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af-sv-v001\spvolume\データ活用推進課\記録用\2024年度（令和６年度）\20_デ活課\120_統計刊行物の発行\030_静岡県の統計_廃203003\【作成時使用】\原稿\R7.2月\"/>
    </mc:Choice>
  </mc:AlternateContent>
  <bookViews>
    <workbookView xWindow="0" yWindow="0" windowWidth="28800" windowHeight="11490" tabRatio="897"/>
  </bookViews>
  <sheets>
    <sheet name="目次" sheetId="85" r:id="rId1"/>
    <sheet name="主な動き" sheetId="86" r:id="rId2"/>
    <sheet name="1-2" sheetId="53" r:id="rId3"/>
    <sheet name="3-4" sheetId="52" r:id="rId4"/>
    <sheet name="5" sheetId="63" r:id="rId5"/>
    <sheet name="6" sheetId="64" r:id="rId6"/>
    <sheet name="7" sheetId="65" r:id="rId7"/>
    <sheet name="8" sheetId="6" r:id="rId8"/>
    <sheet name="9" sheetId="54" r:id="rId9"/>
    <sheet name="10 (1)" sheetId="43" r:id="rId10"/>
    <sheet name="10 (2)" sheetId="57" r:id="rId11"/>
    <sheet name="11" sheetId="51" r:id="rId12"/>
    <sheet name="12 (1)アイ" sheetId="29" r:id="rId13"/>
    <sheet name="12 (1)ウ" sheetId="67" r:id="rId14"/>
    <sheet name="12 (1)エ" sheetId="30" r:id="rId15"/>
    <sheet name="12 (2)アイ" sheetId="31" r:id="rId16"/>
    <sheet name="12 (2)ウ" sheetId="70" r:id="rId17"/>
    <sheet name="13" sheetId="69" r:id="rId18"/>
    <sheet name="14" sheetId="68" r:id="rId19"/>
    <sheet name="15" sheetId="75" r:id="rId20"/>
    <sheet name="16" sheetId="74" r:id="rId21"/>
    <sheet name="17(1)" sheetId="71" r:id="rId22"/>
    <sheet name="17(2)" sheetId="16" r:id="rId23"/>
    <sheet name="18-19" sheetId="77" r:id="rId24"/>
    <sheet name="20-21" sheetId="76" r:id="rId25"/>
    <sheet name="22-23" sheetId="79" r:id="rId26"/>
    <sheet name="24" sheetId="78" r:id="rId27"/>
    <sheet name="25(1)" sheetId="81" r:id="rId28"/>
    <sheet name="25(2)" sheetId="80" r:id="rId29"/>
    <sheet name="26" sheetId="82" r:id="rId30"/>
    <sheet name="27" sheetId="83" r:id="rId31"/>
    <sheet name="28" sheetId="84" r:id="rId32"/>
  </sheets>
  <externalReferences>
    <externalReference r:id="rId33"/>
  </externalReferences>
  <definedNames>
    <definedName name="_xlnm.Print_Area" localSheetId="9">'10 (1)'!$A$1:$M$64</definedName>
    <definedName name="_xlnm.Print_Area" localSheetId="10">'10 (2)'!$A$1:$K$49</definedName>
    <definedName name="_xlnm.Print_Area" localSheetId="11">'11'!$A$1:$AD$48</definedName>
    <definedName name="_xlnm.Print_Area" localSheetId="2">'1-2'!$A$1:$T$65</definedName>
    <definedName name="_xlnm.Print_Area" localSheetId="12">'12 (1)アイ'!$A$1:$L$46</definedName>
    <definedName name="_xlnm.Print_Area" localSheetId="13">'12 (1)ウ'!$A$1:$O$24</definedName>
    <definedName name="_xlnm.Print_Area" localSheetId="14">'12 (1)エ'!$A$1:$K$25</definedName>
    <definedName name="_xlnm.Print_Area" localSheetId="15">'12 (2)アイ'!$A$1:$L$51</definedName>
    <definedName name="_xlnm.Print_Area" localSheetId="16">'12 (2)ウ'!$A$1:$O$24</definedName>
    <definedName name="_xlnm.Print_Area" localSheetId="17">'13'!$A$1:$O$4</definedName>
    <definedName name="_xlnm.Print_Area" localSheetId="18">'14'!$A$1:$O$13</definedName>
    <definedName name="_xlnm.Print_Area" localSheetId="19">'15'!$A$1:$I$13</definedName>
    <definedName name="_xlnm.Print_Area" localSheetId="20">'16'!$A$1:$BP$22</definedName>
    <definedName name="_xlnm.Print_Area" localSheetId="21">'17(1)'!$A$1:$BR$30</definedName>
    <definedName name="_xlnm.Print_Area" localSheetId="22">'17(2)'!$A$1:$N$75</definedName>
    <definedName name="_xlnm.Print_Area" localSheetId="23">'18-19'!$A$1:$O$24</definedName>
    <definedName name="_xlnm.Print_Area" localSheetId="24">'20-21'!$A$1:$R$33</definedName>
    <definedName name="_xlnm.Print_Area" localSheetId="25">'22-23'!$A$1:$J$25</definedName>
    <definedName name="_xlnm.Print_Area" localSheetId="26">'24'!$A$1:$M$35</definedName>
    <definedName name="_xlnm.Print_Area" localSheetId="27">'25(1)'!$A$1:$J$16</definedName>
    <definedName name="_xlnm.Print_Area" localSheetId="28">'25(2)'!$A$1:$K$48</definedName>
    <definedName name="_xlnm.Print_Area" localSheetId="29">'26'!$A$1:$J$10</definedName>
    <definedName name="_xlnm.Print_Area" localSheetId="30">'27'!$A$1:$O$33</definedName>
    <definedName name="_xlnm.Print_Area" localSheetId="31">'28'!$A$1:$O$29</definedName>
    <definedName name="_xlnm.Print_Area" localSheetId="3">'3-4'!$A$1:$W$70</definedName>
    <definedName name="_xlnm.Print_Area" localSheetId="7">'8'!$A$1:$AT$48</definedName>
    <definedName name="_xlnm.Print_Area" localSheetId="8">'9'!$A$1:$AU$63</definedName>
    <definedName name="_xlnm.Print_Area" localSheetId="0">目次!$A$1:$P$49</definedName>
    <definedName name="Z_47EA9957_A615_47FB_A919_F4A5C47399E9_.wvu.PrintArea" localSheetId="9" hidden="1">'10 (1)'!$A$1:$K$64</definedName>
    <definedName name="Z_47EA9957_A615_47FB_A919_F4A5C47399E9_.wvu.PrintArea" localSheetId="10" hidden="1">'10 (2)'!$A$1:$K$49</definedName>
    <definedName name="Z_47EA9957_A615_47FB_A919_F4A5C47399E9_.wvu.PrintArea" localSheetId="11" hidden="1">'11'!$A$1:$AD$50</definedName>
    <definedName name="Z_47EA9957_A615_47FB_A919_F4A5C47399E9_.wvu.PrintArea" localSheetId="2" hidden="1">'1-2'!$A$1:$T$65</definedName>
    <definedName name="Z_47EA9957_A615_47FB_A919_F4A5C47399E9_.wvu.PrintArea" localSheetId="12" hidden="1">'12 (1)アイ'!$A$1:$L$38</definedName>
    <definedName name="Z_47EA9957_A615_47FB_A919_F4A5C47399E9_.wvu.PrintArea" localSheetId="13" hidden="1">'12 (1)ウ'!$A$1:$O$27</definedName>
    <definedName name="Z_47EA9957_A615_47FB_A919_F4A5C47399E9_.wvu.PrintArea" localSheetId="14" hidden="1">#REF!</definedName>
    <definedName name="Z_47EA9957_A615_47FB_A919_F4A5C47399E9_.wvu.PrintArea" localSheetId="15" hidden="1">'12 (2)アイ'!$A$1:$L$51</definedName>
    <definedName name="Z_47EA9957_A615_47FB_A919_F4A5C47399E9_.wvu.PrintArea" localSheetId="16" hidden="1">#REF!</definedName>
    <definedName name="Z_47EA9957_A615_47FB_A919_F4A5C47399E9_.wvu.PrintArea" localSheetId="17" hidden="1">#REF!</definedName>
    <definedName name="Z_47EA9957_A615_47FB_A919_F4A5C47399E9_.wvu.PrintArea" localSheetId="18" hidden="1">#REF!</definedName>
    <definedName name="Z_47EA9957_A615_47FB_A919_F4A5C47399E9_.wvu.PrintArea" localSheetId="19" hidden="1">#REF!</definedName>
    <definedName name="Z_47EA9957_A615_47FB_A919_F4A5C47399E9_.wvu.PrintArea" localSheetId="20" hidden="1">'16'!$A$1:$E$21</definedName>
    <definedName name="Z_47EA9957_A615_47FB_A919_F4A5C47399E9_.wvu.PrintArea" localSheetId="21" hidden="1">#REF!</definedName>
    <definedName name="Z_47EA9957_A615_47FB_A919_F4A5C47399E9_.wvu.PrintArea" localSheetId="22" hidden="1">'17(2)'!$A$1:$N$75</definedName>
    <definedName name="Z_47EA9957_A615_47FB_A919_F4A5C47399E9_.wvu.PrintArea" localSheetId="23" hidden="1">#REF!</definedName>
    <definedName name="Z_47EA9957_A615_47FB_A919_F4A5C47399E9_.wvu.PrintArea" localSheetId="24" hidden="1">#REF!</definedName>
    <definedName name="Z_47EA9957_A615_47FB_A919_F4A5C47399E9_.wvu.PrintArea" localSheetId="25" hidden="1">#REF!</definedName>
    <definedName name="Z_47EA9957_A615_47FB_A919_F4A5C47399E9_.wvu.PrintArea" localSheetId="26" hidden="1">#REF!</definedName>
    <definedName name="Z_47EA9957_A615_47FB_A919_F4A5C47399E9_.wvu.PrintArea" localSheetId="27" hidden="1">#REF!</definedName>
    <definedName name="Z_47EA9957_A615_47FB_A919_F4A5C47399E9_.wvu.PrintArea" localSheetId="28" hidden="1">#REF!</definedName>
    <definedName name="Z_47EA9957_A615_47FB_A919_F4A5C47399E9_.wvu.PrintArea" localSheetId="29" hidden="1">#REF!</definedName>
    <definedName name="Z_47EA9957_A615_47FB_A919_F4A5C47399E9_.wvu.PrintArea" localSheetId="30" hidden="1">'27'!$A$1:$O$35</definedName>
    <definedName name="Z_47EA9957_A615_47FB_A919_F4A5C47399E9_.wvu.PrintArea" localSheetId="31" hidden="1">'28'!$A$1:$O$31</definedName>
    <definedName name="Z_47EA9957_A615_47FB_A919_F4A5C47399E9_.wvu.PrintArea" localSheetId="4" hidden="1">#REF!</definedName>
    <definedName name="Z_47EA9957_A615_47FB_A919_F4A5C47399E9_.wvu.PrintArea" localSheetId="5" hidden="1">#REF!</definedName>
    <definedName name="Z_47EA9957_A615_47FB_A919_F4A5C47399E9_.wvu.PrintArea" localSheetId="6" hidden="1">#REF!</definedName>
    <definedName name="Z_47EA9957_A615_47FB_A919_F4A5C47399E9_.wvu.PrintArea" localSheetId="7" hidden="1">'8'!$A$1:$AT$48</definedName>
    <definedName name="Z_47EA9957_A615_47FB_A919_F4A5C47399E9_.wvu.PrintArea" localSheetId="8" hidden="1">'9'!$A$1:$AU$65</definedName>
    <definedName name="Z_47EA9957_A615_47FB_A919_F4A5C47399E9_.wvu.PrintArea" localSheetId="1" hidden="1">#REF!</definedName>
    <definedName name="Z_47EA9957_A615_47FB_A919_F4A5C47399E9_.wvu.PrintArea" localSheetId="0" hidden="1">目次!$A$1:$P$49</definedName>
    <definedName name="Z_47EA9957_A615_47FB_A919_F4A5C47399E9_.wvu.Rows" localSheetId="2" hidden="1">'1-2'!$33:$33</definedName>
    <definedName name="Z_47EA9957_A615_47FB_A919_F4A5C47399E9_.wvu.Rows" localSheetId="12" hidden="1">#REF!</definedName>
    <definedName name="Z_47EA9957_A615_47FB_A919_F4A5C47399E9_.wvu.Rows" localSheetId="13" hidden="1">#REF!</definedName>
    <definedName name="Z_47EA9957_A615_47FB_A919_F4A5C47399E9_.wvu.Rows" localSheetId="14" hidden="1">#REF!</definedName>
    <definedName name="Z_47EA9957_A615_47FB_A919_F4A5C47399E9_.wvu.Rows" localSheetId="16" hidden="1">#REF!</definedName>
    <definedName name="Z_47EA9957_A615_47FB_A919_F4A5C47399E9_.wvu.Rows" localSheetId="17" hidden="1">#REF!</definedName>
    <definedName name="Z_47EA9957_A615_47FB_A919_F4A5C47399E9_.wvu.Rows" localSheetId="18" hidden="1">#REF!</definedName>
    <definedName name="Z_47EA9957_A615_47FB_A919_F4A5C47399E9_.wvu.Rows" localSheetId="23" hidden="1">#REF!</definedName>
    <definedName name="Z_47EA9957_A615_47FB_A919_F4A5C47399E9_.wvu.Rows" localSheetId="24" hidden="1">#REF!</definedName>
    <definedName name="Z_47EA9957_A615_47FB_A919_F4A5C47399E9_.wvu.Rows" localSheetId="25" hidden="1">'22-23'!$24:$25</definedName>
    <definedName name="Z_47EA9957_A615_47FB_A919_F4A5C47399E9_.wvu.Rows" localSheetId="26" hidden="1">#REF!</definedName>
    <definedName name="Z_47EA9957_A615_47FB_A919_F4A5C47399E9_.wvu.Rows" localSheetId="29" hidden="1">#REF!</definedName>
    <definedName name="Z_47EA9957_A615_47FB_A919_F4A5C47399E9_.wvu.Rows" localSheetId="30" hidden="1">#REF!</definedName>
    <definedName name="Z_47EA9957_A615_47FB_A919_F4A5C47399E9_.wvu.Rows" localSheetId="31" hidden="1">#REF!</definedName>
  </definedNames>
  <calcPr calcId="162913"/>
  <customWorkbookViews>
    <customWorkbookView name="村木　恵 - 個人用ビュー" guid="{47EA9957-A615-47FB-A919-F4A5C47399E9}" personalView="1" maximized="1" xWindow="-8" yWindow="-8" windowWidth="1936" windowHeight="1056" tabRatio="889" activeSheetId="17"/>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48" i="80" l="1"/>
  <c r="I48" i="80"/>
  <c r="G48" i="80"/>
  <c r="E48" i="80"/>
  <c r="C48" i="80"/>
  <c r="K47" i="80"/>
  <c r="I47" i="80"/>
  <c r="G47" i="80"/>
  <c r="E47" i="80"/>
  <c r="C47" i="80"/>
  <c r="K46" i="80"/>
  <c r="I46" i="80"/>
  <c r="G46" i="80"/>
  <c r="E46" i="80"/>
  <c r="C46" i="80"/>
  <c r="K45" i="80"/>
  <c r="I45" i="80"/>
  <c r="G45" i="80"/>
  <c r="E45" i="80"/>
  <c r="C45" i="80"/>
  <c r="K44" i="80"/>
  <c r="I44" i="80"/>
  <c r="G44" i="80"/>
  <c r="E44" i="80"/>
  <c r="C44" i="80"/>
  <c r="K43" i="80"/>
  <c r="I43" i="80"/>
  <c r="G43" i="80"/>
  <c r="E43" i="80"/>
  <c r="C43" i="80"/>
  <c r="K42" i="80"/>
  <c r="I42" i="80"/>
  <c r="G42" i="80"/>
  <c r="E42" i="80"/>
  <c r="C42" i="80"/>
  <c r="K41" i="80"/>
  <c r="I41" i="80"/>
  <c r="G41" i="80"/>
  <c r="E41" i="80"/>
  <c r="C41" i="80"/>
  <c r="K40" i="80"/>
  <c r="I40" i="80"/>
  <c r="G40" i="80"/>
  <c r="E40" i="80"/>
  <c r="C40" i="80"/>
  <c r="K39" i="80"/>
  <c r="I39" i="80"/>
  <c r="G39" i="80"/>
  <c r="E39" i="80"/>
  <c r="C39" i="80"/>
  <c r="K38" i="80"/>
  <c r="I38" i="80"/>
  <c r="G38" i="80"/>
  <c r="E38" i="80"/>
  <c r="C38" i="80"/>
  <c r="K37" i="80"/>
  <c r="I37" i="80"/>
  <c r="G37" i="80"/>
  <c r="E37" i="80"/>
  <c r="C37" i="80"/>
  <c r="B31" i="78"/>
  <c r="B30" i="78"/>
  <c r="B29" i="78"/>
  <c r="B24" i="78"/>
  <c r="B23" i="78"/>
  <c r="B22" i="78"/>
  <c r="B17" i="78"/>
  <c r="B16" i="78"/>
  <c r="B15" i="78"/>
  <c r="AB2" i="54" l="1"/>
  <c r="L5" i="53"/>
  <c r="I13" i="86" l="1"/>
  <c r="I11" i="86"/>
  <c r="I34" i="86" l="1"/>
  <c r="B34" i="86"/>
  <c r="B11" i="86"/>
</calcChain>
</file>

<file path=xl/comments1.xml><?xml version="1.0" encoding="utf-8"?>
<comments xmlns="http://schemas.openxmlformats.org/spreadsheetml/2006/main">
  <authors>
    <author>Administrator</author>
  </authors>
  <commentList>
    <comment ref="AU34" authorId="0" shapeId="0">
      <text>
        <r>
          <rPr>
            <b/>
            <sz val="9"/>
            <color indexed="81"/>
            <rFont val="ＭＳ Ｐゴシック"/>
            <family val="3"/>
            <charset val="128"/>
          </rPr>
          <t>Administrator:</t>
        </r>
        <r>
          <rPr>
            <sz val="9"/>
            <color indexed="81"/>
            <rFont val="ＭＳ Ｐゴシック"/>
            <family val="3"/>
            <charset val="128"/>
          </rPr>
          <t xml:space="preserve">
-を△に変換置き換えること</t>
        </r>
      </text>
    </comment>
  </commentList>
</comments>
</file>

<file path=xl/sharedStrings.xml><?xml version="1.0" encoding="utf-8"?>
<sst xmlns="http://schemas.openxmlformats.org/spreadsheetml/2006/main" count="2244" uniqueCount="1059">
  <si>
    <t>二輪自動車類（70504）</t>
  </si>
  <si>
    <t>特殊取扱品（9）</t>
  </si>
  <si>
    <t>貸家</t>
  </si>
  <si>
    <t>6</t>
  </si>
  <si>
    <t>サービス業（ 他に分類されないもの）</t>
  </si>
  <si>
    <t>自　然　動　態</t>
  </si>
  <si>
    <t>裾　野　市</t>
  </si>
  <si>
    <t>田   子   の   浦   港</t>
  </si>
  <si>
    <t>電球類（70321）</t>
  </si>
  <si>
    <t>田子の浦港入港船舶</t>
  </si>
  <si>
    <t>特集</t>
  </si>
  <si>
    <t>発　　生　　件　　数</t>
  </si>
  <si>
    <t>戸数</t>
  </si>
  <si>
    <t>非鉄金属（613）</t>
  </si>
  <si>
    <t>20   海  上  出  入  貨  物</t>
    <rPh sb="5" eb="9">
      <t>カイジョウ</t>
    </rPh>
    <rPh sb="11" eb="15">
      <t>シュツニュウ</t>
    </rPh>
    <rPh sb="17" eb="21">
      <t>カモツ</t>
    </rPh>
    <phoneticPr fontId="39"/>
  </si>
  <si>
    <t>遅 行 指 数</t>
  </si>
  <si>
    <t>床面積の</t>
  </si>
  <si>
    <t>-</t>
  </si>
  <si>
    <t>電気・ガス・熱供給・水道業</t>
  </si>
  <si>
    <t>湖西市</t>
  </si>
  <si>
    <t>24   富士山静岡空港搭乗者数</t>
    <rPh sb="5" eb="8">
      <t>フジサン</t>
    </rPh>
    <rPh sb="8" eb="10">
      <t>シズオカ</t>
    </rPh>
    <rPh sb="10" eb="12">
      <t>クウコウ</t>
    </rPh>
    <rPh sb="12" eb="15">
      <t>トウジョウシャ</t>
    </rPh>
    <rPh sb="15" eb="16">
      <t>カズ</t>
    </rPh>
    <phoneticPr fontId="39"/>
  </si>
  <si>
    <t>2</t>
  </si>
  <si>
    <t>15   製材工場の素材・製材製品需給</t>
    <rPh sb="8" eb="9">
      <t>ジョウ</t>
    </rPh>
    <phoneticPr fontId="39"/>
  </si>
  <si>
    <t>住宅</t>
  </si>
  <si>
    <t>指標</t>
  </si>
  <si>
    <t>静岡県主要指標</t>
  </si>
  <si>
    <t>公的資金</t>
  </si>
  <si>
    <t>7</t>
  </si>
  <si>
    <t>清　水　町</t>
  </si>
  <si>
    <t>情報通信業</t>
  </si>
  <si>
    <t>空港振興課</t>
    <rPh sb="2" eb="4">
      <t>シンコウ</t>
    </rPh>
    <rPh sb="4" eb="5">
      <t>カ</t>
    </rPh>
    <phoneticPr fontId="39"/>
  </si>
  <si>
    <t>全国主要指標</t>
  </si>
  <si>
    <t>液化天然ガス（3050103）</t>
  </si>
  <si>
    <t>年度・月</t>
  </si>
  <si>
    <t>南伊豆町</t>
    <rPh sb="0" eb="1">
      <t>ミナミ</t>
    </rPh>
    <rPh sb="1" eb="3">
      <t>イズ</t>
    </rPh>
    <rPh sb="3" eb="4">
      <t>チョウ</t>
    </rPh>
    <phoneticPr fontId="39"/>
  </si>
  <si>
    <t>富士市</t>
  </si>
  <si>
    <t>｢ p ｣</t>
  </si>
  <si>
    <t>化学工業品</t>
  </si>
  <si>
    <t>労働異動率</t>
    <rPh sb="0" eb="2">
      <t>ロウドウ</t>
    </rPh>
    <rPh sb="2" eb="4">
      <t>イドウ</t>
    </rPh>
    <rPh sb="4" eb="5">
      <t>リツ</t>
    </rPh>
    <phoneticPr fontId="39"/>
  </si>
  <si>
    <t>金属機械工業品</t>
  </si>
  <si>
    <t>3か月後方移動平均（CI）</t>
    <rPh sb="2" eb="3">
      <t>ゲツ</t>
    </rPh>
    <rPh sb="3" eb="5">
      <t>コウホウ</t>
    </rPh>
    <rPh sb="5" eb="7">
      <t>イドウ</t>
    </rPh>
    <rPh sb="7" eb="9">
      <t>ヘイキン</t>
    </rPh>
    <phoneticPr fontId="39"/>
  </si>
  <si>
    <t>人口</t>
  </si>
  <si>
    <t>13　　生活保護法による扶助人員及び金額</t>
  </si>
  <si>
    <t>29</t>
  </si>
  <si>
    <t>運輸</t>
  </si>
  <si>
    <t>たこ類</t>
    <rPh sb="2" eb="3">
      <t>ルイ</t>
    </rPh>
    <phoneticPr fontId="39"/>
  </si>
  <si>
    <t>年月別</t>
  </si>
  <si>
    <t>区    分</t>
  </si>
  <si>
    <t>機械類及び輸送用機器（7）</t>
  </si>
  <si>
    <t>小山町</t>
    <rPh sb="0" eb="3">
      <t>オヤマチョウ</t>
    </rPh>
    <phoneticPr fontId="39"/>
  </si>
  <si>
    <t>日本銀行静岡支店</t>
    <rPh sb="0" eb="4">
      <t>ニホンギンコウ</t>
    </rPh>
    <rPh sb="4" eb="6">
      <t>シズオカ</t>
    </rPh>
    <rPh sb="6" eb="8">
      <t>シテン</t>
    </rPh>
    <phoneticPr fontId="39"/>
  </si>
  <si>
    <t>林産品</t>
  </si>
  <si>
    <t>茶（01501）</t>
  </si>
  <si>
    <t>エアコン（7012305）</t>
  </si>
  <si>
    <t>11</t>
  </si>
  <si>
    <t>静岡県（P9、P23参照）</t>
    <rPh sb="0" eb="3">
      <t>シズオカケン</t>
    </rPh>
    <rPh sb="10" eb="12">
      <t>サンショウ</t>
    </rPh>
    <phoneticPr fontId="39"/>
  </si>
  <si>
    <t>3</t>
  </si>
  <si>
    <t>生産</t>
  </si>
  <si>
    <t>前年同月差</t>
    <rPh sb="4" eb="5">
      <t>サ</t>
    </rPh>
    <phoneticPr fontId="39"/>
  </si>
  <si>
    <t>被保護扶助人員</t>
  </si>
  <si>
    <t>8</t>
  </si>
  <si>
    <t>4</t>
  </si>
  <si>
    <t>人</t>
  </si>
  <si>
    <t>訂正数字</t>
  </si>
  <si>
    <t>飼料（017）</t>
  </si>
  <si>
    <t>輸出</t>
    <rPh sb="0" eb="2">
      <t>ユシュツ</t>
    </rPh>
    <phoneticPr fontId="39"/>
  </si>
  <si>
    <t>分類不能のもの</t>
  </si>
  <si>
    <t>新規求職
申込件数</t>
  </si>
  <si>
    <t>調  査  産  業  計</t>
  </si>
  <si>
    <t>年　　　月</t>
  </si>
  <si>
    <t>21   品 種 別 海 上 出 入 貨 物</t>
  </si>
  <si>
    <t>小型乗用</t>
    <rPh sb="0" eb="2">
      <t>コガタ</t>
    </rPh>
    <rPh sb="2" eb="4">
      <t>ジョウヨウ</t>
    </rPh>
    <phoneticPr fontId="39"/>
  </si>
  <si>
    <t>松崎町</t>
    <rPh sb="0" eb="2">
      <t>マツザキ</t>
    </rPh>
    <rPh sb="2" eb="3">
      <t>チョウ</t>
    </rPh>
    <phoneticPr fontId="39"/>
  </si>
  <si>
    <t>卸売業,小売業</t>
  </si>
  <si>
    <t>令和6年</t>
  </si>
  <si>
    <t>清      水      港</t>
  </si>
  <si>
    <t>アルミニウム及び同合金（61507）</t>
  </si>
  <si>
    <t>熱海市</t>
  </si>
  <si>
    <t>半導体等製造装置（70131）</t>
  </si>
  <si>
    <t>原動機（70101）</t>
  </si>
  <si>
    <t>織物用糸及び繊維製品（607）</t>
  </si>
  <si>
    <t>5</t>
  </si>
  <si>
    <t>金融</t>
  </si>
  <si>
    <t>御   前   崎   港</t>
    <rPh sb="0" eb="13">
      <t>オマエザキコウ</t>
    </rPh>
    <phoneticPr fontId="39"/>
  </si>
  <si>
    <t>資　　料</t>
  </si>
  <si>
    <t>17    輸   出   入   通   関   実   績</t>
    <rPh sb="6" eb="11">
      <t>ユシュツ</t>
    </rPh>
    <rPh sb="14" eb="15">
      <t>ニュウ</t>
    </rPh>
    <rPh sb="18" eb="23">
      <t>ツウカン</t>
    </rPh>
    <rPh sb="26" eb="31">
      <t>ジッセキ</t>
    </rPh>
    <phoneticPr fontId="39"/>
  </si>
  <si>
    <t>石油製品（30301）</t>
  </si>
  <si>
    <t>菊川市</t>
    <rPh sb="0" eb="2">
      <t>キクガワ</t>
    </rPh>
    <rPh sb="2" eb="3">
      <t>シ</t>
    </rPh>
    <phoneticPr fontId="39"/>
  </si>
  <si>
    <t>一 致 指 数</t>
  </si>
  <si>
    <t>藤枝市</t>
  </si>
  <si>
    <t>26</t>
  </si>
  <si>
    <t>企業倒産状況</t>
    <rPh sb="0" eb="2">
      <t>キギョウ</t>
    </rPh>
    <rPh sb="2" eb="4">
      <t>トウサン</t>
    </rPh>
    <rPh sb="4" eb="6">
      <t>ジョウキョウ</t>
    </rPh>
    <phoneticPr fontId="39"/>
  </si>
  <si>
    <t>医療， 福祉</t>
  </si>
  <si>
    <t>所定外労働時間</t>
  </si>
  <si>
    <t>三島市</t>
  </si>
  <si>
    <t>単位：件、人、倍</t>
  </si>
  <si>
    <t>普通乗用</t>
    <rPh sb="0" eb="2">
      <t>フツウ</t>
    </rPh>
    <rPh sb="2" eb="4">
      <t>ジョウヨウ</t>
    </rPh>
    <phoneticPr fontId="39"/>
  </si>
  <si>
    <t>日 本 人 及 び 外 国 人 人 口</t>
  </si>
  <si>
    <t>鉱物性燃料（3）</t>
  </si>
  <si>
    <t>人　　　　　口</t>
  </si>
  <si>
    <t>１月以降</t>
  </si>
  <si>
    <t/>
  </si>
  <si>
    <t>9</t>
  </si>
  <si>
    <t>移 出</t>
  </si>
  <si>
    <t>27   道路別交通事故発生状況（人身事故）</t>
  </si>
  <si>
    <t>「 0 」</t>
  </si>
  <si>
    <t>月及び産業別</t>
  </si>
  <si>
    <t>輸入</t>
  </si>
  <si>
    <t>所定内労働時間</t>
  </si>
  <si>
    <t>10</t>
  </si>
  <si>
    <t>乗用車（7050301）</t>
  </si>
  <si>
    <t>単位：千トン</t>
  </si>
  <si>
    <t>水揚量</t>
    <rPh sb="0" eb="2">
      <t>ミズアゲ</t>
    </rPh>
    <rPh sb="2" eb="3">
      <t>リョウ</t>
    </rPh>
    <phoneticPr fontId="39"/>
  </si>
  <si>
    <t>輸出</t>
  </si>
  <si>
    <t>2.38</t>
  </si>
  <si>
    <t>うち有効
求 職 者</t>
  </si>
  <si>
    <t>合板・ウッドパネル（60501）</t>
  </si>
  <si>
    <t>25   新  設  住  宅  着  工  戸  数  (つづき)</t>
    <rPh sb="23" eb="24">
      <t>ト</t>
    </rPh>
    <rPh sb="26" eb="27">
      <t>カズ</t>
    </rPh>
    <phoneticPr fontId="39"/>
  </si>
  <si>
    <t>単位未満</t>
  </si>
  <si>
    <t>統計表中の符合の意味</t>
  </si>
  <si>
    <t>７　　信用保証協会保証状況</t>
    <rPh sb="3" eb="5">
      <t>シンヨウ</t>
    </rPh>
    <rPh sb="5" eb="7">
      <t>ホショウ</t>
    </rPh>
    <rPh sb="7" eb="9">
      <t>キョウカイ</t>
    </rPh>
    <rPh sb="9" eb="11">
      <t>ホショウ</t>
    </rPh>
    <rPh sb="11" eb="13">
      <t>ジョウキョウ</t>
    </rPh>
    <phoneticPr fontId="39"/>
  </si>
  <si>
    <t>「…」</t>
  </si>
  <si>
    <t>社　会　動　態</t>
  </si>
  <si>
    <t>出生数</t>
  </si>
  <si>
    <t>｢ r ｣</t>
  </si>
  <si>
    <t>うち45歳以上55歳以下</t>
    <rPh sb="4" eb="7">
      <t>サイイジョウ</t>
    </rPh>
    <rPh sb="9" eb="10">
      <t>サイ</t>
    </rPh>
    <rPh sb="10" eb="12">
      <t>イカ</t>
    </rPh>
    <phoneticPr fontId="39"/>
  </si>
  <si>
    <t>（事業所規模５人以上）</t>
  </si>
  <si>
    <t>金融業,保険業</t>
  </si>
  <si>
    <t>(１０大費目)－静岡市・浜松市－</t>
  </si>
  <si>
    <t>負数または減少</t>
  </si>
  <si>
    <t>コーヒー・茶・ココア・香辛料類（015）</t>
  </si>
  <si>
    <t>農林水産省</t>
    <rPh sb="0" eb="2">
      <t>ノウリン</t>
    </rPh>
    <rPh sb="2" eb="5">
      <t>スイサンショウ</t>
    </rPh>
    <phoneticPr fontId="39"/>
  </si>
  <si>
    <t>その他の採油用種子（20309）</t>
  </si>
  <si>
    <t>加熱用・冷却用機器（70123）</t>
  </si>
  <si>
    <t>野菜（01103）</t>
  </si>
  <si>
    <t>　</t>
  </si>
  <si>
    <t>出勤日数</t>
  </si>
  <si>
    <t>持家</t>
  </si>
  <si>
    <t>島田市</t>
  </si>
  <si>
    <t>貸       家</t>
  </si>
  <si>
    <t>分 譲 住 宅</t>
  </si>
  <si>
    <t>有
効</t>
  </si>
  <si>
    <t>総実労働時間</t>
  </si>
  <si>
    <t>単位：件、百万円</t>
    <rPh sb="0" eb="2">
      <t>タンイ</t>
    </rPh>
    <rPh sb="3" eb="4">
      <t>ケン</t>
    </rPh>
    <rPh sb="5" eb="8">
      <t>ヒャクマンエン</t>
    </rPh>
    <phoneticPr fontId="39"/>
  </si>
  <si>
    <t>前年同期比</t>
    <rPh sb="0" eb="2">
      <t>ゼンネン</t>
    </rPh>
    <rPh sb="2" eb="5">
      <t>ドウキヒ</t>
    </rPh>
    <phoneticPr fontId="39"/>
  </si>
  <si>
    <t>女</t>
  </si>
  <si>
    <t>運輸業， 郵便業</t>
  </si>
  <si>
    <t>総額</t>
  </si>
  <si>
    <t>プラスチック（515）</t>
  </si>
  <si>
    <t>外国貿易</t>
  </si>
  <si>
    <t>月   間
有   効
求人数</t>
  </si>
  <si>
    <t>転出数</t>
  </si>
  <si>
    <t>静岡労働局職業安定部</t>
  </si>
  <si>
    <t>自動車の部分品（70505）</t>
  </si>
  <si>
    <t>被保護
実人員</t>
  </si>
  <si>
    <t>給与住宅</t>
  </si>
  <si>
    <t>清水港管理局、田子の浦港管理事務所、御前崎港管理事務所</t>
    <rPh sb="0" eb="2">
      <t>シミズ</t>
    </rPh>
    <rPh sb="2" eb="3">
      <t>コウ</t>
    </rPh>
    <rPh sb="3" eb="6">
      <t>カンリキョク</t>
    </rPh>
    <rPh sb="7" eb="9">
      <t>タゴ</t>
    </rPh>
    <rPh sb="10" eb="11">
      <t>ウラ</t>
    </rPh>
    <rPh sb="11" eb="12">
      <t>コウ</t>
    </rPh>
    <rPh sb="12" eb="14">
      <t>カンリ</t>
    </rPh>
    <rPh sb="14" eb="16">
      <t>ジム</t>
    </rPh>
    <rPh sb="16" eb="17">
      <t>ショ</t>
    </rPh>
    <rPh sb="18" eb="21">
      <t>オマエザキ</t>
    </rPh>
    <rPh sb="21" eb="22">
      <t>コウ</t>
    </rPh>
    <rPh sb="22" eb="24">
      <t>カンリ</t>
    </rPh>
    <rPh sb="24" eb="26">
      <t>ジム</t>
    </rPh>
    <rPh sb="26" eb="27">
      <t>ショ</t>
    </rPh>
    <phoneticPr fontId="39"/>
  </si>
  <si>
    <t>就   職
件   数</t>
  </si>
  <si>
    <t>男</t>
  </si>
  <si>
    <t>年  月  別</t>
  </si>
  <si>
    <t>衣類及び同附属品（807）</t>
  </si>
  <si>
    <t>令和</t>
  </si>
  <si>
    <t>サービス業（他に分類されないもの）</t>
  </si>
  <si>
    <t>下田市</t>
  </si>
  <si>
    <t>持       家</t>
  </si>
  <si>
    <t>有機化合物（50101）</t>
  </si>
  <si>
    <t>繊維機械（70109）</t>
  </si>
  <si>
    <t>非金属鉱物製品（609）</t>
  </si>
  <si>
    <t>エアコン（7011901）</t>
  </si>
  <si>
    <t>木材（20701）</t>
  </si>
  <si>
    <t>月</t>
  </si>
  <si>
    <t>…</t>
  </si>
  <si>
    <t>お茶（01505）</t>
  </si>
  <si>
    <t>掛川市</t>
  </si>
  <si>
    <t>統計調査課</t>
    <rPh sb="0" eb="2">
      <t>トウケイ</t>
    </rPh>
    <rPh sb="2" eb="4">
      <t>チョウサ</t>
    </rPh>
    <rPh sb="4" eb="5">
      <t>カ</t>
    </rPh>
    <phoneticPr fontId="39"/>
  </si>
  <si>
    <t>二輪自動車・原動機付自転車（7050701）</t>
  </si>
  <si>
    <t>川 根 本 町</t>
  </si>
  <si>
    <t>鉄鋼（613）</t>
  </si>
  <si>
    <t>地域福祉課</t>
    <rPh sb="0" eb="2">
      <t>チイキ</t>
    </rPh>
    <rPh sb="2" eb="4">
      <t>フクシ</t>
    </rPh>
    <rPh sb="4" eb="5">
      <t>カ</t>
    </rPh>
    <phoneticPr fontId="39"/>
  </si>
  <si>
    <t>袋井市</t>
  </si>
  <si>
    <t>単位：戸、㎡</t>
    <rPh sb="0" eb="2">
      <t>タンイ</t>
    </rPh>
    <rPh sb="3" eb="4">
      <t>ト</t>
    </rPh>
    <phoneticPr fontId="39"/>
  </si>
  <si>
    <t>単位：円</t>
  </si>
  <si>
    <t>先 行 指 数</t>
  </si>
  <si>
    <t>小　山　町</t>
  </si>
  <si>
    <t>％</t>
  </si>
  <si>
    <t>単位：億円</t>
    <rPh sb="0" eb="2">
      <t>タンイ</t>
    </rPh>
    <rPh sb="2" eb="5">
      <t>：オクエン</t>
    </rPh>
    <phoneticPr fontId="39"/>
  </si>
  <si>
    <t>医療</t>
  </si>
  <si>
    <t>16   漁港別品目別上場水揚量・価格</t>
    <rPh sb="5" eb="7">
      <t>ギョコウ</t>
    </rPh>
    <rPh sb="7" eb="8">
      <t>ベツ</t>
    </rPh>
    <rPh sb="8" eb="10">
      <t>ヒンモク</t>
    </rPh>
    <rPh sb="10" eb="11">
      <t>ベツ</t>
    </rPh>
    <rPh sb="11" eb="13">
      <t>ジョウジョウ</t>
    </rPh>
    <rPh sb="13" eb="15">
      <t>ミズアゲ</t>
    </rPh>
    <rPh sb="15" eb="16">
      <t>リョウ</t>
    </rPh>
    <rPh sb="17" eb="19">
      <t>カカク</t>
    </rPh>
    <phoneticPr fontId="39"/>
  </si>
  <si>
    <t>年　　月</t>
  </si>
  <si>
    <t>移入</t>
  </si>
  <si>
    <t>学術研究,専門・技術サービス業</t>
  </si>
  <si>
    <t>半導体等電子部品（70323）</t>
  </si>
  <si>
    <t>転入数</t>
  </si>
  <si>
    <t>負債総額</t>
    <rPh sb="0" eb="2">
      <t>フサイ</t>
    </rPh>
    <rPh sb="2" eb="4">
      <t>ソウガク</t>
    </rPh>
    <phoneticPr fontId="39"/>
  </si>
  <si>
    <t>（注）各年度は年度間の総数で、各月は月間の数値です。ただし、保証債務残高は年度末及び月末の数値です。</t>
    <rPh sb="0" eb="2">
      <t>（チュウ</t>
    </rPh>
    <rPh sb="3" eb="6">
      <t>カクネンド</t>
    </rPh>
    <rPh sb="7" eb="10">
      <t>ネンドカン</t>
    </rPh>
    <rPh sb="11" eb="13">
      <t>ソウスウ</t>
    </rPh>
    <rPh sb="15" eb="17">
      <t>カクツキ</t>
    </rPh>
    <rPh sb="18" eb="20">
      <t>ゲッカン</t>
    </rPh>
    <rPh sb="21" eb="23">
      <t>スウチ</t>
    </rPh>
    <rPh sb="30" eb="32">
      <t>ホショウ</t>
    </rPh>
    <rPh sb="32" eb="36">
      <t>サイムザンダカ</t>
    </rPh>
    <rPh sb="37" eb="40">
      <t>ネンドマツ</t>
    </rPh>
    <rPh sb="40" eb="41">
      <t>オヨ</t>
    </rPh>
    <rPh sb="42" eb="44">
      <t>ゲツマツ</t>
    </rPh>
    <rPh sb="45" eb="47">
      <t>スウチ</t>
    </rPh>
    <phoneticPr fontId="39"/>
  </si>
  <si>
    <t>バス</t>
  </si>
  <si>
    <t>単位：人</t>
    <rPh sb="3" eb="4">
      <t>ニン</t>
    </rPh>
    <phoneticPr fontId="39"/>
  </si>
  <si>
    <t xml:space="preserve">常用労働者数
</t>
    <rPh sb="0" eb="2">
      <t>ジョウヨウ</t>
    </rPh>
    <phoneticPr fontId="39"/>
  </si>
  <si>
    <t>大豆（20307）</t>
  </si>
  <si>
    <t>（４）汎用・生産用・業務用機械工業</t>
    <rPh sb="3" eb="4">
      <t>ハン</t>
    </rPh>
    <rPh sb="4" eb="5">
      <t>ヨウ</t>
    </rPh>
    <rPh sb="6" eb="9">
      <t>セイサンヨウ</t>
    </rPh>
    <rPh sb="10" eb="13">
      <t>ギョウムヨウ</t>
    </rPh>
    <rPh sb="13" eb="15">
      <t>キカイ</t>
    </rPh>
    <rPh sb="15" eb="17">
      <t>コウギョウ</t>
    </rPh>
    <phoneticPr fontId="39"/>
  </si>
  <si>
    <t>たら(生)</t>
    <rPh sb="3" eb="4">
      <t>ナマ</t>
    </rPh>
    <phoneticPr fontId="39"/>
  </si>
  <si>
    <t>個別半導体（7032303）</t>
  </si>
  <si>
    <t>びんなが（冷凍）</t>
    <rPh sb="5" eb="7">
      <t>レイトウ</t>
    </rPh>
    <phoneticPr fontId="39"/>
  </si>
  <si>
    <t>原料別製品（6）</t>
  </si>
  <si>
    <t>移 入</t>
  </si>
  <si>
    <t>生活関連サービス業， 娯楽業</t>
  </si>
  <si>
    <t>主  な  動  き</t>
    <rPh sb="0" eb="1">
      <t>オモ</t>
    </rPh>
    <rPh sb="6" eb="7">
      <t>ウゴ</t>
    </rPh>
    <phoneticPr fontId="39"/>
  </si>
  <si>
    <t>合 計</t>
  </si>
  <si>
    <t>雑工業品</t>
  </si>
  <si>
    <t>輸 入</t>
  </si>
  <si>
    <t>木造</t>
  </si>
  <si>
    <t>輸送用機器（705）</t>
  </si>
  <si>
    <t>金属鉱及びくず（215）</t>
  </si>
  <si>
    <t>くぎ、ねじ、ボルト及びナット類（61509）</t>
  </si>
  <si>
    <t>重電機器（70301）</t>
  </si>
  <si>
    <t>沼津市</t>
  </si>
  <si>
    <t>紹   介
件   数</t>
  </si>
  <si>
    <t>楽器（81305）</t>
  </si>
  <si>
    <t>磐田市</t>
  </si>
  <si>
    <t>がん具（81315）</t>
  </si>
  <si>
    <t>製    材    品</t>
  </si>
  <si>
    <t>教育</t>
  </si>
  <si>
    <t>雑製品（8）</t>
  </si>
  <si>
    <t>軽自動車</t>
    <rPh sb="0" eb="4">
      <t>ケイジドウシャ</t>
    </rPh>
    <phoneticPr fontId="39"/>
  </si>
  <si>
    <t>令和２年＝100</t>
    <rPh sb="0" eb="2">
      <t>レイワ</t>
    </rPh>
    <rPh sb="3" eb="4">
      <t>ネン</t>
    </rPh>
    <phoneticPr fontId="39"/>
  </si>
  <si>
    <t>バス・トラック（7050303）</t>
  </si>
  <si>
    <t>自動車（70503）</t>
  </si>
  <si>
    <t>利用関係別</t>
  </si>
  <si>
    <t>伊豆の国市</t>
    <rPh sb="0" eb="2">
      <t>イズ</t>
    </rPh>
    <rPh sb="3" eb="4">
      <t>クニ</t>
    </rPh>
    <rPh sb="4" eb="5">
      <t>シ</t>
    </rPh>
    <phoneticPr fontId="39"/>
  </si>
  <si>
    <t>世 帯 数</t>
  </si>
  <si>
    <t>伊東市</t>
  </si>
  <si>
    <t>総   数</t>
  </si>
  <si>
    <t>死亡数</t>
  </si>
  <si>
    <t>単位：トン、円/kg</t>
    <rPh sb="6" eb="7">
      <t>エン</t>
    </rPh>
    <phoneticPr fontId="39"/>
  </si>
  <si>
    <t>増   減</t>
  </si>
  <si>
    <t>藤　枝　市</t>
  </si>
  <si>
    <t>23   自  動  車  課  税  台  数</t>
    <rPh sb="14" eb="15">
      <t>カ</t>
    </rPh>
    <rPh sb="17" eb="18">
      <t>ゼイ</t>
    </rPh>
    <rPh sb="20" eb="21">
      <t>ダイ</t>
    </rPh>
    <rPh sb="23" eb="24">
      <t>スウ</t>
    </rPh>
    <phoneticPr fontId="39"/>
  </si>
  <si>
    <t>世帯</t>
  </si>
  <si>
    <t>製造業</t>
  </si>
  <si>
    <t>県計</t>
  </si>
  <si>
    <t>牧 之 原 市</t>
  </si>
  <si>
    <t>非金属鉱物製品（611）</t>
  </si>
  <si>
    <t>路　　　線</t>
  </si>
  <si>
    <t>長　泉　町</t>
  </si>
  <si>
    <t>荷役機械（70127）</t>
  </si>
  <si>
    <t>がん具及び遊戯用具（81309）</t>
  </si>
  <si>
    <t>不動産業， 物品賃貸業</t>
  </si>
  <si>
    <t>給 与 住 宅</t>
  </si>
  <si>
    <t>くろまぐろ（生）</t>
    <rPh sb="6" eb="7">
      <t>ナマ</t>
    </rPh>
    <phoneticPr fontId="39"/>
  </si>
  <si>
    <t>島　田　市</t>
  </si>
  <si>
    <t>避 難 船</t>
  </si>
  <si>
    <t>果実（01101）</t>
  </si>
  <si>
    <t>市計</t>
  </si>
  <si>
    <t>家具（803）</t>
  </si>
  <si>
    <t>焼　津　市</t>
  </si>
  <si>
    <t>平均</t>
  </si>
  <si>
    <t>吉　田　町</t>
  </si>
  <si>
    <t>生活</t>
  </si>
  <si>
    <t>さば類</t>
    <rPh sb="2" eb="3">
      <t>ルイ</t>
    </rPh>
    <phoneticPr fontId="39"/>
  </si>
  <si>
    <t>５　　金融機関別預金・貸出残高</t>
  </si>
  <si>
    <t>障害者の期末
現在登録者数</t>
    <rPh sb="4" eb="6">
      <t>キマツ</t>
    </rPh>
    <phoneticPr fontId="39"/>
  </si>
  <si>
    <t>(注1)CIの一致指数が基調として上昇している時が景気の拡張局面、下降している時が後退局面であることを示唆しています。</t>
    <rPh sb="1" eb="2">
      <t>チュウ</t>
    </rPh>
    <rPh sb="7" eb="9">
      <t>イッチ</t>
    </rPh>
    <rPh sb="9" eb="11">
      <t>シスウ</t>
    </rPh>
    <rPh sb="12" eb="14">
      <t>キチョウ</t>
    </rPh>
    <rPh sb="17" eb="19">
      <t>ジョウショウ</t>
    </rPh>
    <rPh sb="23" eb="24">
      <t>トキ</t>
    </rPh>
    <rPh sb="25" eb="27">
      <t>ケイキ</t>
    </rPh>
    <rPh sb="28" eb="30">
      <t>カクチョウ</t>
    </rPh>
    <rPh sb="30" eb="32">
      <t>キョクメン</t>
    </rPh>
    <rPh sb="33" eb="35">
      <t>カコウ</t>
    </rPh>
    <rPh sb="39" eb="40">
      <t>トキ</t>
    </rPh>
    <rPh sb="41" eb="43">
      <t>コウタイ</t>
    </rPh>
    <rPh sb="43" eb="45">
      <t>キョクメン</t>
    </rPh>
    <rPh sb="51" eb="53">
      <t>シサ</t>
    </rPh>
    <phoneticPr fontId="39"/>
  </si>
  <si>
    <t>手道具類及び機械用工具（61511）</t>
  </si>
  <si>
    <t>（注） 年数値は、年末の数値です。</t>
  </si>
  <si>
    <t>静岡県信用保証協会</t>
    <rPh sb="0" eb="3">
      <t>シズオカケン</t>
    </rPh>
    <rPh sb="3" eb="5">
      <t>シンヨウ</t>
    </rPh>
    <rPh sb="5" eb="7">
      <t>ホショウ</t>
    </rPh>
    <rPh sb="7" eb="9">
      <t>キョウカイ</t>
    </rPh>
    <phoneticPr fontId="39"/>
  </si>
  <si>
    <t>工作機械（7010701）</t>
  </si>
  <si>
    <t>合計</t>
  </si>
  <si>
    <t>号</t>
  </si>
  <si>
    <t>織物用糸及び繊維製品（609）</t>
  </si>
  <si>
    <t>ゴム製品（603）</t>
  </si>
  <si>
    <t>全　国（P9参照）</t>
    <rPh sb="0" eb="1">
      <t>ゼン</t>
    </rPh>
    <rPh sb="2" eb="3">
      <t>クニ</t>
    </rPh>
    <rPh sb="6" eb="8">
      <t>サンショウ</t>
    </rPh>
    <phoneticPr fontId="39"/>
  </si>
  <si>
    <t>運動用具（81311）</t>
  </si>
  <si>
    <t>教育， 学習支援業</t>
  </si>
  <si>
    <t>食料品及び動物（0）</t>
  </si>
  <si>
    <t>自動車の部分品（70503）</t>
  </si>
  <si>
    <t>月 及 び 産 業 別</t>
  </si>
  <si>
    <t>2.17</t>
  </si>
  <si>
    <t>18   清  水  港  入  港  船  舶</t>
  </si>
  <si>
    <t>扶　　　助　　　費</t>
  </si>
  <si>
    <t>27</t>
  </si>
  <si>
    <t>計</t>
    <rPh sb="0" eb="1">
      <t>ケイ</t>
    </rPh>
    <phoneticPr fontId="39"/>
  </si>
  <si>
    <t>プラスチック製品（81311）</t>
  </si>
  <si>
    <r>
      <rPr>
        <sz val="9.5"/>
        <rFont val="ＭＳ Ｐ明朝"/>
        <family val="1"/>
        <charset val="128"/>
      </rPr>
      <t>貸出約定平均金利</t>
    </r>
    <r>
      <rPr>
        <sz val="8"/>
        <rFont val="ＭＳ Ｐ明朝"/>
        <family val="1"/>
        <charset val="128"/>
      </rPr>
      <t>（注１）</t>
    </r>
    <rPh sb="0" eb="2">
      <t>カシダシ</t>
    </rPh>
    <rPh sb="2" eb="3">
      <t>ヤク</t>
    </rPh>
    <rPh sb="3" eb="4">
      <t>テイ</t>
    </rPh>
    <rPh sb="4" eb="6">
      <t>ヘイキン</t>
    </rPh>
    <rPh sb="6" eb="8">
      <t>キンリ</t>
    </rPh>
    <rPh sb="8" eb="10">
      <t>（チュウ</t>
    </rPh>
    <phoneticPr fontId="39"/>
  </si>
  <si>
    <t>はき物（809）</t>
  </si>
  <si>
    <t>調     査
産 業 計</t>
  </si>
  <si>
    <t>半導体等電子部品（70311）</t>
  </si>
  <si>
    <t>税務課</t>
    <rPh sb="0" eb="2">
      <t>ゼイム</t>
    </rPh>
    <rPh sb="2" eb="3">
      <t>カ</t>
    </rPh>
    <phoneticPr fontId="39"/>
  </si>
  <si>
    <t>産    業</t>
  </si>
  <si>
    <t>ＩＣ（7032305）</t>
  </si>
  <si>
    <t>C I 一 致 指 数</t>
  </si>
  <si>
    <t>2.28</t>
  </si>
  <si>
    <t>浜松市</t>
  </si>
  <si>
    <t>運輸業,郵便業</t>
  </si>
  <si>
    <t>(3か月後方移動平均)</t>
    <rPh sb="3" eb="4">
      <t>ゲツ</t>
    </rPh>
    <rPh sb="4" eb="6">
      <t>コウホウ</t>
    </rPh>
    <rPh sb="6" eb="8">
      <t>イドウ</t>
    </rPh>
    <rPh sb="8" eb="10">
      <t>ヘイキン</t>
    </rPh>
    <phoneticPr fontId="39"/>
  </si>
  <si>
    <t xml:space="preserve"> </t>
  </si>
  <si>
    <t>生活関連サービス業,娯楽業</t>
  </si>
  <si>
    <t>被保護
世帯数</t>
  </si>
  <si>
    <t>単位：千㎥</t>
    <rPh sb="3" eb="4">
      <t>セン</t>
    </rPh>
    <phoneticPr fontId="39"/>
  </si>
  <si>
    <t>調製石油添加剤（51709）</t>
  </si>
  <si>
    <t>単位：台</t>
  </si>
  <si>
    <t>一般機械（701）</t>
  </si>
  <si>
    <t>焼津市</t>
  </si>
  <si>
    <t>在庫量</t>
  </si>
  <si>
    <t>データ活用推進課</t>
    <rPh sb="3" eb="5">
      <t>カツヨウ</t>
    </rPh>
    <rPh sb="5" eb="8">
      <t>スイシンカ</t>
    </rPh>
    <phoneticPr fontId="39"/>
  </si>
  <si>
    <t>静岡県新設住宅計</t>
  </si>
  <si>
    <t>飲料（101）</t>
  </si>
  <si>
    <t>建設業</t>
  </si>
  <si>
    <t>卸売業， 小売業</t>
  </si>
  <si>
    <t>まだい</t>
  </si>
  <si>
    <t>魚介類及び同調製品（007）</t>
  </si>
  <si>
    <t>　（Ｐ29参照）</t>
    <rPh sb="5" eb="7">
      <t>サンショウ</t>
    </rPh>
    <phoneticPr fontId="39"/>
  </si>
  <si>
    <t>金融業， 保険業</t>
  </si>
  <si>
    <t>清水税関支署管内　輸出入額の推移</t>
    <rPh sb="0" eb="2">
      <t>シミズ</t>
    </rPh>
    <rPh sb="2" eb="4">
      <t>ゼイカン</t>
    </rPh>
    <rPh sb="4" eb="6">
      <t>シショ</t>
    </rPh>
    <rPh sb="6" eb="8">
      <t>カンナイ</t>
    </rPh>
    <rPh sb="9" eb="12">
      <t>ユシュツニュウ</t>
    </rPh>
    <rPh sb="12" eb="13">
      <t>ガク</t>
    </rPh>
    <rPh sb="14" eb="16">
      <t>スイイ</t>
    </rPh>
    <phoneticPr fontId="39"/>
  </si>
  <si>
    <t>学術研究， 専門・技術サービス業</t>
  </si>
  <si>
    <t>宿泊業， 飲食サービス業</t>
  </si>
  <si>
    <t>複合サービス事業</t>
  </si>
  <si>
    <t>トラック</t>
  </si>
  <si>
    <t>建設用・鉱山用機械（70119）</t>
  </si>
  <si>
    <t>御前崎市</t>
    <rPh sb="0" eb="2">
      <t>オマエ</t>
    </rPh>
    <rPh sb="2" eb="3">
      <t>サキ</t>
    </rPh>
    <rPh sb="3" eb="4">
      <t>シ</t>
    </rPh>
    <phoneticPr fontId="39"/>
  </si>
  <si>
    <t>紙類及び同製品（606）</t>
  </si>
  <si>
    <t>（注）　毎月の数値は速報値。</t>
    <rPh sb="1" eb="2">
      <t>チュウ</t>
    </rPh>
    <rPh sb="4" eb="6">
      <t>マイツキ</t>
    </rPh>
    <rPh sb="7" eb="9">
      <t>スウチ</t>
    </rPh>
    <rPh sb="10" eb="13">
      <t>ソクホウチ</t>
    </rPh>
    <phoneticPr fontId="39"/>
  </si>
  <si>
    <t>単位：日、時間</t>
  </si>
  <si>
    <t>12</t>
  </si>
  <si>
    <t>単位：件、人、千円</t>
  </si>
  <si>
    <t>民間資金</t>
  </si>
  <si>
    <t>（注）速報値</t>
    <rPh sb="3" eb="6">
      <t>ソクホウチ</t>
    </rPh>
    <phoneticPr fontId="39"/>
  </si>
  <si>
    <t>単位：人、％、ポイント</t>
  </si>
  <si>
    <t xml:space="preserve">28　　景  気  動  向  指  数  （C I）
</t>
  </si>
  <si>
    <t>絶縁電線及び絶縁ケーブル（70305）</t>
  </si>
  <si>
    <t>19   田  子  の  浦  港  入  港  船  舶</t>
  </si>
  <si>
    <t>紙及び板紙（60601）</t>
  </si>
  <si>
    <t>鉱産品</t>
  </si>
  <si>
    <t>出荷量</t>
  </si>
  <si>
    <t>介護</t>
  </si>
  <si>
    <t>分譲住宅</t>
  </si>
  <si>
    <t>不動産業,物品賃貸業</t>
  </si>
  <si>
    <t>宿泊業,飲食サービス業</t>
  </si>
  <si>
    <t>品 種 別</t>
  </si>
  <si>
    <t>教育,学習支援業</t>
  </si>
  <si>
    <t>令和3年</t>
  </si>
  <si>
    <t>医療,福祉</t>
  </si>
  <si>
    <t>プラスチック製品（81307）</t>
  </si>
  <si>
    <t>非木造</t>
  </si>
  <si>
    <t>（事業所規模30人以上）</t>
  </si>
  <si>
    <t>まぐろ（0070101）</t>
  </si>
  <si>
    <t>ガラス及び同製品（60907）</t>
  </si>
  <si>
    <t>小麦及びメスリン（00901）</t>
  </si>
  <si>
    <t>通信機（70307）</t>
  </si>
  <si>
    <t>外航商船</t>
  </si>
  <si>
    <t>原材料（2）</t>
  </si>
  <si>
    <t>件数</t>
    <rPh sb="0" eb="2">
      <t>ケンスウ</t>
    </rPh>
    <phoneticPr fontId="39"/>
  </si>
  <si>
    <t>14　　職　　業　　紹　　介　　状　　況</t>
  </si>
  <si>
    <t>　　一　　　　　　　　　　　　　般</t>
  </si>
  <si>
    <t>月間有効
求職者数</t>
  </si>
  <si>
    <t>2.22</t>
  </si>
  <si>
    <t>新   規
求人数</t>
  </si>
  <si>
    <t>（注2）  毎月の数値は速報値。</t>
    <rPh sb="1" eb="2">
      <t>チュウ</t>
    </rPh>
    <rPh sb="6" eb="8">
      <t>マイツキ</t>
    </rPh>
    <rPh sb="9" eb="11">
      <t>スウチ</t>
    </rPh>
    <rPh sb="12" eb="15">
      <t>ソクホウチ</t>
    </rPh>
    <phoneticPr fontId="39"/>
  </si>
  <si>
    <t>新
規</t>
  </si>
  <si>
    <t>年 月 別</t>
  </si>
  <si>
    <t>製  材  用  素  材</t>
  </si>
  <si>
    <t>単位：件、人</t>
  </si>
  <si>
    <t>入荷量</t>
  </si>
  <si>
    <t>消費量</t>
  </si>
  <si>
    <t>生産量</t>
  </si>
  <si>
    <t>（注）在庫量の数値は、製材用素材、製材品ともに年（月）末在庫の数値となります。</t>
  </si>
  <si>
    <t>コック・弁類（70127）</t>
  </si>
  <si>
    <t>2.26</t>
  </si>
  <si>
    <t>とうもろこし（00907）</t>
  </si>
  <si>
    <t>医薬品（507）</t>
  </si>
  <si>
    <t>鉄鋼（611）</t>
  </si>
  <si>
    <t>化学製品（5）</t>
  </si>
  <si>
    <t>飲料及びたばこ（1）</t>
  </si>
  <si>
    <t>動植物性油脂（4）</t>
  </si>
  <si>
    <t>無機化合物（50103）</t>
  </si>
  <si>
    <t>金属製品（617）</t>
  </si>
  <si>
    <t>富士宮市</t>
  </si>
  <si>
    <t>二輪自動車類（70507）</t>
  </si>
  <si>
    <t>染料・なめし剤及び着色剤（505）</t>
  </si>
  <si>
    <t>精油・香料及び化粧品類（509）</t>
  </si>
  <si>
    <t>船舶類（70513）</t>
  </si>
  <si>
    <t>総　　数</t>
    <rPh sb="0" eb="1">
      <t>フサ</t>
    </rPh>
    <rPh sb="3" eb="4">
      <t>カズ</t>
    </rPh>
    <phoneticPr fontId="39"/>
  </si>
  <si>
    <t>パルプ（20901）</t>
  </si>
  <si>
    <t>管及び管用継手（61117）</t>
  </si>
  <si>
    <t>銅及び同合金（61301）</t>
  </si>
  <si>
    <t>製材（2070105）</t>
  </si>
  <si>
    <t>金属製品（615）</t>
  </si>
  <si>
    <t>ポンプ及び遠心分離機（70125）</t>
  </si>
  <si>
    <t>パルプウッド等（60503）</t>
  </si>
  <si>
    <t>事務用機器（70105）</t>
  </si>
  <si>
    <t>木製建具及び建築用木工品（60505）</t>
  </si>
  <si>
    <t>金属加工機械（70107）</t>
  </si>
  <si>
    <t>河津町</t>
    <rPh sb="0" eb="2">
      <t>カワヅ</t>
    </rPh>
    <rPh sb="2" eb="3">
      <t>チョウ</t>
    </rPh>
    <phoneticPr fontId="39"/>
  </si>
  <si>
    <t>負債総額単位：件、百万円</t>
    <rPh sb="0" eb="2">
      <t>フサイ</t>
    </rPh>
    <rPh sb="2" eb="4">
      <t>ソウガク</t>
    </rPh>
    <rPh sb="4" eb="6">
      <t>タンイ</t>
    </rPh>
    <rPh sb="7" eb="8">
      <t>ケン</t>
    </rPh>
    <rPh sb="9" eb="11">
      <t>ヒャクマン</t>
    </rPh>
    <rPh sb="11" eb="12">
      <t>エン</t>
    </rPh>
    <phoneticPr fontId="39"/>
  </si>
  <si>
    <t>田子の浦港管理事務所</t>
  </si>
  <si>
    <t>総　　　　　　　額</t>
  </si>
  <si>
    <t>紙類及び同製品（607）</t>
  </si>
  <si>
    <t>紙及び板紙（60701）</t>
  </si>
  <si>
    <t>写真用・映画用材料（81301）</t>
  </si>
  <si>
    <t>清水港管理局</t>
  </si>
  <si>
    <t>ベアリング及び同部分品（70129）</t>
  </si>
  <si>
    <t>電気機器（703）</t>
  </si>
  <si>
    <t>電気回路等の機器（70303）</t>
  </si>
  <si>
    <t>　（Ｐ18参照）</t>
    <rPh sb="5" eb="7">
      <t>サンショウ</t>
    </rPh>
    <phoneticPr fontId="39"/>
  </si>
  <si>
    <t>映像機器（70309）</t>
  </si>
  <si>
    <t>加熱用・冷却用機器（70119）</t>
  </si>
  <si>
    <t>ポンプ及び遠心分離機（70121）</t>
  </si>
  <si>
    <t>自動車用等の電気機器（70325）</t>
  </si>
  <si>
    <t>電気計測機器（70327）</t>
  </si>
  <si>
    <t>絶縁電線及び絶縁ケーブル（70304）</t>
  </si>
  <si>
    <t>当　　　月</t>
  </si>
  <si>
    <t>家庭用電気機器（70309）</t>
  </si>
  <si>
    <t>自転車及び同部分品（70509）</t>
  </si>
  <si>
    <t>科学光学機器（81101）</t>
  </si>
  <si>
    <t>内航商船</t>
  </si>
  <si>
    <t>隻数</t>
  </si>
  <si>
    <t>総トン数</t>
  </si>
  <si>
    <t>農水産品</t>
  </si>
  <si>
    <t>内国貿易</t>
  </si>
  <si>
    <t>移出</t>
  </si>
  <si>
    <t>清          水          港</t>
  </si>
  <si>
    <t>軽工業品</t>
  </si>
  <si>
    <t>特殊品</t>
  </si>
  <si>
    <t>（注2） 毎月の数値は速報値。</t>
    <rPh sb="1" eb="2">
      <t>チュウ</t>
    </rPh>
    <rPh sb="5" eb="7">
      <t>マイツキ</t>
    </rPh>
    <rPh sb="8" eb="10">
      <t>スウチ</t>
    </rPh>
    <rPh sb="11" eb="14">
      <t>ソクホウチ</t>
    </rPh>
    <phoneticPr fontId="39"/>
  </si>
  <si>
    <t>22   自 動 車 新 規 登 録 台 数</t>
    <rPh sb="5" eb="6">
      <t>ジ</t>
    </rPh>
    <rPh sb="7" eb="8">
      <t>ドウ</t>
    </rPh>
    <rPh sb="9" eb="10">
      <t>シャ</t>
    </rPh>
    <rPh sb="11" eb="12">
      <t>シン</t>
    </rPh>
    <rPh sb="13" eb="14">
      <t>キ</t>
    </rPh>
    <rPh sb="15" eb="16">
      <t>ノボル</t>
    </rPh>
    <rPh sb="17" eb="18">
      <t>ロク</t>
    </rPh>
    <rPh sb="19" eb="20">
      <t>ダイ</t>
    </rPh>
    <rPh sb="21" eb="22">
      <t>カズ</t>
    </rPh>
    <phoneticPr fontId="39"/>
  </si>
  <si>
    <t>（注1）月間有効求職者数、月間有効求人数の年度の数値は平均値です。</t>
    <rPh sb="13" eb="15">
      <t>ゲッカン</t>
    </rPh>
    <phoneticPr fontId="39"/>
  </si>
  <si>
    <t>単位：台</t>
    <rPh sb="3" eb="4">
      <t>ダイ</t>
    </rPh>
    <phoneticPr fontId="39"/>
  </si>
  <si>
    <t>乗　　用　　車</t>
    <rPh sb="0" eb="1">
      <t>ジョウ</t>
    </rPh>
    <rPh sb="3" eb="4">
      <t>ヨウ</t>
    </rPh>
    <rPh sb="6" eb="7">
      <t>クルマ</t>
    </rPh>
    <phoneticPr fontId="39"/>
  </si>
  <si>
    <t>清水税関支署</t>
    <rPh sb="0" eb="2">
      <t>シミズ</t>
    </rPh>
    <rPh sb="2" eb="4">
      <t>ゼイカン</t>
    </rPh>
    <rPh sb="4" eb="6">
      <t>シショ</t>
    </rPh>
    <phoneticPr fontId="39"/>
  </si>
  <si>
    <t>25   新   設   住   宅   着   工   戸　 数</t>
    <rPh sb="29" eb="30">
      <t>ト</t>
    </rPh>
    <rPh sb="32" eb="33">
      <t>カズ</t>
    </rPh>
    <phoneticPr fontId="39"/>
  </si>
  <si>
    <t>単位：戸、％</t>
    <rPh sb="0" eb="2">
      <t>タンイ</t>
    </rPh>
    <rPh sb="3" eb="4">
      <t>ト</t>
    </rPh>
    <phoneticPr fontId="39"/>
  </si>
  <si>
    <t>資金別</t>
  </si>
  <si>
    <t>2.16</t>
  </si>
  <si>
    <t>全国新設住宅計</t>
  </si>
  <si>
    <t>御殿場市</t>
  </si>
  <si>
    <t>菜種（2030907）</t>
  </si>
  <si>
    <t>裾野市</t>
  </si>
  <si>
    <t>（注2）求人倍率は、季節調整値、年度計は実数値です。</t>
  </si>
  <si>
    <t>国道</t>
  </si>
  <si>
    <t>一般県道</t>
  </si>
  <si>
    <t>指定自専道</t>
  </si>
  <si>
    <t>その他</t>
  </si>
  <si>
    <t>計</t>
  </si>
  <si>
    <t>百万円</t>
  </si>
  <si>
    <t>音響・映像機器〔含部品〕（70305）</t>
  </si>
  <si>
    <t>　国土交通省、住まいづくり課</t>
    <rPh sb="1" eb="3">
      <t>コクド</t>
    </rPh>
    <rPh sb="3" eb="6">
      <t>コウツウショウ</t>
    </rPh>
    <rPh sb="13" eb="14">
      <t>カ</t>
    </rPh>
    <phoneticPr fontId="39"/>
  </si>
  <si>
    <t>令和4年</t>
  </si>
  <si>
    <t>（注1）  千トン未満は四捨五入のため、合計は一致しません。フェリー貨物（内国貿易）を除きます。</t>
    <rPh sb="1" eb="2">
      <t>チュウ</t>
    </rPh>
    <rPh sb="34" eb="36">
      <t>カモツ</t>
    </rPh>
    <rPh sb="37" eb="39">
      <t>ナイコク</t>
    </rPh>
    <rPh sb="39" eb="41">
      <t>ボウエキ</t>
    </rPh>
    <rPh sb="43" eb="44">
      <t>ノゾ</t>
    </rPh>
    <phoneticPr fontId="39"/>
  </si>
  <si>
    <t>（注1） 千トン未満は四捨五入のため、合計は一致しません。清水港については、フェリー貨物（内国貿易）を含みます。</t>
    <rPh sb="1" eb="2">
      <t>チュウ</t>
    </rPh>
    <rPh sb="5" eb="6">
      <t>セン</t>
    </rPh>
    <rPh sb="8" eb="10">
      <t>ミマン</t>
    </rPh>
    <rPh sb="11" eb="15">
      <t>シシャゴニュウ</t>
    </rPh>
    <rPh sb="19" eb="21">
      <t>ゴウケイ</t>
    </rPh>
    <rPh sb="22" eb="24">
      <t>イッチ</t>
    </rPh>
    <rPh sb="29" eb="31">
      <t>シミズ</t>
    </rPh>
    <rPh sb="31" eb="32">
      <t>コウ</t>
    </rPh>
    <rPh sb="42" eb="44">
      <t>カモツ</t>
    </rPh>
    <rPh sb="45" eb="47">
      <t>ナイコク</t>
    </rPh>
    <rPh sb="47" eb="49">
      <t>ボウエキ</t>
    </rPh>
    <rPh sb="51" eb="52">
      <t>フク</t>
    </rPh>
    <phoneticPr fontId="39"/>
  </si>
  <si>
    <t>(注1) ストックベース&lt;当座貸越含む&gt;数値です。</t>
    <rPh sb="1" eb="2">
      <t>チュウ</t>
    </rPh>
    <rPh sb="13" eb="15">
      <t>トウザ</t>
    </rPh>
    <rPh sb="15" eb="16">
      <t>カ</t>
    </rPh>
    <rPh sb="16" eb="17">
      <t>コ</t>
    </rPh>
    <rPh sb="17" eb="18">
      <t>フク</t>
    </rPh>
    <rPh sb="20" eb="22">
      <t>スウチ</t>
    </rPh>
    <phoneticPr fontId="39"/>
  </si>
  <si>
    <t>(注2) 県内所在店舗ベースです。</t>
    <rPh sb="1" eb="2">
      <t>チュウ</t>
    </rPh>
    <rPh sb="5" eb="7">
      <t>ケンナイ</t>
    </rPh>
    <rPh sb="7" eb="9">
      <t>ショザイ</t>
    </rPh>
    <rPh sb="9" eb="11">
      <t>テンポ</t>
    </rPh>
    <phoneticPr fontId="39"/>
  </si>
  <si>
    <t>(注3) 貸出約定平均金利の年数値は、年末の数値です。</t>
    <rPh sb="1" eb="2">
      <t>チュウ</t>
    </rPh>
    <rPh sb="5" eb="7">
      <t>カシダシ</t>
    </rPh>
    <rPh sb="7" eb="8">
      <t>ヤク</t>
    </rPh>
    <rPh sb="8" eb="9">
      <t>テイ</t>
    </rPh>
    <rPh sb="9" eb="11">
      <t>ヘイキン</t>
    </rPh>
    <rPh sb="11" eb="13">
      <t>キンリ</t>
    </rPh>
    <rPh sb="14" eb="16">
      <t>ネンスウ</t>
    </rPh>
    <rPh sb="16" eb="17">
      <t>チ</t>
    </rPh>
    <rPh sb="19" eb="21">
      <t>ネンマツ</t>
    </rPh>
    <rPh sb="22" eb="24">
      <t>スウチ</t>
    </rPh>
    <phoneticPr fontId="39"/>
  </si>
  <si>
    <t>（注２）季節調整法は、静岡県、全国ともにセンサス局法のX-12-ARIMAを採用しています。</t>
  </si>
  <si>
    <t>1</t>
  </si>
  <si>
    <t xml:space="preserve">… </t>
  </si>
  <si>
    <t>(株)東京商工リサーチ、日本銀行静岡支店</t>
    <rPh sb="0" eb="3">
      <t>カブ</t>
    </rPh>
    <rPh sb="3" eb="5">
      <t>トウキョウ</t>
    </rPh>
    <rPh sb="5" eb="7">
      <t>ショウコウ</t>
    </rPh>
    <rPh sb="12" eb="14">
      <t>ニホン</t>
    </rPh>
    <rPh sb="14" eb="16">
      <t>ギンコウ</t>
    </rPh>
    <rPh sb="16" eb="18">
      <t>シズオカ</t>
    </rPh>
    <rPh sb="18" eb="20">
      <t>シテン</t>
    </rPh>
    <phoneticPr fontId="39"/>
  </si>
  <si>
    <t>令和5年</t>
  </si>
  <si>
    <t>県警察本部</t>
  </si>
  <si>
    <t>（６）パルプ・紙・紙加工品工業</t>
    <rPh sb="7" eb="8">
      <t>カミ</t>
    </rPh>
    <rPh sb="9" eb="10">
      <t>カミ</t>
    </rPh>
    <rPh sb="10" eb="13">
      <t>カコウヒン</t>
    </rPh>
    <rPh sb="13" eb="15">
      <t>コウギョウ</t>
    </rPh>
    <phoneticPr fontId="39"/>
  </si>
  <si>
    <t>水産庁</t>
    <rPh sb="0" eb="3">
      <t>スイサンチョウ</t>
    </rPh>
    <phoneticPr fontId="39"/>
  </si>
  <si>
    <t>単位：百万円、％</t>
    <rPh sb="3" eb="6">
      <t>ヒャクマンエン</t>
    </rPh>
    <phoneticPr fontId="39"/>
  </si>
  <si>
    <t>（１）輸送機械工業</t>
    <rPh sb="3" eb="5">
      <t>ユソウ</t>
    </rPh>
    <rPh sb="5" eb="7">
      <t>キカイ</t>
    </rPh>
    <rPh sb="7" eb="9">
      <t>コウギョウ</t>
    </rPh>
    <phoneticPr fontId="39"/>
  </si>
  <si>
    <t>（５）電気機械工業</t>
    <rPh sb="3" eb="5">
      <t>デンキ</t>
    </rPh>
    <rPh sb="5" eb="7">
      <t>キカイ</t>
    </rPh>
    <rPh sb="7" eb="9">
      <t>コウギョウ</t>
    </rPh>
    <phoneticPr fontId="39"/>
  </si>
  <si>
    <t>（２）食料品・たばこ工業</t>
    <rPh sb="3" eb="6">
      <t>ショクリョウヒン</t>
    </rPh>
    <rPh sb="10" eb="12">
      <t>コウギョウ</t>
    </rPh>
    <phoneticPr fontId="39"/>
  </si>
  <si>
    <t>（３）化学工業</t>
    <rPh sb="3" eb="5">
      <t>カガク</t>
    </rPh>
    <rPh sb="5" eb="7">
      <t>コウギョウ</t>
    </rPh>
    <phoneticPr fontId="39"/>
  </si>
  <si>
    <t>負　　　傷　　　者　　　数</t>
    <rPh sb="0" eb="1">
      <t>フ</t>
    </rPh>
    <phoneticPr fontId="39"/>
  </si>
  <si>
    <t>景 気 動 向 指 数 （CI）</t>
  </si>
  <si>
    <t>求人倍率</t>
    <rPh sb="0" eb="2">
      <t>キュウジン</t>
    </rPh>
    <rPh sb="2" eb="4">
      <t>バイリツ</t>
    </rPh>
    <phoneticPr fontId="39"/>
  </si>
  <si>
    <t>田  子  の  浦  港</t>
    <rPh sb="0" eb="13">
      <t>タゴノウラコウ</t>
    </rPh>
    <phoneticPr fontId="39"/>
  </si>
  <si>
    <t>死　　　者　　　数</t>
  </si>
  <si>
    <t>（注） 自専道はその他欄に計上。</t>
  </si>
  <si>
    <t>合  計</t>
  </si>
  <si>
    <t>輸 出</t>
  </si>
  <si>
    <t>御      前      崎      港</t>
  </si>
  <si>
    <t>沼　　　　　　　津</t>
    <rPh sb="0" eb="1">
      <t>ヌマ</t>
    </rPh>
    <rPh sb="8" eb="9">
      <t>ツ</t>
    </rPh>
    <phoneticPr fontId="39"/>
  </si>
  <si>
    <t>輸入</t>
    <rPh sb="0" eb="2">
      <t>ユニュウ</t>
    </rPh>
    <phoneticPr fontId="39"/>
  </si>
  <si>
    <t>きはだ（冷凍）</t>
    <rPh sb="4" eb="6">
      <t>レイトウ</t>
    </rPh>
    <phoneticPr fontId="39"/>
  </si>
  <si>
    <t xml:space="preserve">パートタイム
労働者比率
</t>
    <rPh sb="7" eb="10">
      <t>ロウドウシャ</t>
    </rPh>
    <rPh sb="10" eb="12">
      <t>ヒリツ</t>
    </rPh>
    <phoneticPr fontId="39"/>
  </si>
  <si>
    <t>かたくちいわし</t>
  </si>
  <si>
    <t>長泉町</t>
    <rPh sb="0" eb="2">
      <t>ナガイズミ</t>
    </rPh>
    <rPh sb="2" eb="3">
      <t>チョウ</t>
    </rPh>
    <phoneticPr fontId="39"/>
  </si>
  <si>
    <t>牧之原市</t>
    <rPh sb="0" eb="1">
      <t>マキ</t>
    </rPh>
    <rPh sb="1" eb="2">
      <t>ノ</t>
    </rPh>
    <rPh sb="2" eb="3">
      <t>ハラ</t>
    </rPh>
    <rPh sb="3" eb="4">
      <t>シ</t>
    </rPh>
    <phoneticPr fontId="39"/>
  </si>
  <si>
    <t>2.32</t>
  </si>
  <si>
    <t>区分</t>
    <rPh sb="0" eb="2">
      <t>クブン</t>
    </rPh>
    <phoneticPr fontId="39"/>
  </si>
  <si>
    <t>保証承諾</t>
    <rPh sb="0" eb="2">
      <t>ホショウ</t>
    </rPh>
    <rPh sb="2" eb="4">
      <t>ショウダク</t>
    </rPh>
    <phoneticPr fontId="39"/>
  </si>
  <si>
    <t>合    計</t>
  </si>
  <si>
    <t>年　　月　　別</t>
    <rPh sb="0" eb="4">
      <t>ネンゲツ</t>
    </rPh>
    <rPh sb="6" eb="7">
      <t>ベツ</t>
    </rPh>
    <phoneticPr fontId="39"/>
  </si>
  <si>
    <t>年　　　　月</t>
    <rPh sb="0" eb="6">
      <t>ネンゲツ</t>
    </rPh>
    <phoneticPr fontId="39"/>
  </si>
  <si>
    <t>保証申込</t>
    <rPh sb="0" eb="2">
      <t>ホショウ</t>
    </rPh>
    <rPh sb="2" eb="4">
      <t>モウシコミ</t>
    </rPh>
    <phoneticPr fontId="39"/>
  </si>
  <si>
    <t>保証債務残高</t>
    <rPh sb="0" eb="2">
      <t>ホショウ</t>
    </rPh>
    <rPh sb="2" eb="4">
      <t>サイム</t>
    </rPh>
    <rPh sb="4" eb="6">
      <t>ザンダカ</t>
    </rPh>
    <phoneticPr fontId="39"/>
  </si>
  <si>
    <t>代位弁済</t>
    <rPh sb="0" eb="1">
      <t>ダイ</t>
    </rPh>
    <rPh sb="1" eb="2">
      <t>イ</t>
    </rPh>
    <rPh sb="2" eb="4">
      <t>ベンサイ</t>
    </rPh>
    <phoneticPr fontId="39"/>
  </si>
  <si>
    <t>件　　　数</t>
    <rPh sb="0" eb="5">
      <t>ケンスウ</t>
    </rPh>
    <phoneticPr fontId="39"/>
  </si>
  <si>
    <t>金　　　額</t>
    <rPh sb="0" eb="5">
      <t>キンガク</t>
    </rPh>
    <phoneticPr fontId="39"/>
  </si>
  <si>
    <t>前年同月比</t>
    <rPh sb="4" eb="5">
      <t>ヒ</t>
    </rPh>
    <phoneticPr fontId="39"/>
  </si>
  <si>
    <t>差引額
（△は輸入超過）</t>
    <rPh sb="0" eb="2">
      <t>サシヒキ</t>
    </rPh>
    <rPh sb="2" eb="3">
      <t>ガク</t>
    </rPh>
    <rPh sb="7" eb="9">
      <t>ユニュウ</t>
    </rPh>
    <rPh sb="9" eb="11">
      <t>チョウカ</t>
    </rPh>
    <phoneticPr fontId="39"/>
  </si>
  <si>
    <t>東伊豆町</t>
    <rPh sb="0" eb="1">
      <t>ヒガシ</t>
    </rPh>
    <rPh sb="1" eb="3">
      <t>イズ</t>
    </rPh>
    <rPh sb="3" eb="4">
      <t>チョウ</t>
    </rPh>
    <phoneticPr fontId="39"/>
  </si>
  <si>
    <t>入職率</t>
    <rPh sb="0" eb="3">
      <t>ニュウショクリツ</t>
    </rPh>
    <phoneticPr fontId="39"/>
  </si>
  <si>
    <t>離職率</t>
    <rPh sb="0" eb="3">
      <t>リショクリツ</t>
    </rPh>
    <phoneticPr fontId="39"/>
  </si>
  <si>
    <t>前年同月差</t>
    <rPh sb="2" eb="4">
      <t>ドウゲツ</t>
    </rPh>
    <phoneticPr fontId="39"/>
  </si>
  <si>
    <t>焼　　　　　　　　津</t>
    <rPh sb="0" eb="1">
      <t>ヤキ</t>
    </rPh>
    <phoneticPr fontId="39"/>
  </si>
  <si>
    <t>2.24</t>
  </si>
  <si>
    <t>価格</t>
    <rPh sb="0" eb="2">
      <t>カカク</t>
    </rPh>
    <phoneticPr fontId="39"/>
  </si>
  <si>
    <t>みなみまぐろ（冷凍）</t>
    <rPh sb="7" eb="9">
      <t>レイトウ</t>
    </rPh>
    <phoneticPr fontId="39"/>
  </si>
  <si>
    <t>めばち（冷凍）</t>
    <rPh sb="4" eb="6">
      <t>レイトウ</t>
    </rPh>
    <phoneticPr fontId="39"/>
  </si>
  <si>
    <t>かつお（冷凍）</t>
    <rPh sb="4" eb="6">
      <t>レイトウ</t>
    </rPh>
    <phoneticPr fontId="39"/>
  </si>
  <si>
    <t>ぶり類</t>
    <rPh sb="2" eb="3">
      <t>ルイ</t>
    </rPh>
    <phoneticPr fontId="39"/>
  </si>
  <si>
    <t>その他</t>
    <rPh sb="2" eb="3">
      <t>タ</t>
    </rPh>
    <phoneticPr fontId="39"/>
  </si>
  <si>
    <t>漁    船</t>
  </si>
  <si>
    <t>そ の 他</t>
  </si>
  <si>
    <t>町計</t>
    <rPh sb="0" eb="1">
      <t>チョウ</t>
    </rPh>
    <phoneticPr fontId="39"/>
  </si>
  <si>
    <t>伊豆市</t>
    <rPh sb="0" eb="2">
      <t>イズ</t>
    </rPh>
    <rPh sb="2" eb="3">
      <t>シ</t>
    </rPh>
    <phoneticPr fontId="39"/>
  </si>
  <si>
    <t>西伊豆町</t>
    <rPh sb="0" eb="3">
      <t>ニシイズ</t>
    </rPh>
    <rPh sb="3" eb="4">
      <t>チョウ</t>
    </rPh>
    <phoneticPr fontId="39"/>
  </si>
  <si>
    <t>函南町</t>
    <rPh sb="0" eb="1">
      <t>ハコ</t>
    </rPh>
    <rPh sb="1" eb="2">
      <t>ミナミ</t>
    </rPh>
    <rPh sb="2" eb="3">
      <t>チョウ</t>
    </rPh>
    <phoneticPr fontId="39"/>
  </si>
  <si>
    <t>清水町</t>
    <rPh sb="0" eb="2">
      <t>シミズ</t>
    </rPh>
    <rPh sb="2" eb="3">
      <t>チョウ</t>
    </rPh>
    <phoneticPr fontId="39"/>
  </si>
  <si>
    <t>吉田町</t>
    <rPh sb="0" eb="2">
      <t>ヨシダ</t>
    </rPh>
    <rPh sb="2" eb="3">
      <t>チョウ</t>
    </rPh>
    <phoneticPr fontId="39"/>
  </si>
  <si>
    <t>川根本町</t>
    <rPh sb="0" eb="2">
      <t>カワネ</t>
    </rPh>
    <rPh sb="2" eb="3">
      <t>ホン</t>
    </rPh>
    <rPh sb="3" eb="4">
      <t>チョウ</t>
    </rPh>
    <phoneticPr fontId="39"/>
  </si>
  <si>
    <t>森町</t>
    <rPh sb="0" eb="2">
      <t>モリマチ</t>
    </rPh>
    <phoneticPr fontId="39"/>
  </si>
  <si>
    <t xml:space="preserve">      また、同指数の変化の大きさが景気の拡張または後退のテンポを表します。</t>
    <rPh sb="16" eb="17">
      <t>オオ</t>
    </rPh>
    <phoneticPr fontId="39"/>
  </si>
  <si>
    <t xml:space="preserve">      景気動向指数（DI）は、県ホームページ「統計センターしずおか」（https://toukei.pref.shizuoka.jp/）に掲載しています。</t>
    <rPh sb="6" eb="8">
      <t>ケイキ</t>
    </rPh>
    <rPh sb="8" eb="10">
      <t>ドウコウ</t>
    </rPh>
    <rPh sb="10" eb="12">
      <t>シスウ</t>
    </rPh>
    <rPh sb="18" eb="19">
      <t>ケン</t>
    </rPh>
    <rPh sb="26" eb="28">
      <t>トウケイ</t>
    </rPh>
    <rPh sb="72" eb="74">
      <t>ケイサイ</t>
    </rPh>
    <phoneticPr fontId="39"/>
  </si>
  <si>
    <t xml:space="preserve">                     10　　主　要　業　種　分　類　別　指　数　の　推　移</t>
  </si>
  <si>
    <r>
      <rPr>
        <sz val="9.5"/>
        <rFont val="ＭＳ Ｐ明朝"/>
        <family val="1"/>
        <charset val="128"/>
      </rPr>
      <t>地方銀行</t>
    </r>
    <r>
      <rPr>
        <sz val="8"/>
        <rFont val="ＭＳ Ｐ明朝"/>
        <family val="1"/>
        <charset val="128"/>
      </rPr>
      <t>（注２）</t>
    </r>
    <rPh sb="0" eb="4">
      <t>チホウギンコウ</t>
    </rPh>
    <rPh sb="4" eb="6">
      <t>（チュウ</t>
    </rPh>
    <phoneticPr fontId="39"/>
  </si>
  <si>
    <r>
      <rPr>
        <sz val="9.5"/>
        <rFont val="ＭＳ Ｐ明朝"/>
        <family val="1"/>
        <charset val="128"/>
      </rPr>
      <t>信用金庫</t>
    </r>
    <r>
      <rPr>
        <sz val="8"/>
        <rFont val="ＭＳ Ｐ明朝"/>
        <family val="1"/>
        <charset val="128"/>
      </rPr>
      <t>（注２）</t>
    </r>
    <rPh sb="0" eb="2">
      <t>シンヨウ</t>
    </rPh>
    <rPh sb="2" eb="4">
      <t>キンコ</t>
    </rPh>
    <rPh sb="4" eb="6">
      <t>（チュウ</t>
    </rPh>
    <phoneticPr fontId="39"/>
  </si>
  <si>
    <t>まいわし</t>
  </si>
  <si>
    <t>まあじ</t>
  </si>
  <si>
    <t>むろあじ</t>
  </si>
  <si>
    <t>・チャーター便の搭乗者数については、含まれておりません。</t>
  </si>
  <si>
    <t>・〈国際線〉※印の路線は現在ダイヤがありません。</t>
    <rPh sb="2" eb="5">
      <t>コクサイセン</t>
    </rPh>
    <rPh sb="7" eb="8">
      <t>シルシ</t>
    </rPh>
    <rPh sb="9" eb="11">
      <t>ロセン</t>
    </rPh>
    <rPh sb="12" eb="14">
      <t>ゲンザイ</t>
    </rPh>
    <phoneticPr fontId="39"/>
  </si>
  <si>
    <t>・〈国内線〉熊本線の運航は、ありませんでした。</t>
    <rPh sb="2" eb="5">
      <t>コクナイセン</t>
    </rPh>
    <phoneticPr fontId="39"/>
  </si>
  <si>
    <t>静岡市</t>
  </si>
  <si>
    <t>総       計</t>
  </si>
  <si>
    <t>合　   計</t>
  </si>
  <si>
    <t>(注2)「ｒ」は前月からの修正値を表します。なお、令和５年分の静岡県鉱工業指数の年間補正に伴い、遡及して改訂されています。</t>
    <rPh sb="1" eb="2">
      <t>チュウ</t>
    </rPh>
    <rPh sb="8" eb="10">
      <t>ゼンゲツ</t>
    </rPh>
    <rPh sb="13" eb="16">
      <t>シュウセイチ</t>
    </rPh>
    <rPh sb="17" eb="18">
      <t>アラワ</t>
    </rPh>
    <rPh sb="25" eb="27">
      <t>レイワ</t>
    </rPh>
    <rPh sb="28" eb="29">
      <t>ネン</t>
    </rPh>
    <rPh sb="29" eb="30">
      <t>ブン</t>
    </rPh>
    <rPh sb="31" eb="34">
      <t>シズオカケン</t>
    </rPh>
    <rPh sb="34" eb="37">
      <t>コウコウギョウ</t>
    </rPh>
    <rPh sb="37" eb="39">
      <t>シスウ</t>
    </rPh>
    <rPh sb="40" eb="42">
      <t>ネンカン</t>
    </rPh>
    <rPh sb="42" eb="44">
      <t>ホセイ</t>
    </rPh>
    <rPh sb="45" eb="46">
      <t>トモナ</t>
    </rPh>
    <rPh sb="48" eb="50">
      <t>ソキュウ</t>
    </rPh>
    <rPh sb="52" eb="54">
      <t>カイテイ</t>
    </rPh>
    <phoneticPr fontId="39"/>
  </si>
  <si>
    <t>12</t>
    <phoneticPr fontId="39"/>
  </si>
  <si>
    <t>前月を0.02ポイント下回った。</t>
    <rPh sb="0" eb="2">
      <t>ゼンゲツ</t>
    </rPh>
    <rPh sb="11" eb="13">
      <t>シタマワ</t>
    </rPh>
    <phoneticPr fontId="83"/>
  </si>
  <si>
    <t>景気動向指数(CI一致指数）</t>
    <phoneticPr fontId="83"/>
  </si>
  <si>
    <t>足踏みを示している</t>
    <rPh sb="0" eb="2">
      <t>アシブ</t>
    </rPh>
    <rPh sb="4" eb="5">
      <t>シメ</t>
    </rPh>
    <phoneticPr fontId="83"/>
  </si>
  <si>
    <t>の下降となった。</t>
    <rPh sb="1" eb="3">
      <t>カコウ</t>
    </rPh>
    <phoneticPr fontId="83"/>
  </si>
  <si>
    <t>月</t>
    <rPh sb="0" eb="1">
      <t>ガツ</t>
    </rPh>
    <phoneticPr fontId="83"/>
  </si>
  <si>
    <t>年　　月　　末</t>
    <rPh sb="0" eb="4">
      <t>ネンゲツ</t>
    </rPh>
    <rPh sb="6" eb="7">
      <t>マツ</t>
    </rPh>
    <phoneticPr fontId="83"/>
  </si>
  <si>
    <t>預　　　　　　　　　　金</t>
    <rPh sb="0" eb="12">
      <t>ヨキン</t>
    </rPh>
    <phoneticPr fontId="83"/>
  </si>
  <si>
    <t>貸　　　　　　　　　　出</t>
    <rPh sb="0" eb="12">
      <t>カシダシ</t>
    </rPh>
    <phoneticPr fontId="83"/>
  </si>
  <si>
    <t>総　　　額</t>
    <rPh sb="0" eb="5">
      <t>ソウガク</t>
    </rPh>
    <phoneticPr fontId="83"/>
  </si>
  <si>
    <t>銀行勘定</t>
    <rPh sb="0" eb="2">
      <t>ギンコウ</t>
    </rPh>
    <rPh sb="2" eb="4">
      <t>カンジョウ</t>
    </rPh>
    <phoneticPr fontId="83"/>
  </si>
  <si>
    <t>信用金庫</t>
    <rPh sb="0" eb="2">
      <t>シンヨウ</t>
    </rPh>
    <rPh sb="2" eb="4">
      <t>キンコ</t>
    </rPh>
    <phoneticPr fontId="83"/>
  </si>
  <si>
    <t>信用金庫</t>
    <rPh sb="0" eb="4">
      <t>シンヨウキンコ</t>
    </rPh>
    <phoneticPr fontId="83"/>
  </si>
  <si>
    <t>（令和６年12月分）</t>
    <rPh sb="1" eb="3">
      <t>レイワ</t>
    </rPh>
    <rPh sb="4" eb="5">
      <t>ネン</t>
    </rPh>
    <rPh sb="7" eb="9">
      <t>ガツブン</t>
    </rPh>
    <phoneticPr fontId="39"/>
  </si>
  <si>
    <t>（令和６年11月分）</t>
    <rPh sb="1" eb="3">
      <t>レイワ</t>
    </rPh>
    <rPh sb="4" eb="5">
      <t>ネン</t>
    </rPh>
    <rPh sb="7" eb="8">
      <t>ガツ</t>
    </rPh>
    <rPh sb="8" eb="9">
      <t>ブン</t>
    </rPh>
    <phoneticPr fontId="39"/>
  </si>
  <si>
    <t>（令和６年11月分）</t>
    <rPh sb="1" eb="3">
      <t>レイワ</t>
    </rPh>
    <rPh sb="4" eb="5">
      <t>ネン</t>
    </rPh>
    <rPh sb="7" eb="9">
      <t>ガツブン</t>
    </rPh>
    <phoneticPr fontId="39"/>
  </si>
  <si>
    <t>戸  数</t>
    <phoneticPr fontId="83"/>
  </si>
  <si>
    <t>対前月比</t>
    <phoneticPr fontId="83"/>
  </si>
  <si>
    <t>対前年同月比</t>
    <phoneticPr fontId="83"/>
  </si>
  <si>
    <t xml:space="preserve">   うち機構融資</t>
    <phoneticPr fontId="83"/>
  </si>
  <si>
    <t>構造別</t>
    <phoneticPr fontId="83"/>
  </si>
  <si>
    <t>26   各  地  の  気  温  ・  降  水  量</t>
    <rPh sb="5" eb="6">
      <t>カク</t>
    </rPh>
    <rPh sb="8" eb="9">
      <t>チ</t>
    </rPh>
    <rPh sb="14" eb="15">
      <t>キ</t>
    </rPh>
    <rPh sb="17" eb="18">
      <t>オン</t>
    </rPh>
    <rPh sb="23" eb="24">
      <t>コウ</t>
    </rPh>
    <rPh sb="26" eb="27">
      <t>ミズ</t>
    </rPh>
    <rPh sb="29" eb="30">
      <t>リョウ</t>
    </rPh>
    <phoneticPr fontId="39"/>
  </si>
  <si>
    <t>気象庁</t>
    <rPh sb="0" eb="3">
      <t>キショウチョウ</t>
    </rPh>
    <phoneticPr fontId="39"/>
  </si>
  <si>
    <t>単位：℃、mm</t>
    <rPh sb="0" eb="2">
      <t>タンイ</t>
    </rPh>
    <phoneticPr fontId="83"/>
  </si>
  <si>
    <t>石　廊　崎</t>
    <rPh sb="0" eb="1">
      <t>イシ</t>
    </rPh>
    <rPh sb="2" eb="3">
      <t>ロウ</t>
    </rPh>
    <rPh sb="4" eb="5">
      <t>ザキ</t>
    </rPh>
    <phoneticPr fontId="83"/>
  </si>
  <si>
    <t>網　代</t>
    <rPh sb="0" eb="1">
      <t>アミ</t>
    </rPh>
    <rPh sb="2" eb="3">
      <t>ダイ</t>
    </rPh>
    <phoneticPr fontId="83"/>
  </si>
  <si>
    <t>三　島</t>
    <rPh sb="0" eb="1">
      <t>ミ</t>
    </rPh>
    <rPh sb="2" eb="3">
      <t>シマ</t>
    </rPh>
    <phoneticPr fontId="83"/>
  </si>
  <si>
    <t>静　岡</t>
    <rPh sb="0" eb="1">
      <t>セイ</t>
    </rPh>
    <rPh sb="2" eb="3">
      <t>オカ</t>
    </rPh>
    <phoneticPr fontId="83"/>
  </si>
  <si>
    <t>御　前　崎</t>
    <rPh sb="0" eb="1">
      <t>ゴ</t>
    </rPh>
    <rPh sb="2" eb="3">
      <t>マエ</t>
    </rPh>
    <rPh sb="4" eb="5">
      <t>ザキ</t>
    </rPh>
    <phoneticPr fontId="83"/>
  </si>
  <si>
    <t>浜　松</t>
    <rPh sb="0" eb="1">
      <t>ハマ</t>
    </rPh>
    <rPh sb="2" eb="3">
      <t>マツ</t>
    </rPh>
    <phoneticPr fontId="83"/>
  </si>
  <si>
    <t>気温</t>
    <rPh sb="0" eb="2">
      <t>キオン</t>
    </rPh>
    <phoneticPr fontId="83"/>
  </si>
  <si>
    <t>降水量</t>
    <rPh sb="0" eb="3">
      <t>コウスイリョウ</t>
    </rPh>
    <phoneticPr fontId="83"/>
  </si>
  <si>
    <t>（注）気温は日平均、降水量は合計</t>
    <rPh sb="1" eb="2">
      <t>チュウ</t>
    </rPh>
    <rPh sb="3" eb="5">
      <t>キオン</t>
    </rPh>
    <rPh sb="6" eb="7">
      <t>ニチ</t>
    </rPh>
    <rPh sb="7" eb="9">
      <t>ヘイキン</t>
    </rPh>
    <rPh sb="10" eb="13">
      <t>コウスイリョウ</t>
    </rPh>
    <rPh sb="14" eb="16">
      <t>ゴウケイ</t>
    </rPh>
    <phoneticPr fontId="39"/>
  </si>
  <si>
    <t>静岡県の統計２月号</t>
    <rPh sb="5" eb="6">
      <t>ケイ</t>
    </rPh>
    <rPh sb="7" eb="8">
      <t>ガツ</t>
    </rPh>
    <rPh sb="8" eb="9">
      <t>ゴウ</t>
    </rPh>
    <phoneticPr fontId="83"/>
  </si>
  <si>
    <t>No．893</t>
    <phoneticPr fontId="83"/>
  </si>
  <si>
    <t xml:space="preserve"> 　目          　次</t>
    <phoneticPr fontId="83"/>
  </si>
  <si>
    <t>主 な 動 き</t>
    <rPh sb="0" eb="1">
      <t>オモ</t>
    </rPh>
    <phoneticPr fontId="83"/>
  </si>
  <si>
    <t>令和５年住宅・土地統計調査結果の概要</t>
    <phoneticPr fontId="83"/>
  </si>
  <si>
    <t>貿易</t>
    <rPh sb="0" eb="2">
      <t>ボウエキ</t>
    </rPh>
    <phoneticPr fontId="83"/>
  </si>
  <si>
    <t>8</t>
    <phoneticPr fontId="83"/>
  </si>
  <si>
    <t>17</t>
    <phoneticPr fontId="83"/>
  </si>
  <si>
    <t>輸出入通関実績</t>
    <phoneticPr fontId="83"/>
  </si>
  <si>
    <t>（12月分）</t>
    <phoneticPr fontId="83"/>
  </si>
  <si>
    <t>24</t>
    <phoneticPr fontId="83"/>
  </si>
  <si>
    <t>8</t>
    <phoneticPr fontId="83"/>
  </si>
  <si>
    <t>18</t>
    <phoneticPr fontId="83"/>
  </si>
  <si>
    <t>清水港入港船舶</t>
    <phoneticPr fontId="83"/>
  </si>
  <si>
    <t>静岡県人口の推移（令和７年１月１日現在）</t>
    <rPh sb="6" eb="8">
      <t>スイイ</t>
    </rPh>
    <rPh sb="9" eb="11">
      <t>レイワ</t>
    </rPh>
    <rPh sb="12" eb="13">
      <t>ネン</t>
    </rPh>
    <rPh sb="16" eb="17">
      <t>ニチ</t>
    </rPh>
    <phoneticPr fontId="83"/>
  </si>
  <si>
    <t>10</t>
    <phoneticPr fontId="83"/>
  </si>
  <si>
    <t>19</t>
    <phoneticPr fontId="83"/>
  </si>
  <si>
    <t>市区町別推計人口（令和７年１月１日現在）</t>
    <rPh sb="1" eb="2">
      <t>ク</t>
    </rPh>
    <rPh sb="9" eb="11">
      <t>レイワ</t>
    </rPh>
    <rPh sb="12" eb="13">
      <t>ネン</t>
    </rPh>
    <rPh sb="14" eb="15">
      <t>ガツ</t>
    </rPh>
    <rPh sb="16" eb="17">
      <t>ニチ</t>
    </rPh>
    <rPh sb="17" eb="19">
      <t>ゲンザイ</t>
    </rPh>
    <phoneticPr fontId="83"/>
  </si>
  <si>
    <t>11</t>
    <phoneticPr fontId="83"/>
  </si>
  <si>
    <t>20</t>
    <phoneticPr fontId="83"/>
  </si>
  <si>
    <t>海 上 出 入 貨 物 （12月分）</t>
    <rPh sb="15" eb="17">
      <t>ガツブン</t>
    </rPh>
    <phoneticPr fontId="83"/>
  </si>
  <si>
    <t>21</t>
    <phoneticPr fontId="83"/>
  </si>
  <si>
    <t>品種別海上出入貨物（12月分）</t>
    <phoneticPr fontId="83"/>
  </si>
  <si>
    <t>26</t>
    <phoneticPr fontId="83"/>
  </si>
  <si>
    <t>22</t>
    <phoneticPr fontId="83"/>
  </si>
  <si>
    <t>自動車新規登録台数</t>
    <rPh sb="0" eb="1">
      <t>ジ</t>
    </rPh>
    <rPh sb="1" eb="2">
      <t>ドウ</t>
    </rPh>
    <rPh sb="2" eb="3">
      <t>クルマ</t>
    </rPh>
    <rPh sb="3" eb="4">
      <t>シン</t>
    </rPh>
    <rPh sb="4" eb="5">
      <t>キ</t>
    </rPh>
    <rPh sb="5" eb="6">
      <t>ノボル</t>
    </rPh>
    <rPh sb="6" eb="7">
      <t>ロク</t>
    </rPh>
    <rPh sb="7" eb="8">
      <t>ダイ</t>
    </rPh>
    <rPh sb="8" eb="9">
      <t>カズ</t>
    </rPh>
    <phoneticPr fontId="83"/>
  </si>
  <si>
    <t>23</t>
    <phoneticPr fontId="83"/>
  </si>
  <si>
    <t>自動車課税台数</t>
    <rPh sb="0" eb="3">
      <t>ジドウシャ</t>
    </rPh>
    <rPh sb="3" eb="5">
      <t>カゼイ</t>
    </rPh>
    <rPh sb="5" eb="7">
      <t>ダイスウ</t>
    </rPh>
    <phoneticPr fontId="83"/>
  </si>
  <si>
    <t>金融機関別預金・貸出残高（12月分）</t>
    <phoneticPr fontId="83"/>
  </si>
  <si>
    <t>12</t>
    <phoneticPr fontId="83"/>
  </si>
  <si>
    <t>24</t>
    <phoneticPr fontId="83"/>
  </si>
  <si>
    <t>富士山静岡空港搭乗者数 （12月分）</t>
    <rPh sb="0" eb="3">
      <t>フジサン</t>
    </rPh>
    <rPh sb="3" eb="5">
      <t>シズオカ</t>
    </rPh>
    <rPh sb="5" eb="7">
      <t>クウコウ</t>
    </rPh>
    <rPh sb="7" eb="10">
      <t>トウジョウシャ</t>
    </rPh>
    <rPh sb="10" eb="11">
      <t>スウ</t>
    </rPh>
    <phoneticPr fontId="83"/>
  </si>
  <si>
    <t>企業倒産状況（１月分）、貸出約定平均金利（12月分）</t>
    <rPh sb="0" eb="2">
      <t>キギョウ</t>
    </rPh>
    <rPh sb="2" eb="4">
      <t>トウサン</t>
    </rPh>
    <rPh sb="4" eb="6">
      <t>ジョウキョウ</t>
    </rPh>
    <rPh sb="8" eb="10">
      <t>ガツブン</t>
    </rPh>
    <rPh sb="23" eb="25">
      <t>ガツブン</t>
    </rPh>
    <phoneticPr fontId="83"/>
  </si>
  <si>
    <t>信用保証協会保証状況（１月分）</t>
    <rPh sb="12" eb="13">
      <t>ガツ</t>
    </rPh>
    <rPh sb="13" eb="14">
      <t>ブン</t>
    </rPh>
    <phoneticPr fontId="83"/>
  </si>
  <si>
    <t>住宅</t>
    <rPh sb="0" eb="2">
      <t>ジュウタク</t>
    </rPh>
    <phoneticPr fontId="83"/>
  </si>
  <si>
    <t>25</t>
    <phoneticPr fontId="83"/>
  </si>
  <si>
    <t>新設住宅着工戸数</t>
    <rPh sb="0" eb="2">
      <t>シンセツ</t>
    </rPh>
    <rPh sb="2" eb="4">
      <t>ジュウタク</t>
    </rPh>
    <rPh sb="4" eb="6">
      <t>チャッコウ</t>
    </rPh>
    <rPh sb="6" eb="8">
      <t>コスウ</t>
    </rPh>
    <phoneticPr fontId="83"/>
  </si>
  <si>
    <t>（12月分）</t>
    <rPh sb="3" eb="5">
      <t>ガツブン</t>
    </rPh>
    <phoneticPr fontId="83"/>
  </si>
  <si>
    <t>28</t>
    <phoneticPr fontId="83"/>
  </si>
  <si>
    <t>鉱工業指数概況</t>
    <phoneticPr fontId="83"/>
  </si>
  <si>
    <t>（11月分速報）</t>
    <phoneticPr fontId="83"/>
  </si>
  <si>
    <t>13</t>
    <phoneticPr fontId="83"/>
  </si>
  <si>
    <t>気象</t>
    <rPh sb="0" eb="2">
      <t>キショウ</t>
    </rPh>
    <phoneticPr fontId="83"/>
  </si>
  <si>
    <t>業種分類別生産・出荷・在庫指数（11月分速報）</t>
    <rPh sb="4" eb="5">
      <t>ベツ</t>
    </rPh>
    <rPh sb="18" eb="20">
      <t>ガツブン</t>
    </rPh>
    <rPh sb="20" eb="22">
      <t>ソクホウ</t>
    </rPh>
    <phoneticPr fontId="83"/>
  </si>
  <si>
    <t>14</t>
    <phoneticPr fontId="83"/>
  </si>
  <si>
    <t>各地の気温・降水量</t>
    <rPh sb="0" eb="2">
      <t>カクチ</t>
    </rPh>
    <rPh sb="3" eb="5">
      <t>キオン</t>
    </rPh>
    <rPh sb="6" eb="9">
      <t>コウスイリョウ</t>
    </rPh>
    <phoneticPr fontId="83"/>
  </si>
  <si>
    <t>（１月分）</t>
    <rPh sb="2" eb="4">
      <t>ガツブン</t>
    </rPh>
    <phoneticPr fontId="83"/>
  </si>
  <si>
    <t>29</t>
    <phoneticPr fontId="83"/>
  </si>
  <si>
    <t>主要業種分類別指数の推移</t>
    <rPh sb="0" eb="2">
      <t>シュヨウ</t>
    </rPh>
    <rPh sb="2" eb="4">
      <t>ギョウシュ</t>
    </rPh>
    <rPh sb="4" eb="6">
      <t>ブンルイ</t>
    </rPh>
    <rPh sb="6" eb="7">
      <t>ベツ</t>
    </rPh>
    <rPh sb="7" eb="9">
      <t>シスウ</t>
    </rPh>
    <rPh sb="10" eb="12">
      <t>スイイ</t>
    </rPh>
    <phoneticPr fontId="83"/>
  </si>
  <si>
    <t>16</t>
    <phoneticPr fontId="83"/>
  </si>
  <si>
    <t>警察</t>
    <rPh sb="0" eb="2">
      <t>ケイサツ</t>
    </rPh>
    <phoneticPr fontId="83"/>
  </si>
  <si>
    <t>27</t>
    <phoneticPr fontId="83"/>
  </si>
  <si>
    <t>道路別交通事故発生状況（12月分）</t>
    <rPh sb="0" eb="2">
      <t>ドウロ</t>
    </rPh>
    <rPh sb="2" eb="3">
      <t>ベツ</t>
    </rPh>
    <rPh sb="3" eb="5">
      <t>コウツウ</t>
    </rPh>
    <rPh sb="5" eb="7">
      <t>ジコ</t>
    </rPh>
    <rPh sb="7" eb="9">
      <t>ハッセイ</t>
    </rPh>
    <rPh sb="9" eb="11">
      <t>ジョウキョウ</t>
    </rPh>
    <rPh sb="14" eb="16">
      <t>ガツブン</t>
    </rPh>
    <phoneticPr fontId="83"/>
  </si>
  <si>
    <t>29</t>
    <phoneticPr fontId="83"/>
  </si>
  <si>
    <t>物価</t>
    <rPh sb="0" eb="2">
      <t>ブッカ</t>
    </rPh>
    <phoneticPr fontId="83"/>
  </si>
  <si>
    <t>消費者物価指数－静岡市・浜松市－（12月分）</t>
    <rPh sb="0" eb="3">
      <t>ショウヒシャ</t>
    </rPh>
    <rPh sb="8" eb="11">
      <t>シズオカシ</t>
    </rPh>
    <rPh sb="12" eb="15">
      <t>ハママツシ</t>
    </rPh>
    <phoneticPr fontId="83"/>
  </si>
  <si>
    <t>18</t>
    <phoneticPr fontId="83"/>
  </si>
  <si>
    <t>景気動向</t>
    <rPh sb="0" eb="2">
      <t>ケイキ</t>
    </rPh>
    <rPh sb="2" eb="4">
      <t>ドウコウ</t>
    </rPh>
    <phoneticPr fontId="83"/>
  </si>
  <si>
    <t>28</t>
    <phoneticPr fontId="83"/>
  </si>
  <si>
    <t>景気動向指数(CI)</t>
    <rPh sb="0" eb="2">
      <t>ケイキ</t>
    </rPh>
    <rPh sb="2" eb="4">
      <t>ドウコウ</t>
    </rPh>
    <rPh sb="4" eb="6">
      <t>シスウ</t>
    </rPh>
    <phoneticPr fontId="83"/>
  </si>
  <si>
    <t>（11月分）</t>
    <rPh sb="3" eb="4">
      <t>ガツ</t>
    </rPh>
    <phoneticPr fontId="83"/>
  </si>
  <si>
    <t>民生・労働</t>
    <rPh sb="0" eb="2">
      <t>ミンセイ</t>
    </rPh>
    <rPh sb="3" eb="5">
      <t>ロウドウ</t>
    </rPh>
    <phoneticPr fontId="83"/>
  </si>
  <si>
    <t>新着統計図書（令和７年１月）</t>
    <rPh sb="7" eb="9">
      <t>レイワ</t>
    </rPh>
    <rPh sb="10" eb="11">
      <t>ネン</t>
    </rPh>
    <phoneticPr fontId="83"/>
  </si>
  <si>
    <t>31</t>
    <phoneticPr fontId="83"/>
  </si>
  <si>
    <t>毎月勤労統計調査地方調査結果（11月分）</t>
    <rPh sb="0" eb="2">
      <t>マイツキ</t>
    </rPh>
    <rPh sb="2" eb="4">
      <t>キンロウ</t>
    </rPh>
    <rPh sb="4" eb="6">
      <t>トウケイ</t>
    </rPh>
    <rPh sb="6" eb="8">
      <t>チョウサ</t>
    </rPh>
    <rPh sb="8" eb="10">
      <t>チホウ</t>
    </rPh>
    <rPh sb="10" eb="12">
      <t>チョウサ</t>
    </rPh>
    <rPh sb="12" eb="14">
      <t>ケッカ</t>
    </rPh>
    <rPh sb="17" eb="19">
      <t>ガツブン</t>
    </rPh>
    <phoneticPr fontId="83"/>
  </si>
  <si>
    <t>13</t>
    <phoneticPr fontId="83"/>
  </si>
  <si>
    <t>生活保護法による扶助人員及び金額（12月分）</t>
    <rPh sb="0" eb="4">
      <t>セイカツホゴ</t>
    </rPh>
    <rPh sb="4" eb="5">
      <t>ホウ</t>
    </rPh>
    <rPh sb="8" eb="10">
      <t>フジョ</t>
    </rPh>
    <rPh sb="10" eb="12">
      <t>ジンイン</t>
    </rPh>
    <rPh sb="12" eb="13">
      <t>オヨ</t>
    </rPh>
    <rPh sb="14" eb="16">
      <t>キンガク</t>
    </rPh>
    <rPh sb="19" eb="21">
      <t>ガツブン</t>
    </rPh>
    <phoneticPr fontId="83"/>
  </si>
  <si>
    <t>23</t>
    <phoneticPr fontId="83"/>
  </si>
  <si>
    <t>職業紹介状況</t>
    <rPh sb="2" eb="4">
      <t>ショウカイ</t>
    </rPh>
    <rPh sb="4" eb="6">
      <t>ジョウキョウ</t>
    </rPh>
    <phoneticPr fontId="83"/>
  </si>
  <si>
    <t>（12月分）</t>
    <rPh sb="3" eb="4">
      <t>ガツ</t>
    </rPh>
    <rPh sb="4" eb="5">
      <t>ブン</t>
    </rPh>
    <phoneticPr fontId="83"/>
  </si>
  <si>
    <t>「－」</t>
    <phoneticPr fontId="83"/>
  </si>
  <si>
    <r>
      <t>該当</t>
    </r>
    <r>
      <rPr>
        <sz val="3"/>
        <rFont val="ＭＳ Ｐ明朝"/>
        <family val="1"/>
        <charset val="128"/>
      </rPr>
      <t xml:space="preserve"> </t>
    </r>
    <r>
      <rPr>
        <sz val="10"/>
        <rFont val="ＭＳ Ｐ明朝"/>
        <family val="1"/>
        <charset val="128"/>
      </rPr>
      <t>な</t>
    </r>
    <r>
      <rPr>
        <sz val="3"/>
        <rFont val="ＭＳ Ｐ明朝"/>
        <family val="1"/>
        <charset val="128"/>
      </rPr>
      <t xml:space="preserve"> </t>
    </r>
    <r>
      <rPr>
        <sz val="10"/>
        <rFont val="ＭＳ Ｐ明朝"/>
        <family val="1"/>
        <charset val="128"/>
      </rPr>
      <t>し</t>
    </r>
    <rPh sb="0" eb="2">
      <t>ガイトウ</t>
    </rPh>
    <phoneticPr fontId="83"/>
  </si>
  <si>
    <t>農林・水産</t>
    <rPh sb="0" eb="2">
      <t>ノウリン</t>
    </rPh>
    <rPh sb="3" eb="5">
      <t>スイサン</t>
    </rPh>
    <phoneticPr fontId="83"/>
  </si>
  <si>
    <t>　</t>
    <phoneticPr fontId="83"/>
  </si>
  <si>
    <t>不　　　詳</t>
    <phoneticPr fontId="83"/>
  </si>
  <si>
    <t>15</t>
    <phoneticPr fontId="83"/>
  </si>
  <si>
    <t>製材工場の素材・製材製品需給（12月分）</t>
    <rPh sb="13" eb="14">
      <t>キュウ</t>
    </rPh>
    <rPh sb="17" eb="18">
      <t>ガツ</t>
    </rPh>
    <rPh sb="18" eb="19">
      <t>ブン</t>
    </rPh>
    <phoneticPr fontId="83"/>
  </si>
  <si>
    <t>漁港別品目別上場水揚量・価格（12月分）</t>
    <rPh sb="0" eb="2">
      <t>ギョコウ</t>
    </rPh>
    <rPh sb="2" eb="3">
      <t>ベツ</t>
    </rPh>
    <rPh sb="3" eb="5">
      <t>ヒンモク</t>
    </rPh>
    <rPh sb="5" eb="6">
      <t>ベツ</t>
    </rPh>
    <rPh sb="6" eb="8">
      <t>ジョウジョウ</t>
    </rPh>
    <rPh sb="8" eb="10">
      <t>ミズアゲ</t>
    </rPh>
    <rPh sb="10" eb="11">
      <t>リョウ</t>
    </rPh>
    <rPh sb="12" eb="14">
      <t>カカク</t>
    </rPh>
    <rPh sb="17" eb="19">
      <t>ガツブン</t>
    </rPh>
    <phoneticPr fontId="83"/>
  </si>
  <si>
    <t>概　　　数</t>
    <phoneticPr fontId="83"/>
  </si>
  <si>
    <r>
      <t>｢</t>
    </r>
    <r>
      <rPr>
        <sz val="9"/>
        <rFont val="ＭＳ Ｐ明朝"/>
        <family val="1"/>
        <charset val="128"/>
      </rPr>
      <t>△</t>
    </r>
    <r>
      <rPr>
        <sz val="10"/>
        <rFont val="ＭＳ Ｐ明朝"/>
        <family val="1"/>
        <charset val="128"/>
      </rPr>
      <t>｣</t>
    </r>
    <phoneticPr fontId="83"/>
  </si>
  <si>
    <t>｢ x ｣</t>
    <phoneticPr fontId="83"/>
  </si>
  <si>
    <t>数字が秘匿されているもの</t>
    <rPh sb="0" eb="2">
      <t>スウジ</t>
    </rPh>
    <rPh sb="3" eb="5">
      <t>ヒトク</t>
    </rPh>
    <phoneticPr fontId="83"/>
  </si>
  <si>
    <t>１</t>
    <phoneticPr fontId="83"/>
  </si>
  <si>
    <t>静岡県人口3,517,385 人</t>
    <rPh sb="0" eb="3">
      <t>シズオカケン</t>
    </rPh>
    <rPh sb="3" eb="5">
      <t>ジンコウ</t>
    </rPh>
    <rPh sb="15" eb="16">
      <t>ニン</t>
    </rPh>
    <phoneticPr fontId="83"/>
  </si>
  <si>
    <t>前月比3,231人の減少</t>
    <rPh sb="0" eb="2">
      <t>ゼンゲツ</t>
    </rPh>
    <rPh sb="2" eb="3">
      <t>クラ</t>
    </rPh>
    <rPh sb="8" eb="9">
      <t>ニン</t>
    </rPh>
    <rPh sb="10" eb="12">
      <t>ゲンショウ</t>
    </rPh>
    <phoneticPr fontId="83"/>
  </si>
  <si>
    <t>3,517,385人で、前月と比べ3,231人減少した。</t>
    <rPh sb="9" eb="10">
      <t>，７７８，５６５ニン</t>
    </rPh>
    <rPh sb="12" eb="14">
      <t>ゼンゲツ</t>
    </rPh>
    <rPh sb="15" eb="16">
      <t>クラ</t>
    </rPh>
    <rPh sb="22" eb="23">
      <t>ニン</t>
    </rPh>
    <rPh sb="23" eb="25">
      <t>ゲンショウ</t>
    </rPh>
    <phoneticPr fontId="83"/>
  </si>
  <si>
    <t xml:space="preserve">  世帯数は1,527,176世帯である。                   </t>
    <rPh sb="2" eb="5">
      <t>セタイスウ</t>
    </rPh>
    <rPh sb="15" eb="17">
      <t>セタイ</t>
    </rPh>
    <phoneticPr fontId="83"/>
  </si>
  <si>
    <t xml:space="preserve">    有効求人倍率1.08倍</t>
    <rPh sb="4" eb="6">
      <t>ユウコウ</t>
    </rPh>
    <rPh sb="6" eb="8">
      <t>キュウジン</t>
    </rPh>
    <rPh sb="8" eb="10">
      <t>バイリツ</t>
    </rPh>
    <rPh sb="14" eb="15">
      <t>バイ</t>
    </rPh>
    <phoneticPr fontId="83"/>
  </si>
  <si>
    <t>0.20ポイント下回った。</t>
    <rPh sb="8" eb="10">
      <t>シタマワ</t>
    </rPh>
    <phoneticPr fontId="83"/>
  </si>
  <si>
    <t>12</t>
    <phoneticPr fontId="83"/>
  </si>
  <si>
    <t>静岡市の消費者物価指数 110.1</t>
    <rPh sb="0" eb="2">
      <t>シズオカ</t>
    </rPh>
    <rPh sb="2" eb="3">
      <t>シ</t>
    </rPh>
    <rPh sb="4" eb="7">
      <t>ショウヒシャ</t>
    </rPh>
    <rPh sb="7" eb="11">
      <t>ブッカシスウ</t>
    </rPh>
    <phoneticPr fontId="83"/>
  </si>
  <si>
    <t>前月比は0.6％の上昇となった</t>
    <rPh sb="0" eb="3">
      <t>ゼンゲツヒ</t>
    </rPh>
    <rPh sb="9" eb="11">
      <t>ジョウショウ</t>
    </rPh>
    <phoneticPr fontId="83"/>
  </si>
  <si>
    <t>110.1となり、前月比は0.6％の上昇となった。</t>
    <rPh sb="9" eb="11">
      <t>ゼンゲツ</t>
    </rPh>
    <rPh sb="11" eb="12">
      <t>ヒ</t>
    </rPh>
    <rPh sb="18" eb="20">
      <t>ジョウショウ</t>
    </rPh>
    <phoneticPr fontId="83"/>
  </si>
  <si>
    <t>　また、前年同月比は4.1％の上昇となった。</t>
    <rPh sb="8" eb="9">
      <t>ヒ</t>
    </rPh>
    <rPh sb="15" eb="17">
      <t>ジョウショウ</t>
    </rPh>
    <phoneticPr fontId="83"/>
  </si>
  <si>
    <t>11</t>
    <phoneticPr fontId="39"/>
  </si>
  <si>
    <t>単月は0.4ポイント上昇し、３か月後方移動平均は0.3ポイント</t>
    <rPh sb="10" eb="12">
      <t>ジョウショウ</t>
    </rPh>
    <rPh sb="16" eb="17">
      <t>ゲツ</t>
    </rPh>
    <rPh sb="17" eb="19">
      <t>コウホウ</t>
    </rPh>
    <rPh sb="19" eb="21">
      <t>イドウ</t>
    </rPh>
    <rPh sb="21" eb="23">
      <t>ヘイキン</t>
    </rPh>
    <phoneticPr fontId="83"/>
  </si>
  <si>
    <t xml:space="preserve"> 　また、７か月後方移動平均は横ばいとなった。</t>
    <rPh sb="15" eb="16">
      <t>ヨコ</t>
    </rPh>
    <phoneticPr fontId="83"/>
  </si>
  <si>
    <t>１　　　静　　　岡　　　県</t>
    <rPh sb="4" eb="13">
      <t>シズオカケン</t>
    </rPh>
    <phoneticPr fontId="83"/>
  </si>
  <si>
    <t>主　　　要　　　指　　　標</t>
    <phoneticPr fontId="83"/>
  </si>
  <si>
    <t>年　　月</t>
    <rPh sb="0" eb="4">
      <t>ネンゲツ</t>
    </rPh>
    <phoneticPr fontId="83"/>
  </si>
  <si>
    <t>人　　口</t>
    <rPh sb="0" eb="4">
      <t>ジンコウ</t>
    </rPh>
    <phoneticPr fontId="83"/>
  </si>
  <si>
    <t>銀 行 勘 定</t>
    <rPh sb="0" eb="3">
      <t>ギンコウ</t>
    </rPh>
    <rPh sb="4" eb="7">
      <t>カンジョウ</t>
    </rPh>
    <phoneticPr fontId="83"/>
  </si>
  <si>
    <t>企業倒産状況</t>
    <rPh sb="0" eb="2">
      <t>キギョウ</t>
    </rPh>
    <rPh sb="2" eb="4">
      <t>トウサン</t>
    </rPh>
    <rPh sb="4" eb="6">
      <t>ジョウキョウ</t>
    </rPh>
    <phoneticPr fontId="83"/>
  </si>
  <si>
    <r>
      <t>生</t>
    </r>
    <r>
      <rPr>
        <sz val="9.5"/>
        <rFont val="ＭＳ Ｐ明朝"/>
        <family val="1"/>
        <charset val="128"/>
      </rPr>
      <t xml:space="preserve">産指数
</t>
    </r>
    <r>
      <rPr>
        <sz val="9"/>
        <rFont val="ＭＳ Ｐ明朝"/>
        <family val="1"/>
        <charset val="128"/>
      </rPr>
      <t>季節調整
済 指 数</t>
    </r>
    <rPh sb="0" eb="2">
      <t>セイサン</t>
    </rPh>
    <rPh sb="2" eb="4">
      <t>シスウ</t>
    </rPh>
    <rPh sb="5" eb="9">
      <t>キセツチョウセイ</t>
    </rPh>
    <rPh sb="10" eb="11">
      <t>スミ</t>
    </rPh>
    <rPh sb="12" eb="15">
      <t>シスウ</t>
    </rPh>
    <phoneticPr fontId="83"/>
  </si>
  <si>
    <t>消 費 者
物価指数
（静岡市）</t>
    <rPh sb="0" eb="5">
      <t>ショウヒシャ</t>
    </rPh>
    <rPh sb="12" eb="15">
      <t>シズオカシ</t>
    </rPh>
    <phoneticPr fontId="83"/>
  </si>
  <si>
    <t>実質賃金
指数
（製造業）</t>
    <rPh sb="0" eb="2">
      <t>ジッシツ</t>
    </rPh>
    <rPh sb="2" eb="4">
      <t>チンギン</t>
    </rPh>
    <rPh sb="5" eb="7">
      <t>シスウ</t>
    </rPh>
    <rPh sb="8" eb="12">
      <t>（セイゾウギョウ</t>
    </rPh>
    <phoneticPr fontId="83"/>
  </si>
  <si>
    <t>常用雇用
指数
（製造業）</t>
    <rPh sb="0" eb="2">
      <t>ジョウヨウ</t>
    </rPh>
    <rPh sb="2" eb="4">
      <t>コヨウ</t>
    </rPh>
    <rPh sb="5" eb="7">
      <t>シスウ</t>
    </rPh>
    <rPh sb="8" eb="12">
      <t>（セイゾウギョウ</t>
    </rPh>
    <phoneticPr fontId="83"/>
  </si>
  <si>
    <t>有 効 求 人
倍         率</t>
    <rPh sb="0" eb="1">
      <t>ユウ</t>
    </rPh>
    <rPh sb="2" eb="3">
      <t>コウ</t>
    </rPh>
    <rPh sb="4" eb="5">
      <t>モトム</t>
    </rPh>
    <rPh sb="6" eb="7">
      <t>ジン</t>
    </rPh>
    <rPh sb="8" eb="9">
      <t>バイ</t>
    </rPh>
    <rPh sb="18" eb="19">
      <t>リツ</t>
    </rPh>
    <phoneticPr fontId="83"/>
  </si>
  <si>
    <t>新 規 求 人
倍         率</t>
    <rPh sb="0" eb="1">
      <t>シン</t>
    </rPh>
    <rPh sb="2" eb="3">
      <t>キ</t>
    </rPh>
    <rPh sb="4" eb="5">
      <t>モトム</t>
    </rPh>
    <rPh sb="6" eb="7">
      <t>ジン</t>
    </rPh>
    <rPh sb="8" eb="9">
      <t>バイ</t>
    </rPh>
    <rPh sb="18" eb="19">
      <t>リツ</t>
    </rPh>
    <phoneticPr fontId="83"/>
  </si>
  <si>
    <t>貿易額（清水港）</t>
    <rPh sb="0" eb="2">
      <t>ボウエキ</t>
    </rPh>
    <rPh sb="2" eb="3">
      <t>ガク</t>
    </rPh>
    <rPh sb="4" eb="6">
      <t>シミズ</t>
    </rPh>
    <rPh sb="6" eb="7">
      <t>コウ</t>
    </rPh>
    <phoneticPr fontId="83"/>
  </si>
  <si>
    <t>自動車新規　　　　　登録台数</t>
    <rPh sb="0" eb="3">
      <t>ジドウシャ</t>
    </rPh>
    <rPh sb="3" eb="5">
      <t>シンキ</t>
    </rPh>
    <rPh sb="10" eb="12">
      <t>トウロク</t>
    </rPh>
    <rPh sb="12" eb="14">
      <t>ダイスウ</t>
    </rPh>
    <phoneticPr fontId="83"/>
  </si>
  <si>
    <r>
      <t>交</t>
    </r>
    <r>
      <rPr>
        <sz val="9"/>
        <rFont val="ＭＳ Ｐ明朝"/>
        <family val="1"/>
        <charset val="128"/>
      </rPr>
      <t xml:space="preserve">通事故
発生件数
</t>
    </r>
    <r>
      <rPr>
        <sz val="6"/>
        <rFont val="ＭＳ Ｐ明朝"/>
        <family val="1"/>
        <charset val="128"/>
      </rPr>
      <t>(人身事故)</t>
    </r>
    <rPh sb="0" eb="4">
      <t>コウツウジコ</t>
    </rPh>
    <rPh sb="5" eb="7">
      <t>ハッセイ</t>
    </rPh>
    <rPh sb="7" eb="9">
      <t>ケンスウ</t>
    </rPh>
    <rPh sb="10" eb="15">
      <t>（ジンシンジコ</t>
    </rPh>
    <phoneticPr fontId="83"/>
  </si>
  <si>
    <t>新設住宅
着工戸数</t>
    <rPh sb="0" eb="2">
      <t>シンセツ</t>
    </rPh>
    <rPh sb="2" eb="4">
      <t>ジュウタク</t>
    </rPh>
    <rPh sb="5" eb="7">
      <t>チャッコウ</t>
    </rPh>
    <rPh sb="7" eb="9">
      <t>コスウ</t>
    </rPh>
    <phoneticPr fontId="83"/>
  </si>
  <si>
    <t>景気動向
指　　　数</t>
    <rPh sb="0" eb="2">
      <t>ケイキ</t>
    </rPh>
    <rPh sb="2" eb="4">
      <t>ドウコウ</t>
    </rPh>
    <rPh sb="5" eb="6">
      <t>ユビ</t>
    </rPh>
    <rPh sb="9" eb="10">
      <t>カズ</t>
    </rPh>
    <phoneticPr fontId="83"/>
  </si>
  <si>
    <t>輸     出</t>
    <rPh sb="0" eb="1">
      <t>ユ</t>
    </rPh>
    <rPh sb="6" eb="7">
      <t>デ</t>
    </rPh>
    <phoneticPr fontId="83"/>
  </si>
  <si>
    <t>輸     入</t>
    <rPh sb="0" eb="1">
      <t>ユ</t>
    </rPh>
    <rPh sb="6" eb="7">
      <t>イリ</t>
    </rPh>
    <phoneticPr fontId="83"/>
  </si>
  <si>
    <t>各年､10月1日
各月､月初</t>
    <rPh sb="0" eb="2">
      <t>カクネン</t>
    </rPh>
    <rPh sb="5" eb="6">
      <t>ガツ</t>
    </rPh>
    <rPh sb="7" eb="8">
      <t>ニチ</t>
    </rPh>
    <phoneticPr fontId="83"/>
  </si>
  <si>
    <t>預金残高</t>
    <rPh sb="0" eb="2">
      <t>ヨキン</t>
    </rPh>
    <rPh sb="2" eb="4">
      <t>ザンダカ</t>
    </rPh>
    <phoneticPr fontId="83"/>
  </si>
  <si>
    <t>貸出残高</t>
    <rPh sb="0" eb="2">
      <t>カシダシ</t>
    </rPh>
    <rPh sb="2" eb="4">
      <t>ザンダカ</t>
    </rPh>
    <phoneticPr fontId="83"/>
  </si>
  <si>
    <t>件数</t>
    <rPh sb="0" eb="2">
      <t>ケンスウ</t>
    </rPh>
    <phoneticPr fontId="83"/>
  </si>
  <si>
    <t>負債総額</t>
    <rPh sb="0" eb="2">
      <t>フサイ</t>
    </rPh>
    <rPh sb="2" eb="4">
      <t>ソウガク</t>
    </rPh>
    <phoneticPr fontId="83"/>
  </si>
  <si>
    <r>
      <t>鉱</t>
    </r>
    <r>
      <rPr>
        <sz val="9.5"/>
        <rFont val="ＭＳ Ｐ明朝"/>
        <family val="1"/>
        <charset val="128"/>
      </rPr>
      <t xml:space="preserve">  工  業
</t>
    </r>
    <r>
      <rPr>
        <sz val="6"/>
        <rFont val="ＭＳ Ｐ明朝"/>
        <family val="1"/>
        <charset val="128"/>
      </rPr>
      <t>令和2年＝100</t>
    </r>
    <rPh sb="0" eb="7">
      <t>コウコウギョウ</t>
    </rPh>
    <rPh sb="8" eb="10">
      <t>レイワ</t>
    </rPh>
    <rPh sb="11" eb="12">
      <t>ネン</t>
    </rPh>
    <rPh sb="12" eb="13">
      <t>ヘイネン</t>
    </rPh>
    <phoneticPr fontId="83"/>
  </si>
  <si>
    <t>令和2年＝100</t>
    <rPh sb="0" eb="2">
      <t>レイワ</t>
    </rPh>
    <rPh sb="3" eb="4">
      <t>ネン</t>
    </rPh>
    <phoneticPr fontId="83"/>
  </si>
  <si>
    <t>倍</t>
    <rPh sb="0" eb="1">
      <t>バイ</t>
    </rPh>
    <phoneticPr fontId="83"/>
  </si>
  <si>
    <t>百万円</t>
    <rPh sb="0" eb="3">
      <t>ヒャクマンエン</t>
    </rPh>
    <phoneticPr fontId="83"/>
  </si>
  <si>
    <t>台</t>
    <rPh sb="0" eb="1">
      <t>ダイ</t>
    </rPh>
    <phoneticPr fontId="83"/>
  </si>
  <si>
    <t>件   数</t>
    <rPh sb="0" eb="5">
      <t>ケンスウ</t>
    </rPh>
    <phoneticPr fontId="83"/>
  </si>
  <si>
    <t>戸　　数</t>
    <rPh sb="0" eb="1">
      <t>ト</t>
    </rPh>
    <rPh sb="3" eb="4">
      <t>カズ</t>
    </rPh>
    <phoneticPr fontId="83"/>
  </si>
  <si>
    <t>CI一致指数</t>
    <rPh sb="2" eb="4">
      <t>イッチ</t>
    </rPh>
    <rPh sb="4" eb="6">
      <t>シスウ</t>
    </rPh>
    <phoneticPr fontId="83"/>
  </si>
  <si>
    <t>億　　　　円</t>
    <rPh sb="0" eb="6">
      <t>オクエン</t>
    </rPh>
    <phoneticPr fontId="83"/>
  </si>
  <si>
    <t>百万円</t>
    <rPh sb="0" eb="2">
      <t>ヒャクマン</t>
    </rPh>
    <rPh sb="2" eb="3">
      <t>エン</t>
    </rPh>
    <phoneticPr fontId="83"/>
  </si>
  <si>
    <t>令　　　和</t>
    <rPh sb="0" eb="1">
      <t>レイ</t>
    </rPh>
    <rPh sb="4" eb="5">
      <t>ワ</t>
    </rPh>
    <phoneticPr fontId="83"/>
  </si>
  <si>
    <t>元</t>
    <rPh sb="0" eb="1">
      <t>ガン</t>
    </rPh>
    <phoneticPr fontId="83"/>
  </si>
  <si>
    <t>年</t>
    <rPh sb="0" eb="1">
      <t>ネン</t>
    </rPh>
    <phoneticPr fontId="83"/>
  </si>
  <si>
    <t>5</t>
    <phoneticPr fontId="83"/>
  </si>
  <si>
    <t>-</t>
    <phoneticPr fontId="83"/>
  </si>
  <si>
    <t>令和6年</t>
    <rPh sb="3" eb="4">
      <t>ネン</t>
    </rPh>
    <phoneticPr fontId="83"/>
  </si>
  <si>
    <t>令和7年</t>
    <phoneticPr fontId="83"/>
  </si>
  <si>
    <t>…</t>
    <phoneticPr fontId="83"/>
  </si>
  <si>
    <t>資　　料</t>
    <rPh sb="0" eb="4">
      <t>シリョウ</t>
    </rPh>
    <phoneticPr fontId="83"/>
  </si>
  <si>
    <t>統計調査課</t>
    <rPh sb="0" eb="2">
      <t>トウケイ</t>
    </rPh>
    <rPh sb="2" eb="4">
      <t>チョウサ</t>
    </rPh>
    <rPh sb="4" eb="5">
      <t>カ</t>
    </rPh>
    <phoneticPr fontId="83"/>
  </si>
  <si>
    <t>日　銀　静　岡　支　店</t>
    <rPh sb="0" eb="3">
      <t>ニチギン</t>
    </rPh>
    <rPh sb="4" eb="7">
      <t>シズオカ</t>
    </rPh>
    <rPh sb="8" eb="11">
      <t>シテン</t>
    </rPh>
    <phoneticPr fontId="83"/>
  </si>
  <si>
    <t>（一社）東京商工リサーチ</t>
    <phoneticPr fontId="83"/>
  </si>
  <si>
    <t>統　計　調　査　課</t>
    <rPh sb="0" eb="1">
      <t>オサム</t>
    </rPh>
    <rPh sb="2" eb="3">
      <t>ケイ</t>
    </rPh>
    <rPh sb="4" eb="5">
      <t>チョウ</t>
    </rPh>
    <rPh sb="6" eb="7">
      <t>サ</t>
    </rPh>
    <rPh sb="8" eb="9">
      <t>カ</t>
    </rPh>
    <phoneticPr fontId="83"/>
  </si>
  <si>
    <t>静 岡 労 働 局</t>
    <rPh sb="0" eb="1">
      <t>セイ</t>
    </rPh>
    <rPh sb="2" eb="3">
      <t>オカ</t>
    </rPh>
    <rPh sb="4" eb="5">
      <t>ロウ</t>
    </rPh>
    <rPh sb="6" eb="7">
      <t>ハタラキ</t>
    </rPh>
    <rPh sb="8" eb="9">
      <t>キョク</t>
    </rPh>
    <phoneticPr fontId="83"/>
  </si>
  <si>
    <t>清 水 税 関 支 署</t>
    <rPh sb="0" eb="1">
      <t>キヨシ</t>
    </rPh>
    <rPh sb="2" eb="3">
      <t>ミズ</t>
    </rPh>
    <rPh sb="4" eb="5">
      <t>ゼイ</t>
    </rPh>
    <rPh sb="6" eb="7">
      <t>セキ</t>
    </rPh>
    <rPh sb="8" eb="9">
      <t>ササ</t>
    </rPh>
    <rPh sb="10" eb="11">
      <t>ショ</t>
    </rPh>
    <phoneticPr fontId="83"/>
  </si>
  <si>
    <t>税務課</t>
    <rPh sb="0" eb="3">
      <t>ゼイムカ</t>
    </rPh>
    <phoneticPr fontId="83"/>
  </si>
  <si>
    <t>県  　   警　     察
本            　　 部</t>
    <rPh sb="0" eb="1">
      <t>ケン</t>
    </rPh>
    <rPh sb="7" eb="8">
      <t>ケイ</t>
    </rPh>
    <rPh sb="14" eb="15">
      <t>サツ</t>
    </rPh>
    <rPh sb="16" eb="17">
      <t>ホン</t>
    </rPh>
    <rPh sb="32" eb="33">
      <t>ブ</t>
    </rPh>
    <phoneticPr fontId="83"/>
  </si>
  <si>
    <t>住まいづくり課</t>
    <rPh sb="0" eb="1">
      <t>ス</t>
    </rPh>
    <rPh sb="6" eb="7">
      <t>カ</t>
    </rPh>
    <phoneticPr fontId="83"/>
  </si>
  <si>
    <t>データ活用推進課</t>
    <rPh sb="3" eb="5">
      <t>カツヨウ</t>
    </rPh>
    <rPh sb="5" eb="8">
      <t>スイシンカ</t>
    </rPh>
    <phoneticPr fontId="83"/>
  </si>
  <si>
    <r>
      <t>（</t>
    </r>
    <r>
      <rPr>
        <sz val="9.5"/>
        <rFont val="ＭＳ Ｐ明朝"/>
        <family val="1"/>
        <charset val="128"/>
      </rPr>
      <t>注1） 令和２年11月以降は</t>
    </r>
    <r>
      <rPr>
        <sz val="9"/>
        <rFont val="ＭＳ Ｐ明朝"/>
        <family val="1"/>
        <charset val="128"/>
      </rPr>
      <t>令和２年国勢調査の人口等基本集計（確定値）をもとに県統計調査課が再算出したものです。</t>
    </r>
    <rPh sb="1" eb="2">
      <t>チュウ</t>
    </rPh>
    <rPh sb="5" eb="7">
      <t>レイワ</t>
    </rPh>
    <rPh sb="8" eb="9">
      <t>ネン</t>
    </rPh>
    <rPh sb="11" eb="12">
      <t>ガツ</t>
    </rPh>
    <rPh sb="12" eb="14">
      <t>イコウ</t>
    </rPh>
    <rPh sb="15" eb="17">
      <t>レイワ</t>
    </rPh>
    <rPh sb="24" eb="26">
      <t>ジンコウ</t>
    </rPh>
    <rPh sb="26" eb="27">
      <t>ナド</t>
    </rPh>
    <rPh sb="27" eb="29">
      <t>キホン</t>
    </rPh>
    <rPh sb="29" eb="31">
      <t>シュウケイ</t>
    </rPh>
    <rPh sb="32" eb="34">
      <t>カクテイ</t>
    </rPh>
    <rPh sb="34" eb="35">
      <t>チ</t>
    </rPh>
    <rPh sb="40" eb="41">
      <t>ケン</t>
    </rPh>
    <rPh sb="41" eb="43">
      <t>トウケイ</t>
    </rPh>
    <rPh sb="43" eb="46">
      <t>チョウサカ</t>
    </rPh>
    <rPh sb="47" eb="48">
      <t>サイ</t>
    </rPh>
    <rPh sb="48" eb="50">
      <t>サンシュツ</t>
    </rPh>
    <phoneticPr fontId="83"/>
  </si>
  <si>
    <t>（注5） 月別の有効求人倍率、新規求人倍率については、季節調整値です。また、年度計は原数値です。</t>
    <rPh sb="5" eb="7">
      <t>ツキベツ</t>
    </rPh>
    <rPh sb="38" eb="40">
      <t>ネンド</t>
    </rPh>
    <rPh sb="40" eb="41">
      <t>ケイ</t>
    </rPh>
    <rPh sb="42" eb="43">
      <t>ハラ</t>
    </rPh>
    <rPh sb="43" eb="44">
      <t>スウ</t>
    </rPh>
    <rPh sb="44" eb="45">
      <t>チ</t>
    </rPh>
    <phoneticPr fontId="83"/>
  </si>
  <si>
    <t>（注2） 鉱工業生産指数の毎月の数値は季節調整済指数、年次数値は原指数です。</t>
    <rPh sb="13" eb="15">
      <t>マイツキ</t>
    </rPh>
    <rPh sb="16" eb="18">
      <t>スウチ</t>
    </rPh>
    <rPh sb="19" eb="24">
      <t>キセツチョウセイスミ</t>
    </rPh>
    <rPh sb="24" eb="26">
      <t>シスウ</t>
    </rPh>
    <rPh sb="28" eb="29">
      <t>ジ</t>
    </rPh>
    <rPh sb="29" eb="31">
      <t>スウチ</t>
    </rPh>
    <rPh sb="32" eb="35">
      <t>ゲンシスウ</t>
    </rPh>
    <phoneticPr fontId="83"/>
  </si>
  <si>
    <t xml:space="preserve">          年に１度、季節調整値替えを行っており、 令和５年12月以前の数値は遡って改訂されています。</t>
    <rPh sb="30" eb="32">
      <t>レイワ</t>
    </rPh>
    <rPh sb="47" eb="48">
      <t>テイ</t>
    </rPh>
    <phoneticPr fontId="83"/>
  </si>
  <si>
    <t>（注3） 実質賃金指数、常用雇用指数については、事業所規模５人以上です。また、常用雇用指数については、令和６年１月に実施した</t>
    <rPh sb="24" eb="27">
      <t>ジギョウショ</t>
    </rPh>
    <rPh sb="39" eb="41">
      <t>ジョウヨウ</t>
    </rPh>
    <rPh sb="41" eb="43">
      <t>コヨウ</t>
    </rPh>
    <rPh sb="43" eb="45">
      <t>シスウ</t>
    </rPh>
    <rPh sb="51" eb="53">
      <t>レイワ</t>
    </rPh>
    <rPh sb="54" eb="55">
      <t>ネン</t>
    </rPh>
    <rPh sb="56" eb="57">
      <t>ガツ</t>
    </rPh>
    <rPh sb="58" eb="60">
      <t>ジッシ</t>
    </rPh>
    <phoneticPr fontId="83"/>
  </si>
  <si>
    <t>（注6） 新設住宅着工戸数の年単位の値は、年度計です。</t>
    <rPh sb="1" eb="2">
      <t>チュウ</t>
    </rPh>
    <phoneticPr fontId="83"/>
  </si>
  <si>
    <t>　　　　ベンチマーク更新に伴い過去に遡って改訂したが、令和６年５月分より基準年（令和２年）＝100となるように改正しました。</t>
    <rPh sb="10" eb="12">
      <t>コウシン</t>
    </rPh>
    <rPh sb="13" eb="14">
      <t>トモナ</t>
    </rPh>
    <rPh sb="15" eb="17">
      <t>カコ</t>
    </rPh>
    <rPh sb="18" eb="19">
      <t>サカノボ</t>
    </rPh>
    <rPh sb="21" eb="23">
      <t>カイテイ</t>
    </rPh>
    <rPh sb="27" eb="29">
      <t>レイワ</t>
    </rPh>
    <rPh sb="30" eb="31">
      <t>ネン</t>
    </rPh>
    <rPh sb="32" eb="33">
      <t>ガツ</t>
    </rPh>
    <rPh sb="33" eb="34">
      <t>ブン</t>
    </rPh>
    <rPh sb="36" eb="38">
      <t>キジュン</t>
    </rPh>
    <rPh sb="38" eb="39">
      <t>ネン</t>
    </rPh>
    <rPh sb="40" eb="42">
      <t>レイワ</t>
    </rPh>
    <rPh sb="43" eb="44">
      <t>ネン</t>
    </rPh>
    <rPh sb="55" eb="57">
      <t>カイセイ</t>
    </rPh>
    <phoneticPr fontId="83"/>
  </si>
  <si>
    <t>（注7） 令和４年８月以降、静岡運輸支局による自動車保有車両数の公表廃止に伴い、自動車新規登録台数に置き換えました。</t>
    <rPh sb="1" eb="2">
      <t>チュウ</t>
    </rPh>
    <rPh sb="5" eb="7">
      <t>レイワ</t>
    </rPh>
    <rPh sb="8" eb="9">
      <t>ネン</t>
    </rPh>
    <rPh sb="10" eb="11">
      <t>ガツ</t>
    </rPh>
    <rPh sb="11" eb="13">
      <t>イコウ</t>
    </rPh>
    <rPh sb="14" eb="16">
      <t>シズオカ</t>
    </rPh>
    <rPh sb="16" eb="18">
      <t>ウンユ</t>
    </rPh>
    <rPh sb="18" eb="20">
      <t>シキョク</t>
    </rPh>
    <rPh sb="23" eb="26">
      <t>ジドウシャ</t>
    </rPh>
    <rPh sb="26" eb="28">
      <t>ホユウ</t>
    </rPh>
    <rPh sb="28" eb="31">
      <t>シャリョウスウ</t>
    </rPh>
    <rPh sb="32" eb="34">
      <t>コウヒョウ</t>
    </rPh>
    <rPh sb="34" eb="36">
      <t>ハイシ</t>
    </rPh>
    <rPh sb="37" eb="38">
      <t>トモナ</t>
    </rPh>
    <rPh sb="40" eb="43">
      <t>ジドウシャ</t>
    </rPh>
    <rPh sb="43" eb="45">
      <t>シンキ</t>
    </rPh>
    <rPh sb="45" eb="47">
      <t>トウロク</t>
    </rPh>
    <rPh sb="47" eb="49">
      <t>ダイスウ</t>
    </rPh>
    <rPh sb="50" eb="51">
      <t>オ</t>
    </rPh>
    <rPh sb="52" eb="53">
      <t>カ</t>
    </rPh>
    <phoneticPr fontId="83"/>
  </si>
  <si>
    <t>（注4） 有効求人倍率、新規求人倍率の年単位の値は年度の月平均です。</t>
    <rPh sb="1" eb="2">
      <t>チュウ</t>
    </rPh>
    <phoneticPr fontId="83"/>
  </si>
  <si>
    <t>　　　　なお、自動車新規登録台数の年単位の値は、年度計です。</t>
    <rPh sb="7" eb="10">
      <t>ジドウシャ</t>
    </rPh>
    <rPh sb="10" eb="12">
      <t>シンキ</t>
    </rPh>
    <rPh sb="12" eb="14">
      <t>トウロク</t>
    </rPh>
    <rPh sb="14" eb="16">
      <t>ダイスウ</t>
    </rPh>
    <rPh sb="17" eb="20">
      <t>ネンタンイ</t>
    </rPh>
    <rPh sb="21" eb="22">
      <t>アタイ</t>
    </rPh>
    <rPh sb="24" eb="26">
      <t>ネンド</t>
    </rPh>
    <rPh sb="26" eb="27">
      <t>ケイ</t>
    </rPh>
    <phoneticPr fontId="83"/>
  </si>
  <si>
    <t>（注8） 景気動向指数についは、CIの基準年が令和2（2020）年に改定されました。</t>
    <rPh sb="19" eb="21">
      <t>キジュン</t>
    </rPh>
    <rPh sb="21" eb="22">
      <t>ネン</t>
    </rPh>
    <rPh sb="23" eb="25">
      <t>レイワ</t>
    </rPh>
    <rPh sb="32" eb="33">
      <t>ネン</t>
    </rPh>
    <rPh sb="34" eb="36">
      <t>カイテイ</t>
    </rPh>
    <phoneticPr fontId="83"/>
  </si>
  <si>
    <t>２　　　 全　　　　　　　国</t>
    <rPh sb="5" eb="6">
      <t>ゼン</t>
    </rPh>
    <rPh sb="13" eb="14">
      <t>コク</t>
    </rPh>
    <phoneticPr fontId="83"/>
  </si>
  <si>
    <t>主　　　要　　　指　　　標</t>
    <phoneticPr fontId="83"/>
  </si>
  <si>
    <t>人　　口
（万人）</t>
    <rPh sb="6" eb="7">
      <t>マン</t>
    </rPh>
    <rPh sb="7" eb="8">
      <t>ニン</t>
    </rPh>
    <phoneticPr fontId="83"/>
  </si>
  <si>
    <t>日本銀行主要勘定</t>
    <rPh sb="0" eb="4">
      <t>ニホンギンコウ</t>
    </rPh>
    <rPh sb="4" eb="6">
      <t>シュヨウ</t>
    </rPh>
    <rPh sb="6" eb="8">
      <t>カンジョウ</t>
    </rPh>
    <phoneticPr fontId="83"/>
  </si>
  <si>
    <t>全国銀行主要勘定</t>
    <rPh sb="0" eb="2">
      <t>ゼンコク</t>
    </rPh>
    <rPh sb="2" eb="4">
      <t>ギンコウ</t>
    </rPh>
    <rPh sb="4" eb="6">
      <t>シュヨウ</t>
    </rPh>
    <rPh sb="6" eb="8">
      <t>カンジョウ</t>
    </rPh>
    <phoneticPr fontId="83"/>
  </si>
  <si>
    <t>生産指数
季節調整
済 指 数</t>
    <rPh sb="0" eb="2">
      <t>セイサン</t>
    </rPh>
    <rPh sb="2" eb="4">
      <t>シスウ</t>
    </rPh>
    <rPh sb="5" eb="7">
      <t>キセツ</t>
    </rPh>
    <rPh sb="7" eb="9">
      <t>チョウセイ</t>
    </rPh>
    <rPh sb="10" eb="11">
      <t>ズ</t>
    </rPh>
    <rPh sb="12" eb="13">
      <t>ユビ</t>
    </rPh>
    <rPh sb="14" eb="15">
      <t>カズ</t>
    </rPh>
    <phoneticPr fontId="83"/>
  </si>
  <si>
    <t>消費者
物価指数</t>
    <rPh sb="0" eb="3">
      <t>ショウヒシャ</t>
    </rPh>
    <rPh sb="4" eb="6">
      <t>ブッカ</t>
    </rPh>
    <rPh sb="6" eb="8">
      <t>シスウ</t>
    </rPh>
    <phoneticPr fontId="83"/>
  </si>
  <si>
    <t>実質賃金
指　　　数
（製造業）</t>
    <rPh sb="0" eb="2">
      <t>ジッシツ</t>
    </rPh>
    <rPh sb="2" eb="4">
      <t>チンギン</t>
    </rPh>
    <rPh sb="5" eb="6">
      <t>ユビ</t>
    </rPh>
    <rPh sb="9" eb="10">
      <t>カズ</t>
    </rPh>
    <rPh sb="12" eb="15">
      <t>セイゾウギョウ</t>
    </rPh>
    <phoneticPr fontId="83"/>
  </si>
  <si>
    <t>常用雇用
指　　　数
（製造業）</t>
    <rPh sb="0" eb="2">
      <t>ジョウヨウ</t>
    </rPh>
    <rPh sb="2" eb="4">
      <t>コヨウ</t>
    </rPh>
    <rPh sb="5" eb="6">
      <t>ユビ</t>
    </rPh>
    <rPh sb="9" eb="10">
      <t>カズ</t>
    </rPh>
    <rPh sb="12" eb="15">
      <t>セイゾウギョウ</t>
    </rPh>
    <phoneticPr fontId="83"/>
  </si>
  <si>
    <t>貿　　　易</t>
    <rPh sb="0" eb="1">
      <t>ボウ</t>
    </rPh>
    <rPh sb="4" eb="5">
      <t>エキ</t>
    </rPh>
    <phoneticPr fontId="83"/>
  </si>
  <si>
    <t>世帯消費　　　　　　　動向指数</t>
    <rPh sb="0" eb="2">
      <t>セタイ</t>
    </rPh>
    <rPh sb="2" eb="4">
      <t>ショウヒ</t>
    </rPh>
    <rPh sb="11" eb="13">
      <t>ドウコウ</t>
    </rPh>
    <rPh sb="13" eb="15">
      <t>シスウ</t>
    </rPh>
    <phoneticPr fontId="83"/>
  </si>
  <si>
    <t xml:space="preserve">大　　 型
小 売 店
販 売 額
</t>
    <rPh sb="0" eb="1">
      <t>ダイ</t>
    </rPh>
    <rPh sb="4" eb="5">
      <t>カタ</t>
    </rPh>
    <rPh sb="6" eb="7">
      <t>ショウ</t>
    </rPh>
    <rPh sb="8" eb="9">
      <t>バイ</t>
    </rPh>
    <rPh sb="10" eb="11">
      <t>テン</t>
    </rPh>
    <rPh sb="12" eb="13">
      <t>ハン</t>
    </rPh>
    <rPh sb="14" eb="15">
      <t>バイ</t>
    </rPh>
    <rPh sb="16" eb="17">
      <t>ガク</t>
    </rPh>
    <phoneticPr fontId="83"/>
  </si>
  <si>
    <t>新　設　住　宅
着　工　戸　数</t>
    <rPh sb="0" eb="1">
      <t>シン</t>
    </rPh>
    <rPh sb="2" eb="3">
      <t>セツ</t>
    </rPh>
    <rPh sb="4" eb="5">
      <t>ジュウ</t>
    </rPh>
    <rPh sb="6" eb="7">
      <t>タク</t>
    </rPh>
    <rPh sb="8" eb="9">
      <t>キ</t>
    </rPh>
    <rPh sb="10" eb="11">
      <t>コウ</t>
    </rPh>
    <rPh sb="12" eb="13">
      <t>ト</t>
    </rPh>
    <rPh sb="14" eb="15">
      <t>カズ</t>
    </rPh>
    <phoneticPr fontId="83"/>
  </si>
  <si>
    <t>景　気　動　向
指　　　　　　数</t>
    <rPh sb="0" eb="1">
      <t>カゲル</t>
    </rPh>
    <rPh sb="2" eb="3">
      <t>キ</t>
    </rPh>
    <rPh sb="4" eb="5">
      <t>ドウ</t>
    </rPh>
    <rPh sb="6" eb="7">
      <t>ムカイ</t>
    </rPh>
    <rPh sb="8" eb="9">
      <t>ユビ</t>
    </rPh>
    <rPh sb="15" eb="16">
      <t>カズ</t>
    </rPh>
    <phoneticPr fontId="83"/>
  </si>
  <si>
    <t>銀 行 券
発 行 高</t>
    <rPh sb="0" eb="5">
      <t>ギンコウケン</t>
    </rPh>
    <rPh sb="6" eb="11">
      <t>ハッコウダカ</t>
    </rPh>
    <phoneticPr fontId="83"/>
  </si>
  <si>
    <t>貸 出 金</t>
    <rPh sb="0" eb="5">
      <t>カシダシキン</t>
    </rPh>
    <phoneticPr fontId="83"/>
  </si>
  <si>
    <t>預　　金</t>
    <rPh sb="0" eb="4">
      <t>ヨキン</t>
    </rPh>
    <phoneticPr fontId="83"/>
  </si>
  <si>
    <r>
      <t>鉱</t>
    </r>
    <r>
      <rPr>
        <sz val="9.5"/>
        <rFont val="ＭＳ Ｐ明朝"/>
        <family val="1"/>
        <charset val="128"/>
      </rPr>
      <t>工業　　　</t>
    </r>
    <r>
      <rPr>
        <sz val="6"/>
        <rFont val="ＭＳ Ｐ明朝"/>
        <family val="1"/>
        <charset val="128"/>
      </rPr>
      <t>令和2年＝100</t>
    </r>
    <rPh sb="0" eb="3">
      <t>コウコウギョウ</t>
    </rPh>
    <rPh sb="6" eb="8">
      <t>レイワ</t>
    </rPh>
    <rPh sb="9" eb="10">
      <t>ネン</t>
    </rPh>
    <phoneticPr fontId="83"/>
  </si>
  <si>
    <t>輸    出</t>
    <rPh sb="0" eb="1">
      <t>ユ</t>
    </rPh>
    <rPh sb="5" eb="6">
      <t>デ</t>
    </rPh>
    <phoneticPr fontId="83"/>
  </si>
  <si>
    <t>輸    入</t>
    <rPh sb="0" eb="1">
      <t>ユ</t>
    </rPh>
    <rPh sb="5" eb="6">
      <t>イリ</t>
    </rPh>
    <phoneticPr fontId="83"/>
  </si>
  <si>
    <t>二人以上の世帯</t>
    <rPh sb="0" eb="2">
      <t>フタリ</t>
    </rPh>
    <rPh sb="2" eb="4">
      <t>イジョウ</t>
    </rPh>
    <rPh sb="5" eb="7">
      <t>セタイ</t>
    </rPh>
    <phoneticPr fontId="83"/>
  </si>
  <si>
    <t>各年､10月1日
各月､月初</t>
    <phoneticPr fontId="83"/>
  </si>
  <si>
    <t>年月末（億円）</t>
    <rPh sb="0" eb="2">
      <t>ネンゲツ</t>
    </rPh>
    <rPh sb="2" eb="3">
      <t>マツ</t>
    </rPh>
    <rPh sb="3" eb="6">
      <t>（オクエン</t>
    </rPh>
    <phoneticPr fontId="83"/>
  </si>
  <si>
    <t>億        円</t>
    <rPh sb="0" eb="1">
      <t>オク</t>
    </rPh>
    <rPh sb="9" eb="10">
      <t>エン</t>
    </rPh>
    <phoneticPr fontId="83"/>
  </si>
  <si>
    <t>億円</t>
    <rPh sb="0" eb="2">
      <t>オクエン</t>
    </rPh>
    <phoneticPr fontId="83"/>
  </si>
  <si>
    <t>令和6年</t>
    <phoneticPr fontId="83"/>
  </si>
  <si>
    <t>2.25</t>
  </si>
  <si>
    <t>2.26</t>
    <phoneticPr fontId="83"/>
  </si>
  <si>
    <t>1</t>
    <phoneticPr fontId="83"/>
  </si>
  <si>
    <t>総務省統計局</t>
    <rPh sb="0" eb="3">
      <t>ソウムショウ</t>
    </rPh>
    <rPh sb="3" eb="5">
      <t>トウケイ</t>
    </rPh>
    <rPh sb="5" eb="6">
      <t>キョク</t>
    </rPh>
    <phoneticPr fontId="83"/>
  </si>
  <si>
    <t>日　　本　　銀　　行</t>
    <rPh sb="0" eb="10">
      <t>ニホンギンコウ</t>
    </rPh>
    <phoneticPr fontId="83"/>
  </si>
  <si>
    <t>経 　  済
産 業 省</t>
    <rPh sb="0" eb="1">
      <t>キョウ</t>
    </rPh>
    <rPh sb="5" eb="6">
      <t>スミ</t>
    </rPh>
    <rPh sb="7" eb="8">
      <t>サン</t>
    </rPh>
    <rPh sb="9" eb="10">
      <t>ギョウ</t>
    </rPh>
    <rPh sb="11" eb="12">
      <t>ショウ</t>
    </rPh>
    <phoneticPr fontId="83"/>
  </si>
  <si>
    <t>総 務 省
統 計 局</t>
    <rPh sb="0" eb="1">
      <t>フサ</t>
    </rPh>
    <rPh sb="2" eb="3">
      <t>ツトム</t>
    </rPh>
    <rPh sb="4" eb="5">
      <t>ショウ</t>
    </rPh>
    <rPh sb="6" eb="7">
      <t>オサム</t>
    </rPh>
    <rPh sb="8" eb="9">
      <t>ケイ</t>
    </rPh>
    <rPh sb="10" eb="11">
      <t>キョク</t>
    </rPh>
    <phoneticPr fontId="83"/>
  </si>
  <si>
    <t>厚　生　労　働　省</t>
    <rPh sb="0" eb="1">
      <t>アツシ</t>
    </rPh>
    <rPh sb="2" eb="3">
      <t>ショウ</t>
    </rPh>
    <rPh sb="4" eb="5">
      <t>ロウ</t>
    </rPh>
    <rPh sb="6" eb="7">
      <t>ハタラキ</t>
    </rPh>
    <rPh sb="8" eb="9">
      <t>ショウ</t>
    </rPh>
    <phoneticPr fontId="83"/>
  </si>
  <si>
    <t>財　　　務　　　省</t>
    <rPh sb="0" eb="1">
      <t>ザイ</t>
    </rPh>
    <rPh sb="4" eb="5">
      <t>ツトム</t>
    </rPh>
    <rPh sb="8" eb="9">
      <t>ショウ</t>
    </rPh>
    <phoneticPr fontId="83"/>
  </si>
  <si>
    <t>総務省統計局</t>
    <phoneticPr fontId="83"/>
  </si>
  <si>
    <t>経     済
産 業 省</t>
    <rPh sb="0" eb="1">
      <t>キョウ</t>
    </rPh>
    <rPh sb="6" eb="7">
      <t>スミ</t>
    </rPh>
    <rPh sb="8" eb="9">
      <t>サン</t>
    </rPh>
    <rPh sb="10" eb="11">
      <t>ギョウ</t>
    </rPh>
    <rPh sb="12" eb="13">
      <t>ショウ</t>
    </rPh>
    <phoneticPr fontId="83"/>
  </si>
  <si>
    <t>国土交通省</t>
    <rPh sb="0" eb="2">
      <t>コクド</t>
    </rPh>
    <rPh sb="2" eb="5">
      <t>コウツウショウ</t>
    </rPh>
    <phoneticPr fontId="83"/>
  </si>
  <si>
    <t>内閣府</t>
    <rPh sb="0" eb="2">
      <t>ナイカク</t>
    </rPh>
    <rPh sb="2" eb="3">
      <t>フ</t>
    </rPh>
    <phoneticPr fontId="83"/>
  </si>
  <si>
    <t>（注1） 全国銀行主要勘定は国内銀行銀行勘定。ただし、整理回収機構、ゆうちょ銀行を除きます。</t>
    <rPh sb="5" eb="7">
      <t>ゼンコク</t>
    </rPh>
    <rPh sb="7" eb="9">
      <t>ギンコウ</t>
    </rPh>
    <rPh sb="9" eb="11">
      <t>シュヨウ</t>
    </rPh>
    <rPh sb="11" eb="13">
      <t>カンジョウ</t>
    </rPh>
    <rPh sb="14" eb="16">
      <t>コクナイ</t>
    </rPh>
    <rPh sb="16" eb="18">
      <t>ギンコウ</t>
    </rPh>
    <rPh sb="18" eb="20">
      <t>ギンコウ</t>
    </rPh>
    <rPh sb="20" eb="22">
      <t>カンジョウ</t>
    </rPh>
    <rPh sb="27" eb="29">
      <t>セイリ</t>
    </rPh>
    <rPh sb="29" eb="31">
      <t>カイシュウ</t>
    </rPh>
    <rPh sb="31" eb="33">
      <t>キコウ</t>
    </rPh>
    <rPh sb="38" eb="40">
      <t>ギンコウ</t>
    </rPh>
    <rPh sb="41" eb="42">
      <t>ノゾ</t>
    </rPh>
    <phoneticPr fontId="83"/>
  </si>
  <si>
    <t>（注5） 有効求人倍率、新規求人倍率の年単位の値は年度の月平均です。</t>
    <rPh sb="5" eb="7">
      <t>ユウコウ</t>
    </rPh>
    <rPh sb="7" eb="9">
      <t>キュウジン</t>
    </rPh>
    <rPh sb="9" eb="11">
      <t>バイリツ</t>
    </rPh>
    <rPh sb="12" eb="14">
      <t>シンキ</t>
    </rPh>
    <rPh sb="14" eb="16">
      <t>キュウジン</t>
    </rPh>
    <rPh sb="16" eb="18">
      <t>バイリツ</t>
    </rPh>
    <rPh sb="28" eb="29">
      <t>ツキ</t>
    </rPh>
    <rPh sb="29" eb="31">
      <t>ヘイキン</t>
    </rPh>
    <phoneticPr fontId="83"/>
  </si>
  <si>
    <t>（注2） 全国銀行主要勘定はオフショア勘定を含みません。</t>
    <rPh sb="5" eb="7">
      <t>ゼンコク</t>
    </rPh>
    <rPh sb="7" eb="9">
      <t>ギンコウ</t>
    </rPh>
    <rPh sb="9" eb="11">
      <t>シュヨウ</t>
    </rPh>
    <rPh sb="11" eb="13">
      <t>カンジョウ</t>
    </rPh>
    <rPh sb="19" eb="21">
      <t>カンジョウ</t>
    </rPh>
    <rPh sb="22" eb="23">
      <t>フク</t>
    </rPh>
    <phoneticPr fontId="83"/>
  </si>
  <si>
    <t>（注6） 有効求人倍率、新規求人倍率は、令和５年12月以前の数値は、令和６年１月分公表時に新季節指数により改訂されています。</t>
    <rPh sb="1" eb="2">
      <t>チュウ</t>
    </rPh>
    <rPh sb="5" eb="7">
      <t>ユウコウ</t>
    </rPh>
    <rPh sb="7" eb="9">
      <t>キュウジン</t>
    </rPh>
    <rPh sb="9" eb="11">
      <t>バイリツ</t>
    </rPh>
    <rPh sb="12" eb="14">
      <t>シンキ</t>
    </rPh>
    <rPh sb="14" eb="16">
      <t>キュウジン</t>
    </rPh>
    <rPh sb="16" eb="18">
      <t>バイリツ</t>
    </rPh>
    <rPh sb="20" eb="22">
      <t>レイワ</t>
    </rPh>
    <rPh sb="23" eb="24">
      <t>ネン</t>
    </rPh>
    <rPh sb="24" eb="25">
      <t>ヘイネン</t>
    </rPh>
    <rPh sb="26" eb="27">
      <t>ガツ</t>
    </rPh>
    <rPh sb="27" eb="29">
      <t>イゼン</t>
    </rPh>
    <rPh sb="30" eb="32">
      <t>スウチ</t>
    </rPh>
    <rPh sb="34" eb="36">
      <t>レイワ</t>
    </rPh>
    <rPh sb="37" eb="38">
      <t>ネン</t>
    </rPh>
    <rPh sb="38" eb="39">
      <t>ヘイネン</t>
    </rPh>
    <rPh sb="39" eb="41">
      <t>ガツブン</t>
    </rPh>
    <rPh sb="41" eb="43">
      <t>コウヒョウ</t>
    </rPh>
    <rPh sb="43" eb="44">
      <t>ジ</t>
    </rPh>
    <rPh sb="45" eb="46">
      <t>シン</t>
    </rPh>
    <rPh sb="46" eb="48">
      <t>キセツ</t>
    </rPh>
    <rPh sb="48" eb="50">
      <t>シスウ</t>
    </rPh>
    <rPh sb="53" eb="55">
      <t>カイテイ</t>
    </rPh>
    <phoneticPr fontId="83"/>
  </si>
  <si>
    <t>（注3） 全国鉱工業指数における、 生産年平均指数は原指数です。</t>
    <phoneticPr fontId="83"/>
  </si>
  <si>
    <t>（注7） 新設住宅着工戸数の年単位の値は年度計です。</t>
    <rPh sb="1" eb="2">
      <t>チュウ</t>
    </rPh>
    <rPh sb="5" eb="7">
      <t>シンセツ</t>
    </rPh>
    <rPh sb="7" eb="9">
      <t>ジュウタク</t>
    </rPh>
    <rPh sb="9" eb="11">
      <t>チャッコウ</t>
    </rPh>
    <rPh sb="11" eb="13">
      <t>コスウ</t>
    </rPh>
    <rPh sb="14" eb="17">
      <t>ネンタンイ</t>
    </rPh>
    <rPh sb="18" eb="19">
      <t>ネ</t>
    </rPh>
    <rPh sb="20" eb="22">
      <t>ネンド</t>
    </rPh>
    <rPh sb="22" eb="23">
      <t>ケイ</t>
    </rPh>
    <phoneticPr fontId="83"/>
  </si>
  <si>
    <t>（注4） 実質賃金指数、常用雇用指数については、事業所規模５人以上です。</t>
    <phoneticPr fontId="83"/>
  </si>
  <si>
    <t>統計調査課</t>
    <rPh sb="0" eb="2">
      <t>トウケイ</t>
    </rPh>
    <rPh sb="2" eb="4">
      <t>チョウサ</t>
    </rPh>
    <rPh sb="4" eb="5">
      <t>カ</t>
    </rPh>
    <phoneticPr fontId="97"/>
  </si>
  <si>
    <t>社会動態</t>
    <rPh sb="0" eb="2">
      <t>シャカイ</t>
    </rPh>
    <rPh sb="2" eb="4">
      <t>ドウタイ</t>
    </rPh>
    <phoneticPr fontId="97"/>
  </si>
  <si>
    <t>市　区　町　別</t>
    <rPh sb="0" eb="1">
      <t>シ</t>
    </rPh>
    <rPh sb="2" eb="3">
      <t>ク</t>
    </rPh>
    <rPh sb="4" eb="5">
      <t>マチ</t>
    </rPh>
    <rPh sb="6" eb="7">
      <t>ベツ</t>
    </rPh>
    <phoneticPr fontId="83"/>
  </si>
  <si>
    <t>令 和 7 年 1 月 1 日 現 在</t>
    <phoneticPr fontId="83"/>
  </si>
  <si>
    <t>令　和　6　年　12　月　中</t>
    <rPh sb="0" eb="1">
      <t>レイ</t>
    </rPh>
    <rPh sb="2" eb="3">
      <t>カズ</t>
    </rPh>
    <rPh sb="6" eb="7">
      <t>ネン</t>
    </rPh>
    <rPh sb="11" eb="12">
      <t>ガツ</t>
    </rPh>
    <rPh sb="13" eb="14">
      <t>チュウ</t>
    </rPh>
    <phoneticPr fontId="83"/>
  </si>
  <si>
    <t>人</t>
    <rPh sb="0" eb="1">
      <t>ニン</t>
    </rPh>
    <phoneticPr fontId="97"/>
  </si>
  <si>
    <t>総数</t>
    <rPh sb="0" eb="2">
      <t>ソウスウ</t>
    </rPh>
    <phoneticPr fontId="97"/>
  </si>
  <si>
    <t>出生数</t>
    <rPh sb="0" eb="3">
      <t>シュッショウスウ</t>
    </rPh>
    <phoneticPr fontId="97"/>
  </si>
  <si>
    <t>月</t>
    <rPh sb="0" eb="1">
      <t>ツキ</t>
    </rPh>
    <phoneticPr fontId="98"/>
  </si>
  <si>
    <t>令和5年</t>
    <phoneticPr fontId="83"/>
  </si>
  <si>
    <t>伊豆半島地域計</t>
    <rPh sb="0" eb="2">
      <t>イズ</t>
    </rPh>
    <rPh sb="2" eb="4">
      <t>ハントウ</t>
    </rPh>
    <rPh sb="4" eb="6">
      <t>チイキ</t>
    </rPh>
    <rPh sb="6" eb="7">
      <t>ケイ</t>
    </rPh>
    <phoneticPr fontId="86"/>
  </si>
  <si>
    <t>月</t>
    <rPh sb="0" eb="1">
      <t>ガツ</t>
    </rPh>
    <phoneticPr fontId="83"/>
  </si>
  <si>
    <t>沼津市（注３）</t>
    <rPh sb="0" eb="3">
      <t>ヌマヅシ</t>
    </rPh>
    <rPh sb="4" eb="5">
      <t>チュウ</t>
    </rPh>
    <phoneticPr fontId="83"/>
  </si>
  <si>
    <t>熱　海　市</t>
    <phoneticPr fontId="97"/>
  </si>
  <si>
    <t>三島市（注３）</t>
    <rPh sb="0" eb="3">
      <t>ミシマシ</t>
    </rPh>
    <rPh sb="4" eb="5">
      <t>チュウ</t>
    </rPh>
    <phoneticPr fontId="83"/>
  </si>
  <si>
    <t>伊　東　市</t>
    <phoneticPr fontId="97"/>
  </si>
  <si>
    <t>下　田　市</t>
    <phoneticPr fontId="97"/>
  </si>
  <si>
    <t>伊　豆　市</t>
    <phoneticPr fontId="97"/>
  </si>
  <si>
    <t>伊豆の国市</t>
    <rPh sb="0" eb="2">
      <t>イズ</t>
    </rPh>
    <rPh sb="3" eb="4">
      <t>クニ</t>
    </rPh>
    <rPh sb="4" eb="5">
      <t>シ</t>
    </rPh>
    <phoneticPr fontId="102"/>
  </si>
  <si>
    <t>東 伊 豆 町</t>
    <phoneticPr fontId="97"/>
  </si>
  <si>
    <t>河　津　町</t>
    <phoneticPr fontId="97"/>
  </si>
  <si>
    <t>南 伊 豆 町</t>
    <phoneticPr fontId="97"/>
  </si>
  <si>
    <t>松　崎　町</t>
    <phoneticPr fontId="97"/>
  </si>
  <si>
    <t>西 伊 豆 町</t>
    <phoneticPr fontId="97"/>
  </si>
  <si>
    <t>令和7年</t>
    <rPh sb="0" eb="2">
      <t>レイワ</t>
    </rPh>
    <rPh sb="3" eb="4">
      <t>ネン</t>
    </rPh>
    <phoneticPr fontId="83"/>
  </si>
  <si>
    <t>月</t>
    <rPh sb="0" eb="1">
      <t>ガツ</t>
    </rPh>
    <phoneticPr fontId="83"/>
  </si>
  <si>
    <t>函南町（注３）</t>
    <rPh sb="0" eb="2">
      <t>カンナミ</t>
    </rPh>
    <rPh sb="2" eb="3">
      <t>チョウ</t>
    </rPh>
    <rPh sb="4" eb="5">
      <t>チュウ</t>
    </rPh>
    <phoneticPr fontId="83"/>
  </si>
  <si>
    <t>（注１）　令和６年１月１日以降の人口は、令和２年国勢調査の人口等基本集計（確定値）をもとに住民基本台帳に基づく</t>
    <rPh sb="1" eb="2">
      <t>チュウ</t>
    </rPh>
    <rPh sb="5" eb="7">
      <t>レイワ</t>
    </rPh>
    <rPh sb="8" eb="9">
      <t>ネン</t>
    </rPh>
    <rPh sb="10" eb="11">
      <t>ガツ</t>
    </rPh>
    <rPh sb="12" eb="15">
      <t>ニチイコウ</t>
    </rPh>
    <rPh sb="13" eb="15">
      <t>イコウ</t>
    </rPh>
    <rPh sb="16" eb="18">
      <t>ジンコウ</t>
    </rPh>
    <rPh sb="20" eb="22">
      <t>レイワ</t>
    </rPh>
    <rPh sb="23" eb="24">
      <t>ネン</t>
    </rPh>
    <rPh sb="24" eb="26">
      <t>コクセイ</t>
    </rPh>
    <rPh sb="26" eb="28">
      <t>チョウサ</t>
    </rPh>
    <rPh sb="29" eb="31">
      <t>ジンコウ</t>
    </rPh>
    <rPh sb="31" eb="32">
      <t>トウ</t>
    </rPh>
    <rPh sb="32" eb="34">
      <t>キホン</t>
    </rPh>
    <rPh sb="34" eb="36">
      <t>シュウケイ</t>
    </rPh>
    <rPh sb="37" eb="40">
      <t>カクテイチ</t>
    </rPh>
    <rPh sb="45" eb="47">
      <t>ジュウミン</t>
    </rPh>
    <rPh sb="47" eb="49">
      <t>キホン</t>
    </rPh>
    <rPh sb="49" eb="51">
      <t>ダイチョウ</t>
    </rPh>
    <rPh sb="52" eb="53">
      <t>モト</t>
    </rPh>
    <phoneticPr fontId="103"/>
  </si>
  <si>
    <t>東部地域計</t>
    <rPh sb="0" eb="2">
      <t>トウブ</t>
    </rPh>
    <rPh sb="2" eb="4">
      <t>チイキ</t>
    </rPh>
    <rPh sb="4" eb="5">
      <t>ケイ</t>
    </rPh>
    <phoneticPr fontId="86"/>
  </si>
  <si>
    <t>　　　　  移動数を加減して算出したものです。</t>
    <rPh sb="6" eb="8">
      <t>イドウ</t>
    </rPh>
    <rPh sb="8" eb="9">
      <t>スウ</t>
    </rPh>
    <rPh sb="14" eb="16">
      <t>サンシュツ</t>
    </rPh>
    <phoneticPr fontId="103"/>
  </si>
  <si>
    <t>（注２）　社会動態は、各市区町の転入転出（政令市の区相互の移動を含む）の人数を合計したものです。</t>
    <rPh sb="1" eb="2">
      <t>チュウ</t>
    </rPh>
    <rPh sb="5" eb="7">
      <t>シャカイ</t>
    </rPh>
    <rPh sb="7" eb="9">
      <t>ドウタイ</t>
    </rPh>
    <rPh sb="11" eb="13">
      <t>カクシ</t>
    </rPh>
    <rPh sb="13" eb="14">
      <t>ク</t>
    </rPh>
    <rPh sb="14" eb="15">
      <t>チョウ</t>
    </rPh>
    <rPh sb="16" eb="18">
      <t>テンニュウ</t>
    </rPh>
    <rPh sb="18" eb="20">
      <t>テンシュツ</t>
    </rPh>
    <rPh sb="21" eb="23">
      <t>セイレイ</t>
    </rPh>
    <rPh sb="23" eb="24">
      <t>シ</t>
    </rPh>
    <rPh sb="25" eb="26">
      <t>ク</t>
    </rPh>
    <rPh sb="26" eb="28">
      <t>ソウゴ</t>
    </rPh>
    <rPh sb="29" eb="31">
      <t>イドウ</t>
    </rPh>
    <rPh sb="32" eb="33">
      <t>フク</t>
    </rPh>
    <rPh sb="36" eb="38">
      <t>ニンズウ</t>
    </rPh>
    <rPh sb="39" eb="41">
      <t>ゴウケイ</t>
    </rPh>
    <phoneticPr fontId="103"/>
  </si>
  <si>
    <t>富 士 宮 市</t>
    <phoneticPr fontId="97"/>
  </si>
  <si>
    <t>富　士　市</t>
    <phoneticPr fontId="97"/>
  </si>
  <si>
    <t>御 殿 場 市</t>
    <phoneticPr fontId="97"/>
  </si>
  <si>
    <t>中部地域計</t>
    <rPh sb="0" eb="2">
      <t>チュウブ</t>
    </rPh>
    <rPh sb="2" eb="4">
      <t>チイキ</t>
    </rPh>
    <rPh sb="4" eb="5">
      <t>ケイ</t>
    </rPh>
    <phoneticPr fontId="83"/>
  </si>
  <si>
    <t>静　岡　市</t>
    <phoneticPr fontId="97"/>
  </si>
  <si>
    <t xml:space="preserve">  葵    　 　区</t>
    <rPh sb="2" eb="3">
      <t>アオイ</t>
    </rPh>
    <rPh sb="10" eb="11">
      <t>ク</t>
    </rPh>
    <phoneticPr fontId="102"/>
  </si>
  <si>
    <t xml:space="preserve">  駿 　河 　区</t>
    <rPh sb="2" eb="3">
      <t>シュン</t>
    </rPh>
    <rPh sb="5" eb="6">
      <t>カワ</t>
    </rPh>
    <rPh sb="8" eb="9">
      <t>ク</t>
    </rPh>
    <phoneticPr fontId="102"/>
  </si>
  <si>
    <t xml:space="preserve">  清 　水　 区</t>
    <rPh sb="2" eb="3">
      <t>キヨシ</t>
    </rPh>
    <rPh sb="5" eb="6">
      <t>ミズ</t>
    </rPh>
    <rPh sb="8" eb="9">
      <t>ク</t>
    </rPh>
    <phoneticPr fontId="102"/>
  </si>
  <si>
    <t>西部地域計</t>
    <rPh sb="0" eb="2">
      <t>セイブ</t>
    </rPh>
    <rPh sb="2" eb="4">
      <t>チイキ</t>
    </rPh>
    <rPh sb="4" eb="5">
      <t>ケイ</t>
    </rPh>
    <phoneticPr fontId="83"/>
  </si>
  <si>
    <t>浜松市</t>
    <rPh sb="0" eb="3">
      <t>ハママツシ</t>
    </rPh>
    <phoneticPr fontId="80"/>
  </si>
  <si>
    <t>　中　央　区</t>
    <rPh sb="1" eb="2">
      <t>ナカ</t>
    </rPh>
    <rPh sb="3" eb="4">
      <t>ナカバ</t>
    </rPh>
    <rPh sb="5" eb="6">
      <t>ク</t>
    </rPh>
    <phoneticPr fontId="80"/>
  </si>
  <si>
    <t>　浜　名　区</t>
    <rPh sb="1" eb="2">
      <t>ハマ</t>
    </rPh>
    <rPh sb="3" eb="4">
      <t>ナ</t>
    </rPh>
    <rPh sb="5" eb="6">
      <t>ク</t>
    </rPh>
    <phoneticPr fontId="80"/>
  </si>
  <si>
    <t>　天　竜　区</t>
    <rPh sb="1" eb="2">
      <t>テン</t>
    </rPh>
    <rPh sb="3" eb="4">
      <t>リュウ</t>
    </rPh>
    <rPh sb="5" eb="6">
      <t>ク</t>
    </rPh>
    <phoneticPr fontId="80"/>
  </si>
  <si>
    <t>磐田市</t>
    <rPh sb="0" eb="3">
      <t>イワタシ</t>
    </rPh>
    <phoneticPr fontId="85"/>
  </si>
  <si>
    <t>掛川市</t>
    <rPh sb="0" eb="3">
      <t>カケガワシ</t>
    </rPh>
    <phoneticPr fontId="85"/>
  </si>
  <si>
    <t>袋井市</t>
    <rPh sb="0" eb="3">
      <t>フクロイシ</t>
    </rPh>
    <phoneticPr fontId="85"/>
  </si>
  <si>
    <t>湖西市</t>
    <rPh sb="0" eb="3">
      <t>コサイシ</t>
    </rPh>
    <phoneticPr fontId="85"/>
  </si>
  <si>
    <t>御前崎市</t>
    <rPh sb="0" eb="3">
      <t>オマエザキ</t>
    </rPh>
    <rPh sb="3" eb="4">
      <t>シ</t>
    </rPh>
    <phoneticPr fontId="85"/>
  </si>
  <si>
    <t>菊川市</t>
    <rPh sb="0" eb="2">
      <t>キクガワ</t>
    </rPh>
    <rPh sb="2" eb="3">
      <t>シ</t>
    </rPh>
    <phoneticPr fontId="85"/>
  </si>
  <si>
    <t>森町</t>
    <rPh sb="0" eb="2">
      <t>モリマチ</t>
    </rPh>
    <phoneticPr fontId="85"/>
  </si>
  <si>
    <t>（注1）令和２年国勢調査確定値による令和２年10月１日現在の人口及び世帯数に、毎月の住民基本台帳に基づく</t>
    <rPh sb="1" eb="2">
      <t>チュウ</t>
    </rPh>
    <rPh sb="4" eb="6">
      <t>レイワ</t>
    </rPh>
    <rPh sb="7" eb="8">
      <t>ネン</t>
    </rPh>
    <rPh sb="8" eb="10">
      <t>コクセイ</t>
    </rPh>
    <rPh sb="10" eb="12">
      <t>チョウサ</t>
    </rPh>
    <rPh sb="12" eb="15">
      <t>カクテイチ</t>
    </rPh>
    <rPh sb="18" eb="20">
      <t>レイワ</t>
    </rPh>
    <rPh sb="21" eb="22">
      <t>ネン</t>
    </rPh>
    <rPh sb="24" eb="25">
      <t>ガツ</t>
    </rPh>
    <rPh sb="26" eb="27">
      <t>ニチ</t>
    </rPh>
    <rPh sb="27" eb="29">
      <t>ゲンザイ</t>
    </rPh>
    <rPh sb="30" eb="32">
      <t>ジンコウ</t>
    </rPh>
    <rPh sb="32" eb="33">
      <t>オヨ</t>
    </rPh>
    <rPh sb="34" eb="37">
      <t>セタイスウ</t>
    </rPh>
    <rPh sb="39" eb="41">
      <t>マイツキ</t>
    </rPh>
    <rPh sb="42" eb="44">
      <t>ジュウミン</t>
    </rPh>
    <rPh sb="44" eb="46">
      <t>キホン</t>
    </rPh>
    <rPh sb="46" eb="48">
      <t>ダイチョウ</t>
    </rPh>
    <rPh sb="49" eb="50">
      <t>モト</t>
    </rPh>
    <phoneticPr fontId="83"/>
  </si>
  <si>
    <t>　　　　移動数を加減して推計したものです。</t>
    <phoneticPr fontId="83"/>
  </si>
  <si>
    <t xml:space="preserve">（注2）「日本人及び外国人」の欄には、令和２年国勢調査において国籍が不明の者23,339人を含みます。 </t>
    <rPh sb="5" eb="8">
      <t>ニホンジン</t>
    </rPh>
    <rPh sb="8" eb="9">
      <t>オヨ</t>
    </rPh>
    <rPh sb="10" eb="13">
      <t>ガイコクジン</t>
    </rPh>
    <rPh sb="15" eb="16">
      <t>ラン</t>
    </rPh>
    <rPh sb="19" eb="21">
      <t>レイワ</t>
    </rPh>
    <rPh sb="22" eb="23">
      <t>ネン</t>
    </rPh>
    <rPh sb="23" eb="25">
      <t>コクセイ</t>
    </rPh>
    <rPh sb="25" eb="27">
      <t>チョウサ</t>
    </rPh>
    <rPh sb="31" eb="33">
      <t>コクセキ</t>
    </rPh>
    <rPh sb="34" eb="36">
      <t>フメイ</t>
    </rPh>
    <rPh sb="37" eb="38">
      <t>モノ</t>
    </rPh>
    <rPh sb="44" eb="45">
      <t>ニン</t>
    </rPh>
    <rPh sb="46" eb="47">
      <t>フク</t>
    </rPh>
    <phoneticPr fontId="97"/>
  </si>
  <si>
    <t>（注3）伊豆半島地域と東部地域に重複する市町（沼津市、三島市、函南町）があるため、地域の合計値と県計値は一致しません。</t>
    <rPh sb="1" eb="2">
      <t>チュウ</t>
    </rPh>
    <rPh sb="4" eb="6">
      <t>イズ</t>
    </rPh>
    <rPh sb="6" eb="8">
      <t>ハントウ</t>
    </rPh>
    <rPh sb="8" eb="10">
      <t>チイキ</t>
    </rPh>
    <rPh sb="11" eb="13">
      <t>トウブ</t>
    </rPh>
    <rPh sb="13" eb="15">
      <t>チイキ</t>
    </rPh>
    <rPh sb="16" eb="18">
      <t>ジュウフク</t>
    </rPh>
    <rPh sb="20" eb="21">
      <t>シ</t>
    </rPh>
    <rPh sb="21" eb="22">
      <t>マチ</t>
    </rPh>
    <rPh sb="23" eb="26">
      <t>ヌマヅシ</t>
    </rPh>
    <rPh sb="27" eb="30">
      <t>ミシマシ</t>
    </rPh>
    <rPh sb="31" eb="34">
      <t>カンナミチョウ</t>
    </rPh>
    <rPh sb="41" eb="43">
      <t>チイキ</t>
    </rPh>
    <rPh sb="44" eb="46">
      <t>ゴウケイ</t>
    </rPh>
    <rPh sb="46" eb="47">
      <t>チ</t>
    </rPh>
    <rPh sb="48" eb="49">
      <t>ケン</t>
    </rPh>
    <rPh sb="49" eb="50">
      <t>ケイ</t>
    </rPh>
    <rPh sb="50" eb="51">
      <t>チ</t>
    </rPh>
    <rPh sb="52" eb="54">
      <t>イッチ</t>
    </rPh>
    <phoneticPr fontId="104"/>
  </si>
  <si>
    <t>年</t>
    <rPh sb="0" eb="1">
      <t>ネン</t>
    </rPh>
    <phoneticPr fontId="83"/>
  </si>
  <si>
    <t>令　　　和</t>
    <phoneticPr fontId="83"/>
  </si>
  <si>
    <t>令　　　和</t>
    <phoneticPr fontId="83"/>
  </si>
  <si>
    <t>令和7年</t>
    <phoneticPr fontId="83"/>
  </si>
  <si>
    <t xml:space="preserve">… </t>
    <phoneticPr fontId="83"/>
  </si>
  <si>
    <t>６　　企業倒産状況（１月分）、貸出約定平均金利（12月分）</t>
    <phoneticPr fontId="39"/>
  </si>
  <si>
    <t>（令和７年１月分）</t>
    <rPh sb="1" eb="3">
      <t>レイワ</t>
    </rPh>
    <rPh sb="4" eb="5">
      <t>ネン</t>
    </rPh>
    <rPh sb="6" eb="8">
      <t>ガツブン</t>
    </rPh>
    <phoneticPr fontId="39"/>
  </si>
  <si>
    <t>令　　和</t>
    <phoneticPr fontId="83"/>
  </si>
  <si>
    <t>年度</t>
    <rPh sb="0" eb="2">
      <t>ネンド</t>
    </rPh>
    <phoneticPr fontId="83"/>
  </si>
  <si>
    <t>８　　鉱 工 業 指 数 概 況</t>
    <rPh sb="3" eb="8">
      <t>コウコウギョウ</t>
    </rPh>
    <rPh sb="9" eb="12">
      <t>シスウ</t>
    </rPh>
    <rPh sb="13" eb="16">
      <t>ガイキョウ</t>
    </rPh>
    <phoneticPr fontId="83"/>
  </si>
  <si>
    <t>（令和６年11月分速報)</t>
    <rPh sb="7" eb="8">
      <t>ツキ</t>
    </rPh>
    <rPh sb="8" eb="9">
      <t>フン</t>
    </rPh>
    <rPh sb="9" eb="11">
      <t>ソクホウ</t>
    </rPh>
    <phoneticPr fontId="83"/>
  </si>
  <si>
    <t>鉱工業指数の推移</t>
    <rPh sb="0" eb="3">
      <t>コウコウギョウ</t>
    </rPh>
    <rPh sb="3" eb="5">
      <t>シスウ</t>
    </rPh>
    <rPh sb="6" eb="8">
      <t>スイイ</t>
    </rPh>
    <phoneticPr fontId="83"/>
  </si>
  <si>
    <t>（季節調整済指数：令和２年＝100）</t>
    <rPh sb="0" eb="3">
      <t>（キセツ</t>
    </rPh>
    <rPh sb="3" eb="5">
      <t>チョウセイ</t>
    </rPh>
    <rPh sb="5" eb="6">
      <t>ズミ</t>
    </rPh>
    <rPh sb="6" eb="8">
      <t>シスウ</t>
    </rPh>
    <rPh sb="9" eb="11">
      <t>レイワ</t>
    </rPh>
    <rPh sb="12" eb="13">
      <t>ネン</t>
    </rPh>
    <rPh sb="13" eb="14">
      <t>ヘイネン</t>
    </rPh>
    <phoneticPr fontId="83"/>
  </si>
  <si>
    <t>生産は96.1で、前月比0.3％減と、２か月ぶりに低下した。</t>
    <rPh sb="16" eb="17">
      <t>ゲン</t>
    </rPh>
    <rPh sb="25" eb="27">
      <t>テイカ</t>
    </rPh>
    <phoneticPr fontId="83"/>
  </si>
  <si>
    <t>出荷は95.4で、前月比0.4％減と、３か月ぶりに低下した。</t>
    <rPh sb="16" eb="17">
      <t>ゲン</t>
    </rPh>
    <rPh sb="25" eb="27">
      <t>テイカ</t>
    </rPh>
    <phoneticPr fontId="83"/>
  </si>
  <si>
    <t>在庫は105.2で、前月比0.8％増と、２か月連続して上昇した。</t>
    <rPh sb="17" eb="18">
      <t>ゾウ</t>
    </rPh>
    <rPh sb="22" eb="23">
      <t>ゲツ</t>
    </rPh>
    <rPh sb="23" eb="25">
      <t>レンゾク</t>
    </rPh>
    <rPh sb="27" eb="29">
      <t>ジョウショウ</t>
    </rPh>
    <phoneticPr fontId="83"/>
  </si>
  <si>
    <t>(1)</t>
    <phoneticPr fontId="83"/>
  </si>
  <si>
    <t>令和６年11月の鉱工業総合  生産、出荷、在庫の動き</t>
    <rPh sb="0" eb="2">
      <t>レイワ</t>
    </rPh>
    <rPh sb="3" eb="4">
      <t>ネン</t>
    </rPh>
    <rPh sb="6" eb="7">
      <t>ガツ</t>
    </rPh>
    <phoneticPr fontId="83"/>
  </si>
  <si>
    <t>（令和２年＝100）</t>
    <phoneticPr fontId="83"/>
  </si>
  <si>
    <t>区　　　　　分</t>
    <rPh sb="0" eb="7">
      <t>クブン</t>
    </rPh>
    <phoneticPr fontId="83"/>
  </si>
  <si>
    <t>生       産</t>
    <rPh sb="0" eb="9">
      <t>セイサン</t>
    </rPh>
    <phoneticPr fontId="83"/>
  </si>
  <si>
    <t>出       荷</t>
    <rPh sb="0" eb="1">
      <t>シュッカ</t>
    </rPh>
    <rPh sb="8" eb="9">
      <t>セイサン</t>
    </rPh>
    <phoneticPr fontId="83"/>
  </si>
  <si>
    <t>在       庫</t>
    <rPh sb="0" eb="1">
      <t>ザイコ</t>
    </rPh>
    <rPh sb="8" eb="9">
      <t>セイサン</t>
    </rPh>
    <phoneticPr fontId="83"/>
  </si>
  <si>
    <t>指   数</t>
    <rPh sb="0" eb="5">
      <t>シスウ</t>
    </rPh>
    <phoneticPr fontId="83"/>
  </si>
  <si>
    <t>前月比</t>
    <rPh sb="0" eb="3">
      <t>ゼンゲツヒ</t>
    </rPh>
    <phoneticPr fontId="83"/>
  </si>
  <si>
    <t>前年同月比</t>
    <rPh sb="0" eb="2">
      <t>ゼンネン</t>
    </rPh>
    <rPh sb="2" eb="5">
      <t>ドウゲツヒ</t>
    </rPh>
    <phoneticPr fontId="83"/>
  </si>
  <si>
    <t>静岡県</t>
    <rPh sb="0" eb="3">
      <t>シズオカケン</t>
    </rPh>
    <phoneticPr fontId="83"/>
  </si>
  <si>
    <t>季節調整済指数</t>
    <rPh sb="0" eb="2">
      <t>キセツ</t>
    </rPh>
    <rPh sb="2" eb="4">
      <t>チョウセイ</t>
    </rPh>
    <rPh sb="4" eb="5">
      <t>ズミ</t>
    </rPh>
    <rPh sb="5" eb="7">
      <t>シスウ</t>
    </rPh>
    <phoneticPr fontId="83"/>
  </si>
  <si>
    <t>原　　　指　　　数</t>
    <rPh sb="0" eb="1">
      <t>ゲン</t>
    </rPh>
    <rPh sb="4" eb="9">
      <t>シスウ</t>
    </rPh>
    <phoneticPr fontId="83"/>
  </si>
  <si>
    <t>全　国</t>
    <rPh sb="0" eb="3">
      <t>ゼンコク</t>
    </rPh>
    <phoneticPr fontId="83"/>
  </si>
  <si>
    <t>（注１）全国の数値は、経済産業省がR７.１.20に公表した確報値です。</t>
    <rPh sb="4" eb="6">
      <t>ゼンコク</t>
    </rPh>
    <rPh sb="7" eb="9">
      <t>スウチ</t>
    </rPh>
    <rPh sb="11" eb="13">
      <t>ケイザイ</t>
    </rPh>
    <rPh sb="13" eb="16">
      <t>サンギョウショウ</t>
    </rPh>
    <rPh sb="25" eb="27">
      <t>コウヒョウ</t>
    </rPh>
    <rPh sb="29" eb="31">
      <t>カクホウ</t>
    </rPh>
    <rPh sb="31" eb="32">
      <t>チ</t>
    </rPh>
    <phoneticPr fontId="83"/>
  </si>
  <si>
    <t>(2)</t>
    <phoneticPr fontId="83"/>
  </si>
  <si>
    <t>本県における影響が大きい主な業種</t>
    <rPh sb="0" eb="2">
      <t>ホンケン</t>
    </rPh>
    <rPh sb="6" eb="8">
      <t>エイキョウ</t>
    </rPh>
    <rPh sb="9" eb="10">
      <t>オオ</t>
    </rPh>
    <rPh sb="12" eb="13">
      <t>オモ</t>
    </rPh>
    <rPh sb="14" eb="16">
      <t>ギョウシュ</t>
    </rPh>
    <phoneticPr fontId="83"/>
  </si>
  <si>
    <t>（季節調整済指数）</t>
    <rPh sb="0" eb="3">
      <t>（キセツ</t>
    </rPh>
    <rPh sb="3" eb="5">
      <t>チョウセイ</t>
    </rPh>
    <rPh sb="5" eb="6">
      <t>ズミ</t>
    </rPh>
    <rPh sb="6" eb="8">
      <t>シスウ</t>
    </rPh>
    <phoneticPr fontId="83"/>
  </si>
  <si>
    <t>区分</t>
    <rPh sb="0" eb="2">
      <t>クブン</t>
    </rPh>
    <phoneticPr fontId="83"/>
  </si>
  <si>
    <t>上　　　　　　　昇</t>
    <rPh sb="0" eb="9">
      <t>ジョウショウ</t>
    </rPh>
    <phoneticPr fontId="83"/>
  </si>
  <si>
    <t>低　　　　　　　下</t>
    <rPh sb="0" eb="1">
      <t>テイカジョウショウ</t>
    </rPh>
    <rPh sb="8" eb="9">
      <t>シタ</t>
    </rPh>
    <phoneticPr fontId="83"/>
  </si>
  <si>
    <t>業　　　種</t>
    <rPh sb="0" eb="5">
      <t>ギョウシュ</t>
    </rPh>
    <phoneticPr fontId="83"/>
  </si>
  <si>
    <t>主　　　要　　　品　　　目　　　群</t>
    <rPh sb="0" eb="5">
      <t>シュヨウ</t>
    </rPh>
    <rPh sb="8" eb="13">
      <t>ヒンモク</t>
    </rPh>
    <rPh sb="16" eb="17">
      <t>グン</t>
    </rPh>
    <phoneticPr fontId="83"/>
  </si>
  <si>
    <t>生　産</t>
    <rPh sb="0" eb="3">
      <t>セイサン</t>
    </rPh>
    <phoneticPr fontId="83"/>
  </si>
  <si>
    <t>化学</t>
    <rPh sb="0" eb="2">
      <t>カガク</t>
    </rPh>
    <phoneticPr fontId="83"/>
  </si>
  <si>
    <t>医薬品、プラスチック</t>
    <rPh sb="0" eb="3">
      <t>イヤクヒン</t>
    </rPh>
    <phoneticPr fontId="83"/>
  </si>
  <si>
    <t>汎用等</t>
    <rPh sb="0" eb="2">
      <t>ハンヨウ</t>
    </rPh>
    <rPh sb="2" eb="3">
      <t>トウ</t>
    </rPh>
    <phoneticPr fontId="83"/>
  </si>
  <si>
    <t>金型、医療用機械器具・計測機器</t>
    <rPh sb="0" eb="2">
      <t>カナガタ</t>
    </rPh>
    <rPh sb="3" eb="6">
      <t>イリョウヨウ</t>
    </rPh>
    <rPh sb="6" eb="8">
      <t>キカイ</t>
    </rPh>
    <rPh sb="8" eb="10">
      <t>キグ</t>
    </rPh>
    <rPh sb="11" eb="13">
      <t>ケイソク</t>
    </rPh>
    <rPh sb="13" eb="15">
      <t>キキ</t>
    </rPh>
    <phoneticPr fontId="83"/>
  </si>
  <si>
    <t>食料品</t>
    <rPh sb="0" eb="3">
      <t>ショクリョウヒン</t>
    </rPh>
    <phoneticPr fontId="83"/>
  </si>
  <si>
    <t>茶・コーヒー、清涼飲料</t>
    <rPh sb="0" eb="1">
      <t>チャ</t>
    </rPh>
    <rPh sb="7" eb="11">
      <t>セイリョウインリョウ</t>
    </rPh>
    <phoneticPr fontId="83"/>
  </si>
  <si>
    <t>輸送</t>
    <rPh sb="0" eb="2">
      <t>ユソウ</t>
    </rPh>
    <phoneticPr fontId="83"/>
  </si>
  <si>
    <t>自動車部品、二輪自動車部品</t>
    <rPh sb="0" eb="5">
      <t>ジドウシャブヒン</t>
    </rPh>
    <rPh sb="6" eb="13">
      <t>ニリンジドウシャブヒン</t>
    </rPh>
    <phoneticPr fontId="83"/>
  </si>
  <si>
    <t>繊維</t>
    <rPh sb="0" eb="2">
      <t>センイ</t>
    </rPh>
    <phoneticPr fontId="83"/>
  </si>
  <si>
    <t>その他の繊維製品、化学繊維</t>
    <rPh sb="2" eb="3">
      <t>タ</t>
    </rPh>
    <rPh sb="4" eb="6">
      <t>センイ</t>
    </rPh>
    <rPh sb="6" eb="8">
      <t>セイヒン</t>
    </rPh>
    <rPh sb="9" eb="11">
      <t>カガク</t>
    </rPh>
    <rPh sb="11" eb="13">
      <t>センイ</t>
    </rPh>
    <phoneticPr fontId="83"/>
  </si>
  <si>
    <t>プラスチック</t>
    <phoneticPr fontId="83"/>
  </si>
  <si>
    <t>プラスチック製フィルム等、工業用プラスチック製品</t>
    <rPh sb="6" eb="7">
      <t>セイ</t>
    </rPh>
    <rPh sb="11" eb="12">
      <t>トウ</t>
    </rPh>
    <rPh sb="13" eb="16">
      <t>コウギョウヨウ</t>
    </rPh>
    <rPh sb="22" eb="24">
      <t>セイヒン</t>
    </rPh>
    <phoneticPr fontId="83"/>
  </si>
  <si>
    <t>出　荷</t>
    <rPh sb="0" eb="3">
      <t>シュッカ</t>
    </rPh>
    <phoneticPr fontId="83"/>
  </si>
  <si>
    <t>茶・コーヒー、糖・油脂・でんぷん</t>
    <rPh sb="0" eb="1">
      <t>チャ</t>
    </rPh>
    <rPh sb="7" eb="8">
      <t>トウ</t>
    </rPh>
    <rPh sb="9" eb="11">
      <t>ユシ</t>
    </rPh>
    <phoneticPr fontId="83"/>
  </si>
  <si>
    <t>自動車部品、特殊自動車</t>
    <rPh sb="0" eb="5">
      <t>ジドウシャブヒン</t>
    </rPh>
    <rPh sb="6" eb="8">
      <t>トクシュ</t>
    </rPh>
    <rPh sb="8" eb="11">
      <t>ジドウシャ</t>
    </rPh>
    <phoneticPr fontId="83"/>
  </si>
  <si>
    <t>電気</t>
    <rPh sb="0" eb="2">
      <t>デンキ</t>
    </rPh>
    <phoneticPr fontId="83"/>
  </si>
  <si>
    <t>電気照明器具、開閉制御装置</t>
    <rPh sb="0" eb="2">
      <t>デンキ</t>
    </rPh>
    <rPh sb="2" eb="4">
      <t>ショウメイ</t>
    </rPh>
    <rPh sb="4" eb="6">
      <t>キグ</t>
    </rPh>
    <rPh sb="7" eb="9">
      <t>カイヘイ</t>
    </rPh>
    <rPh sb="9" eb="11">
      <t>セイギョ</t>
    </rPh>
    <rPh sb="11" eb="13">
      <t>ソウチ</t>
    </rPh>
    <phoneticPr fontId="83"/>
  </si>
  <si>
    <t>その他製品</t>
    <rPh sb="2" eb="3">
      <t>タ</t>
    </rPh>
    <rPh sb="3" eb="5">
      <t>セイヒン</t>
    </rPh>
    <phoneticPr fontId="83"/>
  </si>
  <si>
    <t>電子楽器、ピアノ</t>
    <rPh sb="0" eb="2">
      <t>デンシ</t>
    </rPh>
    <rPh sb="2" eb="4">
      <t>ガッキ</t>
    </rPh>
    <phoneticPr fontId="83"/>
  </si>
  <si>
    <t>在　庫</t>
    <rPh sb="0" eb="3">
      <t>ザイコ</t>
    </rPh>
    <phoneticPr fontId="83"/>
  </si>
  <si>
    <t>プラスチック、その他の化学製品</t>
    <rPh sb="9" eb="10">
      <t>タ</t>
    </rPh>
    <rPh sb="11" eb="13">
      <t>カガク</t>
    </rPh>
    <rPh sb="13" eb="15">
      <t>セイヒン</t>
    </rPh>
    <phoneticPr fontId="83"/>
  </si>
  <si>
    <t>金属工作機械、医療用機械器具・計測機器</t>
    <rPh sb="0" eb="6">
      <t>キンゾクコウサクキカイ</t>
    </rPh>
    <rPh sb="7" eb="10">
      <t>イリョウヨウ</t>
    </rPh>
    <rPh sb="10" eb="12">
      <t>キカイ</t>
    </rPh>
    <rPh sb="12" eb="14">
      <t>キグ</t>
    </rPh>
    <rPh sb="15" eb="17">
      <t>ケイソク</t>
    </rPh>
    <rPh sb="17" eb="19">
      <t>キキ</t>
    </rPh>
    <phoneticPr fontId="83"/>
  </si>
  <si>
    <t>非鉄</t>
    <rPh sb="0" eb="2">
      <t>ヒテツ</t>
    </rPh>
    <phoneticPr fontId="83"/>
  </si>
  <si>
    <t>電線・ケーブル、地金</t>
    <rPh sb="0" eb="2">
      <t>デンセン</t>
    </rPh>
    <rPh sb="8" eb="10">
      <t>ジガネ</t>
    </rPh>
    <phoneticPr fontId="83"/>
  </si>
  <si>
    <t>プラスチック</t>
    <phoneticPr fontId="83"/>
  </si>
  <si>
    <t>プラスチック製日用雑貨・容器類、プラスチック製フィルム等</t>
    <rPh sb="6" eb="7">
      <t>セイ</t>
    </rPh>
    <rPh sb="7" eb="11">
      <t>ニチヨウザッカ</t>
    </rPh>
    <rPh sb="12" eb="15">
      <t>ヨウキルイ</t>
    </rPh>
    <rPh sb="22" eb="23">
      <t>セイ</t>
    </rPh>
    <rPh sb="27" eb="28">
      <t>トウ</t>
    </rPh>
    <phoneticPr fontId="83"/>
  </si>
  <si>
    <t>家具</t>
    <rPh sb="0" eb="2">
      <t>カグ</t>
    </rPh>
    <phoneticPr fontId="83"/>
  </si>
  <si>
    <t>（注１）業種及び主要品目群の掲載順序は、寄与率の高低順です。</t>
    <rPh sb="1" eb="2">
      <t>チュウ</t>
    </rPh>
    <rPh sb="4" eb="5">
      <t>ギョウ</t>
    </rPh>
    <rPh sb="5" eb="6">
      <t>タネ</t>
    </rPh>
    <rPh sb="6" eb="7">
      <t>オヨ</t>
    </rPh>
    <rPh sb="8" eb="10">
      <t>シュヨウ</t>
    </rPh>
    <rPh sb="10" eb="12">
      <t>ヒンモク</t>
    </rPh>
    <rPh sb="12" eb="13">
      <t>グン</t>
    </rPh>
    <rPh sb="14" eb="16">
      <t>ケイサイ</t>
    </rPh>
    <rPh sb="16" eb="18">
      <t>ジュンジョ</t>
    </rPh>
    <rPh sb="20" eb="22">
      <t>キヨ</t>
    </rPh>
    <rPh sb="22" eb="23">
      <t>リツ</t>
    </rPh>
    <rPh sb="24" eb="25">
      <t>タカ</t>
    </rPh>
    <rPh sb="25" eb="26">
      <t>ヒク</t>
    </rPh>
    <rPh sb="26" eb="27">
      <t>ジュン</t>
    </rPh>
    <phoneticPr fontId="83"/>
  </si>
  <si>
    <t>（注２）業種欄の（ ）内は、前月比（％）です。</t>
    <rPh sb="1" eb="2">
      <t>チュウ</t>
    </rPh>
    <rPh sb="4" eb="6">
      <t>ギョウシュ</t>
    </rPh>
    <rPh sb="6" eb="7">
      <t>ラン</t>
    </rPh>
    <rPh sb="11" eb="12">
      <t>ナイ</t>
    </rPh>
    <rPh sb="14" eb="17">
      <t>ゼンゲツヒ</t>
    </rPh>
    <phoneticPr fontId="83"/>
  </si>
  <si>
    <t>（注３）秘匿に該当する品目群は、主要品目群欄には掲載していません。</t>
    <rPh sb="1" eb="2">
      <t>チュウ</t>
    </rPh>
    <rPh sb="4" eb="6">
      <t>ヒトク</t>
    </rPh>
    <rPh sb="7" eb="9">
      <t>ガイトウ</t>
    </rPh>
    <rPh sb="11" eb="13">
      <t>ヒンモク</t>
    </rPh>
    <rPh sb="13" eb="14">
      <t>グン</t>
    </rPh>
    <rPh sb="16" eb="18">
      <t>シュヨウ</t>
    </rPh>
    <rPh sb="18" eb="20">
      <t>ヒンモク</t>
    </rPh>
    <rPh sb="20" eb="21">
      <t>グン</t>
    </rPh>
    <rPh sb="21" eb="22">
      <t>ラン</t>
    </rPh>
    <rPh sb="24" eb="26">
      <t>ケイサイ</t>
    </rPh>
    <phoneticPr fontId="83"/>
  </si>
  <si>
    <t>９　　業 種 分 類 別 生 産 ・ 出 荷</t>
    <rPh sb="3" eb="6">
      <t>ギョウシュ</t>
    </rPh>
    <rPh sb="7" eb="10">
      <t>ブンルイ</t>
    </rPh>
    <rPh sb="11" eb="12">
      <t>ベツ</t>
    </rPh>
    <rPh sb="13" eb="16">
      <t>セイサン</t>
    </rPh>
    <rPh sb="19" eb="22">
      <t>シュッカ</t>
    </rPh>
    <phoneticPr fontId="83"/>
  </si>
  <si>
    <t xml:space="preserve"> ・ 在 庫 指 数 （ 季 節 調 整 済 指 数 ）</t>
    <rPh sb="3" eb="6">
      <t>ザイコ</t>
    </rPh>
    <rPh sb="7" eb="10">
      <t>シスウ</t>
    </rPh>
    <rPh sb="11" eb="16">
      <t>（キセツ</t>
    </rPh>
    <rPh sb="17" eb="20">
      <t>チョウセイ</t>
    </rPh>
    <rPh sb="21" eb="22">
      <t>ズミ</t>
    </rPh>
    <rPh sb="23" eb="26">
      <t>シスウ</t>
    </rPh>
    <phoneticPr fontId="83"/>
  </si>
  <si>
    <t>令和２年＝100</t>
    <rPh sb="0" eb="2">
      <t>レイワ</t>
    </rPh>
    <rPh sb="3" eb="4">
      <t>ネン</t>
    </rPh>
    <rPh sb="4" eb="5">
      <t>ヘイネン</t>
    </rPh>
    <phoneticPr fontId="83"/>
  </si>
  <si>
    <t>鉱 工 業</t>
    <rPh sb="0" eb="5">
      <t>コウコウギョウ</t>
    </rPh>
    <phoneticPr fontId="83"/>
  </si>
  <si>
    <t>分類</t>
    <rPh sb="0" eb="2">
      <t>ブンルイ</t>
    </rPh>
    <phoneticPr fontId="83"/>
  </si>
  <si>
    <t>鉄 鋼 業</t>
    <rPh sb="0" eb="5">
      <t>テッコウギョウ</t>
    </rPh>
    <phoneticPr fontId="83"/>
  </si>
  <si>
    <t>非　　鉄
金　　属
工　　業</t>
    <rPh sb="0" eb="1">
      <t>ヒ</t>
    </rPh>
    <rPh sb="3" eb="4">
      <t>テツ</t>
    </rPh>
    <rPh sb="5" eb="9">
      <t>キンゾク</t>
    </rPh>
    <rPh sb="10" eb="14">
      <t>コウギョウ</t>
    </rPh>
    <phoneticPr fontId="83"/>
  </si>
  <si>
    <t>金　　属
製　　品
工　　業</t>
    <rPh sb="0" eb="4">
      <t>キンゾク</t>
    </rPh>
    <rPh sb="5" eb="9">
      <t>セイヒン</t>
    </rPh>
    <rPh sb="10" eb="14">
      <t>コウギョウ</t>
    </rPh>
    <phoneticPr fontId="83"/>
  </si>
  <si>
    <t>汎用・
生産用・
業務用
機   械
工   業</t>
    <rPh sb="0" eb="2">
      <t>ハンヨウ</t>
    </rPh>
    <rPh sb="4" eb="7">
      <t>セイサンヨウ</t>
    </rPh>
    <rPh sb="9" eb="12">
      <t>ギョウムヨウ</t>
    </rPh>
    <rPh sb="13" eb="14">
      <t>キ</t>
    </rPh>
    <rPh sb="17" eb="18">
      <t>カイ</t>
    </rPh>
    <rPh sb="19" eb="20">
      <t>コウ</t>
    </rPh>
    <rPh sb="23" eb="24">
      <t>ギョウ</t>
    </rPh>
    <phoneticPr fontId="83"/>
  </si>
  <si>
    <r>
      <t>電</t>
    </r>
    <r>
      <rPr>
        <sz val="8"/>
        <rFont val="ＭＳ Ｐ明朝"/>
        <family val="1"/>
        <charset val="128"/>
      </rPr>
      <t>子部品・</t>
    </r>
    <r>
      <rPr>
        <sz val="10"/>
        <rFont val="ＭＳ Ｐ明朝"/>
        <family val="1"/>
        <charset val="128"/>
      </rPr>
      <t xml:space="preserve">
デバイス
工     業</t>
    </r>
    <rPh sb="0" eb="2">
      <t>デンシ</t>
    </rPh>
    <rPh sb="2" eb="4">
      <t>ブヒン</t>
    </rPh>
    <rPh sb="11" eb="12">
      <t>コウ</t>
    </rPh>
    <rPh sb="17" eb="18">
      <t>ギョウ</t>
    </rPh>
    <phoneticPr fontId="83"/>
  </si>
  <si>
    <t>電　　気　　
機　　械
工　　業</t>
    <rPh sb="0" eb="1">
      <t>デン</t>
    </rPh>
    <rPh sb="3" eb="4">
      <t>キ</t>
    </rPh>
    <rPh sb="7" eb="11">
      <t>キカイ</t>
    </rPh>
    <rPh sb="12" eb="16">
      <t>コウギョウ</t>
    </rPh>
    <phoneticPr fontId="83"/>
  </si>
  <si>
    <t>情報通信
機　　械
工　　業</t>
    <rPh sb="0" eb="2">
      <t>ジョウホウ</t>
    </rPh>
    <rPh sb="2" eb="4">
      <t>ツウシン</t>
    </rPh>
    <rPh sb="5" eb="9">
      <t>キカイ</t>
    </rPh>
    <rPh sb="10" eb="14">
      <t>コウギョウ</t>
    </rPh>
    <phoneticPr fontId="83"/>
  </si>
  <si>
    <t>輸　　送
機　　械
工　　業</t>
    <rPh sb="0" eb="1">
      <t>ユ</t>
    </rPh>
    <rPh sb="3" eb="4">
      <t>ソウ</t>
    </rPh>
    <rPh sb="5" eb="6">
      <t>キ</t>
    </rPh>
    <rPh sb="8" eb="9">
      <t>カイ</t>
    </rPh>
    <rPh sb="10" eb="11">
      <t>コウ</t>
    </rPh>
    <rPh sb="13" eb="14">
      <t>ギョウ</t>
    </rPh>
    <phoneticPr fontId="83"/>
  </si>
  <si>
    <t>窯 業 ・
土石製品
工　　業</t>
    <rPh sb="0" eb="1">
      <t>カマ</t>
    </rPh>
    <rPh sb="2" eb="3">
      <t>ギョウ</t>
    </rPh>
    <rPh sb="6" eb="8">
      <t>ドセキ</t>
    </rPh>
    <rPh sb="8" eb="10">
      <t>セイヒン</t>
    </rPh>
    <rPh sb="11" eb="12">
      <t>コウ</t>
    </rPh>
    <rPh sb="14" eb="15">
      <t>ギョウ</t>
    </rPh>
    <phoneticPr fontId="83"/>
  </si>
  <si>
    <t>化　　学
工　　業</t>
    <rPh sb="0" eb="1">
      <t>カ</t>
    </rPh>
    <rPh sb="3" eb="4">
      <t>ガク</t>
    </rPh>
    <rPh sb="6" eb="7">
      <t>コウ</t>
    </rPh>
    <rPh sb="9" eb="10">
      <t>ギョウ</t>
    </rPh>
    <phoneticPr fontId="83"/>
  </si>
  <si>
    <r>
      <t>プ</t>
    </r>
    <r>
      <rPr>
        <sz val="8"/>
        <rFont val="ＭＳ Ｐ明朝"/>
        <family val="1"/>
        <charset val="128"/>
      </rPr>
      <t>ラスチック</t>
    </r>
    <r>
      <rPr>
        <sz val="10"/>
        <rFont val="ＭＳ Ｐ明朝"/>
        <family val="1"/>
        <charset val="128"/>
      </rPr>
      <t xml:space="preserve">
製　　品
工　　業</t>
    </r>
    <rPh sb="7" eb="8">
      <t>セイ</t>
    </rPh>
    <rPh sb="10" eb="11">
      <t>シナ</t>
    </rPh>
    <rPh sb="12" eb="13">
      <t>コウ</t>
    </rPh>
    <rPh sb="15" eb="16">
      <t>ギョウ</t>
    </rPh>
    <phoneticPr fontId="83"/>
  </si>
  <si>
    <r>
      <t>パ</t>
    </r>
    <r>
      <rPr>
        <sz val="9"/>
        <rFont val="ＭＳ Ｐ明朝"/>
        <family val="1"/>
        <charset val="128"/>
      </rPr>
      <t>ルプ・紙
・紙加工品</t>
    </r>
    <r>
      <rPr>
        <sz val="10"/>
        <rFont val="ＭＳ Ｐ明朝"/>
        <family val="1"/>
        <charset val="128"/>
      </rPr>
      <t xml:space="preserve">
工　　業</t>
    </r>
    <rPh sb="4" eb="5">
      <t>カミ</t>
    </rPh>
    <rPh sb="7" eb="8">
      <t>カミ</t>
    </rPh>
    <rPh sb="8" eb="11">
      <t>カコウヒン</t>
    </rPh>
    <rPh sb="12" eb="13">
      <t>コウ</t>
    </rPh>
    <rPh sb="15" eb="16">
      <t>ギョウ</t>
    </rPh>
    <phoneticPr fontId="83"/>
  </si>
  <si>
    <t>繊　　維
工　　業</t>
    <rPh sb="0" eb="1">
      <t>セン</t>
    </rPh>
    <rPh sb="3" eb="4">
      <t>ユイ</t>
    </rPh>
    <rPh sb="6" eb="7">
      <t>コウ</t>
    </rPh>
    <rPh sb="9" eb="10">
      <t>ギョウ</t>
    </rPh>
    <phoneticPr fontId="83"/>
  </si>
  <si>
    <t>食料品・
た ば こ
工　　業</t>
    <rPh sb="0" eb="3">
      <t>ショクリョウヒン</t>
    </rPh>
    <rPh sb="11" eb="12">
      <t>コウ</t>
    </rPh>
    <rPh sb="14" eb="15">
      <t>ギョウ</t>
    </rPh>
    <phoneticPr fontId="83"/>
  </si>
  <si>
    <t>そ の 他
工     業</t>
    <rPh sb="4" eb="5">
      <t>タ</t>
    </rPh>
    <rPh sb="7" eb="14">
      <t>コウギョウ</t>
    </rPh>
    <phoneticPr fontId="83"/>
  </si>
  <si>
    <t>ゴム製品
工　　業</t>
    <rPh sb="2" eb="4">
      <t>セイヒン</t>
    </rPh>
    <rPh sb="6" eb="7">
      <t>コウ</t>
    </rPh>
    <rPh sb="9" eb="10">
      <t>ギョウ</t>
    </rPh>
    <phoneticPr fontId="83"/>
  </si>
  <si>
    <t>家　　具
工　　業</t>
    <rPh sb="0" eb="1">
      <t>イエ</t>
    </rPh>
    <rPh sb="3" eb="4">
      <t>グ</t>
    </rPh>
    <rPh sb="6" eb="7">
      <t>コウ</t>
    </rPh>
    <rPh sb="9" eb="10">
      <t>ギョウ</t>
    </rPh>
    <phoneticPr fontId="83"/>
  </si>
  <si>
    <t>印 刷 業</t>
    <rPh sb="0" eb="1">
      <t>イン</t>
    </rPh>
    <rPh sb="2" eb="3">
      <t>サツ</t>
    </rPh>
    <rPh sb="4" eb="5">
      <t>ギョウ</t>
    </rPh>
    <phoneticPr fontId="83"/>
  </si>
  <si>
    <t>木材・木
製品工業</t>
    <rPh sb="0" eb="2">
      <t>モクザイ</t>
    </rPh>
    <rPh sb="3" eb="4">
      <t>キ</t>
    </rPh>
    <rPh sb="6" eb="8">
      <t>セイヒン</t>
    </rPh>
    <rPh sb="8" eb="10">
      <t>コウギョウ</t>
    </rPh>
    <phoneticPr fontId="83"/>
  </si>
  <si>
    <t>その他
製品工業</t>
    <rPh sb="2" eb="3">
      <t>タ</t>
    </rPh>
    <rPh sb="5" eb="7">
      <t>セイヒン</t>
    </rPh>
    <rPh sb="7" eb="9">
      <t>コウギョウ</t>
    </rPh>
    <phoneticPr fontId="83"/>
  </si>
  <si>
    <t>生　　　　　　　　　産</t>
    <rPh sb="0" eb="1">
      <t>セイ</t>
    </rPh>
    <rPh sb="10" eb="11">
      <t>サン</t>
    </rPh>
    <phoneticPr fontId="83"/>
  </si>
  <si>
    <t>ウェイト</t>
    <phoneticPr fontId="83"/>
  </si>
  <si>
    <t>令和</t>
    <rPh sb="0" eb="2">
      <t>レイワ</t>
    </rPh>
    <phoneticPr fontId="101"/>
  </si>
  <si>
    <t>令和6年</t>
    <phoneticPr fontId="83"/>
  </si>
  <si>
    <t>前月比(％)</t>
    <rPh sb="0" eb="3">
      <t>ゼンネンヒ</t>
    </rPh>
    <phoneticPr fontId="83"/>
  </si>
  <si>
    <t>出　　　　　　　　　荷</t>
    <rPh sb="0" eb="1">
      <t>シュッカ</t>
    </rPh>
    <rPh sb="10" eb="11">
      <t>セイサン</t>
    </rPh>
    <phoneticPr fontId="83"/>
  </si>
  <si>
    <t>在　　　　　　　　　庫</t>
    <rPh sb="0" eb="1">
      <t>ザイコ</t>
    </rPh>
    <rPh sb="10" eb="11">
      <t>セイサン</t>
    </rPh>
    <phoneticPr fontId="83"/>
  </si>
  <si>
    <t>(注１) 令和５年分について年間補正を行なっていることから、一部を修正しております。</t>
    <rPh sb="1" eb="2">
      <t>チュウ</t>
    </rPh>
    <rPh sb="5" eb="7">
      <t>レイワ</t>
    </rPh>
    <rPh sb="8" eb="9">
      <t>ネン</t>
    </rPh>
    <rPh sb="9" eb="10">
      <t>ブン</t>
    </rPh>
    <rPh sb="14" eb="16">
      <t>ネンカン</t>
    </rPh>
    <rPh sb="16" eb="18">
      <t>ホセイ</t>
    </rPh>
    <rPh sb="19" eb="20">
      <t>オコ</t>
    </rPh>
    <rPh sb="30" eb="32">
      <t>イチブ</t>
    </rPh>
    <rPh sb="33" eb="35">
      <t>シュウセイ</t>
    </rPh>
    <phoneticPr fontId="83"/>
  </si>
  <si>
    <t>(注２) 年平均は原指数</t>
    <rPh sb="1" eb="2">
      <t>チュウ</t>
    </rPh>
    <rPh sb="5" eb="8">
      <t>ネンヘイキン</t>
    </rPh>
    <rPh sb="9" eb="10">
      <t>ハラ</t>
    </rPh>
    <rPh sb="10" eb="12">
      <t>シスウ</t>
    </rPh>
    <phoneticPr fontId="83"/>
  </si>
  <si>
    <t>(注３) 電子部品・デバイス工業、情報通信機械工業、印刷業は在庫調査なし。</t>
    <rPh sb="1" eb="2">
      <t>チュウ</t>
    </rPh>
    <rPh sb="5" eb="7">
      <t>デンシ</t>
    </rPh>
    <rPh sb="7" eb="9">
      <t>ブヒン</t>
    </rPh>
    <rPh sb="14" eb="16">
      <t>コウギョウ</t>
    </rPh>
    <rPh sb="17" eb="19">
      <t>ジョウホウ</t>
    </rPh>
    <rPh sb="19" eb="21">
      <t>ツウシン</t>
    </rPh>
    <rPh sb="21" eb="23">
      <t>キカイ</t>
    </rPh>
    <rPh sb="23" eb="25">
      <t>コウギョウ</t>
    </rPh>
    <rPh sb="26" eb="29">
      <t>インサツギョウ</t>
    </rPh>
    <rPh sb="30" eb="32">
      <t>ザイコ</t>
    </rPh>
    <rPh sb="32" eb="34">
      <t>チョウサ</t>
    </rPh>
    <phoneticPr fontId="83"/>
  </si>
  <si>
    <t>11 　　 消費者物価指数</t>
    <rPh sb="6" eb="7">
      <t>ケ</t>
    </rPh>
    <rPh sb="7" eb="8">
      <t>ヒ</t>
    </rPh>
    <rPh sb="8" eb="9">
      <t>シャ</t>
    </rPh>
    <rPh sb="9" eb="10">
      <t>ブツ</t>
    </rPh>
    <rPh sb="10" eb="11">
      <t>アタイ</t>
    </rPh>
    <rPh sb="11" eb="12">
      <t>ユビ</t>
    </rPh>
    <rPh sb="12" eb="13">
      <t>カズ</t>
    </rPh>
    <phoneticPr fontId="83"/>
  </si>
  <si>
    <t>（令和６年12月分）</t>
    <rPh sb="1" eb="3">
      <t>レイワ</t>
    </rPh>
    <rPh sb="4" eb="5">
      <t>ネン</t>
    </rPh>
    <rPh sb="7" eb="9">
      <t>ガツブン</t>
    </rPh>
    <phoneticPr fontId="83"/>
  </si>
  <si>
    <t>（令和2(2020)年＝100）</t>
    <rPh sb="1" eb="3">
      <t>レイワ</t>
    </rPh>
    <rPh sb="10" eb="11">
      <t>ネン</t>
    </rPh>
    <phoneticPr fontId="83"/>
  </si>
  <si>
    <t>（１）静岡市</t>
    <rPh sb="3" eb="6">
      <t>シズオカシ</t>
    </rPh>
    <phoneticPr fontId="83"/>
  </si>
  <si>
    <t>統計調査課</t>
    <rPh sb="0" eb="2">
      <t>トウケイ</t>
    </rPh>
    <rPh sb="2" eb="5">
      <t>チョウサカ</t>
    </rPh>
    <phoneticPr fontId="83"/>
  </si>
  <si>
    <t>（２）浜松市</t>
    <rPh sb="3" eb="6">
      <t>ハママツシ</t>
    </rPh>
    <phoneticPr fontId="83"/>
  </si>
  <si>
    <t>費目</t>
    <rPh sb="0" eb="2">
      <t>ヒモク</t>
    </rPh>
    <phoneticPr fontId="83"/>
  </si>
  <si>
    <t>総合</t>
    <rPh sb="0" eb="1">
      <t>フサ</t>
    </rPh>
    <rPh sb="1" eb="2">
      <t>ゴウ</t>
    </rPh>
    <phoneticPr fontId="83"/>
  </si>
  <si>
    <t>生鮮食品を除く総合</t>
    <rPh sb="0" eb="2">
      <t>セイセン</t>
    </rPh>
    <rPh sb="2" eb="4">
      <t>ショクヒン</t>
    </rPh>
    <rPh sb="5" eb="6">
      <t>ノゾ</t>
    </rPh>
    <rPh sb="7" eb="9">
      <t>ソウゴウ</t>
    </rPh>
    <phoneticPr fontId="83"/>
  </si>
  <si>
    <t>生鮮食品及び
エネルギーを除く総合</t>
    <rPh sb="0" eb="2">
      <t>セイセン</t>
    </rPh>
    <rPh sb="2" eb="4">
      <t>ショクヒン</t>
    </rPh>
    <rPh sb="4" eb="5">
      <t>オヨ</t>
    </rPh>
    <rPh sb="13" eb="14">
      <t>ノゾ</t>
    </rPh>
    <rPh sb="15" eb="17">
      <t>ソウゴウ</t>
    </rPh>
    <phoneticPr fontId="83"/>
  </si>
  <si>
    <t>食料（酒類を除く）及び
エネルギーを除く総合</t>
    <rPh sb="0" eb="2">
      <t>ショクリョウ</t>
    </rPh>
    <rPh sb="3" eb="4">
      <t>サケ</t>
    </rPh>
    <rPh sb="4" eb="5">
      <t>ルイ</t>
    </rPh>
    <rPh sb="6" eb="7">
      <t>ノゾ</t>
    </rPh>
    <rPh sb="9" eb="10">
      <t>オヨ</t>
    </rPh>
    <rPh sb="18" eb="19">
      <t>ノゾ</t>
    </rPh>
    <rPh sb="20" eb="22">
      <t>ソウゴウ</t>
    </rPh>
    <phoneticPr fontId="83"/>
  </si>
  <si>
    <t>月別</t>
    <rPh sb="0" eb="2">
      <t>ツキベツ</t>
    </rPh>
    <phoneticPr fontId="83"/>
  </si>
  <si>
    <t>指数</t>
    <rPh sb="0" eb="2">
      <t>シスウ</t>
    </rPh>
    <phoneticPr fontId="83"/>
  </si>
  <si>
    <t>前月比</t>
    <rPh sb="0" eb="2">
      <t>ゼンゲツ</t>
    </rPh>
    <rPh sb="2" eb="3">
      <t>ヒ</t>
    </rPh>
    <phoneticPr fontId="83"/>
  </si>
  <si>
    <t>前年同月比</t>
    <rPh sb="0" eb="2">
      <t>ゼンネン</t>
    </rPh>
    <rPh sb="2" eb="4">
      <t>ドウゲツ</t>
    </rPh>
    <rPh sb="4" eb="5">
      <t>ヒ</t>
    </rPh>
    <phoneticPr fontId="83"/>
  </si>
  <si>
    <t>（％）</t>
    <phoneticPr fontId="83"/>
  </si>
  <si>
    <t>令和6年</t>
    <rPh sb="0" eb="2">
      <t>レイワ</t>
    </rPh>
    <rPh sb="3" eb="4">
      <t>ネン</t>
    </rPh>
    <phoneticPr fontId="83"/>
  </si>
  <si>
    <t>月</t>
    <rPh sb="0" eb="1">
      <t>ガツ</t>
    </rPh>
    <phoneticPr fontId="83"/>
  </si>
  <si>
    <t>食料</t>
    <rPh sb="0" eb="2">
      <t>ショクリョウ</t>
    </rPh>
    <phoneticPr fontId="83"/>
  </si>
  <si>
    <t>住居</t>
    <rPh sb="0" eb="1">
      <t>ジュウ</t>
    </rPh>
    <rPh sb="1" eb="2">
      <t>キョ</t>
    </rPh>
    <phoneticPr fontId="83"/>
  </si>
  <si>
    <t>光熱・水道</t>
    <rPh sb="0" eb="2">
      <t>コウネツ</t>
    </rPh>
    <rPh sb="3" eb="5">
      <t>スイドウ</t>
    </rPh>
    <phoneticPr fontId="83"/>
  </si>
  <si>
    <t>生鮮食品</t>
    <rPh sb="0" eb="1">
      <t>ショウ</t>
    </rPh>
    <rPh sb="1" eb="2">
      <t>アラタ</t>
    </rPh>
    <rPh sb="2" eb="3">
      <t>ショク</t>
    </rPh>
    <rPh sb="3" eb="4">
      <t>シナ</t>
    </rPh>
    <phoneticPr fontId="83"/>
  </si>
  <si>
    <t>家具・家事用品</t>
    <rPh sb="0" eb="2">
      <t>カグ</t>
    </rPh>
    <rPh sb="3" eb="5">
      <t>カジ</t>
    </rPh>
    <rPh sb="5" eb="7">
      <t>ヨウヒン</t>
    </rPh>
    <phoneticPr fontId="83"/>
  </si>
  <si>
    <t>被服及び履物</t>
    <rPh sb="0" eb="2">
      <t>ヒフク</t>
    </rPh>
    <rPh sb="2" eb="3">
      <t>オヨ</t>
    </rPh>
    <rPh sb="4" eb="6">
      <t>ハキモノ</t>
    </rPh>
    <phoneticPr fontId="83"/>
  </si>
  <si>
    <t>保健医療</t>
    <rPh sb="0" eb="1">
      <t>タモツ</t>
    </rPh>
    <rPh sb="1" eb="2">
      <t>ケン</t>
    </rPh>
    <rPh sb="2" eb="3">
      <t>イ</t>
    </rPh>
    <rPh sb="3" eb="4">
      <t>リョウ</t>
    </rPh>
    <phoneticPr fontId="83"/>
  </si>
  <si>
    <t>交通・通信</t>
    <rPh sb="0" eb="2">
      <t>コウツウ</t>
    </rPh>
    <rPh sb="3" eb="5">
      <t>ツウシン</t>
    </rPh>
    <phoneticPr fontId="83"/>
  </si>
  <si>
    <t>教育</t>
    <rPh sb="0" eb="1">
      <t>キョウ</t>
    </rPh>
    <rPh sb="1" eb="2">
      <t>イク</t>
    </rPh>
    <phoneticPr fontId="83"/>
  </si>
  <si>
    <t>教養娯楽</t>
    <rPh sb="0" eb="1">
      <t>キョウ</t>
    </rPh>
    <rPh sb="1" eb="2">
      <t>オサム</t>
    </rPh>
    <rPh sb="2" eb="3">
      <t>ゴ</t>
    </rPh>
    <rPh sb="3" eb="4">
      <t>ラク</t>
    </rPh>
    <phoneticPr fontId="83"/>
  </si>
  <si>
    <t>諸雑費</t>
    <rPh sb="0" eb="1">
      <t>ショ</t>
    </rPh>
    <rPh sb="1" eb="2">
      <t>ザツ</t>
    </rPh>
    <rPh sb="2" eb="3">
      <t>ヒ</t>
    </rPh>
    <phoneticPr fontId="83"/>
  </si>
  <si>
    <t>持家の帰属家賃を除く総合</t>
    <rPh sb="0" eb="1">
      <t>モ</t>
    </rPh>
    <rPh sb="1" eb="2">
      <t>イエ</t>
    </rPh>
    <rPh sb="3" eb="5">
      <t>キゾク</t>
    </rPh>
    <rPh sb="5" eb="7">
      <t>ヤチン</t>
    </rPh>
    <rPh sb="8" eb="9">
      <t>ノゾ</t>
    </rPh>
    <rPh sb="10" eb="12">
      <t>ソウゴウ</t>
    </rPh>
    <phoneticPr fontId="83"/>
  </si>
  <si>
    <t>　12　　毎月勤労統計調査地方調査結果（11月）</t>
    <rPh sb="22" eb="23">
      <t>ガツ</t>
    </rPh>
    <phoneticPr fontId="83"/>
  </si>
  <si>
    <t>（１）事業所規模５人以上</t>
    <rPh sb="3" eb="5">
      <t>ジギョウ</t>
    </rPh>
    <rPh sb="5" eb="6">
      <t>ショ</t>
    </rPh>
    <rPh sb="6" eb="8">
      <t>キボ</t>
    </rPh>
    <rPh sb="9" eb="10">
      <t>ニン</t>
    </rPh>
    <rPh sb="10" eb="12">
      <t>イジョウ</t>
    </rPh>
    <phoneticPr fontId="83"/>
  </si>
  <si>
    <t>（事業所規模５人以上）</t>
    <phoneticPr fontId="83"/>
  </si>
  <si>
    <t>　　（ア）　賃金・労働時間・雇用（調査産業計・製造業）</t>
    <rPh sb="6" eb="8">
      <t>チンギン</t>
    </rPh>
    <rPh sb="9" eb="11">
      <t>ロウドウ</t>
    </rPh>
    <rPh sb="11" eb="13">
      <t>ジカン</t>
    </rPh>
    <rPh sb="14" eb="16">
      <t>コヨウ</t>
    </rPh>
    <rPh sb="17" eb="19">
      <t>チョウサ</t>
    </rPh>
    <rPh sb="19" eb="21">
      <t>サンギョウ</t>
    </rPh>
    <rPh sb="21" eb="22">
      <t>ケイ</t>
    </rPh>
    <rPh sb="23" eb="26">
      <t>セイゾウギョウ</t>
    </rPh>
    <phoneticPr fontId="83"/>
  </si>
  <si>
    <t>（令和2年平均＝100）</t>
    <rPh sb="1" eb="3">
      <t>レイワ</t>
    </rPh>
    <phoneticPr fontId="83"/>
  </si>
  <si>
    <t>名 目 賃 金 指 数</t>
    <rPh sb="0" eb="1">
      <t>ナ</t>
    </rPh>
    <rPh sb="2" eb="3">
      <t>メ</t>
    </rPh>
    <rPh sb="4" eb="5">
      <t>チン</t>
    </rPh>
    <rPh sb="6" eb="7">
      <t>キン</t>
    </rPh>
    <rPh sb="8" eb="9">
      <t>ユビ</t>
    </rPh>
    <rPh sb="10" eb="11">
      <t>カズ</t>
    </rPh>
    <phoneticPr fontId="83"/>
  </si>
  <si>
    <t>実 質 賃 金 指 数</t>
    <rPh sb="0" eb="1">
      <t>ジツ</t>
    </rPh>
    <rPh sb="2" eb="3">
      <t>シツ</t>
    </rPh>
    <rPh sb="4" eb="5">
      <t>チン</t>
    </rPh>
    <rPh sb="6" eb="7">
      <t>キン</t>
    </rPh>
    <rPh sb="8" eb="9">
      <t>ユビ</t>
    </rPh>
    <rPh sb="10" eb="11">
      <t>カズ</t>
    </rPh>
    <phoneticPr fontId="83"/>
  </si>
  <si>
    <t>所 定 外 労 働 時 間</t>
    <rPh sb="0" eb="1">
      <t>トコロ</t>
    </rPh>
    <rPh sb="2" eb="3">
      <t>サダム</t>
    </rPh>
    <rPh sb="4" eb="5">
      <t>ガイ</t>
    </rPh>
    <rPh sb="6" eb="7">
      <t>ロウ</t>
    </rPh>
    <rPh sb="8" eb="9">
      <t>ハタラキ</t>
    </rPh>
    <rPh sb="10" eb="11">
      <t>トキ</t>
    </rPh>
    <rPh sb="12" eb="13">
      <t>アイダ</t>
    </rPh>
    <phoneticPr fontId="83"/>
  </si>
  <si>
    <t>常 用 雇 用 指 数</t>
    <rPh sb="0" eb="1">
      <t>ツネ</t>
    </rPh>
    <rPh sb="2" eb="3">
      <t>ヨウ</t>
    </rPh>
    <rPh sb="4" eb="5">
      <t>ヤトイ</t>
    </rPh>
    <rPh sb="6" eb="7">
      <t>ヨウ</t>
    </rPh>
    <rPh sb="8" eb="9">
      <t>ユビ</t>
    </rPh>
    <rPh sb="10" eb="11">
      <t>カズ</t>
    </rPh>
    <phoneticPr fontId="83"/>
  </si>
  <si>
    <t>製 造 業</t>
    <rPh sb="0" eb="1">
      <t>セイ</t>
    </rPh>
    <rPh sb="2" eb="3">
      <t>ヅクリ</t>
    </rPh>
    <rPh sb="4" eb="5">
      <t>ギョウ</t>
    </rPh>
    <phoneticPr fontId="83"/>
  </si>
  <si>
    <t>調     査
産 業 計</t>
    <rPh sb="0" eb="1">
      <t>チョウ</t>
    </rPh>
    <rPh sb="6" eb="7">
      <t>サ</t>
    </rPh>
    <rPh sb="8" eb="9">
      <t>サン</t>
    </rPh>
    <rPh sb="10" eb="11">
      <t>ギョウ</t>
    </rPh>
    <rPh sb="12" eb="13">
      <t>ケイ</t>
    </rPh>
    <phoneticPr fontId="83"/>
  </si>
  <si>
    <t>調　　 査
産 業 計</t>
    <rPh sb="0" eb="1">
      <t>チョウ</t>
    </rPh>
    <rPh sb="4" eb="5">
      <t>サ</t>
    </rPh>
    <rPh sb="6" eb="7">
      <t>サン</t>
    </rPh>
    <rPh sb="8" eb="9">
      <t>ギョウ</t>
    </rPh>
    <rPh sb="10" eb="11">
      <t>ケイ</t>
    </rPh>
    <phoneticPr fontId="83"/>
  </si>
  <si>
    <t>年</t>
    <rPh sb="0" eb="1">
      <t>ネン</t>
    </rPh>
    <phoneticPr fontId="83"/>
  </si>
  <si>
    <t>令和5年</t>
    <rPh sb="0" eb="2">
      <t>レイワ</t>
    </rPh>
    <rPh sb="3" eb="4">
      <t>ネン</t>
    </rPh>
    <phoneticPr fontId="83"/>
  </si>
  <si>
    <t>月</t>
    <rPh sb="0" eb="1">
      <t>ガツ</t>
    </rPh>
    <phoneticPr fontId="83"/>
  </si>
  <si>
    <t>対前年同月増減率（％）</t>
    <phoneticPr fontId="83"/>
  </si>
  <si>
    <t>対前月増減率（％）</t>
    <phoneticPr fontId="83"/>
  </si>
  <si>
    <t>　　（イ）　平   均   現   金   給   与   額　（11月）</t>
    <rPh sb="6" eb="11">
      <t>ヘイキン</t>
    </rPh>
    <rPh sb="14" eb="19">
      <t>ゲンキン</t>
    </rPh>
    <rPh sb="22" eb="31">
      <t>キュウヨガク</t>
    </rPh>
    <rPh sb="35" eb="36">
      <t>ガツ</t>
    </rPh>
    <phoneticPr fontId="83"/>
  </si>
  <si>
    <t>統計調査課</t>
    <rPh sb="0" eb="2">
      <t>トウケイ</t>
    </rPh>
    <rPh sb="2" eb="4">
      <t>チョウサ</t>
    </rPh>
    <rPh sb="4" eb="5">
      <t>カ</t>
    </rPh>
    <phoneticPr fontId="83"/>
  </si>
  <si>
    <t>月 及 び 産 業 別</t>
    <phoneticPr fontId="83"/>
  </si>
  <si>
    <t>現金給与総額</t>
    <rPh sb="0" eb="2">
      <t>ゲンキン</t>
    </rPh>
    <rPh sb="2" eb="4">
      <t>キュウヨ</t>
    </rPh>
    <rPh sb="4" eb="6">
      <t>ソウガク</t>
    </rPh>
    <phoneticPr fontId="83"/>
  </si>
  <si>
    <t>きまって支給する給与</t>
    <rPh sb="4" eb="6">
      <t>シキュウ</t>
    </rPh>
    <rPh sb="8" eb="10">
      <t>キュウヨ</t>
    </rPh>
    <phoneticPr fontId="83"/>
  </si>
  <si>
    <t>特別に支払われた給与</t>
    <rPh sb="0" eb="2">
      <t>トクベツ</t>
    </rPh>
    <rPh sb="3" eb="5">
      <t>シハラ</t>
    </rPh>
    <rPh sb="8" eb="10">
      <t>キュウヨ</t>
    </rPh>
    <phoneticPr fontId="83"/>
  </si>
  <si>
    <t>平均</t>
    <rPh sb="0" eb="2">
      <t>ヘイキン</t>
    </rPh>
    <phoneticPr fontId="83"/>
  </si>
  <si>
    <t>男</t>
    <rPh sb="0" eb="1">
      <t>オトコ</t>
    </rPh>
    <phoneticPr fontId="83"/>
  </si>
  <si>
    <t>女</t>
    <rPh sb="0" eb="1">
      <t>オンナ</t>
    </rPh>
    <phoneticPr fontId="83"/>
  </si>
  <si>
    <t>月</t>
    <rPh sb="0" eb="1">
      <t>ガツ</t>
    </rPh>
    <phoneticPr fontId="103"/>
  </si>
  <si>
    <t>　　（ウ）　出　勤　日　数　、　労　働　時　間　（11月）</t>
    <rPh sb="27" eb="28">
      <t>ガツ</t>
    </rPh>
    <phoneticPr fontId="39"/>
  </si>
  <si>
    <t>　　（エ）　11月末常用労働者数及び労働異動率</t>
    <rPh sb="8" eb="9">
      <t>ガツ</t>
    </rPh>
    <phoneticPr fontId="39"/>
  </si>
  <si>
    <t>（２）　事業所規模30人以上</t>
    <rPh sb="4" eb="6">
      <t>ジギョウ</t>
    </rPh>
    <rPh sb="6" eb="7">
      <t>ショ</t>
    </rPh>
    <rPh sb="7" eb="9">
      <t>キボ</t>
    </rPh>
    <rPh sb="11" eb="12">
      <t>ニン</t>
    </rPh>
    <rPh sb="12" eb="14">
      <t>イジョウ</t>
    </rPh>
    <phoneticPr fontId="83"/>
  </si>
  <si>
    <t>（ア）　賃金・労働時間・雇用（調査産業計・製造業）（11月）</t>
    <rPh sb="28" eb="29">
      <t>ガツ</t>
    </rPh>
    <phoneticPr fontId="83"/>
  </si>
  <si>
    <t>調　   査
産 業 計</t>
    <rPh sb="0" eb="1">
      <t>チョウ</t>
    </rPh>
    <rPh sb="5" eb="6">
      <t>サ</t>
    </rPh>
    <rPh sb="7" eb="8">
      <t>サン</t>
    </rPh>
    <rPh sb="9" eb="10">
      <t>ギョウ</t>
    </rPh>
    <rPh sb="11" eb="12">
      <t>ケイ</t>
    </rPh>
    <phoneticPr fontId="83"/>
  </si>
  <si>
    <t>（イ） 　平   均   現   金   給   与   額　（11月）</t>
    <rPh sb="34" eb="35">
      <t>ガツ</t>
    </rPh>
    <phoneticPr fontId="83"/>
  </si>
  <si>
    <t xml:space="preserve">   （ウ）　 出  勤  日  数  、  労  働  時  間 （11月）</t>
    <rPh sb="37" eb="38">
      <t>ガツ</t>
    </rPh>
    <phoneticPr fontId="39"/>
  </si>
  <si>
    <t>令和5年度</t>
    <rPh sb="0" eb="2">
      <t>レイワ</t>
    </rPh>
    <rPh sb="3" eb="5">
      <t>ネンド</t>
    </rPh>
    <rPh sb="4" eb="5">
      <t>ド</t>
    </rPh>
    <phoneticPr fontId="83"/>
  </si>
  <si>
    <t>令和6年</t>
    <rPh sb="3" eb="4">
      <t>ネン</t>
    </rPh>
    <phoneticPr fontId="123"/>
  </si>
  <si>
    <t>（令和６年12月分）</t>
    <rPh sb="1" eb="3">
      <t>レイワ</t>
    </rPh>
    <rPh sb="4" eb="5">
      <t>ネン</t>
    </rPh>
    <rPh sb="7" eb="8">
      <t>ガツ</t>
    </rPh>
    <rPh sb="8" eb="9">
      <t>ブン</t>
    </rPh>
    <phoneticPr fontId="39"/>
  </si>
  <si>
    <t>令和</t>
    <rPh sb="0" eb="2">
      <t>レイワ</t>
    </rPh>
    <phoneticPr fontId="123"/>
  </si>
  <si>
    <t>年</t>
    <rPh sb="0" eb="1">
      <t>ネン</t>
    </rPh>
    <phoneticPr fontId="123"/>
  </si>
  <si>
    <t>（令和６年12月分）</t>
    <rPh sb="1" eb="2">
      <t>レイ</t>
    </rPh>
    <rPh sb="2" eb="3">
      <t>ワ</t>
    </rPh>
    <phoneticPr fontId="39"/>
  </si>
  <si>
    <t>-</t>
    <phoneticPr fontId="83"/>
  </si>
  <si>
    <t>（令和６年12月分）</t>
    <rPh sb="1" eb="3">
      <t>レイワ</t>
    </rPh>
    <phoneticPr fontId="39"/>
  </si>
  <si>
    <t>清水税関支署管内</t>
    <rPh sb="0" eb="2">
      <t>シミズ</t>
    </rPh>
    <rPh sb="2" eb="4">
      <t>ゼイカン</t>
    </rPh>
    <rPh sb="4" eb="6">
      <t>シショ</t>
    </rPh>
    <rPh sb="6" eb="8">
      <t>カンナイ</t>
    </rPh>
    <phoneticPr fontId="83"/>
  </si>
  <si>
    <t>清水港</t>
    <rPh sb="0" eb="2">
      <t>シミズ</t>
    </rPh>
    <rPh sb="2" eb="3">
      <t>コウ</t>
    </rPh>
    <phoneticPr fontId="83"/>
  </si>
  <si>
    <t>田子の浦港</t>
    <rPh sb="0" eb="2">
      <t>タゴ</t>
    </rPh>
    <rPh sb="3" eb="4">
      <t>ウラ</t>
    </rPh>
    <rPh sb="4" eb="5">
      <t>コウ</t>
    </rPh>
    <phoneticPr fontId="83"/>
  </si>
  <si>
    <t>御前崎港</t>
    <rPh sb="0" eb="3">
      <t>オマエザキ</t>
    </rPh>
    <rPh sb="3" eb="4">
      <t>コウ</t>
    </rPh>
    <phoneticPr fontId="83"/>
  </si>
  <si>
    <t>静岡空港</t>
    <rPh sb="0" eb="2">
      <t>シズオカ</t>
    </rPh>
    <rPh sb="2" eb="4">
      <t>クウコウ</t>
    </rPh>
    <phoneticPr fontId="83"/>
  </si>
  <si>
    <t>全滅</t>
    <rPh sb="0" eb="2">
      <t>ゼンメツ</t>
    </rPh>
    <phoneticPr fontId="83"/>
  </si>
  <si>
    <t>-</t>
    <phoneticPr fontId="83"/>
  </si>
  <si>
    <t>清 水 港  輸出品表</t>
    <rPh sb="8" eb="9">
      <t>デ</t>
    </rPh>
    <phoneticPr fontId="83"/>
  </si>
  <si>
    <t>清 水 港  輸入品表</t>
    <rPh sb="8" eb="9">
      <t>ニュウ</t>
    </rPh>
    <phoneticPr fontId="83"/>
  </si>
  <si>
    <t>概況品（概況品コード）</t>
    <phoneticPr fontId="83"/>
  </si>
  <si>
    <t>金  額（千円）</t>
    <rPh sb="0" eb="1">
      <t>キン</t>
    </rPh>
    <phoneticPr fontId="83"/>
  </si>
  <si>
    <t>前    年
同期比(%)</t>
    <rPh sb="0" eb="6">
      <t>ゼンネン</t>
    </rPh>
    <rPh sb="8" eb="9">
      <t>キ</t>
    </rPh>
    <phoneticPr fontId="83"/>
  </si>
  <si>
    <t>概況品（概況品コード）</t>
    <phoneticPr fontId="83"/>
  </si>
  <si>
    <t>全増</t>
  </si>
  <si>
    <t>全増</t>
    <rPh sb="0" eb="2">
      <t>ゼンゾウ</t>
    </rPh>
    <phoneticPr fontId="83"/>
  </si>
  <si>
    <t>令和</t>
    <rPh sb="0" eb="2">
      <t>レイワ</t>
    </rPh>
    <phoneticPr fontId="83"/>
  </si>
  <si>
    <t>-</t>
    <phoneticPr fontId="83"/>
  </si>
  <si>
    <t>-</t>
    <phoneticPr fontId="83"/>
  </si>
  <si>
    <t>-</t>
    <phoneticPr fontId="83"/>
  </si>
  <si>
    <t>-</t>
    <phoneticPr fontId="83"/>
  </si>
  <si>
    <t>-</t>
    <phoneticPr fontId="83"/>
  </si>
  <si>
    <t>-</t>
    <phoneticPr fontId="83"/>
  </si>
  <si>
    <t>年度</t>
    <rPh sb="0" eb="1">
      <t>ネン</t>
    </rPh>
    <rPh sb="1" eb="2">
      <t>ド</t>
    </rPh>
    <phoneticPr fontId="83"/>
  </si>
  <si>
    <t>令和6年</t>
    <rPh sb="0" eb="2">
      <t>レイワ</t>
    </rPh>
    <rPh sb="3" eb="4">
      <t>ネン</t>
    </rPh>
    <phoneticPr fontId="101"/>
  </si>
  <si>
    <t>（令和６年12月分）</t>
    <rPh sb="1" eb="3">
      <t>レイワ</t>
    </rPh>
    <rPh sb="4" eb="5">
      <t>ネン</t>
    </rPh>
    <rPh sb="7" eb="8">
      <t>ガツ</t>
    </rPh>
    <rPh sb="8" eb="9">
      <t>フン</t>
    </rPh>
    <phoneticPr fontId="39"/>
  </si>
  <si>
    <t>年月別</t>
    <rPh sb="0" eb="1">
      <t>ネン</t>
    </rPh>
    <rPh sb="1" eb="2">
      <t>ツキ</t>
    </rPh>
    <rPh sb="2" eb="3">
      <t>ベツ</t>
    </rPh>
    <phoneticPr fontId="83"/>
  </si>
  <si>
    <t>国内線</t>
    <rPh sb="0" eb="3">
      <t>コクナイセン</t>
    </rPh>
    <phoneticPr fontId="83"/>
  </si>
  <si>
    <t>新千歳線</t>
    <rPh sb="0" eb="3">
      <t>シンチトセ</t>
    </rPh>
    <rPh sb="3" eb="4">
      <t>セン</t>
    </rPh>
    <phoneticPr fontId="83"/>
  </si>
  <si>
    <t>丘珠線</t>
    <rPh sb="0" eb="1">
      <t>オカ</t>
    </rPh>
    <rPh sb="1" eb="2">
      <t>タマ</t>
    </rPh>
    <rPh sb="2" eb="3">
      <t>セン</t>
    </rPh>
    <phoneticPr fontId="83"/>
  </si>
  <si>
    <t>出雲線</t>
    <rPh sb="0" eb="2">
      <t>イズモ</t>
    </rPh>
    <rPh sb="2" eb="3">
      <t>セン</t>
    </rPh>
    <phoneticPr fontId="83"/>
  </si>
  <si>
    <t>福岡線</t>
    <rPh sb="0" eb="2">
      <t>フクオカ</t>
    </rPh>
    <rPh sb="2" eb="3">
      <t>セン</t>
    </rPh>
    <phoneticPr fontId="83"/>
  </si>
  <si>
    <t>熊本線</t>
    <rPh sb="0" eb="2">
      <t>クマモト</t>
    </rPh>
    <rPh sb="2" eb="3">
      <t>セン</t>
    </rPh>
    <phoneticPr fontId="83"/>
  </si>
  <si>
    <t>乗客</t>
    <rPh sb="0" eb="2">
      <t>ジョウキャク</t>
    </rPh>
    <phoneticPr fontId="83"/>
  </si>
  <si>
    <t>降客</t>
    <rPh sb="0" eb="1">
      <t>オ</t>
    </rPh>
    <rPh sb="1" eb="2">
      <t>キャク</t>
    </rPh>
    <phoneticPr fontId="83"/>
  </si>
  <si>
    <t>年度</t>
    <rPh sb="0" eb="2">
      <t>ネンド</t>
    </rPh>
    <phoneticPr fontId="103"/>
  </si>
  <si>
    <t>国際線</t>
    <rPh sb="0" eb="3">
      <t>コクサイセン</t>
    </rPh>
    <phoneticPr fontId="83"/>
  </si>
  <si>
    <t>鹿児島線</t>
    <rPh sb="0" eb="3">
      <t>カゴシマ</t>
    </rPh>
    <rPh sb="3" eb="4">
      <t>セン</t>
    </rPh>
    <phoneticPr fontId="83"/>
  </si>
  <si>
    <t>沖縄線</t>
    <rPh sb="0" eb="2">
      <t>オキナワ</t>
    </rPh>
    <rPh sb="2" eb="3">
      <t>セン</t>
    </rPh>
    <phoneticPr fontId="83"/>
  </si>
  <si>
    <t>ソウル線</t>
    <rPh sb="3" eb="4">
      <t>セン</t>
    </rPh>
    <phoneticPr fontId="83"/>
  </si>
  <si>
    <t>上海線</t>
    <rPh sb="0" eb="2">
      <t>シャンハイ</t>
    </rPh>
    <rPh sb="2" eb="3">
      <t>セン</t>
    </rPh>
    <phoneticPr fontId="83"/>
  </si>
  <si>
    <t>寧波線※</t>
    <rPh sb="0" eb="1">
      <t>ネイ</t>
    </rPh>
    <rPh sb="1" eb="2">
      <t>ナミ</t>
    </rPh>
    <rPh sb="2" eb="3">
      <t>セン</t>
    </rPh>
    <phoneticPr fontId="83"/>
  </si>
  <si>
    <t>西安線※</t>
    <rPh sb="0" eb="2">
      <t>シーアン</t>
    </rPh>
    <rPh sb="2" eb="3">
      <t>セン</t>
    </rPh>
    <phoneticPr fontId="83"/>
  </si>
  <si>
    <t>温州線※</t>
    <rPh sb="0" eb="2">
      <t>ウンシュウ</t>
    </rPh>
    <rPh sb="2" eb="3">
      <t>セン</t>
    </rPh>
    <phoneticPr fontId="83"/>
  </si>
  <si>
    <t>杭州線</t>
    <rPh sb="0" eb="2">
      <t>コウシュウ</t>
    </rPh>
    <rPh sb="2" eb="3">
      <t>セン</t>
    </rPh>
    <phoneticPr fontId="83"/>
  </si>
  <si>
    <t>煙台・北京線※</t>
    <rPh sb="0" eb="1">
      <t>ケムリ</t>
    </rPh>
    <rPh sb="1" eb="2">
      <t>タイ</t>
    </rPh>
    <rPh sb="3" eb="5">
      <t>ペキン</t>
    </rPh>
    <rPh sb="5" eb="6">
      <t>セン</t>
    </rPh>
    <phoneticPr fontId="83"/>
  </si>
  <si>
    <t>南昌線※</t>
    <rPh sb="0" eb="2">
      <t>ナンショウ</t>
    </rPh>
    <rPh sb="2" eb="3">
      <t>セン</t>
    </rPh>
    <phoneticPr fontId="83"/>
  </si>
  <si>
    <t>連雲港線※</t>
    <rPh sb="0" eb="1">
      <t>レン</t>
    </rPh>
    <rPh sb="1" eb="2">
      <t>ウン</t>
    </rPh>
    <rPh sb="2" eb="3">
      <t>コウ</t>
    </rPh>
    <rPh sb="3" eb="4">
      <t>セン</t>
    </rPh>
    <phoneticPr fontId="83"/>
  </si>
  <si>
    <t>台北線※</t>
    <rPh sb="0" eb="2">
      <t>タイペイ</t>
    </rPh>
    <rPh sb="2" eb="3">
      <t>セン</t>
    </rPh>
    <phoneticPr fontId="83"/>
  </si>
  <si>
    <t>楡林線※</t>
    <rPh sb="2" eb="3">
      <t>セン</t>
    </rPh>
    <phoneticPr fontId="83"/>
  </si>
  <si>
    <t>-</t>
    <phoneticPr fontId="83"/>
  </si>
  <si>
    <t>（令和６年12月分）</t>
    <rPh sb="1" eb="3">
      <t>レイワ</t>
    </rPh>
    <rPh sb="7" eb="8">
      <t>ガツ</t>
    </rPh>
    <rPh sb="8" eb="9">
      <t>ブン</t>
    </rPh>
    <phoneticPr fontId="39"/>
  </si>
  <si>
    <t>令和7年</t>
    <rPh sb="0" eb="2">
      <t>レイワ</t>
    </rPh>
    <rPh sb="3" eb="4">
      <t>ネン</t>
    </rPh>
    <phoneticPr fontId="83"/>
  </si>
  <si>
    <t>東名</t>
    <rPh sb="0" eb="2">
      <t>トウメイ</t>
    </rPh>
    <phoneticPr fontId="83"/>
  </si>
  <si>
    <t>新東名</t>
    <rPh sb="0" eb="3">
      <t>シントウメイ</t>
    </rPh>
    <phoneticPr fontId="83"/>
  </si>
  <si>
    <t>中部横断</t>
    <rPh sb="0" eb="2">
      <t>チュウブ</t>
    </rPh>
    <rPh sb="2" eb="4">
      <t>オウダン</t>
    </rPh>
    <phoneticPr fontId="83"/>
  </si>
  <si>
    <t>主要地方道</t>
    <phoneticPr fontId="83"/>
  </si>
  <si>
    <t>市町道</t>
    <phoneticPr fontId="8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</si>
</sst>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5" formatCode="&quot;¥&quot;#,##0;&quot;¥&quot;\-#,##0"/>
    <numFmt numFmtId="6" formatCode="&quot;¥&quot;#,##0;[Red]&quot;¥&quot;\-#,##0"/>
    <numFmt numFmtId="176" formatCode="_(* #,##0_);_(* \(#,##0\);_(* \-_);_(@_)"/>
    <numFmt numFmtId="177" formatCode="#,##0;&quot;△ &quot;#,##0"/>
    <numFmt numFmtId="178" formatCode="&quot;令和６年&quot;@&quot;月&quot;"/>
    <numFmt numFmtId="179" formatCode="0.00_);[Red]\(0.00\)"/>
    <numFmt numFmtId="180" formatCode="#,##0.0;&quot;△ &quot;#,##0.0"/>
    <numFmt numFmtId="181" formatCode="#,###"/>
    <numFmt numFmtId="182" formatCode="&quot;r&quot;#,###"/>
    <numFmt numFmtId="183" formatCode="\p#,###"/>
    <numFmt numFmtId="184" formatCode="#,##0_ "/>
    <numFmt numFmtId="185" formatCode="#,##0;[Red]#,##0"/>
    <numFmt numFmtId="186" formatCode="##.0"/>
    <numFmt numFmtId="187" formatCode="&quot;r&quot;#,###.0"/>
    <numFmt numFmtId="188" formatCode="\p#,###.0"/>
    <numFmt numFmtId="189" formatCode="0.0"/>
    <numFmt numFmtId="190" formatCode="#,###.0"/>
    <numFmt numFmtId="191" formatCode="#,##0.0"/>
    <numFmt numFmtId="192" formatCode="#,##0.0;[Red]\-#,##0.0"/>
    <numFmt numFmtId="193" formatCode="0.0_ "/>
    <numFmt numFmtId="194" formatCode="#,###.00"/>
    <numFmt numFmtId="195" formatCode="&quot;r&quot;#,###.00"/>
    <numFmt numFmtId="196" formatCode="#,##0_______ "/>
    <numFmt numFmtId="197" formatCode="&quot;平成&quot;#&quot;年&quot;"/>
    <numFmt numFmtId="198" formatCode="0_ "/>
    <numFmt numFmtId="199" formatCode="0;&quot;△ &quot;0"/>
    <numFmt numFmtId="200" formatCode="#,##0_);[Red]\(#,##0\)"/>
    <numFmt numFmtId="201" formatCode="###,###&quot; &quot;"/>
    <numFmt numFmtId="202" formatCode="0.000_);@_)"/>
    <numFmt numFmtId="203" formatCode="0.000_);[Red]\(0.000\)"/>
    <numFmt numFmtId="204" formatCode="#,##0.000_);[Red]\(#,##0.000\)"/>
    <numFmt numFmtId="205" formatCode="\(0.0\)"/>
    <numFmt numFmtId="206" formatCode="0.0;&quot;△ &quot;0.0;@"/>
    <numFmt numFmtId="207" formatCode="&quot;（平成29年&quot;@&quot;月分速報）&quot;"/>
    <numFmt numFmtId="208" formatCode="0.0;\(&quot;△ &quot;0.0\)"/>
    <numFmt numFmtId="209" formatCode="#,##0_ ;[Red]\-#,##0\ "/>
    <numFmt numFmtId="210" formatCode="#,##0_ ;@_)"/>
    <numFmt numFmtId="211" formatCode="0.0%"/>
    <numFmt numFmtId="212" formatCode="[$-411]ggge&quot;年&quot;m&quot;月&quot;d&quot;日&quot;;@"/>
    <numFmt numFmtId="213" formatCode="[$-411]ggge&quot;年&quot;"/>
    <numFmt numFmtId="214" formatCode="0.0;&quot;△ &quot;0.0"/>
    <numFmt numFmtId="215" formatCode="#,##0.0_);&quot;△ &quot;#,##0.0_)"/>
    <numFmt numFmtId="216" formatCode="0.00;&quot;△ &quot;0.00"/>
    <numFmt numFmtId="217" formatCode="#,##0__"/>
    <numFmt numFmtId="218" formatCode="#,##0_);;&quot;- &quot;;@_)"/>
    <numFmt numFmtId="219" formatCode="0_);[Red]\(0\)"/>
    <numFmt numFmtId="220" formatCode="###\ ###\ ##0;\ \-##0;\-"/>
    <numFmt numFmtId="221" formatCode="\p#,##0;[Red]\-#,##0"/>
    <numFmt numFmtId="222" formatCode="\p0"/>
    <numFmt numFmtId="223" formatCode="__\ * #,##0__\ ;__\ * \-#,##0__\ ;__\ * &quot;-&quot;__\ ;__\ @__\ "/>
    <numFmt numFmtId="224" formatCode="#,##0;;\-"/>
    <numFmt numFmtId="225" formatCode="#,##0\ \ "/>
    <numFmt numFmtId="226" formatCode="#,##0____"/>
    <numFmt numFmtId="227" formatCode="&quot;¥&quot;#,##0_);[Red]\(&quot;¥&quot;#,##0\)"/>
    <numFmt numFmtId="235" formatCode="&quot;令和７年&quot;@&quot;月&quot;"/>
  </numFmts>
  <fonts count="133" x14ac:knownFonts="1">
    <font>
      <sz val="11"/>
      <name val="ＭＳ Ｐゴシック"/>
      <family val="3"/>
    </font>
    <font>
      <sz val="11"/>
      <color indexed="8"/>
      <name val="ＭＳ Ｐゴシック"/>
      <family val="3"/>
    </font>
    <font>
      <sz val="11"/>
      <color indexed="8"/>
      <name val="游ゴシック"/>
      <family val="3"/>
    </font>
    <font>
      <sz val="11"/>
      <color indexed="9"/>
      <name val="ＭＳ Ｐゴシック"/>
      <family val="3"/>
    </font>
    <font>
      <sz val="11"/>
      <color indexed="9"/>
      <name val="游ゴシック"/>
      <family val="3"/>
    </font>
    <font>
      <sz val="11"/>
      <color indexed="19"/>
      <name val="ＭＳ Ｐゴシック"/>
      <family val="3"/>
    </font>
    <font>
      <sz val="11"/>
      <color indexed="60"/>
      <name val="游ゴシック"/>
      <family val="3"/>
    </font>
    <font>
      <b/>
      <sz val="18"/>
      <color indexed="62"/>
      <name val="ＭＳ Ｐゴシック"/>
      <family val="3"/>
    </font>
    <font>
      <sz val="18"/>
      <color indexed="54"/>
      <name val="游ゴシック Light"/>
      <family val="3"/>
    </font>
    <font>
      <b/>
      <sz val="11"/>
      <color indexed="9"/>
      <name val="ＭＳ Ｐゴシック"/>
      <family val="3"/>
    </font>
    <font>
      <b/>
      <sz val="11"/>
      <color indexed="9"/>
      <name val="游ゴシック"/>
      <family val="3"/>
    </font>
    <font>
      <u/>
      <sz val="11"/>
      <color indexed="12"/>
      <name val="ＭＳ 明朝"/>
      <family val="1"/>
    </font>
    <font>
      <sz val="11"/>
      <name val="ＭＳ Ｐゴシック"/>
      <family val="3"/>
    </font>
    <font>
      <sz val="11"/>
      <name val="ＭＳ 明朝"/>
      <family val="1"/>
    </font>
    <font>
      <sz val="11"/>
      <color indexed="10"/>
      <name val="ＭＳ Ｐゴシック"/>
      <family val="3"/>
    </font>
    <font>
      <sz val="11"/>
      <color indexed="52"/>
      <name val="游ゴシック"/>
      <family val="3"/>
    </font>
    <font>
      <sz val="11"/>
      <color indexed="62"/>
      <name val="ＭＳ Ｐゴシック"/>
      <family val="3"/>
    </font>
    <font>
      <sz val="11"/>
      <color indexed="62"/>
      <name val="游ゴシック"/>
      <family val="3"/>
    </font>
    <font>
      <b/>
      <sz val="11"/>
      <color indexed="63"/>
      <name val="ＭＳ Ｐゴシック"/>
      <family val="3"/>
    </font>
    <font>
      <b/>
      <sz val="11"/>
      <color indexed="63"/>
      <name val="游ゴシック"/>
      <family val="3"/>
    </font>
    <font>
      <sz val="11"/>
      <color indexed="20"/>
      <name val="ＭＳ Ｐゴシック"/>
      <family val="3"/>
    </font>
    <font>
      <sz val="11"/>
      <color indexed="20"/>
      <name val="游ゴシック"/>
      <family val="3"/>
    </font>
    <font>
      <sz val="11"/>
      <name val="ＭＳ Ｐ明朝"/>
      <family val="1"/>
    </font>
    <font>
      <sz val="10"/>
      <name val="ＭＳ Ｐゴシック"/>
      <family val="3"/>
    </font>
    <font>
      <sz val="11"/>
      <color indexed="17"/>
      <name val="ＭＳ Ｐゴシック"/>
      <family val="3"/>
    </font>
    <font>
      <sz val="11"/>
      <color indexed="17"/>
      <name val="游ゴシック"/>
      <family val="3"/>
    </font>
    <font>
      <b/>
      <sz val="15"/>
      <color indexed="62"/>
      <name val="ＭＳ Ｐゴシック"/>
      <family val="3"/>
    </font>
    <font>
      <b/>
      <sz val="15"/>
      <color indexed="54"/>
      <name val="游ゴシック"/>
      <family val="3"/>
    </font>
    <font>
      <b/>
      <sz val="13"/>
      <color indexed="62"/>
      <name val="ＭＳ Ｐゴシック"/>
      <family val="3"/>
    </font>
    <font>
      <b/>
      <sz val="13"/>
      <color indexed="54"/>
      <name val="游ゴシック"/>
      <family val="3"/>
    </font>
    <font>
      <b/>
      <sz val="11"/>
      <color indexed="62"/>
      <name val="ＭＳ Ｐゴシック"/>
      <family val="3"/>
    </font>
    <font>
      <b/>
      <sz val="11"/>
      <color indexed="54"/>
      <name val="游ゴシック"/>
      <family val="3"/>
    </font>
    <font>
      <b/>
      <sz val="11"/>
      <color indexed="10"/>
      <name val="ＭＳ Ｐゴシック"/>
      <family val="3"/>
    </font>
    <font>
      <b/>
      <sz val="11"/>
      <color indexed="52"/>
      <name val="游ゴシック"/>
      <family val="3"/>
    </font>
    <font>
      <i/>
      <sz val="11"/>
      <color indexed="23"/>
      <name val="ＭＳ Ｐゴシック"/>
      <family val="3"/>
    </font>
    <font>
      <sz val="11"/>
      <color indexed="55"/>
      <name val="ＭＳ Ｐゴシック"/>
      <family val="3"/>
    </font>
    <font>
      <sz val="11"/>
      <color indexed="10"/>
      <name val="游ゴシック"/>
      <family val="3"/>
    </font>
    <font>
      <b/>
      <sz val="11"/>
      <color indexed="8"/>
      <name val="ＭＳ Ｐゴシック"/>
      <family val="3"/>
    </font>
    <font>
      <b/>
      <sz val="11"/>
      <color indexed="8"/>
      <name val="游ゴシック"/>
      <family val="3"/>
    </font>
    <font>
      <sz val="6"/>
      <name val="ＭＳ Ｐゴシック"/>
      <family val="3"/>
    </font>
    <font>
      <sz val="10"/>
      <name val="ＭＳ Ｐ明朝"/>
      <family val="1"/>
    </font>
    <font>
      <sz val="18"/>
      <name val="ＭＳ Ｐ明朝"/>
      <family val="1"/>
    </font>
    <font>
      <sz val="9"/>
      <name val="ＭＳ Ｐ明朝"/>
      <family val="1"/>
    </font>
    <font>
      <b/>
      <sz val="21"/>
      <name val="ＭＳ Ｐゴシック"/>
      <family val="3"/>
    </font>
    <font>
      <sz val="10.5"/>
      <name val="ＭＳ Ｐゴシック"/>
      <family val="3"/>
    </font>
    <font>
      <sz val="11.5"/>
      <name val="ＭＳ Ｐゴシック"/>
      <family val="3"/>
    </font>
    <font>
      <sz val="11"/>
      <color indexed="10"/>
      <name val="ＭＳ Ｐ明朝"/>
      <family val="1"/>
    </font>
    <font>
      <sz val="9"/>
      <name val="ＭＳ Ｐゴシック"/>
      <family val="3"/>
    </font>
    <font>
      <sz val="9.5"/>
      <name val="ＭＳ Ｐ明朝"/>
      <family val="1"/>
    </font>
    <font>
      <sz val="8"/>
      <name val="ＭＳ Ｐ明朝"/>
      <family val="1"/>
    </font>
    <font>
      <sz val="12"/>
      <name val="ＭＳ 明朝"/>
      <family val="1"/>
    </font>
    <font>
      <sz val="9.5"/>
      <name val="ＭＳ Ｐゴシック"/>
      <family val="3"/>
    </font>
    <font>
      <sz val="14.5"/>
      <name val="ＭＳ Ｐゴシック"/>
      <family val="3"/>
    </font>
    <font>
      <b/>
      <sz val="10"/>
      <name val="ＭＳ Ｐ明朝"/>
      <family val="1"/>
    </font>
    <font>
      <sz val="15"/>
      <name val="ＭＳ Ｐゴシック"/>
      <family val="3"/>
    </font>
    <font>
      <sz val="8.5"/>
      <name val="ＭＳ Ｐ明朝"/>
      <family val="1"/>
    </font>
    <font>
      <sz val="6"/>
      <name val="ＭＳ Ｐゴシック"/>
      <family val="3"/>
    </font>
    <font>
      <sz val="12"/>
      <name val="ＭＳ Ｐゴシック"/>
      <family val="3"/>
    </font>
    <font>
      <b/>
      <sz val="26"/>
      <name val="ＭＳ Ｐゴシック"/>
      <family val="3"/>
    </font>
    <font>
      <sz val="16"/>
      <name val="ＭＳ Ｐ明朝"/>
      <family val="1"/>
    </font>
    <font>
      <sz val="20"/>
      <name val="ＭＳ Ｐゴシック"/>
      <family val="3"/>
    </font>
    <font>
      <b/>
      <sz val="22"/>
      <name val="ＭＳ Ｐゴシック"/>
      <family val="3"/>
    </font>
    <font>
      <b/>
      <sz val="16"/>
      <name val="ＭＳ Ｐゴシック"/>
      <family val="3"/>
    </font>
    <font>
      <sz val="12"/>
      <name val="ＭＳ Ｐ明朝"/>
      <family val="1"/>
    </font>
    <font>
      <sz val="22"/>
      <name val="ＭＳ Ｐゴシック"/>
      <family val="3"/>
    </font>
    <font>
      <sz val="19"/>
      <name val="ＭＳ Ｐ明朝"/>
      <family val="1"/>
    </font>
    <font>
      <sz val="14"/>
      <name val="ＭＳ Ｐ明朝"/>
      <family val="1"/>
    </font>
    <font>
      <b/>
      <sz val="24"/>
      <name val="ＭＳ Ｐゴシック"/>
      <family val="3"/>
    </font>
    <font>
      <sz val="48"/>
      <name val="ＭＳ Ｐ明朝"/>
      <family val="1"/>
    </font>
    <font>
      <sz val="14"/>
      <name val="ＭＳ 明朝"/>
      <family val="1"/>
    </font>
    <font>
      <b/>
      <sz val="18"/>
      <name val="ＭＳ Ｐゴシック"/>
      <family val="3"/>
    </font>
    <font>
      <sz val="10.5"/>
      <name val="ＭＳ Ｐ明朝"/>
      <family val="1"/>
    </font>
    <font>
      <sz val="8"/>
      <name val="Century Gothic"/>
      <family val="2"/>
    </font>
    <font>
      <sz val="11"/>
      <name val="Century Gothic"/>
      <family val="2"/>
    </font>
    <font>
      <sz val="6"/>
      <name val="ＭＳ Ｐ明朝"/>
      <family val="1"/>
    </font>
    <font>
      <sz val="10"/>
      <color indexed="10"/>
      <name val="ＭＳ Ｐ明朝"/>
      <family val="1"/>
    </font>
    <font>
      <sz val="8"/>
      <name val="ＭＳ Ｐゴシック"/>
      <family val="3"/>
    </font>
    <font>
      <sz val="9.5"/>
      <name val="ＭＳ Ｐ明朝"/>
      <family val="1"/>
      <charset val="128"/>
    </font>
    <font>
      <sz val="6"/>
      <name val="ＭＳ Ｐ明朝"/>
      <family val="1"/>
      <charset val="128"/>
    </font>
    <font>
      <sz val="9"/>
      <name val="ＭＳ Ｐ明朝"/>
      <family val="1"/>
      <charset val="128"/>
    </font>
    <font>
      <sz val="10"/>
      <name val="ＭＳ Ｐ明朝"/>
      <family val="1"/>
      <charset val="128"/>
    </font>
    <font>
      <sz val="8"/>
      <name val="ＭＳ Ｐ明朝"/>
      <family val="1"/>
      <charset val="128"/>
    </font>
    <font>
      <sz val="10"/>
      <name val="ＭＳ Ｐゴシック"/>
      <family val="3"/>
      <charset val="128"/>
    </font>
    <font>
      <sz val="6"/>
      <name val="ＭＳ Ｐゴシック"/>
      <family val="3"/>
      <charset val="128"/>
    </font>
    <font>
      <sz val="3"/>
      <name val="ＭＳ Ｐ明朝"/>
      <family val="1"/>
      <charset val="128"/>
    </font>
    <font>
      <sz val="17"/>
      <name val="ＭＳ Ｐゴシック"/>
      <family val="3"/>
      <charset val="128"/>
    </font>
    <font>
      <sz val="11"/>
      <name val="ＭＳ Ｐ明朝"/>
      <family val="1"/>
      <charset val="128"/>
    </font>
    <font>
      <b/>
      <sz val="12"/>
      <name val="ＭＳ ゴシック"/>
      <family val="3"/>
      <charset val="128"/>
    </font>
    <font>
      <sz val="18"/>
      <name val="ＭＳ Ｐ明朝"/>
      <family val="1"/>
      <charset val="128"/>
    </font>
    <font>
      <b/>
      <sz val="14"/>
      <name val="ＭＳ ゴシック"/>
      <family val="3"/>
      <charset val="128"/>
    </font>
    <font>
      <sz val="11.5"/>
      <name val="ＭＳ Ｐゴシック"/>
      <family val="3"/>
      <charset val="128"/>
    </font>
    <font>
      <sz val="1"/>
      <name val="ＭＳ Ｐ明朝"/>
      <family val="1"/>
      <charset val="128"/>
    </font>
    <font>
      <sz val="9.8000000000000007"/>
      <name val="ＭＳ Ｐ明朝"/>
      <family val="1"/>
      <charset val="128"/>
    </font>
    <font>
      <sz val="14.5"/>
      <name val="ＭＳ Ｐゴシック"/>
      <family val="3"/>
      <charset val="128"/>
    </font>
    <font>
      <sz val="9.5"/>
      <name val="ＭＳ Ｐゴシック"/>
      <family val="3"/>
      <charset val="128"/>
    </font>
    <font>
      <b/>
      <sz val="11"/>
      <color indexed="30"/>
      <name val="ＭＳ Ｐ明朝"/>
      <family val="1"/>
      <charset val="128"/>
    </font>
    <font>
      <sz val="15"/>
      <name val="ＭＳ Ｐゴシック"/>
      <family val="3"/>
      <charset val="128"/>
    </font>
    <font>
      <b/>
      <sz val="14"/>
      <name val="ＭＳ Ｐ明朝"/>
      <family val="1"/>
      <charset val="128"/>
    </font>
    <font>
      <sz val="6"/>
      <name val="ＭＳ 明朝"/>
      <family val="1"/>
      <charset val="128"/>
    </font>
    <font>
      <b/>
      <sz val="10"/>
      <name val="ＭＳ Ｐゴシック"/>
      <family val="3"/>
      <charset val="128"/>
    </font>
    <font>
      <sz val="8.5"/>
      <name val="ＭＳ Ｐ明朝"/>
      <family val="1"/>
      <charset val="128"/>
    </font>
    <font>
      <b/>
      <sz val="10"/>
      <name val="ＭＳ Ｐ明朝"/>
      <family val="1"/>
      <charset val="128"/>
    </font>
    <font>
      <b/>
      <sz val="11.5"/>
      <name val="ＭＳ Ｐゴシック"/>
      <family val="3"/>
      <charset val="128"/>
    </font>
    <font>
      <sz val="7"/>
      <name val="ＭＳ Ｐゴシック"/>
      <family val="3"/>
      <charset val="128"/>
    </font>
    <font>
      <sz val="11"/>
      <name val="ＭＳ 明朝"/>
      <family val="1"/>
      <charset val="128"/>
    </font>
    <font>
      <sz val="9"/>
      <name val="ＭＳ Ｐゴシック"/>
      <family val="3"/>
      <charset val="128"/>
    </font>
    <font>
      <sz val="10"/>
      <color indexed="8"/>
      <name val="ＭＳ Ｐ明朝"/>
      <family val="1"/>
      <charset val="128"/>
    </font>
    <font>
      <sz val="9"/>
      <name val="ＭＳ 明朝"/>
      <family val="1"/>
      <charset val="128"/>
    </font>
    <font>
      <sz val="5.5"/>
      <name val="ＭＳ 明朝"/>
      <family val="1"/>
      <charset val="128"/>
    </font>
    <font>
      <sz val="12"/>
      <name val="ＭＳ Ｐゴシック"/>
      <family val="3"/>
      <charset val="128"/>
    </font>
    <font>
      <sz val="7"/>
      <name val="ＭＳ Ｐ明朝"/>
      <family val="1"/>
      <charset val="128"/>
    </font>
    <font>
      <sz val="11"/>
      <name val="ＭＳ Ｐゴシック"/>
      <family val="3"/>
      <charset val="128"/>
    </font>
    <font>
      <sz val="9.9"/>
      <name val="ＭＳ Ｐゴシック"/>
      <family val="3"/>
      <charset val="128"/>
    </font>
    <font>
      <b/>
      <sz val="14"/>
      <name val="HG丸ｺﾞｼｯｸM-PRO"/>
      <family val="3"/>
      <charset val="128"/>
    </font>
    <font>
      <sz val="14"/>
      <name val="ＭＳ Ｐゴシック"/>
      <family val="3"/>
      <charset val="128"/>
    </font>
    <font>
      <sz val="10"/>
      <name val="HG丸ｺﾞｼｯｸM-PRO"/>
      <family val="3"/>
      <charset val="128"/>
    </font>
    <font>
      <b/>
      <sz val="14.5"/>
      <name val="ＭＳ Ｐゴシック"/>
      <family val="3"/>
      <charset val="128"/>
    </font>
    <font>
      <sz val="9"/>
      <name val="HG丸ｺﾞｼｯｸM-PRO"/>
      <family val="3"/>
      <charset val="128"/>
    </font>
    <font>
      <sz val="8"/>
      <name val="HG丸ｺﾞｼｯｸM-PRO"/>
      <family val="3"/>
      <charset val="128"/>
    </font>
    <font>
      <sz val="9"/>
      <color indexed="10"/>
      <name val="ＭＳ Ｐ明朝"/>
      <family val="1"/>
      <charset val="128"/>
    </font>
    <font>
      <sz val="10"/>
      <color indexed="10"/>
      <name val="ＭＳ Ｐ明朝"/>
      <family val="1"/>
      <charset val="128"/>
    </font>
    <font>
      <sz val="10"/>
      <name val="ＭＳ ゴシック"/>
      <family val="3"/>
      <charset val="128"/>
    </font>
    <font>
      <sz val="10"/>
      <name val="ＭＳ 明朝"/>
      <family val="1"/>
      <charset val="128"/>
    </font>
    <font>
      <b/>
      <sz val="16"/>
      <name val="ＭＳ Ｐゴシック"/>
      <family val="3"/>
      <charset val="128"/>
    </font>
    <font>
      <sz val="10"/>
      <color indexed="8"/>
      <name val="ＭＳ Ｐゴシック"/>
      <family val="3"/>
      <charset val="128"/>
    </font>
    <font>
      <sz val="13.5"/>
      <name val="ＭＳ Ｐゴシック"/>
      <family val="3"/>
      <charset val="128"/>
    </font>
    <font>
      <sz val="8"/>
      <color indexed="8"/>
      <name val="ＭＳ ゴシック"/>
      <family val="3"/>
      <charset val="128"/>
    </font>
    <font>
      <sz val="9"/>
      <color indexed="8"/>
      <name val="ＭＳ ゴシック"/>
      <family val="3"/>
      <charset val="128"/>
    </font>
    <font>
      <sz val="8"/>
      <name val="ＭＳ ゴシック"/>
      <family val="3"/>
      <charset val="128"/>
    </font>
    <font>
      <sz val="9"/>
      <color indexed="8"/>
      <name val="ＭＳ Ｐ明朝"/>
      <family val="1"/>
      <charset val="128"/>
    </font>
    <font>
      <sz val="9"/>
      <name val="ＭＳ ゴシック"/>
      <family val="3"/>
      <charset val="128"/>
    </font>
    <font>
      <b/>
      <sz val="9"/>
      <color indexed="81"/>
      <name val="ＭＳ Ｐゴシック"/>
      <family val="3"/>
      <charset val="128"/>
    </font>
    <font>
      <sz val="9"/>
      <color indexed="81"/>
      <name val="ＭＳ Ｐゴシック"/>
      <family val="3"/>
      <charset val="128"/>
    </font>
  </fonts>
  <fills count="30">
    <fill>
      <patternFill patternType="none"/>
    </fill>
    <fill>
      <patternFill patternType="gray125"/>
    </fill>
    <fill>
      <patternFill patternType="solid">
        <fgColor indexed="44"/>
      </patternFill>
    </fill>
    <fill>
      <patternFill patternType="solid">
        <fgColor indexed="27"/>
      </patternFill>
    </fill>
    <fill>
      <patternFill patternType="solid">
        <fgColor indexed="29"/>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31"/>
      </patternFill>
    </fill>
    <fill>
      <patternFill patternType="solid">
        <fgColor indexed="11"/>
      </patternFill>
    </fill>
    <fill>
      <patternFill patternType="solid">
        <fgColor indexed="22"/>
      </patternFill>
    </fill>
    <fill>
      <patternFill patternType="solid">
        <fgColor indexed="45"/>
      </patternFill>
    </fill>
    <fill>
      <patternFill patternType="solid">
        <fgColor indexed="43"/>
      </patternFill>
    </fill>
    <fill>
      <patternFill patternType="solid">
        <fgColor indexed="53"/>
      </patternFill>
    </fill>
    <fill>
      <patternFill patternType="solid">
        <fgColor indexed="51"/>
      </patternFill>
    </fill>
    <fill>
      <patternFill patternType="solid">
        <fgColor indexed="49"/>
      </patternFill>
    </fill>
    <fill>
      <patternFill patternType="solid">
        <fgColor indexed="57"/>
      </patternFill>
    </fill>
    <fill>
      <patternFill patternType="solid">
        <fgColor indexed="56"/>
      </patternFill>
    </fill>
    <fill>
      <patternFill patternType="solid">
        <fgColor indexed="55"/>
      </patternFill>
    </fill>
    <fill>
      <patternFill patternType="solid">
        <fgColor indexed="54"/>
      </patternFill>
    </fill>
    <fill>
      <patternFill patternType="solid">
        <fgColor indexed="62"/>
      </patternFill>
    </fill>
    <fill>
      <patternFill patternType="solid">
        <fgColor indexed="10"/>
      </patternFill>
    </fill>
    <fill>
      <patternFill patternType="solid">
        <fgColor indexed="46"/>
      </patternFill>
    </fill>
    <fill>
      <patternFill patternType="solid">
        <fgColor indexed="44"/>
        <bgColor indexed="64"/>
      </patternFill>
    </fill>
    <fill>
      <patternFill patternType="solid">
        <fgColor indexed="44"/>
        <bgColor indexed="8"/>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6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49"/>
      </bottom>
      <diagonal/>
    </border>
    <border>
      <left/>
      <right/>
      <top/>
      <bottom style="thick">
        <color indexed="27"/>
      </bottom>
      <diagonal/>
    </border>
    <border>
      <left/>
      <right/>
      <top/>
      <bottom style="thick">
        <color indexed="44"/>
      </bottom>
      <diagonal/>
    </border>
    <border>
      <left/>
      <right/>
      <top/>
      <bottom style="medium">
        <color indexed="27"/>
      </bottom>
      <diagonal/>
    </border>
    <border>
      <left/>
      <right/>
      <top/>
      <bottom style="medium">
        <color indexed="44"/>
      </bottom>
      <diagonal/>
    </border>
    <border>
      <left/>
      <right/>
      <top style="thin">
        <color indexed="56"/>
      </top>
      <bottom style="double">
        <color indexed="56"/>
      </bottom>
      <diagonal/>
    </border>
    <border>
      <left/>
      <right/>
      <top style="thin">
        <color indexed="49"/>
      </top>
      <bottom style="double">
        <color indexed="49"/>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double">
        <color indexed="64"/>
      </left>
      <right/>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thin">
        <color indexed="64"/>
      </bottom>
      <diagonal/>
    </border>
    <border>
      <left/>
      <right style="dotted">
        <color indexed="64"/>
      </right>
      <top style="thin">
        <color indexed="64"/>
      </top>
      <bottom/>
      <diagonal/>
    </border>
    <border>
      <left/>
      <right style="dotted">
        <color indexed="64"/>
      </right>
      <top/>
      <bottom/>
      <diagonal/>
    </border>
    <border>
      <left/>
      <right style="dotted">
        <color indexed="64"/>
      </right>
      <top/>
      <bottom style="thin">
        <color indexed="64"/>
      </bottom>
      <diagonal/>
    </border>
    <border>
      <left/>
      <right style="thin">
        <color indexed="64"/>
      </right>
      <top style="thin">
        <color indexed="64"/>
      </top>
      <bottom style="dotted">
        <color indexed="64"/>
      </bottom>
      <diagonal/>
    </border>
    <border>
      <left style="dotted">
        <color indexed="64"/>
      </left>
      <right/>
      <top/>
      <bottom/>
      <diagonal/>
    </border>
    <border>
      <left style="dotted">
        <color indexed="64"/>
      </left>
      <right/>
      <top/>
      <bottom style="thin">
        <color indexed="64"/>
      </bottom>
      <diagonal/>
    </border>
    <border>
      <left style="dotted">
        <color indexed="64"/>
      </left>
      <right/>
      <top style="thin">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thin">
        <color indexed="64"/>
      </top>
      <bottom/>
      <diagonal/>
    </border>
    <border>
      <left/>
      <right style="thin">
        <color indexed="64"/>
      </right>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109">
    <xf numFmtId="0" fontId="0" fillId="0" borderId="0"/>
    <xf numFmtId="0" fontId="1" fillId="2" borderId="0" applyNumberFormat="0" applyBorder="0" applyAlignment="0" applyProtection="0">
      <alignment vertical="center"/>
    </xf>
    <xf numFmtId="0" fontId="2" fillId="3"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6" borderId="0" applyNumberFormat="0" applyBorder="0" applyAlignment="0" applyProtection="0">
      <alignment vertical="center"/>
    </xf>
    <xf numFmtId="0" fontId="2" fillId="7" borderId="0" applyNumberFormat="0" applyBorder="0" applyAlignment="0" applyProtection="0">
      <alignment vertical="center"/>
    </xf>
    <xf numFmtId="0" fontId="1" fillId="5" borderId="0" applyNumberFormat="0" applyBorder="0" applyAlignment="0" applyProtection="0">
      <alignment vertical="center"/>
    </xf>
    <xf numFmtId="0" fontId="2" fillId="8" borderId="0" applyNumberFormat="0" applyBorder="0" applyAlignment="0" applyProtection="0">
      <alignment vertical="center"/>
    </xf>
    <xf numFmtId="0" fontId="1" fillId="3" borderId="0" applyNumberFormat="0" applyBorder="0" applyAlignment="0" applyProtection="0">
      <alignment vertical="center"/>
    </xf>
    <xf numFmtId="0" fontId="2" fillId="9" borderId="0" applyNumberFormat="0" applyBorder="0" applyAlignment="0" applyProtection="0">
      <alignment vertical="center"/>
    </xf>
    <xf numFmtId="0" fontId="1" fillId="8" borderId="0" applyNumberFormat="0" applyBorder="0" applyAlignment="0" applyProtection="0">
      <alignment vertical="center"/>
    </xf>
    <xf numFmtId="0" fontId="2" fillId="6"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4" borderId="0" applyNumberFormat="0" applyBorder="0" applyAlignment="0" applyProtection="0">
      <alignment vertical="center"/>
    </xf>
    <xf numFmtId="0" fontId="2" fillId="5" borderId="0" applyNumberFormat="0" applyBorder="0" applyAlignment="0" applyProtection="0">
      <alignment vertical="center"/>
    </xf>
    <xf numFmtId="0" fontId="1" fillId="10" borderId="0" applyNumberFormat="0" applyBorder="0" applyAlignment="0" applyProtection="0">
      <alignment vertical="center"/>
    </xf>
    <xf numFmtId="0" fontId="2" fillId="11" borderId="0" applyNumberFormat="0" applyBorder="0" applyAlignment="0" applyProtection="0">
      <alignment vertical="center"/>
    </xf>
    <xf numFmtId="0" fontId="1" fillId="12" borderId="0" applyNumberFormat="0" applyBorder="0" applyAlignment="0" applyProtection="0">
      <alignment vertical="center"/>
    </xf>
    <xf numFmtId="0" fontId="2" fillId="13" borderId="0" applyNumberFormat="0" applyBorder="0" applyAlignment="0" applyProtection="0">
      <alignment vertical="center"/>
    </xf>
    <xf numFmtId="0" fontId="1" fillId="3" borderId="0" applyNumberFormat="0" applyBorder="0" applyAlignment="0" applyProtection="0">
      <alignment vertical="center"/>
    </xf>
    <xf numFmtId="0" fontId="2" fillId="2" borderId="0" applyNumberFormat="0" applyBorder="0" applyAlignment="0" applyProtection="0">
      <alignment vertical="center"/>
    </xf>
    <xf numFmtId="0" fontId="1" fillId="8" borderId="0" applyNumberFormat="0" applyBorder="0" applyAlignment="0" applyProtection="0">
      <alignment vertical="center"/>
    </xf>
    <xf numFmtId="0" fontId="2" fillId="13" borderId="0" applyNumberFormat="0" applyBorder="0" applyAlignment="0" applyProtection="0">
      <alignment vertical="center"/>
    </xf>
    <xf numFmtId="0" fontId="3" fillId="3" borderId="0" applyNumberFormat="0" applyBorder="0" applyAlignment="0" applyProtection="0">
      <alignment vertical="center"/>
    </xf>
    <xf numFmtId="0" fontId="4" fillId="2" borderId="0" applyNumberFormat="0" applyBorder="0" applyAlignment="0" applyProtection="0">
      <alignment vertical="center"/>
    </xf>
    <xf numFmtId="0" fontId="3" fillId="14" borderId="0" applyNumberFormat="0" applyBorder="0" applyAlignment="0" applyProtection="0">
      <alignment vertical="center"/>
    </xf>
    <xf numFmtId="0" fontId="4" fillId="5" borderId="0" applyNumberFormat="0" applyBorder="0" applyAlignment="0" applyProtection="0">
      <alignment vertical="center"/>
    </xf>
    <xf numFmtId="0" fontId="3" fillId="15" borderId="0" applyNumberFormat="0" applyBorder="0" applyAlignment="0" applyProtection="0">
      <alignment vertical="center"/>
    </xf>
    <xf numFmtId="0" fontId="4" fillId="11" borderId="0" applyNumberFormat="0" applyBorder="0" applyAlignment="0" applyProtection="0">
      <alignment vertical="center"/>
    </xf>
    <xf numFmtId="0" fontId="3" fillId="12" borderId="0" applyNumberFormat="0" applyBorder="0" applyAlignment="0" applyProtection="0">
      <alignment vertical="center"/>
    </xf>
    <xf numFmtId="0" fontId="4" fillId="13" borderId="0" applyNumberFormat="0" applyBorder="0" applyAlignment="0" applyProtection="0">
      <alignment vertical="center"/>
    </xf>
    <xf numFmtId="0" fontId="3" fillId="3" borderId="0" applyNumberFormat="0" applyBorder="0" applyAlignment="0" applyProtection="0">
      <alignment vertical="center"/>
    </xf>
    <xf numFmtId="0" fontId="4" fillId="16" borderId="0" applyNumberFormat="0" applyBorder="0" applyAlignment="0" applyProtection="0">
      <alignment vertical="center"/>
    </xf>
    <xf numFmtId="0" fontId="3" fillId="4" borderId="0" applyNumberFormat="0" applyBorder="0" applyAlignment="0" applyProtection="0">
      <alignment vertical="center"/>
    </xf>
    <xf numFmtId="0" fontId="4" fillId="17" borderId="0" applyNumberFormat="0" applyBorder="0" applyAlignment="0" applyProtection="0">
      <alignment vertical="center"/>
    </xf>
    <xf numFmtId="0" fontId="5" fillId="13" borderId="0" applyNumberFormat="0" applyBorder="0" applyAlignment="0" applyProtection="0">
      <alignment vertical="center"/>
    </xf>
    <xf numFmtId="0" fontId="6" fillId="13" borderId="0" applyNumberFormat="0" applyBorder="0" applyAlignment="0" applyProtection="0">
      <alignment vertical="center"/>
    </xf>
    <xf numFmtId="0" fontId="3" fillId="18" borderId="0" applyNumberFormat="0" applyBorder="0" applyAlignment="0" applyProtection="0">
      <alignment vertical="center"/>
    </xf>
    <xf numFmtId="0" fontId="4" fillId="16" borderId="0" applyNumberFormat="0" applyBorder="0" applyAlignment="0" applyProtection="0">
      <alignment vertical="center"/>
    </xf>
    <xf numFmtId="0" fontId="3" fillId="14" borderId="0" applyNumberFormat="0" applyBorder="0" applyAlignment="0" applyProtection="0">
      <alignment vertical="center"/>
    </xf>
    <xf numFmtId="0" fontId="4" fillId="14" borderId="0" applyNumberFormat="0" applyBorder="0" applyAlignment="0" applyProtection="0">
      <alignment vertical="center"/>
    </xf>
    <xf numFmtId="0" fontId="3" fillId="15" borderId="0" applyNumberFormat="0" applyBorder="0" applyAlignment="0" applyProtection="0">
      <alignment vertical="center"/>
    </xf>
    <xf numFmtId="0" fontId="4" fillId="19" borderId="0" applyNumberFormat="0" applyBorder="0" applyAlignment="0" applyProtection="0">
      <alignment vertical="center"/>
    </xf>
    <xf numFmtId="0" fontId="3" fillId="20" borderId="0" applyNumberFormat="0" applyBorder="0" applyAlignment="0" applyProtection="0">
      <alignment vertical="center"/>
    </xf>
    <xf numFmtId="0" fontId="4" fillId="15" borderId="0" applyNumberFormat="0" applyBorder="0" applyAlignment="0" applyProtection="0">
      <alignment vertical="center"/>
    </xf>
    <xf numFmtId="0" fontId="3" fillId="16" borderId="0" applyNumberFormat="0" applyBorder="0" applyAlignment="0" applyProtection="0">
      <alignment vertical="center"/>
    </xf>
    <xf numFmtId="0" fontId="4" fillId="21" borderId="0" applyNumberFormat="0" applyBorder="0" applyAlignment="0" applyProtection="0">
      <alignment vertical="center"/>
    </xf>
    <xf numFmtId="0" fontId="3" fillId="22" borderId="0" applyNumberFormat="0" applyBorder="0" applyAlignment="0" applyProtection="0">
      <alignment vertical="center"/>
    </xf>
    <xf numFmtId="0" fontId="4" fillId="17" borderId="0" applyNumberFormat="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19" borderId="1" applyNumberFormat="0" applyAlignment="0" applyProtection="0">
      <alignment vertical="center"/>
    </xf>
    <xf numFmtId="0" fontId="10" fillId="19" borderId="1" applyNumberFormat="0" applyAlignment="0" applyProtection="0">
      <alignment vertical="center"/>
    </xf>
    <xf numFmtId="0" fontId="11" fillId="0" borderId="0" applyNumberFormat="0" applyFill="0" applyBorder="0" applyAlignment="0" applyProtection="0">
      <alignment vertical="top"/>
      <protection locked="0"/>
    </xf>
    <xf numFmtId="0" fontId="12" fillId="8" borderId="2" applyNumberFormat="0" applyFont="0" applyAlignment="0" applyProtection="0">
      <alignment vertical="center"/>
    </xf>
    <xf numFmtId="0" fontId="13" fillId="8" borderId="2" applyNumberFormat="0" applyFont="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6" fillId="13" borderId="5" applyNumberFormat="0" applyAlignment="0" applyProtection="0">
      <alignment vertical="center"/>
    </xf>
    <xf numFmtId="0" fontId="17" fillId="5" borderId="5" applyNumberFormat="0" applyAlignment="0" applyProtection="0">
      <alignment vertical="center"/>
    </xf>
    <xf numFmtId="0" fontId="18" fillId="7" borderId="6" applyNumberFormat="0" applyAlignment="0" applyProtection="0">
      <alignment vertical="center"/>
    </xf>
    <xf numFmtId="0" fontId="19" fillId="11" borderId="6" applyNumberFormat="0" applyAlignment="0" applyProtection="0">
      <alignment vertical="center"/>
    </xf>
    <xf numFmtId="0" fontId="20" fillId="23" borderId="0" applyNumberFormat="0" applyBorder="0" applyAlignment="0" applyProtection="0">
      <alignment vertical="center"/>
    </xf>
    <xf numFmtId="0" fontId="21" fillId="12" borderId="0" applyNumberFormat="0" applyBorder="0" applyAlignment="0" applyProtection="0">
      <alignment vertical="center"/>
    </xf>
    <xf numFmtId="38" fontId="12" fillId="0" borderId="0" applyFont="0" applyFill="0" applyBorder="0" applyAlignment="0" applyProtection="0"/>
    <xf numFmtId="38" fontId="13" fillId="0" borderId="0" applyFont="0" applyFill="0" applyBorder="0" applyAlignment="0" applyProtection="0"/>
    <xf numFmtId="38" fontId="13" fillId="0" borderId="0" applyFont="0" applyFill="0" applyBorder="0" applyAlignment="0" applyProtection="0"/>
    <xf numFmtId="0" fontId="12" fillId="0" borderId="0"/>
    <xf numFmtId="0" fontId="1" fillId="0" borderId="0"/>
    <xf numFmtId="0" fontId="1" fillId="0" borderId="0"/>
    <xf numFmtId="0" fontId="13" fillId="0" borderId="0"/>
    <xf numFmtId="0" fontId="12" fillId="0" borderId="0">
      <alignment vertical="center"/>
    </xf>
    <xf numFmtId="0" fontId="12" fillId="0" borderId="0">
      <alignment vertical="center"/>
    </xf>
    <xf numFmtId="0" fontId="12" fillId="0" borderId="0">
      <alignment vertical="center"/>
    </xf>
    <xf numFmtId="0" fontId="12" fillId="0" borderId="0"/>
    <xf numFmtId="0" fontId="22" fillId="0" borderId="0"/>
    <xf numFmtId="0" fontId="22" fillId="0" borderId="0">
      <alignment vertical="center"/>
    </xf>
    <xf numFmtId="0" fontId="12" fillId="0" borderId="0"/>
    <xf numFmtId="0" fontId="12" fillId="0" borderId="0"/>
    <xf numFmtId="0" fontId="12" fillId="0" borderId="0"/>
    <xf numFmtId="0" fontId="12" fillId="0" borderId="0">
      <alignment vertical="center"/>
    </xf>
    <xf numFmtId="0" fontId="23" fillId="0" borderId="0"/>
    <xf numFmtId="0" fontId="22" fillId="0" borderId="0"/>
    <xf numFmtId="0" fontId="22" fillId="0" borderId="0"/>
    <xf numFmtId="0" fontId="24" fillId="3" borderId="0" applyNumberFormat="0" applyBorder="0" applyAlignment="0" applyProtection="0">
      <alignment vertical="center"/>
    </xf>
    <xf numFmtId="0" fontId="25" fillId="6" borderId="0" applyNumberFormat="0" applyBorder="0" applyAlignment="0" applyProtection="0">
      <alignment vertical="center"/>
    </xf>
    <xf numFmtId="0" fontId="26" fillId="0" borderId="7" applyNumberFormat="0" applyFill="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30" fillId="0" borderId="11" applyNumberFormat="0" applyFill="0" applyAlignment="0" applyProtection="0">
      <alignment vertical="center"/>
    </xf>
    <xf numFmtId="0" fontId="31" fillId="0" borderId="12"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7" borderId="5" applyNumberFormat="0" applyAlignment="0" applyProtection="0">
      <alignment vertical="center"/>
    </xf>
    <xf numFmtId="0" fontId="33" fillId="11" borderId="5" applyNumberFormat="0" applyAlignment="0" applyProtection="0">
      <alignment vertical="center"/>
    </xf>
    <xf numFmtId="0" fontId="34" fillId="0" borderId="0" applyNumberFormat="0" applyFill="0" applyBorder="0" applyAlignment="0" applyProtection="0">
      <alignment vertical="center"/>
    </xf>
    <xf numFmtId="176" fontId="35" fillId="0" borderId="0" applyBorder="0" applyProtection="0">
      <alignment vertical="center"/>
    </xf>
    <xf numFmtId="0" fontId="14" fillId="0" borderId="0" applyNumberFormat="0" applyFill="0" applyBorder="0" applyAlignment="0" applyProtection="0">
      <alignment vertical="center"/>
    </xf>
    <xf numFmtId="0" fontId="36" fillId="0" borderId="0" applyNumberFormat="0" applyFill="0" applyBorder="0" applyAlignment="0" applyProtection="0">
      <alignment vertical="center"/>
    </xf>
    <xf numFmtId="6" fontId="13" fillId="0" borderId="0" applyFont="0" applyFill="0" applyBorder="0" applyAlignment="0" applyProtection="0"/>
    <xf numFmtId="6" fontId="13" fillId="0" borderId="0" applyFont="0" applyFill="0" applyBorder="0" applyAlignment="0" applyProtection="0"/>
    <xf numFmtId="0" fontId="37" fillId="0" borderId="13" applyNumberFormat="0" applyFill="0" applyAlignment="0" applyProtection="0">
      <alignment vertical="center"/>
    </xf>
    <xf numFmtId="0" fontId="38" fillId="0" borderId="14" applyNumberFormat="0" applyFill="0" applyAlignment="0" applyProtection="0">
      <alignment vertical="center"/>
    </xf>
    <xf numFmtId="38" fontId="12" fillId="0" borderId="0" applyFont="0" applyFill="0" applyBorder="0" applyAlignment="0" applyProtection="0"/>
    <xf numFmtId="6" fontId="12" fillId="0" borderId="0" applyFont="0" applyFill="0" applyBorder="0" applyAlignment="0" applyProtection="0"/>
    <xf numFmtId="0" fontId="111" fillId="0" borderId="0"/>
  </cellStyleXfs>
  <cellXfs count="2006">
    <xf numFmtId="0" fontId="0" fillId="0" borderId="0" xfId="0"/>
    <xf numFmtId="49" fontId="40" fillId="0" borderId="0" xfId="0" applyNumberFormat="1" applyFont="1" applyBorder="1" applyAlignment="1">
      <alignment horizontal="distributed" vertical="center"/>
    </xf>
    <xf numFmtId="49" fontId="40" fillId="0" borderId="0" xfId="0" applyNumberFormat="1" applyFont="1" applyBorder="1" applyAlignment="1">
      <alignment vertical="center"/>
    </xf>
    <xf numFmtId="0" fontId="0" fillId="0" borderId="0" xfId="0" applyBorder="1" applyAlignment="1">
      <alignment vertical="center"/>
    </xf>
    <xf numFmtId="0" fontId="0" fillId="0" borderId="0" xfId="0"/>
    <xf numFmtId="0" fontId="40" fillId="0" borderId="0" xfId="0" applyFont="1" applyBorder="1" applyAlignment="1">
      <alignment vertical="center"/>
    </xf>
    <xf numFmtId="0" fontId="40" fillId="0" borderId="0" xfId="0" applyFont="1" applyBorder="1" applyAlignment="1" applyProtection="1">
      <alignment vertical="center"/>
      <protection locked="0"/>
    </xf>
    <xf numFmtId="0" fontId="22" fillId="0" borderId="0" xfId="0" applyFont="1" applyAlignment="1">
      <alignment vertical="center"/>
    </xf>
    <xf numFmtId="0" fontId="40" fillId="0" borderId="0" xfId="0" applyFont="1" applyAlignment="1">
      <alignment vertical="center" wrapText="1"/>
    </xf>
    <xf numFmtId="177" fontId="23" fillId="0" borderId="0" xfId="106" applyNumberFormat="1" applyFont="1" applyAlignment="1" applyProtection="1">
      <alignment vertical="center"/>
    </xf>
    <xf numFmtId="0" fontId="40" fillId="0" borderId="0" xfId="0" applyFont="1" applyAlignment="1">
      <alignment vertical="center"/>
    </xf>
    <xf numFmtId="0" fontId="42" fillId="0" borderId="0" xfId="0" applyFont="1" applyAlignment="1">
      <alignment vertical="center"/>
    </xf>
    <xf numFmtId="0" fontId="44" fillId="0" borderId="0" xfId="0" applyFont="1" applyAlignment="1">
      <alignment vertical="center"/>
    </xf>
    <xf numFmtId="0" fontId="40" fillId="0" borderId="0" xfId="0" applyFont="1" applyBorder="1" applyAlignment="1">
      <alignment horizontal="center" vertical="center"/>
    </xf>
    <xf numFmtId="0" fontId="40" fillId="0" borderId="0" xfId="0" applyFont="1" applyFill="1" applyAlignment="1">
      <alignment vertical="center" shrinkToFit="1"/>
    </xf>
    <xf numFmtId="0" fontId="14" fillId="0" borderId="0" xfId="0" applyFont="1"/>
    <xf numFmtId="0" fontId="46" fillId="0" borderId="0" xfId="0" applyFont="1" applyAlignment="1">
      <alignment vertical="center"/>
    </xf>
    <xf numFmtId="0" fontId="22" fillId="0" borderId="0" xfId="0" applyFont="1" applyAlignment="1">
      <alignment horizontal="center" vertical="center"/>
    </xf>
    <xf numFmtId="3" fontId="42" fillId="0" borderId="0" xfId="0" applyNumberFormat="1" applyFont="1" applyBorder="1" applyAlignment="1">
      <alignment vertical="center"/>
    </xf>
    <xf numFmtId="177" fontId="40" fillId="0" borderId="0" xfId="106" applyNumberFormat="1" applyFont="1" applyFill="1" applyBorder="1" applyAlignment="1" applyProtection="1">
      <alignment horizontal="right" vertical="center"/>
    </xf>
    <xf numFmtId="0" fontId="0" fillId="0" borderId="0" xfId="0" applyAlignment="1">
      <alignment vertical="center"/>
    </xf>
    <xf numFmtId="3" fontId="40" fillId="0" borderId="0" xfId="0" applyNumberFormat="1" applyFont="1" applyBorder="1"/>
    <xf numFmtId="0" fontId="42" fillId="0" borderId="0" xfId="0" applyFont="1" applyBorder="1" applyAlignment="1">
      <alignment vertical="center"/>
    </xf>
    <xf numFmtId="0" fontId="23" fillId="0" borderId="0" xfId="0" applyFont="1" applyAlignment="1">
      <alignment horizontal="right" vertical="center"/>
    </xf>
    <xf numFmtId="0" fontId="22" fillId="0" borderId="0" xfId="0" applyFont="1" applyBorder="1" applyAlignment="1">
      <alignment horizontal="center" vertical="center"/>
    </xf>
    <xf numFmtId="0" fontId="44" fillId="0" borderId="0" xfId="0" applyFont="1" applyBorder="1" applyAlignment="1">
      <alignment vertical="center"/>
    </xf>
    <xf numFmtId="49" fontId="40" fillId="0" borderId="0" xfId="0" applyNumberFormat="1" applyFont="1" applyBorder="1" applyAlignment="1">
      <alignment horizontal="center" vertical="center" wrapText="1"/>
    </xf>
    <xf numFmtId="179" fontId="40" fillId="0" borderId="0" xfId="0" applyNumberFormat="1" applyFont="1" applyBorder="1" applyAlignment="1">
      <alignment horizontal="center" vertical="center"/>
    </xf>
    <xf numFmtId="0" fontId="22" fillId="0" borderId="0" xfId="0" applyFont="1" applyBorder="1" applyAlignment="1">
      <alignment vertical="center"/>
    </xf>
    <xf numFmtId="49" fontId="48" fillId="0" borderId="0" xfId="0" applyNumberFormat="1" applyFont="1" applyBorder="1" applyAlignment="1">
      <alignment horizontal="center" vertical="center" wrapText="1"/>
    </xf>
    <xf numFmtId="180" fontId="40" fillId="0" borderId="0" xfId="0" applyNumberFormat="1" applyFont="1" applyBorder="1" applyAlignment="1">
      <alignment horizontal="center" vertical="center"/>
    </xf>
    <xf numFmtId="0" fontId="49" fillId="0" borderId="0" xfId="0" applyFont="1" applyBorder="1" applyAlignment="1">
      <alignment horizontal="right" vertical="center"/>
    </xf>
    <xf numFmtId="49" fontId="23" fillId="0" borderId="0" xfId="0" applyNumberFormat="1" applyFont="1" applyBorder="1" applyAlignment="1">
      <alignment horizontal="center" vertical="center" wrapText="1"/>
    </xf>
    <xf numFmtId="179" fontId="23" fillId="0" borderId="0" xfId="0" applyNumberFormat="1" applyFont="1" applyBorder="1" applyAlignment="1">
      <alignment horizontal="center" vertical="center"/>
    </xf>
    <xf numFmtId="0" fontId="42" fillId="0" borderId="0" xfId="0" applyFont="1" applyBorder="1" applyAlignment="1">
      <alignment horizontal="right"/>
    </xf>
    <xf numFmtId="0" fontId="50" fillId="0" borderId="0" xfId="82" applyFont="1">
      <alignment vertical="center"/>
    </xf>
    <xf numFmtId="0" fontId="48" fillId="0" borderId="0" xfId="0" applyFont="1" applyFill="1" applyAlignment="1" applyProtection="1">
      <alignment vertical="center"/>
    </xf>
    <xf numFmtId="0" fontId="40" fillId="0" borderId="0" xfId="0" applyFont="1" applyBorder="1" applyAlignment="1">
      <alignment vertical="center" wrapText="1"/>
    </xf>
    <xf numFmtId="38" fontId="40" fillId="0" borderId="0" xfId="106" applyFont="1" applyFill="1" applyAlignment="1" applyProtection="1">
      <alignment horizontal="right"/>
    </xf>
    <xf numFmtId="0" fontId="40" fillId="0" borderId="0" xfId="0" applyFont="1" applyAlignment="1">
      <alignment horizontal="right" vertical="center"/>
    </xf>
    <xf numFmtId="191" fontId="40" fillId="0" borderId="0" xfId="106" applyNumberFormat="1" applyFont="1" applyFill="1" applyAlignment="1" applyProtection="1">
      <alignment horizontal="right" vertical="center"/>
    </xf>
    <xf numFmtId="184" fontId="40" fillId="0" borderId="0" xfId="106" applyNumberFormat="1" applyFont="1" applyFill="1" applyBorder="1" applyAlignment="1" applyProtection="1">
      <alignment vertical="center"/>
    </xf>
    <xf numFmtId="184" fontId="40" fillId="0" borderId="0" xfId="0" applyNumberFormat="1" applyFont="1" applyBorder="1" applyAlignment="1">
      <alignment vertical="center"/>
    </xf>
    <xf numFmtId="0" fontId="40" fillId="0" borderId="0" xfId="106" applyNumberFormat="1" applyFont="1" applyFill="1" applyAlignment="1" applyProtection="1">
      <alignment horizontal="right" vertical="center"/>
    </xf>
    <xf numFmtId="0" fontId="52" fillId="0" borderId="0" xfId="0" applyFont="1" applyAlignment="1">
      <alignment vertical="center"/>
    </xf>
    <xf numFmtId="0" fontId="40" fillId="0" borderId="0" xfId="0" applyFont="1" applyBorder="1" applyAlignment="1">
      <alignment horizontal="right"/>
    </xf>
    <xf numFmtId="0" fontId="23" fillId="0" borderId="0" xfId="77" applyFont="1" applyBorder="1" applyAlignment="1">
      <alignment vertical="center"/>
    </xf>
    <xf numFmtId="37" fontId="23" fillId="0" borderId="0" xfId="0" applyNumberFormat="1" applyFont="1" applyBorder="1"/>
    <xf numFmtId="37" fontId="40" fillId="0" borderId="0" xfId="0" applyNumberFormat="1" applyFont="1" applyBorder="1"/>
    <xf numFmtId="0" fontId="51" fillId="0" borderId="0" xfId="0" applyFont="1" applyAlignment="1" applyProtection="1">
      <alignment vertical="center"/>
    </xf>
    <xf numFmtId="0" fontId="55" fillId="0" borderId="0" xfId="0" applyFont="1" applyFill="1" applyAlignment="1" applyProtection="1">
      <alignment vertical="center"/>
    </xf>
    <xf numFmtId="0" fontId="48" fillId="24" borderId="29" xfId="0" applyFont="1" applyFill="1" applyBorder="1" applyAlignment="1" applyProtection="1">
      <alignment horizontal="center" vertical="center"/>
    </xf>
    <xf numFmtId="0" fontId="52" fillId="0" borderId="0" xfId="0" applyFont="1" applyAlignment="1" applyProtection="1">
      <alignment vertical="center"/>
    </xf>
    <xf numFmtId="0" fontId="48" fillId="0" borderId="0" xfId="0" applyFont="1" applyAlignment="1" applyProtection="1">
      <alignment horizontal="right" vertical="center"/>
    </xf>
    <xf numFmtId="0" fontId="40" fillId="0" borderId="0" xfId="0" applyFont="1" applyAlignment="1" applyProtection="1">
      <alignment vertical="center"/>
    </xf>
    <xf numFmtId="0" fontId="40" fillId="24" borderId="27" xfId="0" applyFont="1" applyFill="1" applyBorder="1" applyAlignment="1">
      <alignment horizontal="center" vertical="center"/>
    </xf>
    <xf numFmtId="0" fontId="40" fillId="0" borderId="0" xfId="0" applyFont="1" applyBorder="1" applyAlignment="1">
      <alignment vertical="center" textRotation="255"/>
    </xf>
    <xf numFmtId="0" fontId="40" fillId="24" borderId="29" xfId="0" applyFont="1" applyFill="1" applyBorder="1" applyAlignment="1">
      <alignment horizontal="center" vertical="center"/>
    </xf>
    <xf numFmtId="0" fontId="40" fillId="0" borderId="0" xfId="0" applyFont="1" applyBorder="1" applyAlignment="1">
      <alignment horizontal="left" vertical="center"/>
    </xf>
    <xf numFmtId="0" fontId="40" fillId="24" borderId="26" xfId="0" applyFont="1" applyFill="1" applyBorder="1" applyAlignment="1">
      <alignment horizontal="center" vertical="center"/>
    </xf>
    <xf numFmtId="0" fontId="23" fillId="0" borderId="0" xfId="0" applyFont="1" applyFill="1" applyAlignment="1" applyProtection="1">
      <alignment vertical="center"/>
    </xf>
    <xf numFmtId="0" fontId="40" fillId="24" borderId="25" xfId="0" applyFont="1" applyFill="1" applyBorder="1" applyAlignment="1">
      <alignment horizontal="center" vertical="center"/>
    </xf>
    <xf numFmtId="0" fontId="57" fillId="0" borderId="0" xfId="0" applyFont="1" applyAlignment="1">
      <alignment vertical="center"/>
    </xf>
    <xf numFmtId="0" fontId="52" fillId="0" borderId="0" xfId="0" applyFont="1" applyBorder="1" applyAlignment="1">
      <alignment horizontal="center" vertical="center"/>
    </xf>
    <xf numFmtId="0" fontId="57" fillId="0" borderId="0" xfId="0" applyFont="1" applyBorder="1" applyAlignment="1">
      <alignment horizontal="left" vertical="center"/>
    </xf>
    <xf numFmtId="0" fontId="57" fillId="0" borderId="0" xfId="0" applyFont="1" applyAlignment="1">
      <alignment horizontal="left" vertical="center"/>
    </xf>
    <xf numFmtId="37" fontId="57" fillId="0" borderId="0" xfId="0" applyNumberFormat="1" applyFont="1" applyBorder="1"/>
    <xf numFmtId="37" fontId="40" fillId="0" borderId="0" xfId="0" quotePrefix="1" applyNumberFormat="1" applyFont="1" applyBorder="1"/>
    <xf numFmtId="37" fontId="53" fillId="0" borderId="0" xfId="0" quotePrefix="1" applyNumberFormat="1" applyFont="1" applyBorder="1"/>
    <xf numFmtId="37" fontId="40" fillId="0" borderId="0" xfId="0" applyNumberFormat="1" applyFont="1" applyBorder="1" applyAlignment="1">
      <alignment horizontal="center"/>
    </xf>
    <xf numFmtId="37" fontId="40" fillId="0" borderId="0" xfId="0" applyNumberFormat="1" applyFont="1" applyBorder="1" applyAlignment="1">
      <alignment horizontal="center" shrinkToFit="1"/>
    </xf>
    <xf numFmtId="0" fontId="40" fillId="0" borderId="0" xfId="0" applyFont="1" applyBorder="1" applyAlignment="1">
      <alignment horizontal="center" vertical="center" textRotation="255"/>
    </xf>
    <xf numFmtId="38" fontId="40" fillId="0" borderId="0" xfId="106" applyFont="1" applyBorder="1" applyAlignment="1" applyProtection="1"/>
    <xf numFmtId="0" fontId="40" fillId="0" borderId="0" xfId="0" applyFont="1" applyBorder="1" applyAlignment="1">
      <alignment horizontal="center" vertical="center" wrapText="1"/>
    </xf>
    <xf numFmtId="38" fontId="57" fillId="0" borderId="0" xfId="106" applyFont="1" applyBorder="1" applyAlignment="1" applyProtection="1"/>
    <xf numFmtId="38" fontId="40" fillId="0" borderId="0" xfId="106" quotePrefix="1" applyFont="1" applyBorder="1" applyAlignment="1" applyProtection="1"/>
    <xf numFmtId="38" fontId="40" fillId="0" borderId="0" xfId="106" applyFont="1" applyBorder="1" applyAlignment="1" applyProtection="1">
      <alignment shrinkToFit="1"/>
    </xf>
    <xf numFmtId="200" fontId="40" fillId="0" borderId="0" xfId="0" applyNumberFormat="1" applyFont="1" applyBorder="1" applyAlignment="1">
      <alignment horizontal="center" vertical="justify"/>
    </xf>
    <xf numFmtId="0" fontId="55" fillId="0" borderId="0" xfId="0" applyFont="1" applyAlignment="1">
      <alignment vertical="center"/>
    </xf>
    <xf numFmtId="0" fontId="40" fillId="27" borderId="0" xfId="0" applyFont="1" applyFill="1" applyAlignment="1" applyProtection="1">
      <alignment vertical="center"/>
    </xf>
    <xf numFmtId="0" fontId="40" fillId="0" borderId="0" xfId="0" applyFont="1" applyBorder="1" applyAlignment="1" applyProtection="1">
      <alignment vertical="center"/>
    </xf>
    <xf numFmtId="0" fontId="58" fillId="0" borderId="0" xfId="0" applyFont="1" applyFill="1" applyBorder="1" applyAlignment="1" applyProtection="1">
      <alignment vertical="center" wrapText="1"/>
    </xf>
    <xf numFmtId="0" fontId="57" fillId="0" borderId="0" xfId="0" applyFont="1" applyFill="1" applyAlignment="1" applyProtection="1">
      <alignment vertical="center"/>
    </xf>
    <xf numFmtId="49" fontId="23" fillId="0" borderId="0" xfId="0" applyNumberFormat="1" applyFont="1" applyFill="1" applyBorder="1" applyAlignment="1" applyProtection="1">
      <alignment vertical="center"/>
    </xf>
    <xf numFmtId="0" fontId="40" fillId="0" borderId="0"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52" fillId="0" borderId="0" xfId="0" applyFont="1" applyFill="1" applyBorder="1" applyAlignment="1" applyProtection="1">
      <alignment vertical="center"/>
    </xf>
    <xf numFmtId="0" fontId="59" fillId="0" borderId="0" xfId="0" applyFont="1" applyFill="1" applyAlignment="1" applyProtection="1">
      <alignment vertical="center"/>
    </xf>
    <xf numFmtId="0" fontId="0" fillId="0" borderId="0" xfId="0" applyFont="1" applyFill="1" applyBorder="1" applyAlignment="1"/>
    <xf numFmtId="0" fontId="23" fillId="0" borderId="0" xfId="0" applyFont="1" applyFill="1" applyBorder="1" applyAlignment="1">
      <alignment horizontal="center" vertical="center"/>
    </xf>
    <xf numFmtId="0" fontId="60" fillId="0" borderId="0" xfId="0" applyFont="1" applyFill="1" applyAlignment="1" applyProtection="1">
      <alignment vertical="center"/>
    </xf>
    <xf numFmtId="49" fontId="40" fillId="0" borderId="0" xfId="0" applyNumberFormat="1" applyFont="1" applyFill="1" applyBorder="1" applyAlignment="1" applyProtection="1">
      <alignment vertical="center"/>
    </xf>
    <xf numFmtId="0" fontId="61" fillId="0" borderId="0" xfId="0" applyFont="1" applyFill="1" applyBorder="1" applyAlignment="1" applyProtection="1">
      <alignment vertical="center"/>
    </xf>
    <xf numFmtId="0" fontId="62" fillId="0" borderId="0" xfId="0" applyFont="1" applyFill="1" applyBorder="1" applyAlignment="1" applyProtection="1">
      <alignment vertical="center"/>
    </xf>
    <xf numFmtId="0" fontId="63" fillId="0" borderId="0" xfId="0" applyFont="1" applyFill="1" applyBorder="1" applyAlignment="1" applyProtection="1">
      <alignment vertical="center" wrapText="1"/>
    </xf>
    <xf numFmtId="209" fontId="23" fillId="0" borderId="0" xfId="106" applyNumberFormat="1" applyFont="1" applyFill="1" applyBorder="1" applyAlignment="1" applyProtection="1">
      <alignment vertical="center"/>
    </xf>
    <xf numFmtId="184" fontId="23" fillId="0" borderId="0" xfId="0" applyNumberFormat="1" applyFont="1" applyFill="1" applyBorder="1" applyAlignment="1" applyProtection="1">
      <alignment vertical="center"/>
    </xf>
    <xf numFmtId="209" fontId="40" fillId="0" borderId="0" xfId="106" applyNumberFormat="1" applyFont="1" applyFill="1" applyBorder="1" applyAlignment="1" applyProtection="1">
      <alignment vertical="center"/>
    </xf>
    <xf numFmtId="210" fontId="40" fillId="0" borderId="0" xfId="106" applyNumberFormat="1" applyFont="1" applyFill="1" applyBorder="1" applyAlignment="1" applyProtection="1">
      <alignment vertical="center"/>
    </xf>
    <xf numFmtId="210" fontId="23" fillId="0" borderId="0" xfId="106" applyNumberFormat="1" applyFont="1" applyFill="1" applyBorder="1" applyAlignment="1" applyProtection="1">
      <alignment vertical="center"/>
    </xf>
    <xf numFmtId="0" fontId="64" fillId="0" borderId="0" xfId="0" applyFont="1" applyFill="1" applyBorder="1" applyAlignment="1" applyProtection="1">
      <alignment vertical="center" wrapText="1"/>
    </xf>
    <xf numFmtId="0" fontId="64" fillId="0" borderId="0" xfId="0" applyFont="1" applyFill="1" applyBorder="1" applyAlignment="1" applyProtection="1">
      <alignment horizontal="center" wrapText="1"/>
    </xf>
    <xf numFmtId="0" fontId="64" fillId="0" borderId="0" xfId="0" applyFont="1" applyFill="1" applyBorder="1" applyAlignment="1" applyProtection="1">
      <alignment wrapText="1"/>
    </xf>
    <xf numFmtId="0" fontId="63" fillId="0" borderId="0" xfId="0" applyFont="1" applyFill="1" applyBorder="1" applyAlignment="1" applyProtection="1">
      <alignment vertical="top" wrapText="1"/>
    </xf>
    <xf numFmtId="0" fontId="63" fillId="0" borderId="0" xfId="0" applyFont="1" applyFill="1" applyAlignment="1" applyProtection="1">
      <alignment vertical="top" wrapText="1"/>
    </xf>
    <xf numFmtId="0" fontId="64" fillId="0" borderId="0" xfId="0" applyFont="1" applyFill="1" applyAlignment="1" applyProtection="1">
      <alignment wrapText="1"/>
    </xf>
    <xf numFmtId="20" fontId="64" fillId="0" borderId="0" xfId="0" applyNumberFormat="1" applyFont="1" applyFill="1" applyBorder="1" applyAlignment="1" applyProtection="1">
      <alignment horizontal="center" wrapText="1"/>
    </xf>
    <xf numFmtId="0" fontId="23" fillId="0" borderId="0" xfId="0" applyFont="1" applyFill="1" applyBorder="1" applyAlignment="1" applyProtection="1">
      <alignment vertical="center" wrapText="1"/>
    </xf>
    <xf numFmtId="0" fontId="61" fillId="0" borderId="0" xfId="0" applyFont="1" applyFill="1" applyBorder="1" applyAlignment="1" applyProtection="1">
      <alignment vertical="top" wrapText="1"/>
    </xf>
    <xf numFmtId="0" fontId="65" fillId="0" borderId="0" xfId="0" applyFont="1" applyFill="1" applyBorder="1" applyAlignment="1" applyProtection="1">
      <alignment vertical="top" wrapText="1"/>
    </xf>
    <xf numFmtId="0" fontId="57" fillId="0" borderId="0" xfId="0" applyFont="1" applyFill="1" applyBorder="1" applyAlignment="1" applyProtection="1">
      <alignment vertical="center" wrapText="1"/>
    </xf>
    <xf numFmtId="211" fontId="40" fillId="0" borderId="0" xfId="0" applyNumberFormat="1" applyFont="1" applyAlignment="1" applyProtection="1">
      <alignment vertical="center"/>
    </xf>
    <xf numFmtId="0" fontId="66" fillId="0" borderId="0" xfId="0" applyFont="1" applyFill="1" applyBorder="1" applyAlignment="1" applyProtection="1">
      <alignment vertical="top" wrapText="1"/>
    </xf>
    <xf numFmtId="0" fontId="66" fillId="0" borderId="0" xfId="0" applyFont="1" applyFill="1" applyBorder="1" applyAlignment="1" applyProtection="1">
      <alignment horizontal="left" vertical="top" wrapText="1"/>
    </xf>
    <xf numFmtId="0" fontId="59" fillId="0" borderId="0" xfId="0" applyFont="1" applyFill="1" applyBorder="1" applyAlignment="1" applyProtection="1">
      <alignment vertical="top" wrapText="1"/>
    </xf>
    <xf numFmtId="0" fontId="65" fillId="0" borderId="0" xfId="0" applyFont="1" applyFill="1" applyAlignment="1" applyProtection="1">
      <alignment vertical="top" wrapText="1"/>
    </xf>
    <xf numFmtId="0" fontId="59" fillId="0" borderId="0" xfId="0" applyFont="1" applyFill="1" applyBorder="1" applyAlignment="1" applyProtection="1">
      <alignment vertical="distributed" wrapText="1"/>
    </xf>
    <xf numFmtId="0" fontId="66" fillId="0" borderId="0" xfId="0" applyFont="1" applyFill="1" applyBorder="1" applyAlignment="1" applyProtection="1">
      <alignment vertical="distributed" wrapText="1"/>
    </xf>
    <xf numFmtId="0" fontId="66" fillId="0" borderId="0" xfId="0" applyFont="1" applyFill="1" applyBorder="1" applyAlignment="1" applyProtection="1">
      <alignment horizontal="center" vertical="distributed" wrapText="1"/>
    </xf>
    <xf numFmtId="0" fontId="67" fillId="0" borderId="0" xfId="0" applyFont="1" applyFill="1" applyBorder="1" applyAlignment="1" applyProtection="1">
      <alignment horizontal="center" vertical="center" wrapText="1"/>
    </xf>
    <xf numFmtId="0" fontId="59" fillId="0" borderId="0" xfId="0" applyFont="1" applyFill="1" applyBorder="1" applyAlignment="1" applyProtection="1">
      <alignment horizontal="center" vertical="distributed" wrapText="1"/>
    </xf>
    <xf numFmtId="0" fontId="68" fillId="0" borderId="0" xfId="0" applyFont="1" applyFill="1" applyBorder="1" applyAlignment="1" applyProtection="1">
      <alignment vertical="center"/>
    </xf>
    <xf numFmtId="0" fontId="59" fillId="0" borderId="0" xfId="0" applyFont="1" applyFill="1" applyBorder="1" applyAlignment="1" applyProtection="1">
      <alignment horizontal="center" wrapText="1"/>
    </xf>
    <xf numFmtId="0" fontId="66" fillId="0" borderId="0" xfId="0" applyFont="1" applyFill="1" applyBorder="1" applyAlignment="1" applyProtection="1">
      <alignment horizontal="center" vertical="center" wrapText="1"/>
    </xf>
    <xf numFmtId="184" fontId="66" fillId="0" borderId="0" xfId="0" applyNumberFormat="1" applyFont="1" applyFill="1" applyBorder="1" applyAlignment="1" applyProtection="1">
      <alignment horizontal="center" vertical="center" wrapText="1"/>
    </xf>
    <xf numFmtId="212" fontId="69" fillId="0" borderId="0" xfId="0" applyNumberFormat="1" applyFont="1" applyFill="1" applyBorder="1" applyAlignment="1" applyProtection="1">
      <alignment horizontal="left" vertical="top" wrapText="1"/>
    </xf>
    <xf numFmtId="3" fontId="69" fillId="0" borderId="0" xfId="0" applyNumberFormat="1" applyFont="1" applyFill="1" applyBorder="1" applyAlignment="1" applyProtection="1">
      <alignment vertical="center" wrapText="1"/>
    </xf>
    <xf numFmtId="0" fontId="41" fillId="0" borderId="0" xfId="0" applyFont="1" applyFill="1" applyBorder="1" applyAlignment="1" applyProtection="1">
      <alignment vertical="top" wrapText="1"/>
    </xf>
    <xf numFmtId="38" fontId="69" fillId="0" borderId="0" xfId="106" applyFont="1" applyFill="1" applyBorder="1" applyAlignment="1" applyProtection="1">
      <alignment vertical="center" wrapText="1"/>
    </xf>
    <xf numFmtId="0" fontId="42" fillId="0" borderId="0" xfId="0" applyFont="1" applyFill="1" applyBorder="1" applyAlignment="1" applyProtection="1">
      <alignment vertical="top" wrapText="1" shrinkToFit="1"/>
    </xf>
    <xf numFmtId="0" fontId="69" fillId="0" borderId="0" xfId="0" applyFont="1" applyFill="1" applyBorder="1" applyAlignment="1" applyProtection="1">
      <alignment vertical="center" wrapText="1"/>
    </xf>
    <xf numFmtId="0" fontId="63" fillId="0" borderId="0" xfId="0" applyFont="1" applyBorder="1" applyAlignment="1" applyProtection="1">
      <alignment vertical="center"/>
    </xf>
    <xf numFmtId="0" fontId="63" fillId="0" borderId="0" xfId="0" applyFont="1" applyAlignment="1" applyProtection="1">
      <alignment vertical="center"/>
    </xf>
    <xf numFmtId="0" fontId="23" fillId="0" borderId="0" xfId="0" applyFont="1" applyFill="1" applyAlignment="1" applyProtection="1">
      <alignment vertical="center" wrapText="1"/>
    </xf>
    <xf numFmtId="0" fontId="70" fillId="0" borderId="0" xfId="0" applyFont="1" applyBorder="1" applyAlignment="1" applyProtection="1">
      <alignment vertical="center" wrapText="1"/>
    </xf>
    <xf numFmtId="9" fontId="23" fillId="0" borderId="0" xfId="0" applyNumberFormat="1" applyFont="1" applyBorder="1" applyAlignment="1" applyProtection="1">
      <alignment horizontal="center" vertical="center"/>
    </xf>
    <xf numFmtId="0" fontId="62" fillId="0" borderId="0" xfId="0" applyFont="1" applyBorder="1" applyAlignment="1" applyProtection="1">
      <alignment vertical="center" wrapText="1"/>
    </xf>
    <xf numFmtId="0" fontId="66" fillId="0" borderId="0" xfId="0" applyFont="1" applyBorder="1" applyAlignment="1" applyProtection="1">
      <alignment horizontal="left" vertical="center" wrapText="1"/>
    </xf>
    <xf numFmtId="0" fontId="66" fillId="0" borderId="0" xfId="0" applyFont="1" applyAlignment="1" applyProtection="1">
      <alignment horizontal="left" vertical="center" wrapText="1"/>
    </xf>
    <xf numFmtId="0" fontId="71" fillId="0" borderId="0" xfId="0" applyFont="1" applyBorder="1" applyAlignment="1" applyProtection="1">
      <alignment vertical="distributed" wrapText="1"/>
    </xf>
    <xf numFmtId="0" fontId="12" fillId="0" borderId="0" xfId="73" applyBorder="1">
      <alignment vertical="center"/>
    </xf>
    <xf numFmtId="9" fontId="12" fillId="0" borderId="0" xfId="73" applyNumberFormat="1" applyBorder="1">
      <alignment vertical="center"/>
    </xf>
    <xf numFmtId="0" fontId="72" fillId="0" borderId="0" xfId="0" applyFont="1" applyFill="1" applyAlignment="1">
      <alignment vertical="center"/>
    </xf>
    <xf numFmtId="0" fontId="73" fillId="0" borderId="0" xfId="0" applyFont="1" applyFill="1" applyAlignment="1">
      <alignment vertical="center"/>
    </xf>
    <xf numFmtId="0" fontId="0" fillId="0" borderId="0" xfId="0" applyFont="1" applyAlignment="1" applyProtection="1">
      <alignment vertical="center"/>
    </xf>
    <xf numFmtId="191" fontId="23" fillId="0" borderId="0" xfId="0" applyNumberFormat="1" applyFont="1" applyBorder="1" applyAlignment="1" applyProtection="1">
      <alignment horizontal="right" vertical="center"/>
    </xf>
    <xf numFmtId="0" fontId="40" fillId="24" borderId="29" xfId="0" applyFont="1" applyFill="1" applyBorder="1" applyAlignment="1" applyProtection="1">
      <alignment horizontal="center" vertical="center"/>
    </xf>
    <xf numFmtId="191" fontId="23" fillId="0" borderId="0" xfId="0" applyNumberFormat="1" applyFont="1" applyBorder="1" applyAlignment="1" applyProtection="1">
      <alignment vertical="center"/>
    </xf>
    <xf numFmtId="191" fontId="23" fillId="0" borderId="16" xfId="0" applyNumberFormat="1" applyFont="1" applyBorder="1" applyAlignment="1" applyProtection="1">
      <alignment vertical="center"/>
    </xf>
    <xf numFmtId="191" fontId="40" fillId="0" borderId="0" xfId="0" applyNumberFormat="1" applyFont="1" applyFill="1" applyBorder="1" applyAlignment="1" applyProtection="1">
      <alignment vertical="center"/>
    </xf>
    <xf numFmtId="191" fontId="40" fillId="0" borderId="0" xfId="0" applyNumberFormat="1" applyFont="1" applyBorder="1" applyAlignment="1" applyProtection="1">
      <alignment horizontal="center" vertical="center"/>
    </xf>
    <xf numFmtId="193" fontId="40" fillId="0" borderId="0" xfId="0" applyNumberFormat="1" applyFont="1" applyAlignment="1" applyProtection="1">
      <alignment vertical="center"/>
    </xf>
    <xf numFmtId="193" fontId="23" fillId="0" borderId="0" xfId="0" applyNumberFormat="1" applyFont="1" applyFill="1" applyAlignment="1" applyProtection="1">
      <alignment vertical="center"/>
    </xf>
    <xf numFmtId="193" fontId="40" fillId="0" borderId="0" xfId="79" applyNumberFormat="1" applyFont="1" applyFill="1" applyBorder="1"/>
    <xf numFmtId="0" fontId="54" fillId="0" borderId="0" xfId="0" applyFont="1" applyFill="1" applyAlignment="1" applyProtection="1">
      <alignment horizontal="center" vertical="center"/>
    </xf>
    <xf numFmtId="0" fontId="0" fillId="0" borderId="0" xfId="0" applyFont="1" applyFill="1" applyBorder="1" applyAlignment="1" applyProtection="1">
      <alignment vertical="center" wrapText="1"/>
    </xf>
    <xf numFmtId="0" fontId="74" fillId="0" borderId="0" xfId="0" applyFont="1" applyAlignment="1" applyProtection="1">
      <alignment vertical="center"/>
    </xf>
    <xf numFmtId="0" fontId="74" fillId="26" borderId="15" xfId="0" applyFont="1" applyFill="1" applyBorder="1" applyAlignment="1" applyProtection="1">
      <alignment vertical="center"/>
    </xf>
    <xf numFmtId="0" fontId="23" fillId="26" borderId="0" xfId="0" applyFont="1" applyFill="1" applyBorder="1" applyAlignment="1">
      <alignment horizontal="distributed" vertical="center"/>
    </xf>
    <xf numFmtId="0" fontId="40" fillId="26" borderId="0" xfId="0" applyFont="1" applyFill="1" applyBorder="1" applyAlignment="1">
      <alignment horizontal="center" vertical="center"/>
    </xf>
    <xf numFmtId="0" fontId="74" fillId="26" borderId="18" xfId="0" applyFont="1" applyFill="1" applyBorder="1" applyAlignment="1" applyProtection="1">
      <alignment vertical="center"/>
    </xf>
    <xf numFmtId="0" fontId="74" fillId="26" borderId="15" xfId="0" applyFont="1" applyFill="1" applyBorder="1" applyAlignment="1" applyProtection="1">
      <alignment horizontal="right" vertical="center"/>
    </xf>
    <xf numFmtId="0" fontId="22" fillId="0" borderId="0" xfId="0" applyFont="1" applyFill="1" applyAlignment="1" applyProtection="1">
      <alignment vertical="center"/>
    </xf>
    <xf numFmtId="0" fontId="40" fillId="24" borderId="15" xfId="0" applyFont="1" applyFill="1" applyBorder="1" applyAlignment="1" applyProtection="1">
      <alignment vertical="center"/>
    </xf>
    <xf numFmtId="0" fontId="40" fillId="24" borderId="16" xfId="0" applyFont="1" applyFill="1" applyBorder="1" applyAlignment="1" applyProtection="1">
      <alignment horizontal="center" vertical="center" shrinkToFit="1"/>
    </xf>
    <xf numFmtId="0" fontId="74" fillId="26" borderId="15" xfId="0" applyFont="1" applyFill="1" applyBorder="1" applyAlignment="1" applyProtection="1">
      <alignment horizontal="right" vertical="center" shrinkToFit="1"/>
    </xf>
    <xf numFmtId="0" fontId="0" fillId="0" borderId="0" xfId="0" applyFont="1" applyFill="1" applyAlignment="1" applyProtection="1">
      <alignment horizontal="center" vertical="center"/>
    </xf>
    <xf numFmtId="0" fontId="74" fillId="26" borderId="15" xfId="0" applyFont="1" applyFill="1" applyBorder="1" applyAlignment="1" applyProtection="1">
      <alignment horizontal="right" vertical="center" wrapText="1"/>
    </xf>
    <xf numFmtId="0" fontId="0" fillId="24" borderId="18" xfId="0" applyFont="1" applyFill="1" applyBorder="1" applyAlignment="1" applyProtection="1">
      <alignment vertical="center"/>
    </xf>
    <xf numFmtId="0" fontId="40" fillId="24" borderId="20" xfId="0" applyFont="1" applyFill="1" applyBorder="1" applyAlignment="1" applyProtection="1">
      <alignment horizontal="center" vertical="center" wrapText="1"/>
    </xf>
    <xf numFmtId="0" fontId="40" fillId="24" borderId="19" xfId="0" applyFont="1" applyFill="1" applyBorder="1" applyAlignment="1" applyProtection="1">
      <alignment vertical="center"/>
    </xf>
    <xf numFmtId="0" fontId="40" fillId="24" borderId="0" xfId="0" applyFont="1" applyFill="1" applyBorder="1" applyAlignment="1" applyProtection="1">
      <alignment vertical="center"/>
    </xf>
    <xf numFmtId="0" fontId="40" fillId="0" borderId="0" xfId="0" applyFont="1" applyAlignment="1" applyProtection="1">
      <alignment vertical="center"/>
      <protection locked="0"/>
    </xf>
    <xf numFmtId="0" fontId="23" fillId="0" borderId="0" xfId="0" applyFont="1" applyAlignment="1" applyProtection="1">
      <alignment vertical="center"/>
      <protection locked="0"/>
    </xf>
    <xf numFmtId="0" fontId="40" fillId="0" borderId="0" xfId="0" applyFont="1" applyAlignment="1" applyProtection="1">
      <alignment horizontal="center" vertical="center"/>
      <protection locked="0"/>
    </xf>
    <xf numFmtId="38" fontId="40" fillId="0" borderId="0" xfId="106" applyFont="1" applyFill="1" applyBorder="1" applyAlignment="1" applyProtection="1">
      <alignment vertical="center"/>
    </xf>
    <xf numFmtId="0" fontId="40" fillId="26" borderId="0" xfId="0" applyFont="1" applyFill="1" applyBorder="1" applyAlignment="1">
      <alignment horizontal="distributed" vertical="center"/>
    </xf>
    <xf numFmtId="0" fontId="45" fillId="0" borderId="0" xfId="0" applyFont="1" applyAlignment="1" applyProtection="1">
      <alignment vertical="center"/>
    </xf>
    <xf numFmtId="38" fontId="40" fillId="0" borderId="0" xfId="106" applyFont="1" applyBorder="1" applyAlignment="1" applyProtection="1">
      <alignment vertical="center" wrapText="1"/>
    </xf>
    <xf numFmtId="0" fontId="42" fillId="26" borderId="0" xfId="0" applyFont="1" applyFill="1" applyBorder="1" applyAlignment="1">
      <alignment horizontal="distributed" vertical="center"/>
    </xf>
    <xf numFmtId="38" fontId="47" fillId="0" borderId="0" xfId="106" applyFont="1" applyFill="1" applyBorder="1" applyAlignment="1" applyProtection="1">
      <alignment vertical="center" shrinkToFit="1"/>
    </xf>
    <xf numFmtId="217" fontId="47" fillId="0" borderId="0" xfId="106" applyNumberFormat="1" applyFont="1" applyFill="1" applyBorder="1" applyAlignment="1" applyProtection="1">
      <alignment vertical="center" shrinkToFit="1"/>
    </xf>
    <xf numFmtId="0" fontId="40" fillId="24" borderId="17" xfId="0" applyFont="1" applyFill="1" applyBorder="1" applyAlignment="1">
      <alignment vertical="center"/>
    </xf>
    <xf numFmtId="0" fontId="23" fillId="0" borderId="0" xfId="0" applyFont="1" applyFill="1" applyBorder="1" applyAlignment="1" applyProtection="1">
      <alignment vertical="center"/>
    </xf>
    <xf numFmtId="40" fontId="40" fillId="0" borderId="0" xfId="106" applyNumberFormat="1" applyFont="1" applyBorder="1" applyAlignment="1" applyProtection="1">
      <alignment vertical="center"/>
    </xf>
    <xf numFmtId="0" fontId="42" fillId="24" borderId="25" xfId="0" applyFont="1" applyFill="1" applyBorder="1" applyAlignment="1">
      <alignment vertical="center" wrapText="1"/>
    </xf>
    <xf numFmtId="0" fontId="42" fillId="24" borderId="28" xfId="0" applyFont="1" applyFill="1" applyBorder="1" applyAlignment="1">
      <alignment vertical="center" wrapText="1"/>
    </xf>
    <xf numFmtId="0" fontId="40" fillId="28" borderId="0" xfId="74" applyFont="1" applyFill="1">
      <alignment vertical="center"/>
    </xf>
    <xf numFmtId="0" fontId="23" fillId="28" borderId="0" xfId="74" applyFont="1" applyFill="1">
      <alignment vertical="center"/>
    </xf>
    <xf numFmtId="0" fontId="42" fillId="0" borderId="0" xfId="84" applyFont="1" applyAlignment="1" applyProtection="1">
      <alignment vertical="center"/>
      <protection locked="0"/>
    </xf>
    <xf numFmtId="0" fontId="40" fillId="0" borderId="0" xfId="74" applyFont="1">
      <alignment vertical="center"/>
    </xf>
    <xf numFmtId="49" fontId="40" fillId="0" borderId="0" xfId="84" applyNumberFormat="1" applyFont="1" applyBorder="1" applyAlignment="1" applyProtection="1">
      <alignment horizontal="distributed" vertical="center"/>
    </xf>
    <xf numFmtId="218" fontId="40" fillId="0" borderId="15" xfId="84" applyNumberFormat="1" applyFont="1" applyBorder="1" applyAlignment="1">
      <alignment horizontal="center" vertical="center"/>
    </xf>
    <xf numFmtId="218" fontId="40" fillId="0" borderId="0" xfId="84" applyNumberFormat="1" applyFont="1" applyFill="1" applyBorder="1" applyAlignment="1" applyProtection="1">
      <alignment horizontal="center" vertical="center"/>
    </xf>
    <xf numFmtId="0" fontId="0" fillId="0" borderId="0" xfId="0" applyAlignment="1">
      <alignment horizontal="right" vertical="center"/>
    </xf>
    <xf numFmtId="218" fontId="0" fillId="0" borderId="15" xfId="0" applyNumberFormat="1" applyBorder="1" applyAlignment="1">
      <alignment horizontal="center" vertical="center"/>
    </xf>
    <xf numFmtId="218" fontId="0" fillId="0" borderId="0" xfId="0" applyNumberFormat="1" applyFont="1" applyFill="1" applyBorder="1" applyAlignment="1">
      <alignment horizontal="center" vertical="center"/>
    </xf>
    <xf numFmtId="218" fontId="40" fillId="0" borderId="0" xfId="84" applyNumberFormat="1" applyFont="1" applyBorder="1" applyAlignment="1">
      <alignment horizontal="center" vertical="center"/>
    </xf>
    <xf numFmtId="0" fontId="40" fillId="0" borderId="0" xfId="84" applyFont="1" applyAlignment="1" applyProtection="1">
      <alignment horizontal="right" vertical="center"/>
      <protection locked="0"/>
    </xf>
    <xf numFmtId="0" fontId="0" fillId="0" borderId="0" xfId="0" applyFont="1" applyFill="1" applyBorder="1" applyAlignment="1">
      <alignment horizontal="center" vertical="center"/>
    </xf>
    <xf numFmtId="200" fontId="40" fillId="0" borderId="0" xfId="84" applyNumberFormat="1" applyFont="1" applyFill="1" applyBorder="1" applyAlignment="1" applyProtection="1">
      <alignment horizontal="center" vertical="center"/>
    </xf>
    <xf numFmtId="49" fontId="42" fillId="0" borderId="0" xfId="84" applyNumberFormat="1" applyFont="1" applyFill="1" applyBorder="1" applyAlignment="1" applyProtection="1">
      <alignment vertical="center" shrinkToFit="1"/>
    </xf>
    <xf numFmtId="200" fontId="40" fillId="0" borderId="0" xfId="84" applyNumberFormat="1" applyFont="1" applyFill="1" applyBorder="1" applyAlignment="1" applyProtection="1">
      <alignment vertical="center"/>
    </xf>
    <xf numFmtId="0" fontId="40" fillId="0" borderId="0" xfId="84" applyFont="1" applyAlignment="1" applyProtection="1">
      <alignment horizontal="left" vertical="top"/>
    </xf>
    <xf numFmtId="0" fontId="40" fillId="0" borderId="0" xfId="84" applyFont="1" applyProtection="1">
      <protection locked="0"/>
    </xf>
    <xf numFmtId="49" fontId="40" fillId="0" borderId="0" xfId="84" applyNumberFormat="1" applyFont="1" applyAlignment="1" applyProtection="1">
      <alignment vertical="center"/>
    </xf>
    <xf numFmtId="0" fontId="42" fillId="0" borderId="0" xfId="84" applyFont="1" applyFill="1" applyAlignment="1" applyProtection="1">
      <alignment vertical="center"/>
    </xf>
    <xf numFmtId="0" fontId="40" fillId="0" borderId="0" xfId="0" applyFont="1" applyAlignment="1" applyProtection="1">
      <alignment horizontal="distributed" vertical="center"/>
    </xf>
    <xf numFmtId="0" fontId="42" fillId="0" borderId="0" xfId="84" applyFont="1" applyFill="1" applyAlignment="1" applyProtection="1">
      <alignment horizontal="distributed" vertical="center"/>
    </xf>
    <xf numFmtId="177" fontId="22" fillId="0" borderId="0" xfId="0" applyNumberFormat="1" applyFont="1" applyBorder="1" applyAlignment="1">
      <alignment horizontal="right" vertical="center"/>
    </xf>
    <xf numFmtId="220" fontId="40" fillId="0" borderId="0" xfId="84" applyNumberFormat="1" applyFont="1" applyFill="1" applyBorder="1" applyAlignment="1" applyProtection="1">
      <alignment vertical="center"/>
    </xf>
    <xf numFmtId="0" fontId="0" fillId="0" borderId="0" xfId="0" applyFont="1" applyProtection="1"/>
    <xf numFmtId="221" fontId="23" fillId="0" borderId="0" xfId="106" applyNumberFormat="1" applyFont="1" applyFill="1" applyBorder="1" applyAlignment="1" applyProtection="1">
      <alignment vertical="center"/>
    </xf>
    <xf numFmtId="221" fontId="40" fillId="0" borderId="0" xfId="0" applyNumberFormat="1" applyFont="1" applyFill="1" applyBorder="1" applyAlignment="1" applyProtection="1">
      <alignment horizontal="right" vertical="center"/>
    </xf>
    <xf numFmtId="221" fontId="40" fillId="0" borderId="0" xfId="85" applyNumberFormat="1" applyFont="1" applyFill="1" applyBorder="1" applyAlignment="1" applyProtection="1">
      <alignment vertical="center"/>
    </xf>
    <xf numFmtId="0" fontId="52" fillId="0" borderId="0" xfId="0" applyFont="1" applyFill="1" applyAlignment="1" applyProtection="1"/>
    <xf numFmtId="222" fontId="40" fillId="0" borderId="0" xfId="106" applyNumberFormat="1" applyFont="1" applyFill="1" applyBorder="1" applyAlignment="1" applyProtection="1">
      <alignment vertical="center"/>
    </xf>
    <xf numFmtId="0" fontId="40" fillId="28" borderId="0" xfId="85" applyFont="1" applyFill="1" applyBorder="1" applyAlignment="1" applyProtection="1">
      <alignment vertical="center"/>
      <protection locked="0"/>
    </xf>
    <xf numFmtId="38" fontId="23" fillId="0" borderId="0" xfId="106" applyFont="1" applyFill="1" applyBorder="1" applyAlignment="1" applyProtection="1">
      <alignment vertical="center"/>
    </xf>
    <xf numFmtId="0" fontId="40" fillId="28" borderId="0" xfId="85" applyFont="1" applyFill="1" applyAlignment="1" applyProtection="1">
      <alignment vertical="center"/>
      <protection locked="0"/>
    </xf>
    <xf numFmtId="0" fontId="40" fillId="28" borderId="0" xfId="85" applyFont="1" applyFill="1" applyBorder="1" applyAlignment="1" applyProtection="1">
      <alignment vertical="center"/>
    </xf>
    <xf numFmtId="0" fontId="23" fillId="28" borderId="0" xfId="0" applyFont="1" applyFill="1" applyBorder="1" applyAlignment="1" applyProtection="1">
      <alignment horizontal="centerContinuous" vertical="center"/>
    </xf>
    <xf numFmtId="3" fontId="40" fillId="0" borderId="0" xfId="85" applyNumberFormat="1" applyFont="1" applyFill="1" applyAlignment="1" applyProtection="1">
      <alignment vertical="center"/>
      <protection locked="0"/>
    </xf>
    <xf numFmtId="0" fontId="40" fillId="28" borderId="0" xfId="85" applyFont="1" applyFill="1" applyAlignment="1" applyProtection="1">
      <alignment horizontal="centerContinuous" vertical="center"/>
      <protection locked="0"/>
    </xf>
    <xf numFmtId="0" fontId="23" fillId="0" borderId="0" xfId="76" applyFont="1" applyFill="1" applyBorder="1" applyAlignment="1" applyProtection="1">
      <alignment horizontal="right" vertical="center" indent="1"/>
      <protection locked="0"/>
    </xf>
    <xf numFmtId="0" fontId="40" fillId="0" borderId="16" xfId="85" applyFont="1" applyFill="1" applyBorder="1" applyAlignment="1" applyProtection="1">
      <alignment vertical="center"/>
      <protection locked="0"/>
    </xf>
    <xf numFmtId="0" fontId="23" fillId="0" borderId="0" xfId="76" applyFont="1" applyFill="1" applyBorder="1" applyAlignment="1" applyProtection="1">
      <alignment horizontal="center" vertical="center"/>
      <protection locked="0"/>
    </xf>
    <xf numFmtId="38" fontId="23" fillId="0" borderId="0" xfId="106" applyFont="1" applyFill="1" applyBorder="1" applyAlignment="1" applyProtection="1">
      <alignment vertical="center"/>
      <protection locked="0"/>
    </xf>
    <xf numFmtId="223" fontId="23" fillId="0" borderId="0" xfId="0" applyNumberFormat="1" applyFont="1" applyFill="1" applyBorder="1" applyAlignment="1" applyProtection="1">
      <alignment vertical="center"/>
    </xf>
    <xf numFmtId="0" fontId="52" fillId="0" borderId="0" xfId="85" applyFont="1" applyAlignment="1" applyProtection="1">
      <alignment horizontal="left" vertical="center"/>
    </xf>
    <xf numFmtId="223" fontId="23" fillId="0" borderId="0" xfId="106" applyNumberFormat="1" applyFont="1" applyFill="1" applyBorder="1" applyAlignment="1" applyProtection="1">
      <alignment vertical="center" shrinkToFit="1"/>
    </xf>
    <xf numFmtId="223" fontId="40" fillId="0" borderId="0" xfId="106" applyNumberFormat="1" applyFont="1" applyFill="1" applyBorder="1" applyAlignment="1" applyProtection="1">
      <alignment vertical="center" shrinkToFit="1"/>
    </xf>
    <xf numFmtId="0" fontId="22" fillId="0" borderId="0" xfId="0" applyFont="1" applyFill="1" applyBorder="1" applyAlignment="1"/>
    <xf numFmtId="184" fontId="40" fillId="0" borderId="0" xfId="0" applyNumberFormat="1" applyFont="1" applyFill="1" applyBorder="1" applyAlignment="1" applyProtection="1">
      <alignment vertical="center"/>
      <protection locked="0"/>
    </xf>
    <xf numFmtId="0" fontId="40" fillId="0" borderId="0" xfId="0" applyFont="1" applyBorder="1" applyAlignment="1" applyProtection="1">
      <alignment horizontal="left" vertical="center"/>
      <protection locked="0"/>
    </xf>
    <xf numFmtId="0" fontId="23" fillId="26" borderId="15" xfId="85" applyFont="1" applyFill="1" applyBorder="1" applyAlignment="1">
      <alignment horizontal="distributed" vertical="center"/>
    </xf>
    <xf numFmtId="0" fontId="40" fillId="0" borderId="0" xfId="85" applyFont="1" applyFill="1" applyBorder="1" applyAlignment="1" applyProtection="1">
      <alignment horizontal="left" vertical="center"/>
    </xf>
    <xf numFmtId="0" fontId="52" fillId="28" borderId="0" xfId="85" applyFont="1" applyFill="1" applyAlignment="1" applyProtection="1">
      <alignment vertical="center"/>
    </xf>
    <xf numFmtId="0" fontId="40" fillId="0" borderId="0" xfId="78" applyFont="1" applyAlignment="1" applyProtection="1"/>
    <xf numFmtId="0" fontId="40" fillId="26" borderId="19" xfId="75" applyFont="1" applyFill="1" applyBorder="1" applyAlignment="1">
      <alignment horizontal="distributed" vertical="center"/>
    </xf>
    <xf numFmtId="0" fontId="45" fillId="0" borderId="0" xfId="78" applyFont="1" applyFill="1" applyBorder="1" applyAlignment="1" applyProtection="1">
      <alignment vertical="center"/>
    </xf>
    <xf numFmtId="0" fontId="40" fillId="26" borderId="16" xfId="78" applyFont="1" applyFill="1" applyBorder="1" applyAlignment="1">
      <alignment horizontal="distributed" vertical="center"/>
    </xf>
    <xf numFmtId="0" fontId="75" fillId="0" borderId="0" xfId="78" applyFont="1" applyAlignment="1" applyProtection="1">
      <alignment vertical="center"/>
      <protection locked="0"/>
    </xf>
    <xf numFmtId="0" fontId="40" fillId="24" borderId="23" xfId="78" applyFont="1" applyFill="1" applyBorder="1" applyAlignment="1">
      <alignment horizontal="center" vertical="center"/>
    </xf>
    <xf numFmtId="224" fontId="75" fillId="0" borderId="0" xfId="78" applyNumberFormat="1" applyFont="1" applyAlignment="1" applyProtection="1">
      <alignment vertical="center"/>
      <protection locked="0"/>
    </xf>
    <xf numFmtId="0" fontId="40" fillId="24" borderId="22" xfId="78" applyFont="1" applyFill="1" applyBorder="1">
      <alignment vertical="center"/>
    </xf>
    <xf numFmtId="0" fontId="40" fillId="24" borderId="24" xfId="78" applyFont="1" applyFill="1" applyBorder="1">
      <alignment vertical="center"/>
    </xf>
    <xf numFmtId="224" fontId="75" fillId="0" borderId="15" xfId="78" applyNumberFormat="1" applyFont="1" applyBorder="1" applyAlignment="1" applyProtection="1">
      <alignment vertical="center"/>
      <protection locked="0"/>
    </xf>
    <xf numFmtId="0" fontId="40" fillId="24" borderId="27" xfId="78" applyFont="1" applyFill="1" applyBorder="1">
      <alignment vertical="center"/>
    </xf>
    <xf numFmtId="0" fontId="40" fillId="24" borderId="28" xfId="78" applyFont="1" applyFill="1" applyBorder="1">
      <alignment vertical="center"/>
    </xf>
    <xf numFmtId="225" fontId="23" fillId="0" borderId="0" xfId="0" applyNumberFormat="1" applyFont="1" applyFill="1" applyBorder="1" applyAlignment="1" applyProtection="1">
      <alignment vertical="center"/>
      <protection locked="0"/>
    </xf>
    <xf numFmtId="0" fontId="40" fillId="0" borderId="0" xfId="85" applyFont="1" applyAlignment="1" applyProtection="1">
      <alignment horizontal="right" vertical="top"/>
    </xf>
    <xf numFmtId="0" fontId="0" fillId="0" borderId="0" xfId="0" applyFont="1" applyFill="1" applyBorder="1" applyAlignment="1" applyProtection="1">
      <alignment vertical="center"/>
    </xf>
    <xf numFmtId="0" fontId="54" fillId="0" borderId="0" xfId="78" applyFont="1" applyFill="1" applyAlignment="1" applyProtection="1">
      <alignment vertical="center"/>
    </xf>
    <xf numFmtId="0" fontId="45" fillId="0" borderId="16" xfId="78" applyFont="1" applyBorder="1">
      <alignment vertical="center"/>
    </xf>
    <xf numFmtId="0" fontId="45" fillId="0" borderId="0" xfId="78" applyFont="1" applyBorder="1">
      <alignment vertical="center"/>
    </xf>
    <xf numFmtId="0" fontId="0" fillId="0" borderId="0" xfId="0" applyFont="1" applyBorder="1" applyAlignment="1" applyProtection="1">
      <alignment vertical="center"/>
      <protection locked="0"/>
    </xf>
    <xf numFmtId="0" fontId="0" fillId="0" borderId="0" xfId="0" applyFont="1" applyAlignment="1" applyProtection="1">
      <alignment vertical="center"/>
      <protection locked="0"/>
    </xf>
    <xf numFmtId="223" fontId="40" fillId="0" borderId="0" xfId="78" applyNumberFormat="1" applyFont="1" applyAlignment="1" applyProtection="1">
      <alignment vertical="center"/>
      <protection locked="0"/>
    </xf>
    <xf numFmtId="0" fontId="40" fillId="0" borderId="0" xfId="78" applyFont="1" applyProtection="1">
      <alignment vertical="center"/>
      <protection locked="0"/>
    </xf>
    <xf numFmtId="0" fontId="42" fillId="0" borderId="0" xfId="78" applyFont="1" applyBorder="1" applyAlignment="1">
      <alignment horizontal="left" vertical="center"/>
    </xf>
    <xf numFmtId="0" fontId="42" fillId="0" borderId="0" xfId="78" applyFont="1" applyFill="1" applyBorder="1" applyAlignment="1" applyProtection="1">
      <alignment horizontal="left" vertical="center"/>
    </xf>
    <xf numFmtId="0" fontId="76" fillId="0" borderId="0" xfId="78" applyFont="1" applyFill="1" applyAlignment="1" applyProtection="1">
      <alignment vertical="center"/>
    </xf>
    <xf numFmtId="0" fontId="56" fillId="0" borderId="0" xfId="78" applyFont="1" applyFill="1" applyAlignment="1" applyProtection="1">
      <alignment vertical="center"/>
    </xf>
    <xf numFmtId="0" fontId="56" fillId="0" borderId="0" xfId="78" applyFont="1" applyFill="1" applyAlignment="1" applyProtection="1">
      <alignment vertical="center" shrinkToFit="1"/>
    </xf>
    <xf numFmtId="0" fontId="23" fillId="0" borderId="0" xfId="78" applyFont="1">
      <alignment vertical="center"/>
    </xf>
    <xf numFmtId="0" fontId="42" fillId="0" borderId="0" xfId="78" applyFont="1" applyFill="1" applyBorder="1" applyAlignment="1" applyProtection="1">
      <alignment vertical="center"/>
    </xf>
    <xf numFmtId="49" fontId="0" fillId="0" borderId="0" xfId="0" applyNumberFormat="1" applyFont="1" applyFill="1" applyBorder="1" applyAlignment="1" applyProtection="1">
      <alignment vertical="center" shrinkToFit="1"/>
    </xf>
    <xf numFmtId="0" fontId="40" fillId="24" borderId="29" xfId="0" applyFont="1" applyFill="1" applyBorder="1" applyAlignment="1" applyProtection="1">
      <alignment horizontal="center" vertical="center"/>
    </xf>
    <xf numFmtId="0" fontId="23" fillId="0" borderId="16" xfId="78" applyFont="1" applyBorder="1" applyAlignment="1" applyProtection="1">
      <alignment horizontal="center" vertical="center"/>
      <protection locked="0"/>
    </xf>
    <xf numFmtId="49" fontId="85" fillId="0" borderId="0" xfId="0" applyNumberFormat="1" applyFont="1" applyFill="1" applyBorder="1" applyAlignment="1" applyProtection="1">
      <alignment vertical="center"/>
      <protection locked="0"/>
    </xf>
    <xf numFmtId="49" fontId="86" fillId="0" borderId="0" xfId="0" applyNumberFormat="1" applyFont="1" applyFill="1" applyBorder="1" applyAlignment="1" applyProtection="1">
      <alignment vertical="center"/>
      <protection locked="0"/>
    </xf>
    <xf numFmtId="49" fontId="0" fillId="0" borderId="0" xfId="0" applyNumberFormat="1" applyFont="1" applyFill="1" applyBorder="1" applyAlignment="1" applyProtection="1">
      <alignment horizontal="right"/>
      <protection locked="0"/>
    </xf>
    <xf numFmtId="49" fontId="80" fillId="0" borderId="0" xfId="0" applyNumberFormat="1" applyFont="1" applyFill="1" applyBorder="1" applyAlignment="1" applyProtection="1">
      <alignment horizontal="left"/>
      <protection locked="0"/>
    </xf>
    <xf numFmtId="49" fontId="80" fillId="0" borderId="0" xfId="0" applyNumberFormat="1" applyFont="1" applyFill="1" applyBorder="1" applyAlignment="1" applyProtection="1">
      <protection locked="0"/>
    </xf>
    <xf numFmtId="49" fontId="0" fillId="0" borderId="0" xfId="0" applyNumberFormat="1" applyFont="1" applyFill="1" applyBorder="1" applyAlignment="1" applyProtection="1">
      <alignment vertical="center"/>
      <protection locked="0"/>
    </xf>
    <xf numFmtId="0" fontId="87" fillId="0" borderId="0" xfId="0" applyFont="1" applyFill="1" applyBorder="1"/>
    <xf numFmtId="49" fontId="88" fillId="0" borderId="0" xfId="0" applyNumberFormat="1" applyFont="1" applyFill="1" applyBorder="1" applyAlignment="1" applyProtection="1">
      <alignment horizontal="center" vertical="center"/>
      <protection locked="0"/>
    </xf>
    <xf numFmtId="49" fontId="85" fillId="0" borderId="0" xfId="0" applyNumberFormat="1" applyFont="1" applyFill="1" applyBorder="1" applyAlignment="1" applyProtection="1">
      <alignment horizontal="center" vertical="center"/>
      <protection locked="0"/>
    </xf>
    <xf numFmtId="49" fontId="86" fillId="0" borderId="0" xfId="0" applyNumberFormat="1" applyFont="1" applyFill="1" applyBorder="1" applyAlignment="1" applyProtection="1">
      <alignment vertical="center"/>
    </xf>
    <xf numFmtId="0" fontId="87" fillId="0" borderId="0" xfId="0" applyFont="1" applyFill="1" applyBorder="1" applyAlignment="1">
      <alignment horizontal="justify"/>
    </xf>
    <xf numFmtId="0" fontId="89" fillId="0" borderId="0" xfId="0" applyFont="1" applyFill="1" applyBorder="1"/>
    <xf numFmtId="49" fontId="0" fillId="0" borderId="0" xfId="0" applyNumberFormat="1" applyFont="1" applyFill="1" applyBorder="1" applyAlignment="1" applyProtection="1">
      <alignment vertical="center" wrapText="1"/>
      <protection locked="0"/>
    </xf>
    <xf numFmtId="49" fontId="80" fillId="0" borderId="0" xfId="0" applyNumberFormat="1" applyFont="1" applyFill="1" applyBorder="1" applyAlignment="1" applyProtection="1">
      <alignment horizontal="center" vertical="center"/>
      <protection locked="0"/>
    </xf>
    <xf numFmtId="49" fontId="80" fillId="0" borderId="0" xfId="0" applyNumberFormat="1" applyFont="1" applyFill="1" applyBorder="1" applyAlignment="1" applyProtection="1">
      <alignment vertical="center"/>
      <protection locked="0"/>
    </xf>
    <xf numFmtId="49" fontId="86" fillId="0" borderId="0" xfId="0" applyNumberFormat="1" applyFont="1" applyFill="1" applyBorder="1" applyAlignment="1" applyProtection="1">
      <alignment horizontal="center" vertical="center"/>
    </xf>
    <xf numFmtId="49" fontId="86" fillId="0" borderId="0" xfId="0" applyNumberFormat="1" applyFont="1" applyFill="1" applyBorder="1" applyAlignment="1" applyProtection="1">
      <alignment horizontal="distributed" vertical="center"/>
    </xf>
    <xf numFmtId="49" fontId="86" fillId="0" borderId="0" xfId="0" applyNumberFormat="1" applyFont="1" applyFill="1" applyBorder="1" applyAlignment="1" applyProtection="1">
      <alignment horizontal="distributed" vertical="center"/>
      <protection locked="0"/>
    </xf>
    <xf numFmtId="20" fontId="86" fillId="0" borderId="0" xfId="0" applyNumberFormat="1" applyFont="1" applyFill="1" applyBorder="1" applyAlignment="1" applyProtection="1">
      <alignment vertical="center"/>
      <protection locked="0"/>
    </xf>
    <xf numFmtId="0" fontId="80" fillId="0" borderId="0" xfId="0" applyFont="1" applyFill="1" applyBorder="1" applyAlignment="1" applyProtection="1">
      <alignment vertical="center"/>
      <protection locked="0"/>
    </xf>
    <xf numFmtId="49" fontId="86" fillId="0" borderId="0" xfId="0" applyNumberFormat="1" applyFont="1" applyFill="1" applyBorder="1" applyAlignment="1" applyProtection="1"/>
    <xf numFmtId="49" fontId="80" fillId="0" borderId="0" xfId="0" applyNumberFormat="1" applyFont="1" applyFill="1" applyBorder="1" applyAlignment="1" applyProtection="1"/>
    <xf numFmtId="49" fontId="80" fillId="0" borderId="0" xfId="0" applyNumberFormat="1" applyFont="1" applyFill="1" applyBorder="1" applyAlignment="1" applyProtection="1">
      <alignment horizontal="left"/>
    </xf>
    <xf numFmtId="49" fontId="79" fillId="0" borderId="0" xfId="0" applyNumberFormat="1" applyFont="1" applyFill="1" applyBorder="1" applyAlignment="1" applyProtection="1">
      <alignment vertical="center"/>
      <protection locked="0"/>
    </xf>
    <xf numFmtId="49" fontId="80" fillId="0" borderId="0" xfId="0" applyNumberFormat="1" applyFont="1" applyFill="1" applyBorder="1" applyAlignment="1" applyProtection="1">
      <alignment vertical="center" shrinkToFit="1"/>
      <protection locked="0"/>
    </xf>
    <xf numFmtId="0" fontId="86" fillId="0" borderId="0" xfId="0" applyFont="1" applyAlignment="1">
      <alignment vertical="center"/>
    </xf>
    <xf numFmtId="38" fontId="80" fillId="0" borderId="0" xfId="106" applyFont="1" applyFill="1" applyAlignment="1">
      <alignment vertical="center"/>
    </xf>
    <xf numFmtId="0" fontId="80" fillId="0" borderId="0" xfId="0" applyFont="1" applyFill="1" applyAlignment="1">
      <alignment vertical="center" shrinkToFit="1"/>
    </xf>
    <xf numFmtId="0" fontId="80" fillId="0" borderId="0" xfId="0" applyFont="1" applyFill="1" applyAlignment="1">
      <alignment vertical="center"/>
    </xf>
    <xf numFmtId="0" fontId="90" fillId="0" borderId="0" xfId="0" applyFont="1" applyFill="1" applyAlignment="1">
      <alignment vertical="center"/>
    </xf>
    <xf numFmtId="0" fontId="86" fillId="0" borderId="0" xfId="0" applyFont="1" applyFill="1" applyAlignment="1">
      <alignment vertical="center"/>
    </xf>
    <xf numFmtId="0" fontId="77" fillId="0" borderId="0" xfId="0" applyFont="1" applyFill="1" applyAlignment="1">
      <alignment vertical="center"/>
    </xf>
    <xf numFmtId="0" fontId="93" fillId="0" borderId="0" xfId="0" applyFont="1" applyFill="1" applyAlignment="1" applyProtection="1">
      <alignment horizontal="right" vertical="center"/>
    </xf>
    <xf numFmtId="0" fontId="93" fillId="0" borderId="0" xfId="0" applyFont="1" applyFill="1" applyAlignment="1" applyProtection="1">
      <alignment vertical="center"/>
    </xf>
    <xf numFmtId="0" fontId="77" fillId="0" borderId="0" xfId="0" applyFont="1" applyFill="1" applyBorder="1" applyAlignment="1" applyProtection="1">
      <alignment vertical="center"/>
    </xf>
    <xf numFmtId="0" fontId="77" fillId="24" borderId="26" xfId="0" applyFont="1" applyFill="1" applyBorder="1" applyAlignment="1" applyProtection="1">
      <alignment horizontal="center" vertical="center"/>
    </xf>
    <xf numFmtId="0" fontId="77" fillId="24" borderId="29"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94" fillId="0" borderId="19" xfId="0" applyFont="1" applyFill="1" applyBorder="1" applyAlignment="1" applyProtection="1">
      <alignment vertical="center"/>
    </xf>
    <xf numFmtId="3" fontId="82" fillId="0" borderId="0" xfId="106" applyNumberFormat="1" applyFont="1" applyFill="1" applyAlignment="1" applyProtection="1">
      <alignment horizontal="right" vertical="center"/>
    </xf>
    <xf numFmtId="38" fontId="82" fillId="0" borderId="0" xfId="106" applyFont="1" applyFill="1" applyAlignment="1" applyProtection="1">
      <alignment horizontal="right" vertical="center"/>
    </xf>
    <xf numFmtId="186" fontId="82" fillId="0" borderId="0" xfId="106" applyNumberFormat="1" applyFont="1" applyFill="1" applyAlignment="1" applyProtection="1">
      <alignment horizontal="right" vertical="justify"/>
    </xf>
    <xf numFmtId="190" fontId="82" fillId="0" borderId="0" xfId="106" applyNumberFormat="1" applyFont="1" applyFill="1" applyAlignment="1" applyProtection="1">
      <alignment horizontal="right" vertical="justify"/>
    </xf>
    <xf numFmtId="193" fontId="82" fillId="0" borderId="0" xfId="106" applyNumberFormat="1" applyFont="1" applyFill="1" applyAlignment="1" applyProtection="1">
      <alignment horizontal="right" vertical="justify"/>
    </xf>
    <xf numFmtId="40" fontId="82" fillId="0" borderId="0" xfId="106" applyNumberFormat="1" applyFont="1" applyFill="1" applyAlignment="1" applyProtection="1">
      <alignment horizontal="right"/>
    </xf>
    <xf numFmtId="38" fontId="82" fillId="0" borderId="0" xfId="106" applyFont="1" applyFill="1" applyAlignment="1" applyProtection="1">
      <alignment horizontal="right"/>
    </xf>
    <xf numFmtId="3" fontId="82" fillId="0" borderId="0" xfId="106" applyNumberFormat="1" applyFont="1" applyFill="1" applyAlignment="1" applyProtection="1">
      <alignment horizontal="right"/>
    </xf>
    <xf numFmtId="181" fontId="82" fillId="0" borderId="0" xfId="106" applyNumberFormat="1" applyFont="1" applyFill="1" applyAlignment="1" applyProtection="1">
      <alignment horizontal="right"/>
    </xf>
    <xf numFmtId="192" fontId="82" fillId="0" borderId="0" xfId="106" applyNumberFormat="1" applyFont="1" applyFill="1" applyBorder="1" applyAlignment="1" applyProtection="1">
      <alignment horizontal="right"/>
    </xf>
    <xf numFmtId="0" fontId="94" fillId="0" borderId="0" xfId="0" applyFont="1" applyFill="1" applyAlignment="1">
      <alignment vertical="center"/>
    </xf>
    <xf numFmtId="181" fontId="82" fillId="0" borderId="0" xfId="106" applyNumberFormat="1" applyFont="1" applyFill="1" applyAlignment="1" applyProtection="1">
      <alignment horizontal="right" vertical="center"/>
    </xf>
    <xf numFmtId="190" fontId="82" fillId="0" borderId="0" xfId="106" applyNumberFormat="1" applyFont="1" applyFill="1" applyAlignment="1" applyProtection="1">
      <alignment horizontal="right" vertical="center"/>
    </xf>
    <xf numFmtId="191" fontId="82" fillId="0" borderId="0" xfId="106" applyNumberFormat="1" applyFont="1" applyFill="1" applyAlignment="1" applyProtection="1">
      <alignment horizontal="right"/>
    </xf>
    <xf numFmtId="40" fontId="82" fillId="0" borderId="0" xfId="106" applyNumberFormat="1" applyFont="1" applyFill="1" applyAlignment="1" applyProtection="1">
      <alignment horizontal="right" vertical="center"/>
    </xf>
    <xf numFmtId="192" fontId="82" fillId="0" borderId="0" xfId="106" applyNumberFormat="1" applyFont="1" applyFill="1" applyBorder="1" applyAlignment="1" applyProtection="1">
      <alignment horizontal="right" vertical="center"/>
    </xf>
    <xf numFmtId="177" fontId="82" fillId="0" borderId="0" xfId="106" applyNumberFormat="1" applyFont="1" applyFill="1" applyAlignment="1" applyProtection="1">
      <alignment horizontal="right" vertical="center"/>
    </xf>
    <xf numFmtId="192" fontId="82" fillId="0" borderId="0" xfId="106" applyNumberFormat="1" applyFont="1" applyFill="1" applyAlignment="1" applyProtection="1">
      <alignment horizontal="right" vertical="center"/>
    </xf>
    <xf numFmtId="186" fontId="82" fillId="0" borderId="0" xfId="106" applyNumberFormat="1" applyFont="1" applyFill="1" applyAlignment="1" applyProtection="1">
      <alignment horizontal="right" vertical="center"/>
    </xf>
    <xf numFmtId="49" fontId="94" fillId="0" borderId="0" xfId="0" applyNumberFormat="1" applyFont="1" applyFill="1" applyBorder="1" applyAlignment="1" applyProtection="1">
      <alignment horizontal="center" vertical="center"/>
    </xf>
    <xf numFmtId="38" fontId="82" fillId="0" borderId="0" xfId="106" applyFont="1" applyFill="1" applyBorder="1" applyAlignment="1" applyProtection="1">
      <alignment horizontal="right" vertical="center"/>
    </xf>
    <xf numFmtId="49" fontId="77" fillId="0" borderId="0" xfId="0" applyNumberFormat="1" applyFont="1" applyFill="1" applyBorder="1" applyAlignment="1" applyProtection="1">
      <alignment horizontal="center" vertical="center"/>
    </xf>
    <xf numFmtId="0" fontId="77" fillId="0" borderId="19" xfId="0" applyFont="1" applyFill="1" applyBorder="1" applyAlignment="1" applyProtection="1">
      <alignment vertical="center"/>
    </xf>
    <xf numFmtId="38" fontId="80" fillId="0" borderId="0" xfId="106" applyFont="1" applyFill="1" applyAlignment="1" applyProtection="1">
      <alignment horizontal="right" vertical="center"/>
    </xf>
    <xf numFmtId="184" fontId="80" fillId="0" borderId="0" xfId="106" applyNumberFormat="1" applyFont="1" applyFill="1" applyBorder="1" applyAlignment="1" applyProtection="1">
      <alignment horizontal="right" vertical="center"/>
    </xf>
    <xf numFmtId="184" fontId="80" fillId="0" borderId="0" xfId="0" applyNumberFormat="1" applyFont="1" applyFill="1" applyAlignment="1" applyProtection="1">
      <alignment horizontal="right" vertical="center"/>
    </xf>
    <xf numFmtId="191" fontId="80" fillId="0" borderId="0" xfId="106" applyNumberFormat="1" applyFont="1" applyFill="1" applyAlignment="1" applyProtection="1">
      <alignment horizontal="right" vertical="center"/>
    </xf>
    <xf numFmtId="40" fontId="80" fillId="0" borderId="0" xfId="106" applyNumberFormat="1" applyFont="1" applyFill="1" applyAlignment="1" applyProtection="1">
      <alignment horizontal="right" vertical="center"/>
    </xf>
    <xf numFmtId="38" fontId="80" fillId="0" borderId="0" xfId="106" applyFont="1" applyFill="1" applyBorder="1" applyAlignment="1" applyProtection="1">
      <alignment horizontal="right" vertical="center"/>
    </xf>
    <xf numFmtId="3" fontId="80" fillId="0" borderId="0" xfId="106" applyNumberFormat="1" applyFont="1" applyFill="1" applyAlignment="1" applyProtection="1">
      <alignment horizontal="right" vertical="center"/>
    </xf>
    <xf numFmtId="192" fontId="80" fillId="0" borderId="0" xfId="106" applyNumberFormat="1" applyFont="1" applyFill="1" applyBorder="1" applyAlignment="1" applyProtection="1">
      <alignment horizontal="right" vertical="center"/>
    </xf>
    <xf numFmtId="0" fontId="77" fillId="0" borderId="0" xfId="0" applyFont="1" applyFill="1" applyBorder="1" applyAlignment="1" applyProtection="1">
      <alignment horizontal="distributed" vertical="distributed"/>
    </xf>
    <xf numFmtId="177" fontId="80" fillId="0" borderId="0" xfId="0" applyNumberFormat="1" applyFont="1" applyFill="1" applyBorder="1" applyAlignment="1" applyProtection="1">
      <alignment horizontal="right" vertical="center"/>
    </xf>
    <xf numFmtId="0" fontId="80" fillId="0" borderId="0" xfId="0" applyFont="1" applyFill="1" applyBorder="1" applyAlignment="1" applyProtection="1">
      <alignment horizontal="right" vertical="center"/>
    </xf>
    <xf numFmtId="186" fontId="80" fillId="0" borderId="0" xfId="0" applyNumberFormat="1" applyFont="1" applyFill="1" applyBorder="1" applyAlignment="1" applyProtection="1">
      <alignment horizontal="right" vertical="center"/>
    </xf>
    <xf numFmtId="189" fontId="80" fillId="0" borderId="0" xfId="0" applyNumberFormat="1" applyFont="1" applyFill="1" applyBorder="1" applyAlignment="1" applyProtection="1">
      <alignment horizontal="right" vertical="center" shrinkToFit="1"/>
    </xf>
    <xf numFmtId="190" fontId="80" fillId="0" borderId="0" xfId="106" applyNumberFormat="1" applyFont="1" applyFill="1" applyAlignment="1" applyProtection="1">
      <alignment horizontal="right"/>
    </xf>
    <xf numFmtId="2" fontId="80" fillId="0" borderId="0" xfId="106" applyNumberFormat="1" applyFont="1" applyFill="1" applyAlignment="1" applyProtection="1">
      <alignment horizontal="right"/>
    </xf>
    <xf numFmtId="4" fontId="80" fillId="0" borderId="0" xfId="106" applyNumberFormat="1" applyFont="1" applyFill="1" applyAlignment="1" applyProtection="1">
      <alignment horizontal="right"/>
    </xf>
    <xf numFmtId="181" fontId="80" fillId="0" borderId="0" xfId="106" applyNumberFormat="1" applyFont="1" applyFill="1" applyAlignment="1" applyProtection="1">
      <alignment horizontal="right" vertical="center"/>
    </xf>
    <xf numFmtId="3" fontId="80" fillId="0" borderId="0" xfId="0" applyNumberFormat="1" applyFont="1" applyFill="1" applyBorder="1" applyAlignment="1" applyProtection="1">
      <alignment horizontal="right" vertical="center"/>
    </xf>
    <xf numFmtId="3" fontId="80" fillId="0" borderId="0" xfId="106" applyNumberFormat="1" applyFont="1" applyFill="1" applyBorder="1" applyAlignment="1" applyProtection="1">
      <alignment horizontal="right"/>
    </xf>
    <xf numFmtId="186" fontId="80" fillId="0" borderId="0" xfId="0" applyNumberFormat="1" applyFont="1" applyFill="1" applyBorder="1" applyAlignment="1" applyProtection="1">
      <alignment horizontal="right"/>
    </xf>
    <xf numFmtId="49" fontId="77" fillId="0" borderId="0" xfId="0" applyNumberFormat="1" applyFont="1" applyFill="1" applyBorder="1" applyAlignment="1" applyProtection="1">
      <alignment horizontal="right" vertical="center"/>
    </xf>
    <xf numFmtId="0" fontId="77" fillId="0" borderId="19" xfId="0" applyFont="1" applyFill="1" applyBorder="1" applyAlignment="1">
      <alignment vertical="center"/>
    </xf>
    <xf numFmtId="191" fontId="80" fillId="0" borderId="0" xfId="0" applyNumberFormat="1" applyFont="1" applyFill="1" applyAlignment="1" applyProtection="1">
      <alignment horizontal="right" vertical="center"/>
    </xf>
    <xf numFmtId="190" fontId="80" fillId="0" borderId="0" xfId="0" applyNumberFormat="1" applyFont="1" applyFill="1" applyBorder="1" applyAlignment="1" applyProtection="1">
      <alignment horizontal="right" vertical="center"/>
    </xf>
    <xf numFmtId="194" fontId="80" fillId="0" borderId="0" xfId="0" applyNumberFormat="1" applyFont="1" applyFill="1" applyBorder="1" applyAlignment="1" applyProtection="1">
      <alignment horizontal="right" vertical="center"/>
    </xf>
    <xf numFmtId="4" fontId="80" fillId="0" borderId="0" xfId="0" applyNumberFormat="1" applyFont="1" applyFill="1" applyBorder="1" applyAlignment="1" applyProtection="1">
      <alignment horizontal="right" vertical="center"/>
    </xf>
    <xf numFmtId="3" fontId="80" fillId="0" borderId="0" xfId="106" applyNumberFormat="1" applyFont="1" applyFill="1" applyBorder="1" applyAlignment="1" applyProtection="1">
      <alignment horizontal="right" vertical="center"/>
    </xf>
    <xf numFmtId="186" fontId="80" fillId="0" borderId="0" xfId="0" applyNumberFormat="1" applyFont="1" applyFill="1" applyBorder="1" applyAlignment="1" applyProtection="1">
      <alignment horizontal="right" vertical="center" shrinkToFit="1"/>
    </xf>
    <xf numFmtId="2" fontId="80" fillId="0" borderId="0" xfId="0" applyNumberFormat="1" applyFont="1" applyFill="1" applyBorder="1" applyAlignment="1" applyProtection="1">
      <alignment horizontal="right" vertical="center"/>
    </xf>
    <xf numFmtId="190" fontId="80" fillId="0" borderId="0" xfId="0" applyNumberFormat="1" applyFont="1" applyFill="1" applyBorder="1" applyAlignment="1" applyProtection="1">
      <alignment horizontal="right" vertical="center" shrinkToFit="1"/>
    </xf>
    <xf numFmtId="190" fontId="80" fillId="0" borderId="0" xfId="0" applyNumberFormat="1" applyFont="1" applyFill="1" applyAlignment="1" applyProtection="1">
      <alignment horizontal="right" vertical="center"/>
    </xf>
    <xf numFmtId="182" fontId="80" fillId="0" borderId="0" xfId="106" applyNumberFormat="1" applyFont="1" applyFill="1" applyAlignment="1" applyProtection="1">
      <alignment horizontal="right" vertical="center"/>
    </xf>
    <xf numFmtId="3" fontId="80" fillId="0" borderId="0" xfId="0" applyNumberFormat="1" applyFont="1" applyFill="1" applyAlignment="1" applyProtection="1">
      <alignment horizontal="right" vertical="center"/>
    </xf>
    <xf numFmtId="0" fontId="80" fillId="0" borderId="0" xfId="0" applyFont="1" applyFill="1" applyAlignment="1" applyProtection="1">
      <alignment horizontal="right" vertical="center"/>
    </xf>
    <xf numFmtId="191" fontId="80" fillId="0" borderId="0" xfId="0" applyNumberFormat="1" applyFont="1" applyFill="1" applyBorder="1" applyAlignment="1" applyProtection="1">
      <alignment horizontal="right" vertical="center" shrinkToFit="1"/>
    </xf>
    <xf numFmtId="40" fontId="80" fillId="0" borderId="0" xfId="0" applyNumberFormat="1" applyFont="1" applyFill="1" applyBorder="1" applyAlignment="1" applyProtection="1">
      <alignment horizontal="right" vertical="center"/>
    </xf>
    <xf numFmtId="192" fontId="80" fillId="0" borderId="0" xfId="106" applyNumberFormat="1" applyFont="1" applyFill="1" applyAlignment="1" applyProtection="1">
      <alignment horizontal="right" vertical="center"/>
    </xf>
    <xf numFmtId="190" fontId="80" fillId="0" borderId="0" xfId="106" applyNumberFormat="1" applyFont="1" applyFill="1" applyAlignment="1" applyProtection="1">
      <alignment horizontal="right" vertical="center"/>
    </xf>
    <xf numFmtId="191" fontId="80" fillId="0" borderId="0" xfId="0" applyNumberFormat="1" applyFont="1" applyFill="1" applyBorder="1" applyAlignment="1" applyProtection="1">
      <alignment horizontal="right" vertical="center"/>
    </xf>
    <xf numFmtId="187" fontId="80" fillId="0" borderId="0" xfId="0" applyNumberFormat="1" applyFont="1" applyFill="1" applyBorder="1" applyAlignment="1" applyProtection="1">
      <alignment horizontal="right"/>
    </xf>
    <xf numFmtId="188" fontId="82" fillId="0" borderId="0" xfId="106" applyNumberFormat="1" applyFont="1" applyFill="1" applyAlignment="1" applyProtection="1">
      <alignment horizontal="right" vertical="center"/>
    </xf>
    <xf numFmtId="189" fontId="82" fillId="0" borderId="0" xfId="106" applyNumberFormat="1" applyFont="1" applyFill="1" applyAlignment="1" applyProtection="1">
      <alignment horizontal="right" vertical="center"/>
    </xf>
    <xf numFmtId="191" fontId="82" fillId="0" borderId="0" xfId="0" applyNumberFormat="1" applyFont="1" applyFill="1" applyAlignment="1" applyProtection="1">
      <alignment horizontal="right" vertical="center"/>
    </xf>
    <xf numFmtId="193" fontId="82" fillId="0" borderId="0" xfId="106" applyNumberFormat="1" applyFont="1" applyFill="1" applyAlignment="1" applyProtection="1">
      <alignment horizontal="right" vertical="center"/>
    </xf>
    <xf numFmtId="2" fontId="82" fillId="0" borderId="0" xfId="0" applyNumberFormat="1" applyFont="1" applyFill="1" applyAlignment="1">
      <alignment vertical="center"/>
    </xf>
    <xf numFmtId="183" fontId="82" fillId="0" borderId="0" xfId="106" applyNumberFormat="1" applyFont="1" applyFill="1" applyAlignment="1" applyProtection="1">
      <alignment horizontal="right" vertical="center"/>
    </xf>
    <xf numFmtId="3" fontId="82" fillId="0" borderId="0" xfId="0" applyNumberFormat="1" applyFont="1" applyFill="1" applyAlignment="1" applyProtection="1">
      <alignment horizontal="right" vertical="center"/>
    </xf>
    <xf numFmtId="38" fontId="95" fillId="0" borderId="0" xfId="106" applyFont="1" applyFill="1" applyBorder="1" applyAlignment="1" applyProtection="1">
      <alignment vertical="top" wrapText="1"/>
    </xf>
    <xf numFmtId="0" fontId="94" fillId="0" borderId="0" xfId="0" applyFont="1" applyFill="1" applyBorder="1" applyAlignment="1" applyProtection="1">
      <alignment horizontal="distributed" vertical="center"/>
    </xf>
    <xf numFmtId="0" fontId="94" fillId="0" borderId="0" xfId="0" applyFont="1" applyFill="1" applyAlignment="1">
      <alignment horizontal="center" vertical="center"/>
    </xf>
    <xf numFmtId="2" fontId="82" fillId="0" borderId="0" xfId="0" applyNumberFormat="1" applyFont="1" applyFill="1" applyAlignment="1">
      <alignment horizontal="right" vertical="center"/>
    </xf>
    <xf numFmtId="0" fontId="79" fillId="0" borderId="26" xfId="0" applyFont="1" applyFill="1" applyBorder="1" applyAlignment="1" applyProtection="1">
      <alignment horizontal="center" vertical="center" wrapText="1"/>
    </xf>
    <xf numFmtId="0" fontId="77" fillId="0" borderId="0" xfId="77" applyFont="1" applyFill="1" applyAlignment="1" applyProtection="1">
      <alignment horizontal="left" vertical="center"/>
    </xf>
    <xf numFmtId="0" fontId="77" fillId="0" borderId="15" xfId="0" applyFont="1" applyFill="1" applyBorder="1" applyAlignment="1" applyProtection="1">
      <alignment horizontal="left" vertical="center" wrapText="1"/>
    </xf>
    <xf numFmtId="0" fontId="77" fillId="0" borderId="15" xfId="0" applyFont="1" applyFill="1" applyBorder="1" applyAlignment="1" applyProtection="1">
      <alignment vertical="center"/>
    </xf>
    <xf numFmtId="0" fontId="77" fillId="0" borderId="0" xfId="0" applyFont="1" applyFill="1" applyAlignment="1" applyProtection="1">
      <alignment vertical="center"/>
    </xf>
    <xf numFmtId="196" fontId="80" fillId="0" borderId="0" xfId="78" applyNumberFormat="1" applyFont="1" applyFill="1" applyBorder="1" applyAlignment="1" applyProtection="1">
      <alignment horizontal="right" vertical="center"/>
      <protection locked="0"/>
    </xf>
    <xf numFmtId="0" fontId="86" fillId="0" borderId="0" xfId="0" applyFont="1" applyFill="1" applyBorder="1" applyAlignment="1" applyProtection="1">
      <alignment vertical="center"/>
      <protection locked="0"/>
    </xf>
    <xf numFmtId="184" fontId="80" fillId="0" borderId="0" xfId="106" applyNumberFormat="1" applyFont="1" applyFill="1" applyBorder="1" applyAlignment="1" applyProtection="1">
      <alignment vertical="center"/>
    </xf>
    <xf numFmtId="184" fontId="80" fillId="0" borderId="0" xfId="0" applyNumberFormat="1" applyFont="1" applyFill="1" applyBorder="1" applyAlignment="1" applyProtection="1">
      <alignment vertical="center"/>
    </xf>
    <xf numFmtId="0" fontId="80" fillId="0" borderId="0" xfId="0" applyFont="1" applyFill="1" applyBorder="1" applyAlignment="1" applyProtection="1">
      <alignment vertical="center"/>
    </xf>
    <xf numFmtId="184" fontId="77" fillId="0" borderId="0" xfId="0" applyNumberFormat="1" applyFont="1" applyFill="1" applyBorder="1" applyAlignment="1" applyProtection="1">
      <alignment vertical="center"/>
    </xf>
    <xf numFmtId="0" fontId="80" fillId="0" borderId="0" xfId="84" applyFont="1" applyFill="1" applyAlignment="1" applyProtection="1">
      <alignment vertical="center"/>
    </xf>
    <xf numFmtId="189" fontId="80" fillId="0" borderId="0" xfId="85" applyNumberFormat="1" applyFont="1" applyFill="1" applyBorder="1" applyAlignment="1" applyProtection="1">
      <alignment horizontal="right" vertical="center"/>
    </xf>
    <xf numFmtId="184" fontId="80" fillId="0" borderId="0" xfId="106" applyNumberFormat="1" applyFont="1" applyFill="1" applyAlignment="1" applyProtection="1">
      <alignment vertical="center"/>
    </xf>
    <xf numFmtId="184" fontId="80" fillId="0" borderId="0" xfId="0" applyNumberFormat="1" applyFont="1" applyFill="1" applyAlignment="1" applyProtection="1">
      <alignment vertical="center"/>
    </xf>
    <xf numFmtId="0" fontId="80" fillId="0" borderId="0" xfId="0" applyFont="1" applyFill="1" applyAlignment="1" applyProtection="1">
      <alignment vertical="center"/>
    </xf>
    <xf numFmtId="189" fontId="80" fillId="0" borderId="0" xfId="85" applyNumberFormat="1" applyFont="1" applyFill="1" applyAlignment="1" applyProtection="1">
      <alignment horizontal="right" vertical="center"/>
    </xf>
    <xf numFmtId="0" fontId="80" fillId="0" borderId="0" xfId="0" applyFont="1" applyFill="1" applyBorder="1" applyAlignment="1" applyProtection="1">
      <alignment vertical="center" wrapText="1"/>
    </xf>
    <xf numFmtId="184" fontId="82" fillId="0" borderId="0" xfId="0" applyNumberFormat="1" applyFont="1" applyFill="1" applyBorder="1" applyAlignment="1" applyProtection="1">
      <alignment vertical="center"/>
    </xf>
    <xf numFmtId="0" fontId="77" fillId="24" borderId="26" xfId="0" applyFont="1" applyFill="1" applyBorder="1" applyAlignment="1" applyProtection="1">
      <alignment horizontal="center" vertical="center" wrapText="1" shrinkToFit="1"/>
    </xf>
    <xf numFmtId="0" fontId="77" fillId="24" borderId="29" xfId="0" applyFont="1" applyFill="1" applyBorder="1" applyAlignment="1" applyProtection="1">
      <alignment horizontal="center" vertical="center" wrapText="1" shrinkToFit="1"/>
    </xf>
    <xf numFmtId="0" fontId="86" fillId="0" borderId="0" xfId="0" applyFont="1" applyFill="1" applyBorder="1" applyAlignment="1"/>
    <xf numFmtId="0" fontId="77" fillId="24" borderId="29" xfId="0" applyFont="1" applyFill="1" applyBorder="1" applyAlignment="1">
      <alignment horizontal="center"/>
    </xf>
    <xf numFmtId="186" fontId="82" fillId="0" borderId="0" xfId="106" applyNumberFormat="1" applyFont="1" applyFill="1" applyAlignment="1" applyProtection="1">
      <alignment horizontal="right"/>
    </xf>
    <xf numFmtId="189" fontId="82" fillId="0" borderId="0" xfId="106" applyNumberFormat="1" applyFont="1" applyFill="1" applyAlignment="1" applyProtection="1">
      <alignment horizontal="right"/>
    </xf>
    <xf numFmtId="0" fontId="82" fillId="0" borderId="0" xfId="106" applyNumberFormat="1" applyFont="1" applyFill="1" applyAlignment="1" applyProtection="1">
      <alignment horizontal="right"/>
    </xf>
    <xf numFmtId="190" fontId="82" fillId="0" borderId="0" xfId="106" applyNumberFormat="1" applyFont="1" applyFill="1" applyAlignment="1" applyProtection="1">
      <alignment horizontal="right"/>
    </xf>
    <xf numFmtId="189" fontId="80" fillId="0" borderId="0" xfId="106" applyNumberFormat="1" applyFont="1" applyFill="1" applyAlignment="1" applyProtection="1">
      <alignment horizontal="right"/>
    </xf>
    <xf numFmtId="40" fontId="80" fillId="0" borderId="0" xfId="106" applyNumberFormat="1" applyFont="1" applyFill="1" applyAlignment="1" applyProtection="1">
      <alignment horizontal="right"/>
    </xf>
    <xf numFmtId="3" fontId="80" fillId="0" borderId="0" xfId="106" applyNumberFormat="1" applyFont="1" applyFill="1" applyAlignment="1" applyProtection="1">
      <alignment horizontal="right"/>
    </xf>
    <xf numFmtId="38" fontId="80" fillId="0" borderId="25" xfId="106" applyFont="1" applyFill="1" applyBorder="1" applyAlignment="1" applyProtection="1">
      <alignment horizontal="right" vertical="center"/>
    </xf>
    <xf numFmtId="186" fontId="80" fillId="0" borderId="0" xfId="106" applyNumberFormat="1" applyFont="1" applyFill="1" applyAlignment="1" applyProtection="1">
      <alignment horizontal="right"/>
    </xf>
    <xf numFmtId="189" fontId="80" fillId="0" borderId="0" xfId="106" applyNumberFormat="1" applyFont="1" applyFill="1" applyAlignment="1" applyProtection="1">
      <alignment horizontal="right" vertical="center"/>
    </xf>
    <xf numFmtId="186" fontId="80" fillId="0" borderId="0" xfId="106" applyNumberFormat="1" applyFont="1" applyFill="1" applyAlignment="1" applyProtection="1">
      <alignment horizontal="right" vertical="center"/>
    </xf>
    <xf numFmtId="0" fontId="80" fillId="0" borderId="0" xfId="106" applyNumberFormat="1" applyFont="1" applyFill="1" applyAlignment="1" applyProtection="1">
      <alignment horizontal="right" vertical="center"/>
    </xf>
    <xf numFmtId="181" fontId="80" fillId="0" borderId="0" xfId="106" applyNumberFormat="1" applyFont="1" applyFill="1" applyAlignment="1" applyProtection="1">
      <alignment horizontal="right"/>
    </xf>
    <xf numFmtId="193" fontId="80" fillId="0" borderId="0" xfId="106" applyNumberFormat="1" applyFont="1" applyFill="1" applyAlignment="1" applyProtection="1">
      <alignment horizontal="right" vertical="center"/>
    </xf>
    <xf numFmtId="38" fontId="80" fillId="0" borderId="0" xfId="106" applyFont="1" applyFill="1" applyAlignment="1" applyProtection="1">
      <alignment horizontal="right"/>
    </xf>
    <xf numFmtId="193" fontId="77" fillId="0" borderId="0" xfId="0" applyNumberFormat="1" applyFont="1" applyFill="1" applyAlignment="1" applyProtection="1">
      <alignment vertical="center"/>
    </xf>
    <xf numFmtId="191" fontId="80" fillId="0" borderId="0" xfId="106" applyNumberFormat="1" applyFont="1" applyFill="1" applyAlignment="1" applyProtection="1">
      <alignment horizontal="right"/>
    </xf>
    <xf numFmtId="192" fontId="80" fillId="0" borderId="0" xfId="106" applyNumberFormat="1" applyFont="1" applyFill="1" applyAlignment="1" applyProtection="1">
      <alignment horizontal="right"/>
    </xf>
    <xf numFmtId="0" fontId="80" fillId="0" borderId="0" xfId="106" applyNumberFormat="1" applyFont="1" applyFill="1" applyBorder="1" applyAlignment="1" applyProtection="1">
      <alignment horizontal="right" vertical="center"/>
    </xf>
    <xf numFmtId="193" fontId="80" fillId="0" borderId="0" xfId="106" applyNumberFormat="1" applyFont="1" applyFill="1" applyBorder="1" applyAlignment="1" applyProtection="1">
      <alignment horizontal="right"/>
    </xf>
    <xf numFmtId="193" fontId="80" fillId="0" borderId="0" xfId="0" applyNumberFormat="1" applyFont="1" applyFill="1" applyBorder="1" applyAlignment="1" applyProtection="1">
      <alignment horizontal="right" vertical="center"/>
    </xf>
    <xf numFmtId="185" fontId="80" fillId="0" borderId="0" xfId="0" applyNumberFormat="1" applyFont="1" applyFill="1" applyAlignment="1" applyProtection="1">
      <alignment horizontal="right" vertical="center"/>
    </xf>
    <xf numFmtId="186" fontId="80" fillId="0" borderId="0" xfId="0" applyNumberFormat="1" applyFont="1" applyFill="1" applyAlignment="1" applyProtection="1">
      <alignment horizontal="right" vertical="center"/>
    </xf>
    <xf numFmtId="2" fontId="80" fillId="0" borderId="0" xfId="106" applyNumberFormat="1" applyFont="1" applyFill="1" applyBorder="1" applyAlignment="1" applyProtection="1">
      <alignment horizontal="right" vertical="center"/>
    </xf>
    <xf numFmtId="181" fontId="80" fillId="0" borderId="0" xfId="0" applyNumberFormat="1" applyFont="1" applyFill="1" applyAlignment="1" applyProtection="1">
      <alignment horizontal="right" vertical="center"/>
    </xf>
    <xf numFmtId="181" fontId="80" fillId="0" borderId="25" xfId="106" applyNumberFormat="1" applyFont="1" applyFill="1" applyBorder="1" applyAlignment="1" applyProtection="1">
      <alignment horizontal="right" vertical="center"/>
    </xf>
    <xf numFmtId="193" fontId="80" fillId="0" borderId="0" xfId="106" applyNumberFormat="1" applyFont="1" applyFill="1" applyBorder="1" applyAlignment="1" applyProtection="1">
      <alignment horizontal="right" vertical="center"/>
    </xf>
    <xf numFmtId="0" fontId="77" fillId="0" borderId="0" xfId="0" applyFont="1" applyFill="1" applyBorder="1" applyAlignment="1" applyProtection="1">
      <alignment horizontal="distributed" vertical="center"/>
    </xf>
    <xf numFmtId="182" fontId="80" fillId="0" borderId="25" xfId="106" applyNumberFormat="1" applyFont="1" applyFill="1" applyBorder="1" applyAlignment="1" applyProtection="1">
      <alignment horizontal="right" vertical="center"/>
    </xf>
    <xf numFmtId="183" fontId="80" fillId="0" borderId="25" xfId="106" applyNumberFormat="1" applyFont="1" applyFill="1" applyBorder="1" applyAlignment="1" applyProtection="1">
      <alignment horizontal="right" vertical="center"/>
    </xf>
    <xf numFmtId="182" fontId="80" fillId="0" borderId="0" xfId="106" applyNumberFormat="1" applyFont="1" applyFill="1" applyAlignment="1" applyProtection="1">
      <alignment horizontal="right"/>
    </xf>
    <xf numFmtId="187" fontId="80" fillId="0" borderId="0" xfId="106" applyNumberFormat="1" applyFont="1" applyFill="1" applyAlignment="1" applyProtection="1">
      <alignment horizontal="right" vertical="center"/>
    </xf>
    <xf numFmtId="195" fontId="80" fillId="0" borderId="0" xfId="106" applyNumberFormat="1" applyFont="1" applyFill="1" applyAlignment="1" applyProtection="1">
      <alignment horizontal="right" vertical="center"/>
    </xf>
    <xf numFmtId="183" fontId="80" fillId="0" borderId="0" xfId="106" applyNumberFormat="1" applyFont="1" applyFill="1" applyAlignment="1" applyProtection="1">
      <alignment horizontal="right"/>
    </xf>
    <xf numFmtId="38" fontId="80" fillId="0" borderId="0" xfId="106" applyFont="1" applyFill="1" applyBorder="1" applyAlignment="1" applyProtection="1">
      <alignment horizontal="right"/>
    </xf>
    <xf numFmtId="183" fontId="80" fillId="0" borderId="0" xfId="106" applyNumberFormat="1" applyFont="1" applyFill="1" applyBorder="1" applyAlignment="1" applyProtection="1">
      <alignment horizontal="right" vertical="center"/>
    </xf>
    <xf numFmtId="49" fontId="82" fillId="0" borderId="0" xfId="106" applyNumberFormat="1" applyFont="1" applyFill="1" applyAlignment="1" applyProtection="1">
      <alignment horizontal="right" vertical="center"/>
    </xf>
    <xf numFmtId="183" fontId="82" fillId="0" borderId="0" xfId="106" applyNumberFormat="1" applyFont="1" applyFill="1" applyAlignment="1" applyProtection="1">
      <alignment horizontal="right"/>
    </xf>
    <xf numFmtId="49" fontId="94" fillId="0" borderId="16" xfId="0" applyNumberFormat="1" applyFont="1" applyFill="1" applyBorder="1" applyAlignment="1" applyProtection="1">
      <alignment horizontal="center" vertical="center"/>
    </xf>
    <xf numFmtId="183" fontId="82" fillId="0" borderId="0" xfId="106" applyNumberFormat="1" applyFont="1" applyFill="1" applyBorder="1" applyAlignment="1" applyProtection="1">
      <alignment horizontal="right" vertical="center"/>
    </xf>
    <xf numFmtId="0" fontId="77" fillId="0" borderId="26" xfId="0" applyFont="1" applyFill="1" applyBorder="1" applyAlignment="1" applyProtection="1">
      <alignment horizontal="center" vertical="center"/>
    </xf>
    <xf numFmtId="0" fontId="77" fillId="0" borderId="26" xfId="0" applyFont="1" applyFill="1" applyBorder="1" applyAlignment="1" applyProtection="1">
      <alignment horizontal="center" vertical="center" wrapText="1"/>
    </xf>
    <xf numFmtId="0" fontId="77" fillId="0" borderId="29" xfId="0"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77" fillId="0" borderId="0" xfId="0" applyFont="1" applyFill="1" applyBorder="1" applyAlignment="1" applyProtection="1"/>
    <xf numFmtId="0" fontId="79" fillId="0" borderId="0" xfId="0" applyFont="1" applyFill="1" applyBorder="1" applyAlignment="1" applyProtection="1">
      <alignment horizontal="center" wrapText="1"/>
    </xf>
    <xf numFmtId="0" fontId="77" fillId="0" borderId="0" xfId="0" applyFont="1" applyFill="1" applyBorder="1" applyAlignment="1" applyProtection="1">
      <alignment horizontal="center"/>
    </xf>
    <xf numFmtId="0" fontId="80" fillId="0" borderId="0" xfId="0" applyFont="1" applyFill="1" applyBorder="1" applyAlignment="1">
      <alignment horizontal="right"/>
    </xf>
    <xf numFmtId="0" fontId="86" fillId="0" borderId="0" xfId="0" applyFont="1" applyFill="1" applyBorder="1" applyAlignment="1">
      <alignment vertical="center"/>
    </xf>
    <xf numFmtId="40" fontId="80" fillId="0" borderId="0" xfId="106" applyNumberFormat="1" applyFont="1" applyFill="1" applyBorder="1" applyAlignment="1" applyProtection="1">
      <alignment horizontal="right" vertical="center"/>
    </xf>
    <xf numFmtId="177" fontId="80" fillId="0" borderId="0" xfId="77" applyNumberFormat="1" applyFont="1" applyAlignment="1" applyProtection="1">
      <alignment vertical="center"/>
    </xf>
    <xf numFmtId="177" fontId="80" fillId="0" borderId="0" xfId="77" applyNumberFormat="1" applyFont="1" applyBorder="1" applyAlignment="1" applyProtection="1">
      <alignment vertical="center"/>
    </xf>
    <xf numFmtId="177" fontId="96" fillId="0" borderId="0" xfId="77" applyNumberFormat="1" applyFont="1" applyAlignment="1" applyProtection="1">
      <alignment vertical="center"/>
    </xf>
    <xf numFmtId="177" fontId="80" fillId="0" borderId="0" xfId="77" applyNumberFormat="1" applyFont="1" applyBorder="1" applyAlignment="1" applyProtection="1">
      <alignment horizontal="right" vertical="center"/>
    </xf>
    <xf numFmtId="177" fontId="80" fillId="0" borderId="16" xfId="77" applyNumberFormat="1" applyFont="1" applyBorder="1" applyAlignment="1" applyProtection="1">
      <alignment vertical="center"/>
    </xf>
    <xf numFmtId="177" fontId="80" fillId="0" borderId="0" xfId="77" applyNumberFormat="1" applyFont="1" applyAlignment="1" applyProtection="1">
      <alignment horizontal="right" vertical="center"/>
    </xf>
    <xf numFmtId="177" fontId="80" fillId="25" borderId="26" xfId="77" applyNumberFormat="1" applyFont="1" applyFill="1" applyBorder="1" applyAlignment="1" applyProtection="1">
      <alignment horizontal="center" vertical="center"/>
    </xf>
    <xf numFmtId="177" fontId="80" fillId="0" borderId="15" xfId="77" applyNumberFormat="1" applyFont="1" applyBorder="1" applyAlignment="1" applyProtection="1">
      <alignment vertical="center"/>
    </xf>
    <xf numFmtId="0" fontId="80" fillId="0" borderId="15" xfId="77" applyNumberFormat="1" applyFont="1" applyBorder="1" applyAlignment="1" applyProtection="1">
      <alignment vertical="center"/>
    </xf>
    <xf numFmtId="0" fontId="80" fillId="0" borderId="18" xfId="77" applyNumberFormat="1" applyFont="1" applyBorder="1" applyAlignment="1" applyProtection="1">
      <alignment horizontal="left" vertical="center"/>
    </xf>
    <xf numFmtId="177" fontId="81" fillId="0" borderId="15" xfId="77" applyNumberFormat="1" applyFont="1" applyBorder="1" applyAlignment="1" applyProtection="1">
      <alignment horizontal="right" vertical="center"/>
    </xf>
    <xf numFmtId="177" fontId="80" fillId="24" borderId="26" xfId="77" applyNumberFormat="1" applyFont="1" applyFill="1" applyBorder="1" applyAlignment="1" applyProtection="1">
      <alignment horizontal="center" vertical="center"/>
    </xf>
    <xf numFmtId="197" fontId="82" fillId="0" borderId="0" xfId="77" applyNumberFormat="1" applyFont="1" applyBorder="1" applyAlignment="1" applyProtection="1">
      <alignment horizontal="distributed" vertical="center"/>
    </xf>
    <xf numFmtId="0" fontId="82" fillId="0" borderId="0" xfId="77" applyNumberFormat="1" applyFont="1" applyBorder="1" applyAlignment="1" applyProtection="1">
      <alignment horizontal="distributed" vertical="center"/>
    </xf>
    <xf numFmtId="0" fontId="82" fillId="0" borderId="19" xfId="77" applyNumberFormat="1" applyFont="1" applyBorder="1" applyAlignment="1" applyProtection="1">
      <alignment horizontal="left" vertical="center"/>
    </xf>
    <xf numFmtId="177" fontId="82" fillId="0" borderId="0" xfId="106" applyNumberFormat="1" applyFont="1" applyAlignment="1" applyProtection="1">
      <alignment horizontal="right" vertical="center"/>
    </xf>
    <xf numFmtId="177" fontId="99" fillId="0" borderId="0" xfId="106" applyNumberFormat="1" applyFont="1" applyBorder="1" applyAlignment="1" applyProtection="1">
      <alignment vertical="center"/>
    </xf>
    <xf numFmtId="177" fontId="81" fillId="0" borderId="19" xfId="77" applyNumberFormat="1" applyFont="1" applyBorder="1" applyAlignment="1" applyProtection="1">
      <alignment vertical="center"/>
    </xf>
    <xf numFmtId="177" fontId="81" fillId="0" borderId="27" xfId="77" applyNumberFormat="1" applyFont="1" applyFill="1" applyBorder="1" applyAlignment="1" applyProtection="1">
      <alignment horizontal="right" vertical="center"/>
    </xf>
    <xf numFmtId="177" fontId="81" fillId="0" borderId="15" xfId="77" applyNumberFormat="1" applyFont="1" applyFill="1" applyBorder="1" applyAlignment="1" applyProtection="1">
      <alignment horizontal="right" vertical="center"/>
    </xf>
    <xf numFmtId="177" fontId="81" fillId="0" borderId="0" xfId="77" applyNumberFormat="1" applyFont="1" applyFill="1" applyBorder="1" applyAlignment="1" applyProtection="1">
      <alignment horizontal="right" vertical="center"/>
    </xf>
    <xf numFmtId="38" fontId="82" fillId="0" borderId="0" xfId="106" applyFont="1" applyFill="1" applyBorder="1"/>
    <xf numFmtId="177" fontId="82" fillId="0" borderId="0" xfId="77" applyNumberFormat="1" applyFont="1" applyFill="1" applyBorder="1" applyAlignment="1" applyProtection="1">
      <alignment vertical="center" wrapText="1" shrinkToFit="1"/>
    </xf>
    <xf numFmtId="177" fontId="82" fillId="0" borderId="0" xfId="77" applyNumberFormat="1" applyFont="1" applyFill="1" applyBorder="1" applyAlignment="1" applyProtection="1">
      <alignment vertical="center" shrinkToFit="1"/>
    </xf>
    <xf numFmtId="3" fontId="82" fillId="0" borderId="0" xfId="106" applyNumberFormat="1" applyFont="1" applyFill="1" applyBorder="1"/>
    <xf numFmtId="3" fontId="82" fillId="0" borderId="0" xfId="0" applyNumberFormat="1" applyFont="1" applyFill="1" applyBorder="1" applyProtection="1">
      <protection locked="0"/>
    </xf>
    <xf numFmtId="177" fontId="82" fillId="0" borderId="0" xfId="0" applyNumberFormat="1" applyFont="1" applyFill="1" applyBorder="1" applyAlignment="1" applyProtection="1">
      <alignment horizontal="right"/>
      <protection locked="0"/>
    </xf>
    <xf numFmtId="177" fontId="82" fillId="0" borderId="0" xfId="77" applyNumberFormat="1" applyFont="1" applyBorder="1" applyAlignment="1" applyProtection="1">
      <alignment horizontal="center" vertical="center"/>
    </xf>
    <xf numFmtId="177" fontId="82" fillId="0" borderId="19" xfId="77" applyNumberFormat="1" applyFont="1" applyBorder="1" applyAlignment="1" applyProtection="1">
      <alignment vertical="center"/>
    </xf>
    <xf numFmtId="177" fontId="82" fillId="0" borderId="25" xfId="77" applyNumberFormat="1" applyFont="1" applyBorder="1" applyAlignment="1" applyProtection="1">
      <alignment vertical="center"/>
    </xf>
    <xf numFmtId="177" fontId="82" fillId="0" borderId="0" xfId="77" applyNumberFormat="1" applyFont="1" applyAlignment="1" applyProtection="1">
      <alignment vertical="center"/>
    </xf>
    <xf numFmtId="177" fontId="99" fillId="0" borderId="0" xfId="106" applyNumberFormat="1" applyFont="1" applyFill="1" applyBorder="1" applyAlignment="1" applyProtection="1">
      <alignment horizontal="right" vertical="center"/>
    </xf>
    <xf numFmtId="177" fontId="100" fillId="0" borderId="19" xfId="77" applyNumberFormat="1" applyFont="1" applyBorder="1" applyAlignment="1" applyProtection="1">
      <alignment vertical="center"/>
    </xf>
    <xf numFmtId="38" fontId="80" fillId="0" borderId="0" xfId="106" applyFont="1" applyFill="1" applyBorder="1"/>
    <xf numFmtId="177" fontId="80" fillId="0" borderId="0" xfId="77" applyNumberFormat="1" applyFont="1" applyFill="1" applyBorder="1" applyAlignment="1" applyProtection="1">
      <alignment vertical="center" shrinkToFit="1"/>
    </xf>
    <xf numFmtId="177" fontId="80" fillId="0" borderId="0" xfId="106" applyNumberFormat="1" applyFont="1" applyFill="1" applyBorder="1"/>
    <xf numFmtId="177" fontId="101" fillId="0" borderId="0" xfId="106" applyNumberFormat="1" applyFont="1" applyAlignment="1" applyProtection="1">
      <alignment horizontal="right" vertical="center"/>
    </xf>
    <xf numFmtId="177" fontId="101" fillId="0" borderId="0" xfId="106" applyNumberFormat="1" applyFont="1" applyAlignment="1" applyProtection="1">
      <alignment vertical="center"/>
    </xf>
    <xf numFmtId="177" fontId="101" fillId="0" borderId="0" xfId="106" applyNumberFormat="1" applyFont="1" applyBorder="1" applyAlignment="1" applyProtection="1">
      <alignment vertical="center"/>
    </xf>
    <xf numFmtId="37" fontId="82" fillId="0" borderId="25" xfId="0" applyNumberFormat="1" applyFont="1" applyFill="1" applyBorder="1"/>
    <xf numFmtId="37" fontId="82" fillId="0" borderId="0" xfId="0" applyNumberFormat="1" applyFont="1" applyFill="1" applyBorder="1"/>
    <xf numFmtId="177" fontId="80" fillId="0" borderId="0" xfId="0" applyNumberFormat="1" applyFont="1" applyFill="1" applyBorder="1" applyAlignment="1" applyProtection="1">
      <alignment horizontal="right"/>
      <protection locked="0"/>
    </xf>
    <xf numFmtId="197" fontId="80" fillId="0" borderId="0" xfId="77" applyNumberFormat="1" applyFont="1" applyBorder="1" applyAlignment="1" applyProtection="1">
      <alignment horizontal="distributed" vertical="center"/>
    </xf>
    <xf numFmtId="0" fontId="80" fillId="0" borderId="0" xfId="77" applyNumberFormat="1" applyFont="1" applyBorder="1" applyAlignment="1" applyProtection="1">
      <alignment horizontal="center" vertical="center"/>
    </xf>
    <xf numFmtId="0" fontId="80" fillId="0" borderId="19" xfId="77" applyNumberFormat="1" applyFont="1" applyBorder="1" applyAlignment="1" applyProtection="1">
      <alignment horizontal="left" vertical="center"/>
    </xf>
    <xf numFmtId="177" fontId="80" fillId="0" borderId="0" xfId="77" applyNumberFormat="1" applyFont="1" applyFill="1" applyBorder="1" applyAlignment="1" applyProtection="1">
      <alignment horizontal="right" vertical="center"/>
    </xf>
    <xf numFmtId="177" fontId="80" fillId="0" borderId="0" xfId="77" applyNumberFormat="1" applyFont="1" applyFill="1" applyAlignment="1" applyProtection="1">
      <alignment horizontal="right" vertical="center"/>
    </xf>
    <xf numFmtId="177" fontId="79" fillId="0" borderId="0" xfId="77" applyNumberFormat="1" applyFont="1" applyFill="1" applyBorder="1" applyAlignment="1" applyProtection="1">
      <alignment horizontal="distributed" vertical="center"/>
    </xf>
    <xf numFmtId="37" fontId="80" fillId="0" borderId="25" xfId="0" applyNumberFormat="1" applyFont="1" applyFill="1" applyBorder="1"/>
    <xf numFmtId="37" fontId="80" fillId="0" borderId="0" xfId="0" applyNumberFormat="1" applyFont="1" applyFill="1" applyBorder="1"/>
    <xf numFmtId="3" fontId="80" fillId="0" borderId="0" xfId="0" applyNumberFormat="1" applyFont="1" applyFill="1" applyBorder="1" applyProtection="1">
      <protection locked="0"/>
    </xf>
    <xf numFmtId="177" fontId="80" fillId="0" borderId="0" xfId="77" applyNumberFormat="1" applyFont="1" applyBorder="1" applyAlignment="1" applyProtection="1">
      <alignment horizontal="distributed" vertical="center"/>
    </xf>
    <xf numFmtId="199" fontId="80" fillId="0" borderId="0" xfId="0" applyNumberFormat="1" applyFont="1" applyFill="1" applyBorder="1" applyAlignment="1" applyProtection="1">
      <alignment horizontal="right"/>
      <protection locked="0"/>
    </xf>
    <xf numFmtId="177" fontId="79" fillId="0" borderId="0" xfId="77" applyNumberFormat="1" applyFont="1" applyBorder="1" applyAlignment="1" applyProtection="1">
      <alignment horizontal="distributed" vertical="center"/>
    </xf>
    <xf numFmtId="177" fontId="80" fillId="0" borderId="0" xfId="106" applyNumberFormat="1" applyFont="1" applyFill="1" applyBorder="1" applyAlignment="1" applyProtection="1">
      <alignment horizontal="right" vertical="center"/>
    </xf>
    <xf numFmtId="0" fontId="80" fillId="0" borderId="0" xfId="0" applyNumberFormat="1" applyFont="1" applyFill="1" applyBorder="1" applyAlignment="1" applyProtection="1">
      <alignment horizontal="right"/>
      <protection locked="0"/>
    </xf>
    <xf numFmtId="177" fontId="80" fillId="0" borderId="19" xfId="77" applyNumberFormat="1" applyFont="1" applyBorder="1" applyAlignment="1" applyProtection="1">
      <alignment vertical="center"/>
    </xf>
    <xf numFmtId="177" fontId="80" fillId="0" borderId="0" xfId="77" applyNumberFormat="1" applyFont="1" applyFill="1" applyBorder="1" applyAlignment="1" applyProtection="1">
      <alignment horizontal="center" vertical="center"/>
    </xf>
    <xf numFmtId="177" fontId="82" fillId="0" borderId="0" xfId="77" applyNumberFormat="1" applyFont="1" applyFill="1" applyBorder="1" applyAlignment="1" applyProtection="1">
      <alignment horizontal="right" vertical="center"/>
    </xf>
    <xf numFmtId="197" fontId="82" fillId="0" borderId="16" xfId="77" applyNumberFormat="1" applyFont="1" applyBorder="1" applyAlignment="1" applyProtection="1">
      <alignment horizontal="distributed" vertical="center"/>
    </xf>
    <xf numFmtId="0" fontId="82" fillId="0" borderId="16" xfId="77" applyNumberFormat="1" applyFont="1" applyBorder="1" applyAlignment="1" applyProtection="1">
      <alignment horizontal="center" vertical="center"/>
    </xf>
    <xf numFmtId="177" fontId="82" fillId="0" borderId="20" xfId="77" applyNumberFormat="1" applyFont="1" applyBorder="1" applyAlignment="1" applyProtection="1">
      <alignment vertical="center"/>
    </xf>
    <xf numFmtId="38" fontId="82" fillId="0" borderId="28" xfId="106" applyFont="1" applyFill="1" applyBorder="1"/>
    <xf numFmtId="38" fontId="82" fillId="0" borderId="16" xfId="106" applyFont="1" applyFill="1" applyBorder="1"/>
    <xf numFmtId="177" fontId="82" fillId="0" borderId="16" xfId="77" applyNumberFormat="1" applyFont="1" applyFill="1" applyBorder="1" applyAlignment="1" applyProtection="1">
      <alignment horizontal="right" vertical="center"/>
    </xf>
    <xf numFmtId="177" fontId="80" fillId="0" borderId="19" xfId="77" applyNumberFormat="1" applyFont="1" applyFill="1" applyBorder="1" applyAlignment="1" applyProtection="1">
      <alignment horizontal="center" vertical="center"/>
    </xf>
    <xf numFmtId="38" fontId="80" fillId="0" borderId="25" xfId="106" applyFont="1" applyFill="1" applyBorder="1"/>
    <xf numFmtId="199" fontId="80" fillId="0" borderId="0" xfId="106" applyNumberFormat="1" applyFont="1" applyFill="1" applyBorder="1" applyAlignment="1">
      <alignment horizontal="right"/>
    </xf>
    <xf numFmtId="177" fontId="80" fillId="0" borderId="0" xfId="77" applyNumberFormat="1" applyFont="1" applyFill="1" applyAlignment="1" applyProtection="1">
      <alignment horizontal="left" vertical="center"/>
    </xf>
    <xf numFmtId="177" fontId="80" fillId="0" borderId="0" xfId="77" applyNumberFormat="1" applyFont="1" applyFill="1" applyAlignment="1" applyProtection="1">
      <alignment vertical="center"/>
    </xf>
    <xf numFmtId="177" fontId="80" fillId="0" borderId="0" xfId="77" applyNumberFormat="1" applyFont="1" applyAlignment="1" applyProtection="1">
      <alignment horizontal="left" vertical="center"/>
    </xf>
    <xf numFmtId="177" fontId="100" fillId="0" borderId="0" xfId="77" applyNumberFormat="1" applyFont="1" applyBorder="1" applyAlignment="1" applyProtection="1">
      <alignment vertical="center"/>
    </xf>
    <xf numFmtId="177" fontId="80" fillId="0" borderId="0" xfId="77" applyNumberFormat="1" applyFont="1" applyBorder="1" applyAlignment="1" applyProtection="1">
      <alignment vertical="center" wrapText="1"/>
    </xf>
    <xf numFmtId="177" fontId="82" fillId="0" borderId="0" xfId="77" applyNumberFormat="1" applyFont="1" applyFill="1" applyBorder="1" applyAlignment="1" applyProtection="1">
      <alignment vertical="center"/>
    </xf>
    <xf numFmtId="0" fontId="82" fillId="0" borderId="0" xfId="77" applyFont="1" applyFill="1" applyBorder="1" applyAlignment="1" applyProtection="1">
      <alignment horizontal="distributed" vertical="center"/>
    </xf>
    <xf numFmtId="0" fontId="82" fillId="0" borderId="0" xfId="77" applyFont="1" applyFill="1" applyBorder="1" applyAlignment="1" applyProtection="1">
      <alignment vertical="center"/>
    </xf>
    <xf numFmtId="0" fontId="80" fillId="0" borderId="0" xfId="77" applyFont="1" applyBorder="1" applyAlignment="1" applyProtection="1">
      <alignment horizontal="distributed" vertical="center"/>
    </xf>
    <xf numFmtId="3" fontId="80" fillId="0" borderId="25" xfId="0" applyNumberFormat="1" applyFont="1" applyFill="1" applyBorder="1"/>
    <xf numFmtId="3" fontId="80" fillId="0" borderId="0" xfId="0" applyNumberFormat="1" applyFont="1" applyFill="1" applyBorder="1"/>
    <xf numFmtId="3" fontId="80" fillId="0" borderId="0" xfId="0" applyNumberFormat="1" applyFont="1" applyFill="1" applyBorder="1" applyAlignment="1" applyProtection="1">
      <protection locked="0"/>
    </xf>
    <xf numFmtId="3" fontId="82" fillId="0" borderId="25" xfId="0" applyNumberFormat="1" applyFont="1" applyFill="1" applyBorder="1"/>
    <xf numFmtId="3" fontId="82" fillId="0" borderId="0" xfId="0" applyNumberFormat="1" applyFont="1" applyFill="1" applyBorder="1"/>
    <xf numFmtId="3" fontId="82" fillId="0" borderId="0" xfId="0" applyNumberFormat="1" applyFont="1" applyFill="1" applyBorder="1" applyAlignment="1" applyProtection="1">
      <protection locked="0"/>
    </xf>
    <xf numFmtId="0" fontId="80" fillId="0" borderId="20" xfId="77" applyFont="1" applyBorder="1" applyAlignment="1" applyProtection="1">
      <alignment horizontal="distributed" vertical="center"/>
    </xf>
    <xf numFmtId="3" fontId="80" fillId="0" borderId="16" xfId="0" applyNumberFormat="1" applyFont="1" applyFill="1" applyBorder="1"/>
    <xf numFmtId="3" fontId="80" fillId="0" borderId="16" xfId="0" applyNumberFormat="1" applyFont="1" applyFill="1" applyBorder="1" applyProtection="1">
      <protection locked="0"/>
    </xf>
    <xf numFmtId="177" fontId="80" fillId="0" borderId="16" xfId="0" applyNumberFormat="1" applyFont="1" applyFill="1" applyBorder="1" applyAlignment="1" applyProtection="1">
      <alignment horizontal="right"/>
      <protection locked="0"/>
    </xf>
    <xf numFmtId="199" fontId="80" fillId="0" borderId="16" xfId="0" applyNumberFormat="1" applyFont="1" applyFill="1" applyBorder="1" applyAlignment="1" applyProtection="1">
      <alignment horizontal="right"/>
      <protection locked="0"/>
    </xf>
    <xf numFmtId="177" fontId="79" fillId="0" borderId="0" xfId="77" applyNumberFormat="1" applyFont="1" applyAlignment="1" applyProtection="1">
      <alignment vertical="center"/>
    </xf>
    <xf numFmtId="3" fontId="79" fillId="0" borderId="0" xfId="0" applyNumberFormat="1" applyFont="1" applyFill="1" applyBorder="1"/>
    <xf numFmtId="3" fontId="79" fillId="0" borderId="0" xfId="0" applyNumberFormat="1" applyFont="1" applyFill="1" applyBorder="1" applyProtection="1">
      <protection locked="0"/>
    </xf>
    <xf numFmtId="3" fontId="79" fillId="0" borderId="0" xfId="0" applyNumberFormat="1" applyFont="1" applyFill="1" applyBorder="1" applyAlignment="1" applyProtection="1">
      <alignment horizontal="right"/>
      <protection locked="0"/>
    </xf>
    <xf numFmtId="177" fontId="80" fillId="0" borderId="0" xfId="77" applyNumberFormat="1" applyFont="1" applyAlignment="1" applyProtection="1">
      <alignment vertical="center" shrinkToFit="1"/>
    </xf>
    <xf numFmtId="0" fontId="77" fillId="24" borderId="0" xfId="0" applyFont="1" applyFill="1" applyAlignment="1" applyProtection="1">
      <alignment vertical="center"/>
    </xf>
    <xf numFmtId="0" fontId="94" fillId="26" borderId="0" xfId="0" applyFont="1" applyFill="1" applyAlignment="1" applyProtection="1">
      <alignment vertical="center"/>
    </xf>
    <xf numFmtId="0" fontId="94" fillId="26" borderId="0" xfId="0" applyFont="1" applyFill="1" applyAlignment="1" applyProtection="1">
      <alignment horizontal="center" vertical="center"/>
    </xf>
    <xf numFmtId="0" fontId="94" fillId="26" borderId="19" xfId="0" applyFont="1" applyFill="1" applyBorder="1" applyAlignment="1" applyProtection="1">
      <alignment horizontal="center" vertical="center"/>
    </xf>
    <xf numFmtId="184" fontId="82" fillId="26" borderId="25" xfId="106" applyNumberFormat="1" applyFont="1" applyFill="1" applyBorder="1" applyAlignment="1" applyProtection="1">
      <alignment vertical="center"/>
    </xf>
    <xf numFmtId="184" fontId="82" fillId="26" borderId="15" xfId="106" applyNumberFormat="1" applyFont="1" applyFill="1" applyBorder="1" applyAlignment="1" applyProtection="1">
      <alignment vertical="center"/>
    </xf>
    <xf numFmtId="184" fontId="82" fillId="26" borderId="0" xfId="106" applyNumberFormat="1" applyFont="1" applyFill="1" applyBorder="1" applyAlignment="1" applyProtection="1">
      <alignment vertical="center"/>
    </xf>
    <xf numFmtId="184" fontId="82" fillId="26" borderId="36" xfId="106" applyNumberFormat="1" applyFont="1" applyFill="1" applyBorder="1" applyAlignment="1" applyProtection="1">
      <alignment vertical="center"/>
    </xf>
    <xf numFmtId="0" fontId="94" fillId="26" borderId="19" xfId="0" applyFont="1" applyFill="1" applyBorder="1" applyAlignment="1" applyProtection="1">
      <alignment vertical="center"/>
    </xf>
    <xf numFmtId="184" fontId="82" fillId="26" borderId="25" xfId="0" applyNumberFormat="1" applyFont="1" applyFill="1" applyBorder="1" applyAlignment="1" applyProtection="1">
      <alignment vertical="center"/>
    </xf>
    <xf numFmtId="184" fontId="82" fillId="26" borderId="0" xfId="0" applyNumberFormat="1" applyFont="1" applyFill="1" applyBorder="1" applyAlignment="1" applyProtection="1">
      <alignment vertical="center"/>
    </xf>
    <xf numFmtId="184" fontId="82" fillId="26" borderId="36" xfId="0" applyNumberFormat="1" applyFont="1" applyFill="1" applyBorder="1" applyAlignment="1" applyProtection="1">
      <alignment vertical="center"/>
    </xf>
    <xf numFmtId="0" fontId="77" fillId="26" borderId="0" xfId="0" applyFont="1" applyFill="1" applyBorder="1" applyAlignment="1" applyProtection="1">
      <alignment horizontal="distributed" vertical="center"/>
    </xf>
    <xf numFmtId="49" fontId="77" fillId="26" borderId="0" xfId="0" applyNumberFormat="1" applyFont="1" applyFill="1" applyBorder="1" applyAlignment="1" applyProtection="1">
      <alignment horizontal="center" vertical="center"/>
    </xf>
    <xf numFmtId="0" fontId="77" fillId="26" borderId="19" xfId="0" applyFont="1" applyFill="1" applyBorder="1" applyAlignment="1" applyProtection="1">
      <alignment horizontal="center" vertical="center"/>
    </xf>
    <xf numFmtId="38" fontId="80" fillId="26" borderId="25" xfId="106" applyFont="1" applyFill="1" applyBorder="1" applyAlignment="1" applyProtection="1">
      <alignment vertical="center"/>
    </xf>
    <xf numFmtId="38" fontId="80" fillId="26" borderId="0" xfId="106" applyFont="1" applyFill="1" applyBorder="1" applyAlignment="1" applyProtection="1">
      <alignment vertical="center"/>
    </xf>
    <xf numFmtId="201" fontId="80" fillId="26" borderId="0" xfId="106" applyNumberFormat="1" applyFont="1" applyFill="1" applyBorder="1" applyAlignment="1" applyProtection="1">
      <alignment vertical="center"/>
    </xf>
    <xf numFmtId="38" fontId="80" fillId="26" borderId="36" xfId="106" applyFont="1" applyFill="1" applyBorder="1" applyAlignment="1" applyProtection="1">
      <alignment vertical="center"/>
    </xf>
    <xf numFmtId="0" fontId="77" fillId="28" borderId="0" xfId="0" applyFont="1" applyFill="1" applyAlignment="1" applyProtection="1">
      <alignment vertical="center"/>
    </xf>
    <xf numFmtId="0" fontId="77" fillId="28" borderId="0" xfId="0" applyNumberFormat="1" applyFont="1" applyFill="1" applyBorder="1" applyAlignment="1" applyProtection="1">
      <alignment horizontal="center" vertical="center"/>
    </xf>
    <xf numFmtId="0" fontId="77" fillId="28" borderId="0" xfId="0" applyFont="1" applyFill="1" applyAlignment="1" applyProtection="1">
      <alignment horizontal="center" vertical="center"/>
    </xf>
    <xf numFmtId="184" fontId="80" fillId="28" borderId="25" xfId="0" applyNumberFormat="1" applyFont="1" applyFill="1" applyBorder="1" applyAlignment="1" applyProtection="1">
      <alignment vertical="center"/>
    </xf>
    <xf numFmtId="184" fontId="80" fillId="28" borderId="0" xfId="0" applyNumberFormat="1" applyFont="1" applyFill="1" applyBorder="1" applyAlignment="1" applyProtection="1">
      <alignment vertical="center"/>
    </xf>
    <xf numFmtId="184" fontId="80" fillId="28" borderId="36" xfId="0" applyNumberFormat="1" applyFont="1" applyFill="1" applyBorder="1" applyAlignment="1" applyProtection="1">
      <alignment vertical="center"/>
    </xf>
    <xf numFmtId="0" fontId="77" fillId="28" borderId="0" xfId="0" applyFont="1" applyFill="1" applyBorder="1" applyAlignment="1" applyProtection="1">
      <alignment horizontal="center" vertical="center"/>
    </xf>
    <xf numFmtId="0" fontId="77" fillId="0" borderId="0" xfId="0" applyFont="1" applyAlignment="1" applyProtection="1">
      <alignment vertical="center"/>
    </xf>
    <xf numFmtId="0" fontId="94" fillId="28" borderId="0" xfId="0" applyFont="1" applyFill="1" applyAlignment="1" applyProtection="1">
      <alignment vertical="center"/>
    </xf>
    <xf numFmtId="184" fontId="80" fillId="28" borderId="0" xfId="0" applyNumberFormat="1" applyFont="1" applyFill="1" applyBorder="1" applyAlignment="1" applyProtection="1">
      <alignment horizontal="right" vertical="center"/>
    </xf>
    <xf numFmtId="184" fontId="80" fillId="28" borderId="31" xfId="0" applyNumberFormat="1" applyFont="1" applyFill="1" applyBorder="1" applyAlignment="1" applyProtection="1">
      <alignment horizontal="right" vertical="center"/>
    </xf>
    <xf numFmtId="0" fontId="94" fillId="28" borderId="16" xfId="0" applyFont="1" applyFill="1" applyBorder="1" applyAlignment="1" applyProtection="1">
      <alignment vertical="center"/>
    </xf>
    <xf numFmtId="0" fontId="94" fillId="28" borderId="16" xfId="0" applyNumberFormat="1" applyFont="1" applyFill="1" applyBorder="1" applyAlignment="1" applyProtection="1">
      <alignment horizontal="center" vertical="center"/>
    </xf>
    <xf numFmtId="0" fontId="94" fillId="28" borderId="20" xfId="0" applyFont="1" applyFill="1" applyBorder="1" applyAlignment="1" applyProtection="1">
      <alignment horizontal="center" vertical="center"/>
    </xf>
    <xf numFmtId="200" fontId="82" fillId="28" borderId="28" xfId="0" applyNumberFormat="1" applyFont="1" applyFill="1" applyBorder="1" applyAlignment="1" applyProtection="1">
      <alignment horizontal="right" vertical="center"/>
    </xf>
    <xf numFmtId="184" fontId="82" fillId="28" borderId="16" xfId="0" applyNumberFormat="1" applyFont="1" applyFill="1" applyBorder="1" applyAlignment="1" applyProtection="1">
      <alignment horizontal="right" vertical="center"/>
    </xf>
    <xf numFmtId="200" fontId="82" fillId="28" borderId="32" xfId="0" applyNumberFormat="1" applyFont="1" applyFill="1" applyBorder="1" applyAlignment="1" applyProtection="1">
      <alignment horizontal="right" vertical="center"/>
    </xf>
    <xf numFmtId="200" fontId="82" fillId="28" borderId="16" xfId="0" applyNumberFormat="1" applyFont="1" applyFill="1" applyBorder="1" applyAlignment="1" applyProtection="1">
      <alignment horizontal="right" vertical="center"/>
    </xf>
    <xf numFmtId="1" fontId="82" fillId="26" borderId="25" xfId="0" applyNumberFormat="1" applyFont="1" applyFill="1" applyBorder="1" applyAlignment="1" applyProtection="1">
      <alignment horizontal="right" vertical="center"/>
    </xf>
    <xf numFmtId="0" fontId="83" fillId="26" borderId="15" xfId="0" applyFont="1" applyFill="1" applyBorder="1" applyAlignment="1" applyProtection="1">
      <alignment horizontal="left"/>
    </xf>
    <xf numFmtId="38" fontId="82" fillId="26" borderId="0" xfId="106" applyFont="1" applyFill="1" applyBorder="1" applyAlignment="1" applyProtection="1">
      <alignment vertical="center"/>
    </xf>
    <xf numFmtId="0" fontId="105" fillId="26" borderId="15" xfId="0" applyFont="1" applyFill="1" applyBorder="1" applyAlignment="1" applyProtection="1">
      <alignment horizontal="left" shrinkToFit="1"/>
    </xf>
    <xf numFmtId="202" fontId="82" fillId="26" borderId="25" xfId="0" applyNumberFormat="1" applyFont="1" applyFill="1" applyBorder="1" applyAlignment="1" applyProtection="1">
      <alignment vertical="center"/>
    </xf>
    <xf numFmtId="0" fontId="105" fillId="26" borderId="15" xfId="0" applyFont="1" applyFill="1" applyBorder="1" applyAlignment="1" applyProtection="1">
      <alignment horizontal="left"/>
    </xf>
    <xf numFmtId="202" fontId="82" fillId="26" borderId="0" xfId="0" applyNumberFormat="1" applyFont="1" applyFill="1" applyBorder="1" applyAlignment="1" applyProtection="1">
      <alignment vertical="center"/>
    </xf>
    <xf numFmtId="0" fontId="82" fillId="26" borderId="0" xfId="0" applyFont="1" applyFill="1" applyBorder="1" applyAlignment="1" applyProtection="1">
      <alignment vertical="center"/>
    </xf>
    <xf numFmtId="203" fontId="82" fillId="26" borderId="25" xfId="0" applyNumberFormat="1" applyFont="1" applyFill="1" applyBorder="1" applyAlignment="1" applyProtection="1">
      <alignment vertical="center"/>
    </xf>
    <xf numFmtId="0" fontId="94" fillId="26" borderId="0" xfId="0" applyFont="1" applyFill="1" applyBorder="1" applyAlignment="1" applyProtection="1">
      <alignment vertical="center"/>
    </xf>
    <xf numFmtId="203" fontId="82" fillId="26" borderId="0" xfId="0" applyNumberFormat="1" applyFont="1" applyFill="1" applyBorder="1" applyAlignment="1" applyProtection="1">
      <alignment vertical="center"/>
    </xf>
    <xf numFmtId="0" fontId="77" fillId="26" borderId="0" xfId="0" applyFont="1" applyFill="1" applyBorder="1" applyAlignment="1" applyProtection="1">
      <alignment horizontal="center" vertical="center"/>
    </xf>
    <xf numFmtId="1" fontId="80" fillId="26" borderId="25" xfId="0" applyNumberFormat="1" applyFont="1" applyFill="1" applyBorder="1" applyAlignment="1" applyProtection="1">
      <alignment horizontal="right" vertical="center"/>
    </xf>
    <xf numFmtId="0" fontId="80" fillId="26" borderId="0" xfId="0" applyFont="1" applyFill="1" applyBorder="1" applyAlignment="1" applyProtection="1">
      <alignment vertical="center"/>
    </xf>
    <xf numFmtId="0" fontId="80" fillId="26" borderId="25" xfId="0" applyFont="1" applyFill="1" applyBorder="1" applyAlignment="1" applyProtection="1">
      <alignment vertical="center"/>
    </xf>
    <xf numFmtId="0" fontId="77" fillId="26" borderId="0" xfId="0" applyFont="1" applyFill="1" applyAlignment="1" applyProtection="1">
      <alignment vertical="center"/>
    </xf>
    <xf numFmtId="0" fontId="77" fillId="26" borderId="0" xfId="0" applyFont="1" applyFill="1" applyBorder="1" applyAlignment="1" applyProtection="1">
      <alignment horizontal="right" vertical="center"/>
    </xf>
    <xf numFmtId="38" fontId="77" fillId="26" borderId="0" xfId="106" applyFont="1" applyFill="1" applyBorder="1" applyAlignment="1" applyProtection="1">
      <alignment horizontal="right" vertical="center"/>
    </xf>
    <xf numFmtId="0" fontId="77" fillId="26" borderId="0" xfId="0" applyFont="1" applyFill="1" applyBorder="1" applyAlignment="1" applyProtection="1">
      <alignment vertical="center"/>
    </xf>
    <xf numFmtId="203" fontId="80" fillId="26" borderId="25" xfId="0" applyNumberFormat="1" applyFont="1" applyFill="1" applyBorder="1" applyAlignment="1" applyProtection="1">
      <alignment vertical="center"/>
    </xf>
    <xf numFmtId="203" fontId="80" fillId="26" borderId="0" xfId="0" applyNumberFormat="1" applyFont="1" applyFill="1" applyBorder="1" applyAlignment="1" applyProtection="1">
      <alignment vertical="center"/>
    </xf>
    <xf numFmtId="184" fontId="80" fillId="26" borderId="0" xfId="0" applyNumberFormat="1" applyFont="1" applyFill="1" applyBorder="1" applyAlignment="1" applyProtection="1">
      <alignment vertical="center"/>
    </xf>
    <xf numFmtId="0" fontId="77" fillId="26" borderId="0" xfId="0" applyFont="1" applyFill="1" applyAlignment="1" applyProtection="1">
      <alignment horizontal="center" vertical="center"/>
    </xf>
    <xf numFmtId="203" fontId="80" fillId="28" borderId="25" xfId="0" applyNumberFormat="1" applyFont="1" applyFill="1" applyBorder="1" applyAlignment="1" applyProtection="1">
      <alignment horizontal="right" vertical="center"/>
    </xf>
    <xf numFmtId="203" fontId="80" fillId="26" borderId="0" xfId="0" applyNumberFormat="1" applyFont="1" applyFill="1" applyBorder="1" applyAlignment="1" applyProtection="1">
      <alignment horizontal="right" vertical="center"/>
    </xf>
    <xf numFmtId="0" fontId="77" fillId="26" borderId="19" xfId="0" applyFont="1" applyFill="1" applyBorder="1" applyAlignment="1" applyProtection="1">
      <alignment vertical="center"/>
    </xf>
    <xf numFmtId="204" fontId="80" fillId="28" borderId="25" xfId="0" applyNumberFormat="1" applyFont="1" applyFill="1" applyBorder="1" applyAlignment="1" applyProtection="1">
      <alignment horizontal="right" vertical="center"/>
    </xf>
    <xf numFmtId="0" fontId="77" fillId="28" borderId="0" xfId="0" applyFont="1" applyFill="1" applyBorder="1" applyAlignment="1" applyProtection="1">
      <alignment horizontal="right" vertical="center"/>
    </xf>
    <xf numFmtId="204" fontId="80" fillId="28" borderId="0" xfId="0" applyNumberFormat="1" applyFont="1" applyFill="1" applyBorder="1" applyAlignment="1" applyProtection="1">
      <alignment horizontal="right" vertical="center"/>
    </xf>
    <xf numFmtId="0" fontId="94" fillId="26" borderId="16" xfId="0" applyFont="1" applyFill="1" applyBorder="1" applyAlignment="1" applyProtection="1">
      <alignment vertical="center"/>
    </xf>
    <xf numFmtId="0" fontId="94" fillId="26" borderId="16" xfId="0" applyNumberFormat="1" applyFont="1" applyFill="1" applyBorder="1" applyAlignment="1" applyProtection="1">
      <alignment horizontal="center" vertical="center"/>
    </xf>
    <xf numFmtId="0" fontId="94" fillId="26" borderId="20" xfId="0" applyFont="1" applyFill="1" applyBorder="1" applyAlignment="1" applyProtection="1">
      <alignment horizontal="center" vertical="center"/>
    </xf>
    <xf numFmtId="1" fontId="82" fillId="28" borderId="28" xfId="0" applyNumberFormat="1" applyFont="1" applyFill="1" applyBorder="1" applyAlignment="1" applyProtection="1">
      <alignment horizontal="right" vertical="center"/>
    </xf>
    <xf numFmtId="0" fontId="94" fillId="28" borderId="16" xfId="0" applyFont="1" applyFill="1" applyBorder="1" applyAlignment="1" applyProtection="1">
      <alignment horizontal="right" vertical="center"/>
    </xf>
    <xf numFmtId="38" fontId="94" fillId="28" borderId="16" xfId="106" applyFont="1" applyFill="1" applyBorder="1" applyAlignment="1" applyProtection="1">
      <alignment horizontal="right" vertical="center"/>
    </xf>
    <xf numFmtId="0" fontId="94" fillId="26" borderId="20" xfId="0" applyFont="1" applyFill="1" applyBorder="1" applyAlignment="1" applyProtection="1">
      <alignment vertical="center"/>
    </xf>
    <xf numFmtId="203" fontId="80" fillId="26" borderId="28" xfId="0" applyNumberFormat="1" applyFont="1" applyFill="1" applyBorder="1" applyAlignment="1" applyProtection="1">
      <alignment horizontal="right" vertical="center"/>
    </xf>
    <xf numFmtId="0" fontId="77" fillId="26" borderId="16" xfId="0" applyFont="1" applyFill="1" applyBorder="1" applyAlignment="1" applyProtection="1">
      <alignment horizontal="right" vertical="center"/>
    </xf>
    <xf numFmtId="203" fontId="80" fillId="26" borderId="16" xfId="0" applyNumberFormat="1" applyFont="1" applyFill="1" applyBorder="1" applyAlignment="1" applyProtection="1">
      <alignment horizontal="right" vertical="center"/>
    </xf>
    <xf numFmtId="0" fontId="94" fillId="26" borderId="0" xfId="0" applyNumberFormat="1" applyFont="1" applyFill="1" applyAlignment="1" applyProtection="1">
      <alignment vertical="center"/>
    </xf>
    <xf numFmtId="38" fontId="82" fillId="26" borderId="0" xfId="106" applyFont="1" applyFill="1" applyAlignment="1" applyProtection="1">
      <alignment vertical="center"/>
    </xf>
    <xf numFmtId="38" fontId="94" fillId="26" borderId="0" xfId="106" applyFont="1" applyFill="1" applyAlignment="1" applyProtection="1">
      <alignment vertical="center"/>
    </xf>
    <xf numFmtId="184" fontId="82" fillId="26" borderId="0" xfId="106" applyNumberFormat="1" applyFont="1" applyFill="1" applyAlignment="1" applyProtection="1">
      <alignment vertical="center"/>
    </xf>
    <xf numFmtId="0" fontId="77" fillId="26" borderId="0" xfId="0" applyNumberFormat="1" applyFont="1" applyFill="1" applyBorder="1" applyAlignment="1" applyProtection="1">
      <alignment horizontal="center" vertical="center"/>
    </xf>
    <xf numFmtId="3" fontId="80" fillId="26" borderId="25" xfId="0" applyNumberFormat="1" applyFont="1" applyFill="1" applyBorder="1" applyAlignment="1" applyProtection="1">
      <alignment vertical="center"/>
    </xf>
    <xf numFmtId="3" fontId="80" fillId="26" borderId="0" xfId="0" applyNumberFormat="1" applyFont="1" applyFill="1" applyBorder="1" applyAlignment="1" applyProtection="1">
      <alignment vertical="center"/>
    </xf>
    <xf numFmtId="0" fontId="80" fillId="26" borderId="0" xfId="0" applyFont="1" applyFill="1" applyBorder="1" applyAlignment="1" applyProtection="1">
      <alignment horizontal="right" vertical="center"/>
    </xf>
    <xf numFmtId="184" fontId="80" fillId="26" borderId="0" xfId="0" applyNumberFormat="1" applyFont="1" applyFill="1" applyBorder="1" applyAlignment="1" applyProtection="1">
      <alignment horizontal="right" vertical="center"/>
    </xf>
    <xf numFmtId="3" fontId="80" fillId="26" borderId="0" xfId="0" applyNumberFormat="1" applyFont="1" applyFill="1" applyBorder="1" applyAlignment="1" applyProtection="1">
      <alignment horizontal="right" vertical="center"/>
    </xf>
    <xf numFmtId="0" fontId="94" fillId="26" borderId="0" xfId="0" applyFont="1" applyFill="1" applyBorder="1" applyAlignment="1" applyProtection="1">
      <alignment horizontal="center" vertical="center"/>
    </xf>
    <xf numFmtId="3" fontId="82" fillId="26" borderId="28" xfId="0" applyNumberFormat="1" applyFont="1" applyFill="1" applyBorder="1" applyAlignment="1" applyProtection="1">
      <alignment vertical="center"/>
    </xf>
    <xf numFmtId="3" fontId="82" fillId="26" borderId="16" xfId="0" applyNumberFormat="1" applyFont="1" applyFill="1" applyBorder="1" applyAlignment="1" applyProtection="1">
      <alignment vertical="center"/>
    </xf>
    <xf numFmtId="3" fontId="82" fillId="26" borderId="16" xfId="0" applyNumberFormat="1" applyFont="1" applyFill="1" applyBorder="1" applyAlignment="1" applyProtection="1">
      <alignment horizontal="right" vertical="center"/>
    </xf>
    <xf numFmtId="184" fontId="82" fillId="26" borderId="16" xfId="0" applyNumberFormat="1" applyFont="1" applyFill="1" applyBorder="1" applyAlignment="1" applyProtection="1">
      <alignment horizontal="right" vertical="center"/>
    </xf>
    <xf numFmtId="49" fontId="80" fillId="0" borderId="0" xfId="0" applyNumberFormat="1" applyFont="1" applyFill="1" applyBorder="1" applyAlignment="1" applyProtection="1">
      <alignment vertical="center"/>
    </xf>
    <xf numFmtId="0" fontId="80" fillId="0" borderId="0" xfId="0" applyFont="1" applyFill="1" applyBorder="1" applyAlignment="1">
      <alignment vertical="center"/>
    </xf>
    <xf numFmtId="0" fontId="0" fillId="0" borderId="0" xfId="0" applyFont="1" applyFill="1" applyBorder="1" applyAlignment="1">
      <alignment vertical="center"/>
    </xf>
    <xf numFmtId="49" fontId="80" fillId="0" borderId="0" xfId="0" applyNumberFormat="1" applyFont="1" applyFill="1" applyBorder="1" applyAlignment="1" applyProtection="1">
      <alignment horizontal="left" vertical="center"/>
      <protection locked="0"/>
    </xf>
    <xf numFmtId="49" fontId="80" fillId="0" borderId="0" xfId="0" applyNumberFormat="1" applyFont="1" applyFill="1" applyBorder="1" applyAlignment="1" applyProtection="1">
      <alignment horizontal="center" vertical="center"/>
    </xf>
    <xf numFmtId="49" fontId="80" fillId="0" borderId="0" xfId="0" applyNumberFormat="1" applyFont="1" applyFill="1" applyBorder="1" applyAlignment="1" applyProtection="1">
      <alignment horizontal="left" vertical="center" shrinkToFit="1"/>
      <protection locked="0"/>
    </xf>
    <xf numFmtId="0" fontId="82" fillId="0" borderId="0" xfId="0" applyFont="1" applyFill="1" applyAlignment="1" applyProtection="1">
      <alignment vertical="center"/>
    </xf>
    <xf numFmtId="0" fontId="80" fillId="0" borderId="0" xfId="0" applyFont="1" applyAlignment="1" applyProtection="1">
      <alignment vertical="center"/>
    </xf>
    <xf numFmtId="0" fontId="80" fillId="0" borderId="0" xfId="0" applyFont="1" applyFill="1" applyAlignment="1" applyProtection="1">
      <alignment vertical="center" shrinkToFit="1"/>
    </xf>
    <xf numFmtId="206" fontId="79" fillId="0" borderId="49" xfId="0" applyNumberFormat="1" applyFont="1" applyFill="1" applyBorder="1" applyAlignment="1" applyProtection="1">
      <alignment horizontal="right" vertical="top"/>
    </xf>
    <xf numFmtId="206" fontId="79" fillId="0" borderId="43" xfId="0" applyNumberFormat="1" applyFont="1" applyFill="1" applyBorder="1" applyAlignment="1" applyProtection="1">
      <alignment horizontal="right" vertical="top"/>
    </xf>
    <xf numFmtId="206" fontId="79" fillId="0" borderId="43" xfId="0" applyNumberFormat="1" applyFont="1" applyFill="1" applyBorder="1" applyAlignment="1" applyProtection="1">
      <alignment vertical="top"/>
    </xf>
    <xf numFmtId="206" fontId="80" fillId="0" borderId="42" xfId="0" applyNumberFormat="1" applyFont="1" applyFill="1" applyBorder="1" applyAlignment="1" applyProtection="1">
      <alignment horizontal="right" vertical="center"/>
    </xf>
    <xf numFmtId="206" fontId="80" fillId="0" borderId="20" xfId="0" applyNumberFormat="1" applyFont="1" applyFill="1" applyBorder="1" applyAlignment="1" applyProtection="1">
      <alignment horizontal="right" vertical="center"/>
    </xf>
    <xf numFmtId="206" fontId="80" fillId="0" borderId="16" xfId="0" quotePrefix="1" applyNumberFormat="1" applyFont="1" applyFill="1" applyBorder="1" applyAlignment="1" applyProtection="1">
      <alignment horizontal="right" vertical="center"/>
    </xf>
    <xf numFmtId="206" fontId="80" fillId="0" borderId="49" xfId="0" applyNumberFormat="1" applyFont="1" applyFill="1" applyBorder="1" applyAlignment="1" applyProtection="1">
      <alignment horizontal="right" vertical="center"/>
    </xf>
    <xf numFmtId="206" fontId="80" fillId="0" borderId="43" xfId="0" applyNumberFormat="1" applyFont="1" applyFill="1" applyBorder="1" applyAlignment="1" applyProtection="1">
      <alignment horizontal="right" vertical="center"/>
    </xf>
    <xf numFmtId="0" fontId="106" fillId="0" borderId="0" xfId="0" applyFont="1"/>
    <xf numFmtId="0" fontId="80" fillId="0" borderId="0" xfId="0" applyFont="1" applyBorder="1" applyAlignment="1" applyProtection="1">
      <alignment vertical="center"/>
    </xf>
    <xf numFmtId="193" fontId="0" fillId="0" borderId="0" xfId="0" applyNumberFormat="1" applyFont="1" applyBorder="1" applyAlignment="1">
      <alignment vertical="center"/>
    </xf>
    <xf numFmtId="0" fontId="82" fillId="0" borderId="0" xfId="0" applyFont="1" applyAlignment="1" applyProtection="1">
      <alignment vertical="center"/>
    </xf>
    <xf numFmtId="0" fontId="80" fillId="0" borderId="0" xfId="0" applyFont="1" applyAlignment="1" applyProtection="1">
      <alignment horizontal="right" vertical="center"/>
    </xf>
    <xf numFmtId="0" fontId="109" fillId="0" borderId="0" xfId="0" applyFont="1" applyFill="1" applyAlignment="1" applyProtection="1">
      <alignment horizontal="right" vertical="center"/>
    </xf>
    <xf numFmtId="0" fontId="109" fillId="0" borderId="0" xfId="0" applyFont="1" applyFill="1" applyAlignment="1" applyProtection="1">
      <alignment vertical="center"/>
    </xf>
    <xf numFmtId="0" fontId="80" fillId="0" borderId="0" xfId="0" applyFont="1" applyBorder="1" applyAlignment="1" applyProtection="1">
      <alignment horizontal="right"/>
    </xf>
    <xf numFmtId="0" fontId="80" fillId="24" borderId="15" xfId="0" applyFont="1" applyFill="1" applyBorder="1" applyAlignment="1" applyProtection="1">
      <alignment vertical="center"/>
    </xf>
    <xf numFmtId="0" fontId="80" fillId="24" borderId="18" xfId="0" applyFont="1" applyFill="1" applyBorder="1" applyAlignment="1" applyProtection="1">
      <alignment vertical="center"/>
    </xf>
    <xf numFmtId="0" fontId="80" fillId="0" borderId="0" xfId="0" applyFont="1" applyAlignment="1" applyProtection="1">
      <alignment vertical="center" wrapText="1"/>
    </xf>
    <xf numFmtId="0" fontId="80" fillId="24" borderId="0" xfId="0" applyFont="1" applyFill="1" applyBorder="1" applyAlignment="1" applyProtection="1">
      <alignment vertical="center"/>
    </xf>
    <xf numFmtId="0" fontId="0" fillId="24" borderId="0" xfId="0" applyFont="1" applyFill="1" applyBorder="1" applyAlignment="1">
      <alignment horizontal="center"/>
    </xf>
    <xf numFmtId="0" fontId="80" fillId="24" borderId="0" xfId="0" applyFont="1" applyFill="1" applyBorder="1" applyAlignment="1" applyProtection="1">
      <alignment horizontal="center" vertical="center" wrapText="1"/>
    </xf>
    <xf numFmtId="0" fontId="0" fillId="24" borderId="0" xfId="0" applyFont="1" applyFill="1" applyBorder="1" applyAlignment="1">
      <alignment vertical="center"/>
    </xf>
    <xf numFmtId="0" fontId="82" fillId="0" borderId="25" xfId="0" applyFont="1" applyFill="1" applyBorder="1" applyAlignment="1" applyProtection="1">
      <alignment horizontal="distributed" vertical="center"/>
    </xf>
    <xf numFmtId="0" fontId="82" fillId="0" borderId="0" xfId="0" quotePrefix="1" applyFont="1" applyFill="1" applyBorder="1" applyAlignment="1" applyProtection="1">
      <alignment horizontal="centerContinuous" vertical="center"/>
    </xf>
    <xf numFmtId="0" fontId="82" fillId="0" borderId="0" xfId="0" quotePrefix="1" applyNumberFormat="1" applyFont="1" applyFill="1" applyBorder="1" applyAlignment="1" applyProtection="1">
      <alignment horizontal="centerContinuous" vertical="center"/>
    </xf>
    <xf numFmtId="0" fontId="82" fillId="0" borderId="19" xfId="0" applyFont="1" applyFill="1" applyBorder="1" applyAlignment="1" applyProtection="1">
      <alignment vertical="center"/>
    </xf>
    <xf numFmtId="206" fontId="80" fillId="0" borderId="25" xfId="0" applyNumberFormat="1" applyFont="1" applyBorder="1" applyAlignment="1" applyProtection="1">
      <alignment horizontal="right" vertical="center"/>
    </xf>
    <xf numFmtId="206" fontId="82" fillId="0" borderId="0" xfId="81" applyNumberFormat="1" applyFont="1" applyBorder="1" applyAlignment="1">
      <alignment horizontal="right" vertical="center"/>
    </xf>
    <xf numFmtId="206" fontId="80" fillId="0" borderId="0" xfId="81" applyNumberFormat="1" applyFont="1" applyBorder="1" applyAlignment="1">
      <alignment horizontal="right" vertical="center"/>
    </xf>
    <xf numFmtId="0" fontId="105" fillId="0" borderId="25" xfId="0" applyFont="1" applyBorder="1" applyAlignment="1" applyProtection="1">
      <alignment horizontal="left" vertical="center" shrinkToFit="1"/>
    </xf>
    <xf numFmtId="0" fontId="105" fillId="0" borderId="0" xfId="0" applyFont="1" applyBorder="1" applyAlignment="1" applyProtection="1">
      <alignment horizontal="left" vertical="center" shrinkToFit="1"/>
    </xf>
    <xf numFmtId="0" fontId="80" fillId="0" borderId="19" xfId="0" applyFont="1" applyFill="1" applyBorder="1" applyAlignment="1" applyProtection="1">
      <alignment horizontal="center" vertical="center"/>
    </xf>
    <xf numFmtId="206" fontId="80" fillId="0" borderId="0" xfId="0" applyNumberFormat="1" applyFont="1" applyAlignment="1" applyProtection="1">
      <alignment horizontal="right" vertical="center"/>
    </xf>
    <xf numFmtId="206" fontId="80" fillId="0" borderId="0" xfId="0" applyNumberFormat="1" applyFont="1" applyBorder="1" applyAlignment="1" applyProtection="1">
      <alignment horizontal="right" vertical="center"/>
    </xf>
    <xf numFmtId="0" fontId="79" fillId="0" borderId="0" xfId="0" applyNumberFormat="1" applyFont="1" applyFill="1" applyBorder="1" applyAlignment="1" applyProtection="1">
      <alignment horizontal="center" vertical="center" shrinkToFit="1"/>
    </xf>
    <xf numFmtId="198" fontId="79" fillId="0" borderId="19" xfId="0" applyNumberFormat="1" applyFont="1" applyFill="1" applyBorder="1" applyAlignment="1">
      <alignment horizontal="left" vertical="center"/>
    </xf>
    <xf numFmtId="206" fontId="80" fillId="0" borderId="0" xfId="0" applyNumberFormat="1" applyFont="1" applyFill="1" applyBorder="1" applyAlignment="1" applyProtection="1">
      <alignment horizontal="right" vertical="center"/>
    </xf>
    <xf numFmtId="206" fontId="80" fillId="0" borderId="0" xfId="81" applyNumberFormat="1" applyFont="1" applyFill="1" applyBorder="1" applyAlignment="1">
      <alignment horizontal="right" vertical="center"/>
    </xf>
    <xf numFmtId="198" fontId="105" fillId="0" borderId="19" xfId="0" applyNumberFormat="1" applyFont="1" applyFill="1" applyBorder="1" applyAlignment="1">
      <alignment horizontal="left" vertical="center"/>
    </xf>
    <xf numFmtId="206" fontId="82" fillId="0" borderId="0" xfId="0" applyNumberFormat="1" applyFont="1" applyFill="1" applyBorder="1" applyAlignment="1" applyProtection="1">
      <alignment horizontal="right" vertical="center"/>
    </xf>
    <xf numFmtId="0" fontId="105" fillId="0" borderId="0" xfId="0" applyNumberFormat="1" applyFont="1" applyFill="1" applyBorder="1" applyAlignment="1" applyProtection="1">
      <alignment horizontal="center" vertical="center" shrinkToFit="1"/>
    </xf>
    <xf numFmtId="206" fontId="82" fillId="0" borderId="54" xfId="0" applyNumberFormat="1" applyFont="1" applyFill="1" applyBorder="1" applyAlignment="1" applyProtection="1">
      <alignment horizontal="right" vertical="center"/>
    </xf>
    <xf numFmtId="206" fontId="82" fillId="0" borderId="54" xfId="81" applyNumberFormat="1" applyFont="1" applyFill="1" applyBorder="1" applyAlignment="1">
      <alignment horizontal="right" vertical="center"/>
    </xf>
    <xf numFmtId="0" fontId="82" fillId="0" borderId="0" xfId="0" applyFont="1" applyFill="1" applyBorder="1" applyAlignment="1" applyProtection="1">
      <alignment vertical="center"/>
    </xf>
    <xf numFmtId="206" fontId="82" fillId="0" borderId="28" xfId="0" applyNumberFormat="1" applyFont="1" applyFill="1" applyBorder="1" applyAlignment="1" applyProtection="1">
      <alignment horizontal="right" vertical="center" shrinkToFit="1"/>
    </xf>
    <xf numFmtId="206" fontId="82" fillId="0" borderId="16" xfId="80" applyNumberFormat="1" applyFont="1" applyFill="1" applyBorder="1" applyAlignment="1">
      <alignment horizontal="right" vertical="center" shrinkToFit="1"/>
    </xf>
    <xf numFmtId="206" fontId="82" fillId="0" borderId="16" xfId="81" applyNumberFormat="1" applyFont="1" applyFill="1" applyBorder="1" applyAlignment="1">
      <alignment horizontal="right" vertical="center"/>
    </xf>
    <xf numFmtId="206" fontId="82" fillId="0" borderId="16" xfId="81" applyNumberFormat="1" applyFont="1" applyFill="1" applyBorder="1" applyAlignment="1">
      <alignment horizontal="right" vertical="center" shrinkToFit="1"/>
    </xf>
    <xf numFmtId="0" fontId="82" fillId="0" borderId="0" xfId="0" applyFont="1" applyFill="1" applyBorder="1" applyAlignment="1" applyProtection="1">
      <alignment vertical="center" shrinkToFit="1"/>
    </xf>
    <xf numFmtId="0" fontId="82" fillId="0" borderId="0" xfId="0" applyFont="1" applyFill="1" applyAlignment="1" applyProtection="1">
      <alignment vertical="center" shrinkToFit="1"/>
    </xf>
    <xf numFmtId="206" fontId="80" fillId="0" borderId="25" xfId="0" applyNumberFormat="1" applyFont="1" applyFill="1" applyBorder="1" applyAlignment="1" applyProtection="1">
      <alignment horizontal="right" vertical="center"/>
    </xf>
    <xf numFmtId="0" fontId="105" fillId="0" borderId="25" xfId="0" applyFont="1" applyFill="1" applyBorder="1" applyAlignment="1" applyProtection="1">
      <alignment horizontal="left" vertical="center" shrinkToFit="1"/>
    </xf>
    <xf numFmtId="0" fontId="105" fillId="0" borderId="0" xfId="0" applyFont="1" applyFill="1" applyBorder="1" applyAlignment="1" applyProtection="1">
      <alignment horizontal="left" vertical="center" shrinkToFit="1"/>
    </xf>
    <xf numFmtId="206" fontId="80" fillId="0" borderId="0" xfId="108" applyNumberFormat="1" applyFont="1" applyFill="1" applyBorder="1" applyAlignment="1">
      <alignment horizontal="right" vertical="center"/>
    </xf>
    <xf numFmtId="206" fontId="80" fillId="0" borderId="25" xfId="81" applyNumberFormat="1" applyFont="1" applyFill="1" applyBorder="1" applyAlignment="1">
      <alignment horizontal="right" vertical="center"/>
    </xf>
    <xf numFmtId="206" fontId="82" fillId="0" borderId="55" xfId="0" applyNumberFormat="1" applyFont="1" applyFill="1" applyBorder="1" applyAlignment="1" applyProtection="1">
      <alignment horizontal="right" vertical="center"/>
    </xf>
    <xf numFmtId="206" fontId="82" fillId="0" borderId="54" xfId="108" applyNumberFormat="1" applyFont="1" applyFill="1" applyBorder="1" applyAlignment="1">
      <alignment horizontal="right" vertical="center"/>
    </xf>
    <xf numFmtId="206" fontId="82" fillId="0" borderId="16" xfId="108" applyNumberFormat="1" applyFont="1" applyFill="1" applyBorder="1" applyAlignment="1">
      <alignment horizontal="right" vertical="center"/>
    </xf>
    <xf numFmtId="0" fontId="80" fillId="0" borderId="0" xfId="0" applyFont="1" applyFill="1" applyBorder="1" applyAlignment="1" applyProtection="1">
      <alignment vertical="center" shrinkToFit="1"/>
    </xf>
    <xf numFmtId="206" fontId="80" fillId="0" borderId="0" xfId="80" applyNumberFormat="1" applyFont="1" applyFill="1" applyBorder="1" applyAlignment="1">
      <alignment horizontal="right" vertical="center"/>
    </xf>
    <xf numFmtId="206" fontId="82" fillId="0" borderId="54" xfId="80" applyNumberFormat="1" applyFont="1" applyFill="1" applyBorder="1" applyAlignment="1">
      <alignment horizontal="right" vertical="center"/>
    </xf>
    <xf numFmtId="206" fontId="82" fillId="0" borderId="16" xfId="80" applyNumberFormat="1" applyFont="1" applyFill="1" applyBorder="1" applyAlignment="1">
      <alignment horizontal="right" vertical="center"/>
    </xf>
    <xf numFmtId="0" fontId="82" fillId="0" borderId="16" xfId="0" applyFont="1" applyFill="1" applyBorder="1" applyAlignment="1" applyProtection="1">
      <alignment vertical="center"/>
    </xf>
    <xf numFmtId="0" fontId="112" fillId="0" borderId="0" xfId="0" applyFont="1" applyFill="1" applyBorder="1" applyAlignment="1" applyProtection="1">
      <alignment horizontal="center" vertical="center" shrinkToFit="1"/>
    </xf>
    <xf numFmtId="206" fontId="82" fillId="0" borderId="0" xfId="0" applyNumberFormat="1" applyFont="1" applyFill="1" applyBorder="1" applyAlignment="1" applyProtection="1">
      <alignment horizontal="right" vertical="center" shrinkToFit="1"/>
    </xf>
    <xf numFmtId="206" fontId="82" fillId="0" borderId="0" xfId="80" applyNumberFormat="1" applyFont="1" applyFill="1" applyBorder="1" applyAlignment="1">
      <alignment horizontal="right" vertical="center" shrinkToFit="1"/>
    </xf>
    <xf numFmtId="0" fontId="113" fillId="0" borderId="0" xfId="0" applyFont="1" applyFill="1" applyAlignment="1">
      <alignment vertical="center"/>
    </xf>
    <xf numFmtId="189" fontId="93" fillId="0" borderId="0" xfId="0" applyNumberFormat="1" applyFont="1" applyFill="1" applyAlignment="1">
      <alignment vertical="center"/>
    </xf>
    <xf numFmtId="189" fontId="114" fillId="0" borderId="0" xfId="0" applyNumberFormat="1" applyFont="1" applyFill="1" applyAlignment="1">
      <alignment horizontal="center" vertical="center"/>
    </xf>
    <xf numFmtId="189" fontId="115" fillId="0" borderId="0" xfId="0" applyNumberFormat="1" applyFont="1" applyFill="1" applyAlignment="1">
      <alignment vertical="center"/>
    </xf>
    <xf numFmtId="189" fontId="115" fillId="0" borderId="0" xfId="0" applyNumberFormat="1" applyFont="1" applyFill="1" applyBorder="1" applyAlignment="1">
      <alignment vertical="center"/>
    </xf>
    <xf numFmtId="0" fontId="115" fillId="0" borderId="0" xfId="0" applyFont="1" applyFill="1" applyAlignment="1">
      <alignment vertical="center"/>
    </xf>
    <xf numFmtId="189" fontId="116" fillId="0" borderId="0" xfId="0" applyNumberFormat="1" applyFont="1" applyFill="1" applyBorder="1" applyAlignment="1">
      <alignment horizontal="center" vertical="center"/>
    </xf>
    <xf numFmtId="189" fontId="116" fillId="0" borderId="16" xfId="0" applyNumberFormat="1" applyFont="1" applyFill="1" applyBorder="1" applyAlignment="1">
      <alignment horizontal="center" vertical="center"/>
    </xf>
    <xf numFmtId="189" fontId="80" fillId="24" borderId="15" xfId="0" applyNumberFormat="1" applyFont="1" applyFill="1" applyBorder="1" applyAlignment="1">
      <alignment vertical="center"/>
    </xf>
    <xf numFmtId="0" fontId="117" fillId="0" borderId="25" xfId="0" applyFont="1" applyFill="1" applyBorder="1" applyAlignment="1">
      <alignment vertical="center"/>
    </xf>
    <xf numFmtId="0" fontId="117" fillId="0" borderId="0" xfId="0" applyFont="1" applyFill="1" applyBorder="1" applyAlignment="1">
      <alignment vertical="center"/>
    </xf>
    <xf numFmtId="0" fontId="117" fillId="0" borderId="0" xfId="0" applyFont="1" applyFill="1" applyAlignment="1">
      <alignment vertical="center"/>
    </xf>
    <xf numFmtId="189" fontId="79" fillId="24" borderId="22" xfId="0" applyNumberFormat="1" applyFont="1" applyFill="1" applyBorder="1" applyAlignment="1">
      <alignment horizontal="center" vertical="center"/>
    </xf>
    <xf numFmtId="189" fontId="79" fillId="24" borderId="27" xfId="0" applyNumberFormat="1" applyFont="1" applyFill="1" applyBorder="1" applyAlignment="1">
      <alignment horizontal="center" vertical="center" shrinkToFit="1"/>
    </xf>
    <xf numFmtId="189" fontId="79" fillId="24" borderId="22" xfId="0" applyNumberFormat="1" applyFont="1" applyFill="1" applyBorder="1" applyAlignment="1">
      <alignment horizontal="center" vertical="center" shrinkToFit="1"/>
    </xf>
    <xf numFmtId="0" fontId="82" fillId="0" borderId="25" xfId="0" applyFont="1" applyFill="1" applyBorder="1" applyAlignment="1">
      <alignment vertical="center"/>
    </xf>
    <xf numFmtId="0" fontId="82" fillId="0" borderId="0" xfId="0" applyFont="1" applyFill="1" applyBorder="1" applyAlignment="1">
      <alignment vertical="center"/>
    </xf>
    <xf numFmtId="0" fontId="82" fillId="0" borderId="0" xfId="0" applyFont="1" applyFill="1" applyAlignment="1">
      <alignment vertical="center"/>
    </xf>
    <xf numFmtId="0" fontId="81" fillId="24" borderId="24" xfId="0" applyFont="1" applyFill="1" applyBorder="1" applyAlignment="1">
      <alignment horizontal="center" vertical="center"/>
    </xf>
    <xf numFmtId="0" fontId="81" fillId="24" borderId="28" xfId="0" applyFont="1" applyFill="1" applyBorder="1" applyAlignment="1">
      <alignment horizontal="center" vertical="center"/>
    </xf>
    <xf numFmtId="213" fontId="80" fillId="0" borderId="25" xfId="0" applyNumberFormat="1" applyFont="1" applyFill="1" applyBorder="1" applyAlignment="1">
      <alignment vertical="center" shrinkToFit="1"/>
    </xf>
    <xf numFmtId="0" fontId="80" fillId="0" borderId="0" xfId="0" applyNumberFormat="1" applyFont="1" applyFill="1" applyBorder="1" applyAlignment="1">
      <alignment horizontal="center" vertical="center" shrinkToFit="1"/>
    </xf>
    <xf numFmtId="49" fontId="80" fillId="0" borderId="0" xfId="0" applyNumberFormat="1" applyFont="1" applyFill="1" applyBorder="1" applyAlignment="1">
      <alignment vertical="center"/>
    </xf>
    <xf numFmtId="214" fontId="79" fillId="0" borderId="25" xfId="0" applyNumberFormat="1" applyFont="1" applyFill="1" applyBorder="1" applyAlignment="1">
      <alignment horizontal="right" vertical="center"/>
    </xf>
    <xf numFmtId="214" fontId="79" fillId="0" borderId="0" xfId="0" applyNumberFormat="1" applyFont="1" applyFill="1" applyBorder="1" applyAlignment="1">
      <alignment horizontal="right" vertical="center"/>
    </xf>
    <xf numFmtId="214" fontId="79" fillId="0" borderId="19" xfId="0" applyNumberFormat="1" applyFont="1" applyFill="1" applyBorder="1" applyAlignment="1">
      <alignment horizontal="right" vertical="center"/>
    </xf>
    <xf numFmtId="0" fontId="99" fillId="0" borderId="25" xfId="0" applyFont="1" applyFill="1" applyBorder="1" applyAlignment="1">
      <alignment horizontal="right" vertical="center"/>
    </xf>
    <xf numFmtId="0" fontId="99" fillId="0" borderId="0" xfId="0" applyFont="1" applyFill="1" applyBorder="1" applyAlignment="1">
      <alignment horizontal="right" vertical="center"/>
    </xf>
    <xf numFmtId="0" fontId="99" fillId="0" borderId="0" xfId="0" applyFont="1" applyFill="1" applyAlignment="1">
      <alignment horizontal="right" vertical="center"/>
    </xf>
    <xf numFmtId="0" fontId="105" fillId="0" borderId="25" xfId="0" applyFont="1" applyFill="1" applyBorder="1" applyAlignment="1">
      <alignment horizontal="right" vertical="center"/>
    </xf>
    <xf numFmtId="0" fontId="105" fillId="0" borderId="0" xfId="0" applyFont="1" applyFill="1" applyBorder="1" applyAlignment="1">
      <alignment horizontal="right" vertical="center"/>
    </xf>
    <xf numFmtId="0" fontId="105" fillId="0" borderId="0" xfId="0" applyFont="1" applyFill="1" applyAlignment="1">
      <alignment horizontal="right" vertical="center"/>
    </xf>
    <xf numFmtId="0" fontId="82" fillId="0" borderId="25" xfId="0" applyFont="1" applyFill="1" applyBorder="1" applyAlignment="1">
      <alignment horizontal="right" vertical="center"/>
    </xf>
    <xf numFmtId="0" fontId="82" fillId="0" borderId="0" xfId="0" applyFont="1" applyFill="1" applyBorder="1" applyAlignment="1">
      <alignment horizontal="right" vertical="center"/>
    </xf>
    <xf numFmtId="0" fontId="82" fillId="0" borderId="0" xfId="0" applyFont="1" applyFill="1" applyAlignment="1">
      <alignment horizontal="right" vertical="center"/>
    </xf>
    <xf numFmtId="213" fontId="82" fillId="0" borderId="28" xfId="0" applyNumberFormat="1" applyFont="1" applyFill="1" applyBorder="1" applyAlignment="1">
      <alignment vertical="center" shrinkToFit="1"/>
    </xf>
    <xf numFmtId="0" fontId="82" fillId="0" borderId="16" xfId="0" applyNumberFormat="1" applyFont="1" applyFill="1" applyBorder="1" applyAlignment="1">
      <alignment horizontal="center" vertical="center" shrinkToFit="1"/>
    </xf>
    <xf numFmtId="49" fontId="82" fillId="0" borderId="20" xfId="0" applyNumberFormat="1" applyFont="1" applyFill="1" applyBorder="1" applyAlignment="1">
      <alignment vertical="center"/>
    </xf>
    <xf numFmtId="214" fontId="105" fillId="0" borderId="28" xfId="0" applyNumberFormat="1" applyFont="1" applyFill="1" applyBorder="1" applyAlignment="1">
      <alignment horizontal="right" vertical="center"/>
    </xf>
    <xf numFmtId="214" fontId="105" fillId="0" borderId="0" xfId="0" applyNumberFormat="1" applyFont="1" applyFill="1" applyBorder="1" applyAlignment="1">
      <alignment horizontal="right" vertical="center"/>
    </xf>
    <xf numFmtId="214" fontId="105" fillId="0" borderId="25" xfId="0" applyNumberFormat="1" applyFont="1" applyFill="1" applyBorder="1" applyAlignment="1">
      <alignment horizontal="right" vertical="center"/>
    </xf>
    <xf numFmtId="214" fontId="105" fillId="0" borderId="19" xfId="0" applyNumberFormat="1" applyFont="1" applyFill="1" applyBorder="1" applyAlignment="1">
      <alignment horizontal="right" vertical="center"/>
    </xf>
    <xf numFmtId="0" fontId="118" fillId="0" borderId="25" xfId="0" applyFont="1" applyFill="1" applyBorder="1" applyAlignment="1">
      <alignment vertical="center"/>
    </xf>
    <xf numFmtId="0" fontId="118" fillId="0" borderId="0" xfId="0" applyFont="1" applyFill="1" applyBorder="1" applyAlignment="1">
      <alignment vertical="center"/>
    </xf>
    <xf numFmtId="0" fontId="118" fillId="0" borderId="0" xfId="0" applyFont="1" applyFill="1" applyAlignment="1">
      <alignment vertical="center"/>
    </xf>
    <xf numFmtId="0" fontId="0" fillId="0" borderId="25" xfId="0" applyFont="1" applyFill="1" applyBorder="1" applyAlignment="1">
      <alignment vertical="center"/>
    </xf>
    <xf numFmtId="0" fontId="0" fillId="0" borderId="0" xfId="0" applyFont="1" applyFill="1" applyAlignment="1">
      <alignment vertical="center"/>
    </xf>
    <xf numFmtId="214" fontId="105" fillId="0" borderId="16" xfId="0" applyNumberFormat="1" applyFont="1" applyFill="1" applyBorder="1" applyAlignment="1">
      <alignment horizontal="right" vertical="center"/>
    </xf>
    <xf numFmtId="214" fontId="105" fillId="0" borderId="20" xfId="0" applyNumberFormat="1" applyFont="1" applyFill="1" applyBorder="1" applyAlignment="1">
      <alignment horizontal="right" vertical="center"/>
    </xf>
    <xf numFmtId="0" fontId="79" fillId="0" borderId="0" xfId="0" applyFont="1" applyFill="1" applyAlignment="1">
      <alignment vertical="center"/>
    </xf>
    <xf numFmtId="0" fontId="81" fillId="0" borderId="0" xfId="0" applyFont="1" applyFill="1" applyAlignment="1">
      <alignment vertical="center"/>
    </xf>
    <xf numFmtId="0" fontId="73" fillId="0" borderId="15" xfId="0" applyFont="1" applyFill="1" applyBorder="1" applyAlignment="1">
      <alignment vertical="center"/>
    </xf>
    <xf numFmtId="0" fontId="81" fillId="0" borderId="0" xfId="0" applyFont="1" applyFill="1" applyAlignment="1">
      <alignment vertical="top" wrapText="1"/>
    </xf>
    <xf numFmtId="0" fontId="96" fillId="0" borderId="0" xfId="0" applyFont="1" applyFill="1" applyAlignment="1" applyProtection="1">
      <alignment horizontal="center" vertical="center"/>
    </xf>
    <xf numFmtId="0" fontId="78" fillId="0" borderId="0" xfId="0" applyFont="1" applyFill="1" applyAlignment="1" applyProtection="1">
      <alignment vertical="center"/>
    </xf>
    <xf numFmtId="0" fontId="80" fillId="24" borderId="26" xfId="0" applyFont="1" applyFill="1" applyBorder="1" applyAlignment="1" applyProtection="1">
      <alignment horizontal="center" vertical="center" wrapText="1"/>
    </xf>
    <xf numFmtId="0" fontId="82" fillId="0" borderId="0" xfId="0" applyFont="1" applyAlignment="1" applyProtection="1">
      <alignment horizontal="distributed" vertical="center"/>
    </xf>
    <xf numFmtId="0" fontId="82" fillId="0" borderId="0" xfId="0" applyFont="1" applyFill="1" applyAlignment="1" applyProtection="1">
      <alignment horizontal="center" vertical="center"/>
    </xf>
    <xf numFmtId="49" fontId="82" fillId="0" borderId="19" xfId="0" applyNumberFormat="1" applyFont="1" applyFill="1" applyBorder="1" applyAlignment="1" applyProtection="1">
      <alignment horizontal="center" vertical="center"/>
    </xf>
    <xf numFmtId="190" fontId="82" fillId="0" borderId="25" xfId="0" applyNumberFormat="1" applyFont="1" applyFill="1" applyBorder="1" applyAlignment="1">
      <alignment vertical="center"/>
    </xf>
    <xf numFmtId="190" fontId="82" fillId="0" borderId="0" xfId="0" applyNumberFormat="1" applyFont="1" applyFill="1" applyBorder="1" applyAlignment="1">
      <alignment vertical="center"/>
    </xf>
    <xf numFmtId="0" fontId="82" fillId="0" borderId="0" xfId="0" applyFont="1" applyAlignment="1" applyProtection="1">
      <alignment horizontal="center" vertical="center"/>
    </xf>
    <xf numFmtId="190" fontId="82" fillId="0" borderId="0" xfId="0" applyNumberFormat="1" applyFont="1" applyFill="1" applyBorder="1" applyAlignment="1">
      <alignment horizontal="right" vertical="center"/>
    </xf>
    <xf numFmtId="190" fontId="82" fillId="0" borderId="25" xfId="0" applyNumberFormat="1" applyFont="1" applyBorder="1" applyAlignment="1" applyProtection="1">
      <alignment vertical="center"/>
    </xf>
    <xf numFmtId="190" fontId="82" fillId="0" borderId="0" xfId="0" applyNumberFormat="1" applyFont="1" applyAlignment="1" applyProtection="1">
      <alignment vertical="center"/>
    </xf>
    <xf numFmtId="189" fontId="82" fillId="0" borderId="0" xfId="0" applyNumberFormat="1" applyFont="1" applyAlignment="1" applyProtection="1">
      <alignment vertical="center"/>
    </xf>
    <xf numFmtId="187" fontId="80" fillId="0" borderId="25" xfId="0" applyNumberFormat="1" applyFont="1" applyFill="1" applyBorder="1" applyAlignment="1" applyProtection="1">
      <alignment vertical="center"/>
    </xf>
    <xf numFmtId="187" fontId="80" fillId="0" borderId="0" xfId="0" applyNumberFormat="1" applyFont="1" applyFill="1" applyBorder="1" applyAlignment="1" applyProtection="1">
      <alignment vertical="center"/>
    </xf>
    <xf numFmtId="0" fontId="80" fillId="0" borderId="0" xfId="0" applyFont="1" applyFill="1" applyBorder="1" applyAlignment="1" applyProtection="1">
      <alignment horizontal="distributed" vertical="center"/>
    </xf>
    <xf numFmtId="0" fontId="80" fillId="0" borderId="0" xfId="0" applyNumberFormat="1" applyFont="1" applyFill="1" applyBorder="1" applyAlignment="1" applyProtection="1">
      <alignment horizontal="center" vertical="center"/>
    </xf>
    <xf numFmtId="0" fontId="80" fillId="0" borderId="0" xfId="0" applyFont="1" applyAlignment="1" applyProtection="1">
      <alignment horizontal="center" vertical="center"/>
    </xf>
    <xf numFmtId="190" fontId="80" fillId="0" borderId="25" xfId="0" applyNumberFormat="1" applyFont="1" applyFill="1" applyBorder="1" applyAlignment="1">
      <alignment vertical="center"/>
    </xf>
    <xf numFmtId="190" fontId="80" fillId="0" borderId="0" xfId="0" applyNumberFormat="1" applyFont="1" applyFill="1" applyBorder="1" applyAlignment="1">
      <alignment vertical="center"/>
    </xf>
    <xf numFmtId="190" fontId="80" fillId="0" borderId="25" xfId="106" applyNumberFormat="1" applyFont="1" applyFill="1" applyBorder="1" applyAlignment="1">
      <alignment vertical="center"/>
    </xf>
    <xf numFmtId="190" fontId="80" fillId="0" borderId="0" xfId="106" applyNumberFormat="1" applyFont="1" applyFill="1" applyBorder="1" applyAlignment="1">
      <alignment vertical="center"/>
    </xf>
    <xf numFmtId="0" fontId="80" fillId="0" borderId="19" xfId="0" applyFont="1" applyBorder="1" applyAlignment="1" applyProtection="1">
      <alignment horizontal="center" vertical="center"/>
    </xf>
    <xf numFmtId="0" fontId="82" fillId="0" borderId="0" xfId="0" applyFont="1" applyFill="1" applyBorder="1" applyAlignment="1" applyProtection="1">
      <alignment horizontal="distributed" vertical="center"/>
    </xf>
    <xf numFmtId="0" fontId="82" fillId="0" borderId="19" xfId="0" applyFont="1" applyBorder="1" applyAlignment="1" applyProtection="1">
      <alignment horizontal="center" vertical="center"/>
    </xf>
    <xf numFmtId="186" fontId="80" fillId="0" borderId="0" xfId="106" applyNumberFormat="1" applyFont="1" applyFill="1" applyBorder="1" applyAlignment="1">
      <alignment horizontal="right" vertical="center"/>
    </xf>
    <xf numFmtId="0" fontId="82" fillId="0" borderId="16" xfId="0" applyFont="1" applyFill="1" applyBorder="1" applyAlignment="1" applyProtection="1">
      <alignment horizontal="distributed" vertical="center"/>
    </xf>
    <xf numFmtId="0" fontId="82" fillId="0" borderId="0" xfId="0" applyNumberFormat="1" applyFont="1" applyFill="1" applyBorder="1" applyAlignment="1" applyProtection="1">
      <alignment horizontal="center" vertical="center"/>
    </xf>
    <xf numFmtId="0" fontId="82" fillId="0" borderId="20" xfId="0" applyFont="1" applyBorder="1" applyAlignment="1" applyProtection="1">
      <alignment horizontal="center" vertical="center"/>
    </xf>
    <xf numFmtId="186" fontId="82" fillId="0" borderId="28" xfId="106" applyNumberFormat="1" applyFont="1" applyFill="1" applyBorder="1" applyAlignment="1">
      <alignment horizontal="right" vertical="center"/>
    </xf>
    <xf numFmtId="186" fontId="82" fillId="0" borderId="16" xfId="106" applyNumberFormat="1" applyFont="1" applyFill="1" applyBorder="1" applyAlignment="1">
      <alignment horizontal="right" vertical="center"/>
    </xf>
    <xf numFmtId="215" fontId="82" fillId="0" borderId="0" xfId="0" applyNumberFormat="1" applyFont="1" applyFill="1" applyBorder="1" applyAlignment="1" applyProtection="1">
      <alignment horizontal="right" vertical="center" shrinkToFit="1"/>
    </xf>
    <xf numFmtId="214" fontId="82" fillId="0" borderId="27" xfId="106" applyNumberFormat="1" applyFont="1" applyFill="1" applyBorder="1" applyAlignment="1">
      <alignment horizontal="right" vertical="center"/>
    </xf>
    <xf numFmtId="214" fontId="82" fillId="0" borderId="15" xfId="106" applyNumberFormat="1" applyFont="1" applyFill="1" applyBorder="1" applyAlignment="1">
      <alignment horizontal="right" vertical="center"/>
    </xf>
    <xf numFmtId="0" fontId="79" fillId="0" borderId="0" xfId="0" applyFont="1" applyFill="1" applyAlignment="1" applyProtection="1">
      <alignment vertical="center"/>
    </xf>
    <xf numFmtId="214" fontId="82" fillId="0" borderId="28" xfId="106" applyNumberFormat="1" applyFont="1" applyFill="1" applyBorder="1" applyAlignment="1">
      <alignment horizontal="right" vertical="center"/>
    </xf>
    <xf numFmtId="214" fontId="82" fillId="0" borderId="16" xfId="106" applyNumberFormat="1" applyFont="1" applyFill="1" applyBorder="1" applyAlignment="1">
      <alignment horizontal="right" vertical="center"/>
    </xf>
    <xf numFmtId="0" fontId="81" fillId="0" borderId="0" xfId="0" applyFont="1" applyFill="1" applyBorder="1" applyAlignment="1" applyProtection="1">
      <alignment wrapText="1"/>
    </xf>
    <xf numFmtId="0" fontId="80" fillId="0" borderId="15" xfId="0" applyFont="1" applyFill="1" applyBorder="1" applyAlignment="1" applyProtection="1">
      <alignment vertical="center"/>
    </xf>
    <xf numFmtId="214" fontId="82" fillId="0" borderId="0" xfId="106" applyNumberFormat="1" applyFont="1" applyFill="1" applyBorder="1" applyAlignment="1">
      <alignment horizontal="right" vertical="center"/>
    </xf>
    <xf numFmtId="0" fontId="79" fillId="0" borderId="0" xfId="0" applyFont="1" applyFill="1" applyAlignment="1" applyProtection="1">
      <alignment horizontal="left" vertical="center"/>
    </xf>
    <xf numFmtId="0" fontId="82" fillId="0" borderId="0" xfId="0" applyFont="1" applyFill="1" applyAlignment="1" applyProtection="1"/>
    <xf numFmtId="5" fontId="80" fillId="0" borderId="0" xfId="0" applyNumberFormat="1" applyFont="1" applyAlignment="1" applyProtection="1">
      <alignment horizontal="distributed" vertical="center"/>
    </xf>
    <xf numFmtId="3" fontId="79" fillId="0" borderId="25" xfId="79" applyNumberFormat="1" applyFont="1" applyFill="1" applyBorder="1" applyAlignment="1">
      <alignment vertical="center"/>
    </xf>
    <xf numFmtId="3" fontId="79" fillId="0" borderId="0" xfId="79" applyNumberFormat="1" applyFont="1" applyFill="1" applyBorder="1" applyAlignment="1">
      <alignment vertical="center"/>
    </xf>
    <xf numFmtId="5" fontId="82" fillId="0" borderId="0" xfId="0" applyNumberFormat="1" applyFont="1" applyAlignment="1" applyProtection="1">
      <alignment horizontal="distributed" vertical="center"/>
    </xf>
    <xf numFmtId="3" fontId="79" fillId="0" borderId="25" xfId="79" applyNumberFormat="1" applyFont="1" applyFill="1" applyBorder="1" applyAlignment="1">
      <alignment horizontal="right" vertical="center"/>
    </xf>
    <xf numFmtId="3" fontId="79" fillId="0" borderId="0" xfId="79" applyNumberFormat="1" applyFont="1" applyFill="1" applyBorder="1" applyAlignment="1">
      <alignment horizontal="right" vertical="center"/>
    </xf>
    <xf numFmtId="3" fontId="105" fillId="0" borderId="25" xfId="79" applyNumberFormat="1" applyFont="1" applyFill="1" applyBorder="1" applyAlignment="1">
      <alignment horizontal="right" vertical="center"/>
    </xf>
    <xf numFmtId="3" fontId="105" fillId="0" borderId="0" xfId="79" applyNumberFormat="1" applyFont="1" applyFill="1" applyBorder="1" applyAlignment="1">
      <alignment horizontal="right" vertical="center"/>
    </xf>
    <xf numFmtId="49" fontId="82" fillId="0" borderId="0" xfId="0" applyNumberFormat="1" applyFont="1" applyFill="1" applyBorder="1" applyAlignment="1" applyProtection="1">
      <alignment horizontal="center" vertical="center"/>
    </xf>
    <xf numFmtId="38" fontId="119" fillId="0" borderId="25" xfId="106" applyFont="1" applyFill="1" applyBorder="1" applyAlignment="1" applyProtection="1">
      <alignment vertical="center" shrinkToFit="1"/>
    </xf>
    <xf numFmtId="38" fontId="119" fillId="0" borderId="0" xfId="106" applyFont="1" applyFill="1" applyBorder="1" applyAlignment="1" applyProtection="1">
      <alignment vertical="center" shrinkToFit="1"/>
    </xf>
    <xf numFmtId="38" fontId="119" fillId="0" borderId="0" xfId="106" applyFont="1" applyFill="1" applyBorder="1" applyAlignment="1" applyProtection="1">
      <alignment vertical="center"/>
    </xf>
    <xf numFmtId="49" fontId="80" fillId="0" borderId="0" xfId="0" applyNumberFormat="1" applyFont="1" applyFill="1" applyBorder="1" applyAlignment="1" applyProtection="1">
      <alignment horizontal="distributed" vertical="center" shrinkToFit="1"/>
    </xf>
    <xf numFmtId="38" fontId="79" fillId="0" borderId="25" xfId="106" applyFont="1" applyFill="1" applyBorder="1" applyAlignment="1">
      <alignment vertical="center"/>
    </xf>
    <xf numFmtId="38" fontId="79" fillId="0" borderId="0" xfId="106" applyFont="1" applyFill="1" applyBorder="1" applyAlignment="1">
      <alignment vertical="center"/>
    </xf>
    <xf numFmtId="38" fontId="79" fillId="0" borderId="28" xfId="106" applyFont="1" applyFill="1" applyBorder="1" applyAlignment="1">
      <alignment vertical="center"/>
    </xf>
    <xf numFmtId="38" fontId="79" fillId="0" borderId="16" xfId="106" applyFont="1" applyFill="1" applyBorder="1" applyAlignment="1">
      <alignment vertical="center"/>
    </xf>
    <xf numFmtId="38" fontId="120" fillId="0" borderId="0" xfId="0" applyNumberFormat="1" applyFont="1" applyFill="1" applyAlignment="1" applyProtection="1">
      <alignment vertical="center"/>
    </xf>
    <xf numFmtId="0" fontId="120" fillId="0" borderId="0" xfId="0" applyFont="1" applyFill="1" applyAlignment="1" applyProtection="1">
      <alignment vertical="center"/>
    </xf>
    <xf numFmtId="193" fontId="80" fillId="0" borderId="25" xfId="0" applyNumberFormat="1" applyFont="1" applyBorder="1" applyAlignment="1" applyProtection="1">
      <alignment vertical="center"/>
    </xf>
    <xf numFmtId="193" fontId="80" fillId="0" borderId="0" xfId="0" applyNumberFormat="1" applyFont="1" applyAlignment="1" applyProtection="1">
      <alignment vertical="center"/>
    </xf>
    <xf numFmtId="0" fontId="82" fillId="0" borderId="19" xfId="0" applyFont="1" applyBorder="1" applyAlignment="1" applyProtection="1">
      <alignment vertical="center"/>
    </xf>
    <xf numFmtId="193" fontId="80" fillId="0" borderId="25" xfId="0" applyNumberFormat="1" applyFont="1" applyBorder="1" applyAlignment="1" applyProtection="1">
      <alignment horizontal="right" vertical="center"/>
    </xf>
    <xf numFmtId="193" fontId="80" fillId="0" borderId="0" xfId="0" applyNumberFormat="1" applyFont="1" applyBorder="1" applyAlignment="1" applyProtection="1">
      <alignment horizontal="right" vertical="center"/>
    </xf>
    <xf numFmtId="193" fontId="82" fillId="0" borderId="0" xfId="0" applyNumberFormat="1" applyFont="1" applyBorder="1" applyAlignment="1" applyProtection="1">
      <alignment horizontal="right" vertical="center"/>
    </xf>
    <xf numFmtId="191" fontId="80" fillId="0" borderId="25" xfId="0" applyNumberFormat="1" applyFont="1" applyFill="1" applyBorder="1" applyAlignment="1" applyProtection="1">
      <alignment horizontal="right" vertical="center"/>
    </xf>
    <xf numFmtId="193" fontId="80" fillId="0" borderId="25" xfId="79" applyNumberFormat="1" applyFont="1" applyFill="1" applyBorder="1" applyAlignment="1">
      <alignment vertical="center"/>
    </xf>
    <xf numFmtId="193" fontId="80" fillId="0" borderId="0" xfId="79" applyNumberFormat="1" applyFont="1" applyFill="1" applyBorder="1" applyAlignment="1">
      <alignment vertical="center"/>
    </xf>
    <xf numFmtId="193" fontId="80" fillId="0" borderId="28" xfId="79" applyNumberFormat="1" applyFont="1" applyFill="1" applyBorder="1" applyAlignment="1">
      <alignment vertical="center"/>
    </xf>
    <xf numFmtId="193" fontId="80" fillId="0" borderId="16" xfId="79" applyNumberFormat="1" applyFont="1" applyFill="1" applyBorder="1" applyAlignment="1">
      <alignment vertical="center"/>
    </xf>
    <xf numFmtId="3" fontId="121" fillId="26" borderId="0" xfId="0" applyNumberFormat="1" applyFont="1" applyFill="1" applyBorder="1" applyAlignment="1">
      <alignment vertical="center"/>
    </xf>
    <xf numFmtId="214" fontId="82" fillId="26" borderId="0" xfId="0" applyNumberFormat="1" applyFont="1" applyFill="1" applyBorder="1" applyAlignment="1" applyProtection="1">
      <alignment vertical="center"/>
    </xf>
    <xf numFmtId="214" fontId="82" fillId="26" borderId="0" xfId="0" applyNumberFormat="1" applyFont="1" applyFill="1" applyBorder="1" applyAlignment="1" applyProtection="1">
      <alignment horizontal="right" vertical="center"/>
    </xf>
    <xf numFmtId="216" fontId="82" fillId="26" borderId="0" xfId="0" applyNumberFormat="1" applyFont="1" applyFill="1" applyBorder="1" applyAlignment="1" applyProtection="1">
      <alignment horizontal="right" vertical="center"/>
    </xf>
    <xf numFmtId="216" fontId="82" fillId="26" borderId="0" xfId="0" applyNumberFormat="1" applyFont="1" applyFill="1" applyBorder="1" applyAlignment="1" applyProtection="1">
      <alignment vertical="center"/>
    </xf>
    <xf numFmtId="0" fontId="80" fillId="26" borderId="25" xfId="0" applyFont="1" applyFill="1" applyBorder="1" applyAlignment="1" applyProtection="1">
      <alignment horizontal="right" vertical="center"/>
    </xf>
    <xf numFmtId="0" fontId="80" fillId="26" borderId="0" xfId="0" applyFont="1" applyFill="1" applyAlignment="1" applyProtection="1">
      <alignment horizontal="right" vertical="center"/>
    </xf>
    <xf numFmtId="214" fontId="80" fillId="26" borderId="0" xfId="0" applyNumberFormat="1" applyFont="1" applyFill="1" applyBorder="1" applyAlignment="1" applyProtection="1">
      <alignment vertical="center"/>
    </xf>
    <xf numFmtId="216" fontId="80" fillId="26" borderId="0" xfId="0" applyNumberFormat="1" applyFont="1" applyFill="1" applyBorder="1" applyAlignment="1" applyProtection="1">
      <alignment horizontal="right" vertical="center"/>
    </xf>
    <xf numFmtId="216" fontId="80" fillId="26" borderId="0" xfId="0" applyNumberFormat="1" applyFont="1" applyFill="1" applyAlignment="1" applyProtection="1">
      <alignment vertical="center"/>
    </xf>
    <xf numFmtId="3" fontId="80" fillId="26" borderId="0" xfId="0" applyNumberFormat="1" applyFont="1" applyFill="1" applyBorder="1" applyAlignment="1">
      <alignment vertical="center"/>
    </xf>
    <xf numFmtId="214" fontId="122" fillId="26" borderId="0" xfId="0" applyNumberFormat="1" applyFont="1" applyFill="1" applyBorder="1" applyAlignment="1">
      <alignment vertical="center"/>
    </xf>
    <xf numFmtId="214" fontId="80" fillId="26" borderId="0" xfId="0" applyNumberFormat="1" applyFont="1" applyFill="1" applyBorder="1" applyAlignment="1" applyProtection="1">
      <alignment horizontal="right" vertical="center"/>
    </xf>
    <xf numFmtId="216" fontId="80" fillId="26" borderId="0" xfId="0" applyNumberFormat="1" applyFont="1" applyFill="1" applyBorder="1" applyAlignment="1" applyProtection="1">
      <alignment vertical="center"/>
    </xf>
    <xf numFmtId="3" fontId="80" fillId="26" borderId="16" xfId="0" applyNumberFormat="1" applyFont="1" applyFill="1" applyBorder="1" applyAlignment="1">
      <alignment vertical="center"/>
    </xf>
    <xf numFmtId="214" fontId="122" fillId="26" borderId="16" xfId="0" applyNumberFormat="1" applyFont="1" applyFill="1" applyBorder="1" applyAlignment="1">
      <alignment vertical="center"/>
    </xf>
    <xf numFmtId="214" fontId="80" fillId="26" borderId="16" xfId="0" applyNumberFormat="1" applyFont="1" applyFill="1" applyBorder="1" applyAlignment="1" applyProtection="1">
      <alignment horizontal="right" vertical="center"/>
    </xf>
    <xf numFmtId="216" fontId="80" fillId="26" borderId="16" xfId="0" applyNumberFormat="1" applyFont="1" applyFill="1" applyBorder="1" applyAlignment="1" applyProtection="1">
      <alignment horizontal="right" vertical="center"/>
    </xf>
    <xf numFmtId="216" fontId="80" fillId="26" borderId="16" xfId="0" applyNumberFormat="1" applyFont="1" applyFill="1" applyBorder="1" applyAlignment="1" applyProtection="1">
      <alignment vertical="center"/>
    </xf>
    <xf numFmtId="0" fontId="86" fillId="0" borderId="0" xfId="0" applyFont="1" applyAlignment="1" applyProtection="1">
      <alignment vertical="center"/>
    </xf>
    <xf numFmtId="0" fontId="80" fillId="0" borderId="0" xfId="0" applyFont="1" applyAlignment="1" applyProtection="1">
      <alignment vertical="center"/>
      <protection locked="0"/>
    </xf>
    <xf numFmtId="0" fontId="0" fillId="0" borderId="16" xfId="0" applyFont="1" applyFill="1" applyBorder="1" applyAlignment="1" applyProtection="1">
      <alignment vertical="center"/>
    </xf>
    <xf numFmtId="0" fontId="80" fillId="0" borderId="0" xfId="0" applyFont="1" applyFill="1" applyAlignment="1" applyProtection="1">
      <alignment vertical="center"/>
      <protection locked="0"/>
    </xf>
    <xf numFmtId="0" fontId="80" fillId="0" borderId="0" xfId="0" applyFont="1" applyBorder="1" applyAlignment="1" applyProtection="1">
      <alignment vertical="center"/>
      <protection locked="0"/>
    </xf>
    <xf numFmtId="0" fontId="82" fillId="0" borderId="15" xfId="0" applyFont="1" applyFill="1" applyBorder="1" applyAlignment="1" applyProtection="1">
      <alignment horizontal="distributed" vertical="distributed"/>
    </xf>
    <xf numFmtId="0" fontId="82" fillId="0" borderId="15" xfId="0" applyFont="1" applyFill="1" applyBorder="1" applyAlignment="1" applyProtection="1">
      <alignment horizontal="center" vertical="center"/>
    </xf>
    <xf numFmtId="190" fontId="82" fillId="0" borderId="25" xfId="0" applyNumberFormat="1" applyFont="1" applyFill="1" applyBorder="1" applyAlignment="1" applyProtection="1">
      <alignment vertical="center"/>
    </xf>
    <xf numFmtId="190" fontId="82" fillId="0" borderId="0" xfId="0" applyNumberFormat="1" applyFont="1" applyFill="1" applyBorder="1" applyAlignment="1" applyProtection="1">
      <alignment vertical="center"/>
    </xf>
    <xf numFmtId="0" fontId="82" fillId="0" borderId="0" xfId="0" applyFont="1" applyAlignment="1" applyProtection="1">
      <alignment vertical="center"/>
      <protection locked="0"/>
    </xf>
    <xf numFmtId="0" fontId="82" fillId="0" borderId="0" xfId="0" applyFont="1" applyAlignment="1" applyProtection="1">
      <alignment horizontal="center" vertical="center"/>
      <protection locked="0"/>
    </xf>
    <xf numFmtId="189" fontId="82" fillId="0" borderId="25" xfId="0" applyNumberFormat="1" applyFont="1" applyBorder="1" applyAlignment="1" applyProtection="1">
      <alignment vertical="center"/>
      <protection locked="0"/>
    </xf>
    <xf numFmtId="189" fontId="82" fillId="0" borderId="0" xfId="0" applyNumberFormat="1" applyFont="1" applyAlignment="1" applyProtection="1">
      <alignment vertical="center"/>
      <protection locked="0"/>
    </xf>
    <xf numFmtId="187" fontId="80" fillId="0" borderId="0" xfId="0" applyNumberFormat="1" applyFont="1" applyFill="1" applyBorder="1" applyAlignment="1" applyProtection="1">
      <alignment vertical="center"/>
      <protection locked="0"/>
    </xf>
    <xf numFmtId="186" fontId="80" fillId="0" borderId="0" xfId="0" applyNumberFormat="1" applyFont="1" applyFill="1" applyBorder="1" applyAlignment="1" applyProtection="1">
      <alignment vertical="center"/>
      <protection locked="0"/>
    </xf>
    <xf numFmtId="0" fontId="80" fillId="0" borderId="0" xfId="0" applyFont="1" applyAlignment="1" applyProtection="1">
      <alignment horizontal="distributed" vertical="center"/>
    </xf>
    <xf numFmtId="0" fontId="82" fillId="0" borderId="0" xfId="0" applyFont="1" applyFill="1" applyAlignment="1" applyProtection="1">
      <alignment vertical="center"/>
      <protection locked="0"/>
    </xf>
    <xf numFmtId="190" fontId="80" fillId="0" borderId="25" xfId="106" applyNumberFormat="1" applyFont="1" applyFill="1" applyBorder="1" applyAlignment="1">
      <alignment horizontal="right" vertical="center"/>
    </xf>
    <xf numFmtId="190" fontId="80" fillId="0" borderId="0" xfId="106" applyNumberFormat="1" applyFont="1" applyFill="1" applyBorder="1" applyAlignment="1">
      <alignment horizontal="right" vertical="center"/>
    </xf>
    <xf numFmtId="0" fontId="82" fillId="0" borderId="16" xfId="0" applyNumberFormat="1" applyFont="1" applyFill="1" applyBorder="1" applyAlignment="1" applyProtection="1">
      <alignment horizontal="center" vertical="center"/>
    </xf>
    <xf numFmtId="190" fontId="82" fillId="0" borderId="28" xfId="106" applyNumberFormat="1" applyFont="1" applyFill="1" applyBorder="1" applyAlignment="1">
      <alignment horizontal="right" vertical="center"/>
    </xf>
    <xf numFmtId="190" fontId="82" fillId="0" borderId="16" xfId="106" applyNumberFormat="1" applyFont="1" applyFill="1" applyBorder="1" applyAlignment="1">
      <alignment horizontal="right" vertical="center"/>
    </xf>
    <xf numFmtId="0" fontId="82" fillId="0" borderId="0" xfId="0" applyFont="1" applyBorder="1" applyAlignment="1" applyProtection="1">
      <alignment vertical="center"/>
      <protection locked="0"/>
    </xf>
    <xf numFmtId="0" fontId="81" fillId="0" borderId="0" xfId="0" applyFont="1" applyBorder="1" applyAlignment="1" applyProtection="1">
      <alignment vertical="center"/>
    </xf>
    <xf numFmtId="0" fontId="81" fillId="0" borderId="0" xfId="0" applyFont="1" applyBorder="1" applyAlignment="1" applyProtection="1">
      <alignment horizontal="left" vertical="center"/>
    </xf>
    <xf numFmtId="0" fontId="90" fillId="0" borderId="0" xfId="0" applyFont="1" applyFill="1" applyAlignment="1" applyProtection="1">
      <alignment vertical="center"/>
    </xf>
    <xf numFmtId="0" fontId="80" fillId="0" borderId="0" xfId="0" applyFont="1" applyBorder="1" applyAlignment="1" applyProtection="1">
      <alignment horizontal="distributed" vertical="center"/>
      <protection locked="0"/>
    </xf>
    <xf numFmtId="0" fontId="80" fillId="0" borderId="0" xfId="0" applyFont="1" applyAlignment="1" applyProtection="1">
      <alignment horizontal="center" vertical="center"/>
      <protection locked="0"/>
    </xf>
    <xf numFmtId="184" fontId="80" fillId="0" borderId="25" xfId="106" applyNumberFormat="1" applyFont="1" applyFill="1" applyBorder="1" applyAlignment="1" applyProtection="1">
      <alignment horizontal="right" vertical="center" shrinkToFit="1"/>
    </xf>
    <xf numFmtId="184" fontId="80" fillId="0" borderId="0" xfId="106" applyNumberFormat="1" applyFont="1" applyFill="1" applyBorder="1" applyAlignment="1" applyProtection="1">
      <alignment horizontal="right" vertical="center" shrinkToFit="1"/>
    </xf>
    <xf numFmtId="3" fontId="80" fillId="0" borderId="0" xfId="79" applyNumberFormat="1" applyFont="1" applyBorder="1" applyAlignment="1">
      <alignment vertical="center"/>
    </xf>
    <xf numFmtId="0" fontId="82" fillId="0" borderId="0" xfId="0" applyFont="1" applyBorder="1" applyAlignment="1" applyProtection="1">
      <alignment horizontal="distributed" vertical="center"/>
      <protection locked="0"/>
    </xf>
    <xf numFmtId="3" fontId="80" fillId="0" borderId="0" xfId="79" applyNumberFormat="1" applyFont="1" applyBorder="1" applyAlignment="1">
      <alignment horizontal="right" vertical="center"/>
    </xf>
    <xf numFmtId="184" fontId="82" fillId="0" borderId="25" xfId="106" applyNumberFormat="1" applyFont="1" applyFill="1" applyBorder="1" applyAlignment="1" applyProtection="1">
      <alignment horizontal="right" vertical="center" shrinkToFit="1"/>
    </xf>
    <xf numFmtId="184" fontId="82" fillId="0" borderId="0" xfId="106" applyNumberFormat="1" applyFont="1" applyFill="1" applyBorder="1" applyAlignment="1" applyProtection="1">
      <alignment horizontal="right" vertical="center" shrinkToFit="1"/>
    </xf>
    <xf numFmtId="184" fontId="82" fillId="0" borderId="0" xfId="106" applyNumberFormat="1" applyFont="1" applyFill="1" applyBorder="1" applyAlignment="1" applyProtection="1">
      <alignment horizontal="right" vertical="center"/>
    </xf>
    <xf numFmtId="3" fontId="82" fillId="0" borderId="0" xfId="79" applyNumberFormat="1" applyFont="1" applyBorder="1" applyAlignment="1">
      <alignment horizontal="right" vertical="center"/>
    </xf>
    <xf numFmtId="0" fontId="80" fillId="0" borderId="0" xfId="0" applyNumberFormat="1" applyFont="1" applyBorder="1" applyAlignment="1" applyProtection="1">
      <alignment horizontal="center" vertical="center"/>
    </xf>
    <xf numFmtId="38" fontId="80" fillId="0" borderId="25" xfId="106" applyFont="1" applyFill="1" applyBorder="1" applyAlignment="1" applyProtection="1">
      <alignment vertical="center" shrinkToFit="1"/>
    </xf>
    <xf numFmtId="38" fontId="80" fillId="0" borderId="0" xfId="106" applyFont="1" applyFill="1" applyBorder="1" applyAlignment="1" applyProtection="1">
      <alignment vertical="center" shrinkToFit="1"/>
    </xf>
    <xf numFmtId="38" fontId="80" fillId="0" borderId="0" xfId="106" applyFont="1" applyFill="1" applyBorder="1" applyAlignment="1" applyProtection="1">
      <alignment vertical="center"/>
    </xf>
    <xf numFmtId="3" fontId="80" fillId="0" borderId="25" xfId="79" applyNumberFormat="1" applyFont="1" applyFill="1" applyBorder="1" applyAlignment="1">
      <alignment vertical="center"/>
    </xf>
    <xf numFmtId="3" fontId="80" fillId="0" borderId="0" xfId="79" applyNumberFormat="1" applyFont="1" applyFill="1" applyBorder="1" applyAlignment="1">
      <alignment vertical="center"/>
    </xf>
    <xf numFmtId="0" fontId="80" fillId="0" borderId="0" xfId="78" applyFont="1" applyFill="1" applyAlignment="1" applyProtection="1">
      <alignment horizontal="right" vertical="center"/>
    </xf>
    <xf numFmtId="3" fontId="80" fillId="0" borderId="28" xfId="79" applyNumberFormat="1" applyFont="1" applyFill="1" applyBorder="1" applyAlignment="1">
      <alignment vertical="center"/>
    </xf>
    <xf numFmtId="3" fontId="80" fillId="0" borderId="16" xfId="79" applyNumberFormat="1" applyFont="1" applyFill="1" applyBorder="1" applyAlignment="1">
      <alignment vertical="center"/>
    </xf>
    <xf numFmtId="0" fontId="80" fillId="0" borderId="0" xfId="0" applyFont="1" applyBorder="1" applyAlignment="1" applyProtection="1">
      <alignment horizontal="distributed" vertical="center"/>
    </xf>
    <xf numFmtId="215" fontId="80" fillId="0" borderId="0" xfId="0" applyNumberFormat="1" applyFont="1" applyFill="1" applyBorder="1" applyAlignment="1" applyProtection="1">
      <alignment horizontal="right" vertical="center" shrinkToFit="1"/>
    </xf>
    <xf numFmtId="0" fontId="80" fillId="26" borderId="0" xfId="0" applyFont="1" applyFill="1" applyAlignment="1" applyProtection="1">
      <alignment horizontal="distributed" vertical="center"/>
    </xf>
    <xf numFmtId="0" fontId="80" fillId="26" borderId="0" xfId="0" applyFont="1" applyFill="1" applyBorder="1" applyAlignment="1">
      <alignment horizontal="distributed" vertical="center"/>
    </xf>
    <xf numFmtId="0" fontId="80" fillId="26" borderId="0" xfId="0" applyFont="1" applyFill="1" applyAlignment="1" applyProtection="1">
      <alignment horizontal="center" vertical="center"/>
    </xf>
    <xf numFmtId="193" fontId="80" fillId="26" borderId="27" xfId="0" applyNumberFormat="1" applyFont="1" applyFill="1" applyBorder="1" applyAlignment="1">
      <alignment horizontal="right" vertical="center"/>
    </xf>
    <xf numFmtId="193" fontId="80" fillId="26" borderId="0" xfId="0" applyNumberFormat="1" applyFont="1" applyFill="1" applyBorder="1" applyAlignment="1">
      <alignment horizontal="right" vertical="center"/>
    </xf>
    <xf numFmtId="0" fontId="82" fillId="26" borderId="0" xfId="0" applyFont="1" applyFill="1" applyBorder="1" applyAlignment="1">
      <alignment horizontal="distributed" vertical="center"/>
    </xf>
    <xf numFmtId="0" fontId="82" fillId="26" borderId="0" xfId="0" applyFont="1" applyFill="1" applyAlignment="1" applyProtection="1">
      <alignment horizontal="center" vertical="center"/>
    </xf>
    <xf numFmtId="193" fontId="80" fillId="26" borderId="25" xfId="0" applyNumberFormat="1" applyFont="1" applyFill="1" applyBorder="1" applyAlignment="1">
      <alignment horizontal="right" vertical="center"/>
    </xf>
    <xf numFmtId="193" fontId="82" fillId="26" borderId="25" xfId="0" applyNumberFormat="1" applyFont="1" applyFill="1" applyBorder="1" applyAlignment="1">
      <alignment horizontal="right" vertical="center"/>
    </xf>
    <xf numFmtId="193" fontId="82" fillId="26" borderId="0" xfId="0" applyNumberFormat="1" applyFont="1" applyFill="1" applyBorder="1" applyAlignment="1">
      <alignment horizontal="right" vertical="center"/>
    </xf>
    <xf numFmtId="193" fontId="82" fillId="26" borderId="25" xfId="0" applyNumberFormat="1" applyFont="1" applyFill="1" applyBorder="1" applyAlignment="1">
      <alignment vertical="center"/>
    </xf>
    <xf numFmtId="193" fontId="82" fillId="26" borderId="0" xfId="0" applyNumberFormat="1" applyFont="1" applyFill="1" applyBorder="1" applyAlignment="1">
      <alignment vertical="center"/>
    </xf>
    <xf numFmtId="193" fontId="80" fillId="26" borderId="25" xfId="0" applyNumberFormat="1" applyFont="1" applyFill="1" applyBorder="1" applyAlignment="1">
      <alignment vertical="center"/>
    </xf>
    <xf numFmtId="193" fontId="80" fillId="26" borderId="0" xfId="0" applyNumberFormat="1" applyFont="1" applyFill="1" applyBorder="1" applyAlignment="1">
      <alignment vertical="center"/>
    </xf>
    <xf numFmtId="193" fontId="80" fillId="26" borderId="28" xfId="0" applyNumberFormat="1" applyFont="1" applyFill="1" applyBorder="1" applyAlignment="1">
      <alignment vertical="center"/>
    </xf>
    <xf numFmtId="193" fontId="80" fillId="26" borderId="16" xfId="0" applyNumberFormat="1" applyFont="1" applyFill="1" applyBorder="1" applyAlignment="1">
      <alignment vertical="center"/>
    </xf>
    <xf numFmtId="38" fontId="105" fillId="26" borderId="27" xfId="106" applyFont="1" applyFill="1" applyBorder="1" applyAlignment="1" applyProtection="1">
      <alignment vertical="center" shrinkToFit="1"/>
    </xf>
    <xf numFmtId="38" fontId="105" fillId="26" borderId="15" xfId="106" applyFont="1" applyFill="1" applyBorder="1" applyAlignment="1" applyProtection="1">
      <alignment vertical="center" shrinkToFit="1"/>
    </xf>
    <xf numFmtId="3" fontId="105" fillId="26" borderId="15" xfId="106" applyNumberFormat="1" applyFont="1" applyFill="1" applyBorder="1" applyAlignment="1" applyProtection="1">
      <alignment vertical="center" shrinkToFit="1"/>
    </xf>
    <xf numFmtId="0" fontId="79" fillId="26" borderId="0" xfId="0" applyFont="1" applyFill="1" applyBorder="1" applyAlignment="1" applyProtection="1">
      <alignment horizontal="distributed" vertical="center"/>
    </xf>
    <xf numFmtId="0" fontId="80" fillId="26" borderId="0" xfId="0" applyFont="1" applyFill="1" applyAlignment="1" applyProtection="1">
      <alignment vertical="center"/>
    </xf>
    <xf numFmtId="0" fontId="79" fillId="26" borderId="25" xfId="0" applyFont="1" applyFill="1" applyBorder="1" applyAlignment="1" applyProtection="1">
      <alignment vertical="center" shrinkToFit="1"/>
    </xf>
    <xf numFmtId="0" fontId="79" fillId="26" borderId="0" xfId="0" applyFont="1" applyFill="1" applyAlignment="1" applyProtection="1">
      <alignment vertical="center" shrinkToFit="1"/>
    </xf>
    <xf numFmtId="217" fontId="79" fillId="26" borderId="0" xfId="0" applyNumberFormat="1" applyFont="1" applyFill="1" applyAlignment="1" applyProtection="1">
      <alignment vertical="center" shrinkToFit="1"/>
    </xf>
    <xf numFmtId="198" fontId="79" fillId="26" borderId="0" xfId="0" applyNumberFormat="1" applyFont="1" applyFill="1" applyBorder="1" applyAlignment="1" applyProtection="1">
      <alignment horizontal="distributed" vertical="center"/>
    </xf>
    <xf numFmtId="198" fontId="79" fillId="26" borderId="0" xfId="0" applyNumberFormat="1" applyFont="1" applyFill="1" applyBorder="1" applyAlignment="1" applyProtection="1">
      <alignment horizontal="center" vertical="center"/>
    </xf>
    <xf numFmtId="38" fontId="79" fillId="26" borderId="25" xfId="106" applyFont="1" applyFill="1" applyBorder="1" applyAlignment="1" applyProtection="1">
      <alignment vertical="center" shrinkToFit="1"/>
    </xf>
    <xf numFmtId="38" fontId="79" fillId="26" borderId="0" xfId="106" applyFont="1" applyFill="1" applyBorder="1" applyAlignment="1" applyProtection="1">
      <alignment vertical="center" shrinkToFit="1"/>
    </xf>
    <xf numFmtId="0" fontId="105" fillId="26" borderId="0" xfId="0" applyFont="1" applyFill="1" applyBorder="1" applyAlignment="1" applyProtection="1">
      <alignment horizontal="center" vertical="center"/>
    </xf>
    <xf numFmtId="182" fontId="79" fillId="26" borderId="0" xfId="106" applyNumberFormat="1" applyFont="1" applyFill="1" applyBorder="1" applyAlignment="1" applyProtection="1">
      <alignment vertical="center" shrinkToFit="1"/>
    </xf>
    <xf numFmtId="198" fontId="105" fillId="26" borderId="16" xfId="0" applyNumberFormat="1" applyFont="1" applyFill="1" applyBorder="1" applyAlignment="1" applyProtection="1">
      <alignment horizontal="distributed" vertical="center"/>
    </xf>
    <xf numFmtId="198" fontId="105" fillId="26" borderId="16" xfId="0" applyNumberFormat="1" applyFont="1" applyFill="1" applyBorder="1" applyAlignment="1" applyProtection="1">
      <alignment horizontal="center" vertical="center"/>
    </xf>
    <xf numFmtId="0" fontId="105" fillId="26" borderId="16" xfId="0" applyFont="1" applyFill="1" applyBorder="1" applyAlignment="1" applyProtection="1">
      <alignment horizontal="center" vertical="center"/>
    </xf>
    <xf numFmtId="38" fontId="105" fillId="26" borderId="28" xfId="106" applyFont="1" applyFill="1" applyBorder="1" applyAlignment="1" applyProtection="1">
      <alignment vertical="center" shrinkToFit="1"/>
    </xf>
    <xf numFmtId="38" fontId="105" fillId="26" borderId="16" xfId="106" applyFont="1" applyFill="1" applyBorder="1" applyAlignment="1" applyProtection="1">
      <alignment vertical="center" shrinkToFit="1"/>
    </xf>
    <xf numFmtId="38" fontId="105" fillId="26" borderId="27" xfId="106" applyFont="1" applyFill="1" applyBorder="1" applyAlignment="1" applyProtection="1">
      <alignment vertical="center"/>
    </xf>
    <xf numFmtId="38" fontId="105" fillId="26" borderId="15" xfId="106" applyFont="1" applyFill="1" applyBorder="1" applyAlignment="1" applyProtection="1">
      <alignment vertical="center"/>
    </xf>
    <xf numFmtId="3" fontId="105" fillId="26" borderId="15" xfId="106" applyNumberFormat="1" applyFont="1" applyFill="1" applyBorder="1" applyAlignment="1" applyProtection="1">
      <alignment vertical="center"/>
    </xf>
    <xf numFmtId="181" fontId="105" fillId="26" borderId="15" xfId="106" applyNumberFormat="1" applyFont="1" applyFill="1" applyBorder="1" applyAlignment="1" applyProtection="1">
      <alignment vertical="center"/>
    </xf>
    <xf numFmtId="40" fontId="105" fillId="26" borderId="15" xfId="106" applyNumberFormat="1" applyFont="1" applyFill="1" applyBorder="1" applyAlignment="1" applyProtection="1">
      <alignment vertical="center"/>
    </xf>
    <xf numFmtId="49" fontId="79" fillId="26" borderId="0" xfId="0" applyNumberFormat="1" applyFont="1" applyFill="1" applyBorder="1" applyAlignment="1" applyProtection="1">
      <alignment vertical="center" shrinkToFit="1"/>
    </xf>
    <xf numFmtId="0" fontId="79" fillId="26" borderId="0" xfId="0" applyFont="1" applyFill="1" applyAlignment="1" applyProtection="1">
      <alignment horizontal="center" vertical="center"/>
    </xf>
    <xf numFmtId="38" fontId="79" fillId="26" borderId="25" xfId="106" applyFont="1" applyFill="1" applyBorder="1" applyAlignment="1" applyProtection="1">
      <alignment vertical="center"/>
    </xf>
    <xf numFmtId="38" fontId="79" fillId="26" borderId="0" xfId="106" applyFont="1" applyFill="1" applyBorder="1" applyAlignment="1" applyProtection="1">
      <alignment vertical="center"/>
    </xf>
    <xf numFmtId="2" fontId="79" fillId="26" borderId="0" xfId="106" applyNumberFormat="1" applyFont="1" applyFill="1" applyBorder="1" applyAlignment="1" applyProtection="1">
      <alignment vertical="center"/>
    </xf>
    <xf numFmtId="49" fontId="105" fillId="26" borderId="16" xfId="0" applyNumberFormat="1" applyFont="1" applyFill="1" applyBorder="1" applyAlignment="1" applyProtection="1">
      <alignment vertical="center" shrinkToFit="1"/>
    </xf>
    <xf numFmtId="49" fontId="105" fillId="26" borderId="16" xfId="0" applyNumberFormat="1" applyFont="1" applyFill="1" applyBorder="1" applyAlignment="1" applyProtection="1">
      <alignment horizontal="center" vertical="center"/>
    </xf>
    <xf numFmtId="38" fontId="105" fillId="26" borderId="28" xfId="106" applyFont="1" applyFill="1" applyBorder="1" applyAlignment="1" applyProtection="1">
      <alignment vertical="center"/>
    </xf>
    <xf numFmtId="38" fontId="105" fillId="26" borderId="16" xfId="106" applyFont="1" applyFill="1" applyBorder="1" applyAlignment="1" applyProtection="1">
      <alignment vertical="center"/>
    </xf>
    <xf numFmtId="40" fontId="105" fillId="26" borderId="16" xfId="106" applyNumberFormat="1" applyFont="1" applyFill="1" applyBorder="1" applyAlignment="1" applyProtection="1">
      <alignment vertical="center" shrinkToFit="1"/>
    </xf>
    <xf numFmtId="0" fontId="82" fillId="26" borderId="0" xfId="74" applyFont="1" applyFill="1" applyBorder="1" applyAlignment="1">
      <alignment horizontal="distributed" vertical="center"/>
    </xf>
    <xf numFmtId="0" fontId="82" fillId="26" borderId="0" xfId="74" applyFont="1" applyFill="1" applyBorder="1" applyAlignment="1">
      <alignment horizontal="center" vertical="center"/>
    </xf>
    <xf numFmtId="0" fontId="82" fillId="26" borderId="27" xfId="74" applyFont="1" applyFill="1" applyBorder="1">
      <alignment vertical="center"/>
    </xf>
    <xf numFmtId="0" fontId="82" fillId="26" borderId="0" xfId="74" applyFont="1" applyFill="1" applyBorder="1">
      <alignment vertical="center"/>
    </xf>
    <xf numFmtId="3" fontId="82" fillId="26" borderId="0" xfId="74" applyNumberFormat="1" applyFont="1" applyFill="1" applyBorder="1">
      <alignment vertical="center"/>
    </xf>
    <xf numFmtId="0" fontId="82" fillId="26" borderId="25" xfId="74" applyFont="1" applyFill="1" applyBorder="1">
      <alignment vertical="center"/>
    </xf>
    <xf numFmtId="0" fontId="80" fillId="26" borderId="0" xfId="74" applyFont="1" applyFill="1" applyBorder="1" applyAlignment="1">
      <alignment horizontal="distributed" vertical="center" shrinkToFit="1"/>
    </xf>
    <xf numFmtId="0" fontId="80" fillId="26" borderId="0" xfId="74" applyFont="1" applyFill="1" applyBorder="1" applyAlignment="1">
      <alignment horizontal="center" vertical="center"/>
    </xf>
    <xf numFmtId="0" fontId="80" fillId="26" borderId="25" xfId="74" applyFont="1" applyFill="1" applyBorder="1">
      <alignment vertical="center"/>
    </xf>
    <xf numFmtId="0" fontId="80" fillId="26" borderId="0" xfId="74" applyFont="1" applyFill="1" applyBorder="1">
      <alignment vertical="center"/>
    </xf>
    <xf numFmtId="0" fontId="80" fillId="26" borderId="0" xfId="74" applyFont="1" applyFill="1" applyBorder="1" applyAlignment="1">
      <alignment vertical="center"/>
    </xf>
    <xf numFmtId="0" fontId="80" fillId="26" borderId="0" xfId="74" applyFont="1" applyFill="1" applyBorder="1" applyAlignment="1">
      <alignment vertical="center" shrinkToFit="1"/>
    </xf>
    <xf numFmtId="0" fontId="80" fillId="26" borderId="0" xfId="84" applyFont="1" applyFill="1" applyAlignment="1" applyProtection="1">
      <alignment vertical="center"/>
      <protection locked="0"/>
    </xf>
    <xf numFmtId="0" fontId="80" fillId="26" borderId="0" xfId="84" applyFont="1" applyFill="1" applyAlignment="1" applyProtection="1">
      <alignment horizontal="center" vertical="center"/>
      <protection locked="0"/>
    </xf>
    <xf numFmtId="0" fontId="124" fillId="26" borderId="16" xfId="74" applyFont="1" applyFill="1" applyBorder="1" applyAlignment="1">
      <alignment horizontal="left" vertical="center"/>
    </xf>
    <xf numFmtId="0" fontId="82" fillId="26" borderId="16" xfId="74" applyFont="1" applyFill="1" applyBorder="1" applyAlignment="1">
      <alignment horizontal="center" vertical="center"/>
    </xf>
    <xf numFmtId="0" fontId="82" fillId="26" borderId="28" xfId="74" applyFont="1" applyFill="1" applyBorder="1">
      <alignment vertical="center"/>
    </xf>
    <xf numFmtId="0" fontId="82" fillId="26" borderId="16" xfId="74" applyFont="1" applyFill="1" applyBorder="1">
      <alignment vertical="center"/>
    </xf>
    <xf numFmtId="177" fontId="80" fillId="0" borderId="0" xfId="84" applyNumberFormat="1" applyFont="1" applyFill="1" applyAlignment="1" applyProtection="1">
      <alignment horizontal="right" vertical="center"/>
      <protection locked="0"/>
    </xf>
    <xf numFmtId="177" fontId="80" fillId="0" borderId="0" xfId="84" applyNumberFormat="1" applyFont="1" applyFill="1" applyAlignment="1" applyProtection="1">
      <alignment horizontal="right" vertical="center"/>
    </xf>
    <xf numFmtId="177" fontId="80" fillId="0" borderId="0" xfId="84" applyNumberFormat="1" applyFont="1" applyFill="1" applyBorder="1" applyAlignment="1" applyProtection="1">
      <alignment horizontal="right" vertical="center"/>
      <protection locked="0"/>
    </xf>
    <xf numFmtId="180" fontId="80" fillId="0" borderId="0" xfId="84" applyNumberFormat="1" applyFont="1" applyFill="1" applyAlignment="1" applyProtection="1">
      <alignment horizontal="right" vertical="center"/>
      <protection locked="0"/>
    </xf>
    <xf numFmtId="180" fontId="80" fillId="0" borderId="0" xfId="84" applyNumberFormat="1" applyFont="1" applyFill="1" applyBorder="1" applyAlignment="1" applyProtection="1">
      <alignment horizontal="right" vertical="center"/>
      <protection locked="0"/>
    </xf>
    <xf numFmtId="0" fontId="80" fillId="0" borderId="0" xfId="84" applyFont="1" applyFill="1" applyAlignment="1" applyProtection="1">
      <alignment horizontal="right" vertical="center"/>
      <protection locked="0"/>
    </xf>
    <xf numFmtId="0" fontId="80" fillId="0" borderId="0" xfId="84" applyFont="1" applyFill="1" applyAlignment="1" applyProtection="1">
      <alignment vertical="center"/>
      <protection locked="0"/>
    </xf>
    <xf numFmtId="0" fontId="0" fillId="0" borderId="0" xfId="0" applyFont="1" applyBorder="1" applyAlignment="1" applyProtection="1">
      <alignment vertical="center"/>
    </xf>
    <xf numFmtId="0" fontId="100" fillId="24" borderId="22" xfId="84" applyFont="1" applyFill="1" applyBorder="1" applyAlignment="1" applyProtection="1">
      <alignment horizontal="center" vertical="center"/>
    </xf>
    <xf numFmtId="0" fontId="100" fillId="24" borderId="29" xfId="84" applyFont="1" applyFill="1" applyBorder="1" applyAlignment="1" applyProtection="1">
      <alignment horizontal="center" vertical="center" wrapText="1"/>
    </xf>
    <xf numFmtId="0" fontId="100" fillId="24" borderId="27" xfId="84" applyFont="1" applyFill="1" applyBorder="1" applyAlignment="1" applyProtection="1">
      <alignment horizontal="center" vertical="center" wrapText="1"/>
    </xf>
    <xf numFmtId="0" fontId="126" fillId="0" borderId="17" xfId="0" applyFont="1" applyFill="1" applyBorder="1" applyAlignment="1">
      <alignment horizontal="centerContinuous" vertical="center"/>
    </xf>
    <xf numFmtId="181" fontId="127" fillId="0" borderId="26" xfId="70" applyNumberFormat="1" applyFont="1" applyFill="1" applyBorder="1" applyAlignment="1">
      <alignment horizontal="right" vertical="center" shrinkToFit="1"/>
    </xf>
    <xf numFmtId="214" fontId="127" fillId="0" borderId="26" xfId="70" applyNumberFormat="1" applyFont="1" applyFill="1" applyBorder="1" applyAlignment="1">
      <alignment horizontal="right" vertical="center" shrinkToFit="1"/>
    </xf>
    <xf numFmtId="0" fontId="126" fillId="0" borderId="29" xfId="0" applyFont="1" applyFill="1" applyBorder="1" applyAlignment="1">
      <alignment horizontal="centerContinuous" vertical="center"/>
    </xf>
    <xf numFmtId="214" fontId="127" fillId="0" borderId="29" xfId="70" applyNumberFormat="1" applyFont="1" applyFill="1" applyBorder="1" applyAlignment="1">
      <alignment horizontal="right" vertical="center" shrinkToFit="1"/>
    </xf>
    <xf numFmtId="0" fontId="126" fillId="0" borderId="15" xfId="0" applyFont="1" applyFill="1" applyBorder="1" applyAlignment="1">
      <alignment vertical="center"/>
    </xf>
    <xf numFmtId="0" fontId="126" fillId="0" borderId="18" xfId="0" applyFont="1" applyFill="1" applyBorder="1" applyAlignment="1">
      <alignment vertical="center"/>
    </xf>
    <xf numFmtId="181" fontId="127" fillId="0" borderId="22" xfId="70" applyNumberFormat="1" applyFont="1" applyFill="1" applyBorder="1" applyAlignment="1">
      <alignment horizontal="right" vertical="center" shrinkToFit="1"/>
    </xf>
    <xf numFmtId="214" fontId="127" fillId="0" borderId="22" xfId="70" applyNumberFormat="1" applyFont="1" applyFill="1" applyBorder="1" applyAlignment="1">
      <alignment horizontal="right" vertical="center" shrinkToFit="1"/>
    </xf>
    <xf numFmtId="0" fontId="128" fillId="0" borderId="27" xfId="0" applyFont="1" applyFill="1" applyBorder="1" applyAlignment="1">
      <alignment vertical="center"/>
    </xf>
    <xf numFmtId="0" fontId="128" fillId="0" borderId="15" xfId="0" applyFont="1" applyFill="1" applyBorder="1" applyAlignment="1">
      <alignment vertical="center"/>
    </xf>
    <xf numFmtId="0" fontId="128" fillId="0" borderId="18" xfId="0" applyFont="1" applyFill="1" applyBorder="1" applyAlignment="1">
      <alignment vertical="center"/>
    </xf>
    <xf numFmtId="181" fontId="127" fillId="0" borderId="23" xfId="70" applyNumberFormat="1" applyFont="1" applyFill="1" applyBorder="1" applyAlignment="1">
      <alignment horizontal="right" vertical="center" shrinkToFit="1"/>
    </xf>
    <xf numFmtId="189" fontId="127" fillId="0" borderId="25" xfId="70" applyNumberFormat="1" applyFont="1" applyFill="1" applyBorder="1" applyAlignment="1">
      <alignment horizontal="right" vertical="center" shrinkToFit="1"/>
    </xf>
    <xf numFmtId="0" fontId="126" fillId="0" borderId="0" xfId="0" applyFont="1" applyFill="1" applyBorder="1" applyAlignment="1">
      <alignment vertical="center"/>
    </xf>
    <xf numFmtId="0" fontId="126" fillId="0" borderId="19" xfId="0" applyFont="1" applyFill="1" applyBorder="1" applyAlignment="1">
      <alignment vertical="center"/>
    </xf>
    <xf numFmtId="181" fontId="129" fillId="0" borderId="23" xfId="70" applyNumberFormat="1" applyFont="1" applyFill="1" applyBorder="1" applyAlignment="1">
      <alignment horizontal="right" vertical="center" shrinkToFit="1"/>
    </xf>
    <xf numFmtId="214" fontId="129" fillId="0" borderId="23" xfId="70" applyNumberFormat="1" applyFont="1" applyFill="1" applyBorder="1" applyAlignment="1">
      <alignment horizontal="right" vertical="center" shrinkToFit="1"/>
    </xf>
    <xf numFmtId="0" fontId="128" fillId="0" borderId="25" xfId="0" applyFont="1" applyFill="1" applyBorder="1" applyAlignment="1">
      <alignment vertical="center"/>
    </xf>
    <xf numFmtId="0" fontId="128" fillId="0" borderId="0" xfId="0" applyFont="1" applyFill="1" applyBorder="1" applyAlignment="1">
      <alignment vertical="center"/>
    </xf>
    <xf numFmtId="0" fontId="128" fillId="0" borderId="19" xfId="0" applyFont="1" applyFill="1" applyBorder="1" applyAlignment="1">
      <alignment vertical="center"/>
    </xf>
    <xf numFmtId="189" fontId="129" fillId="0" borderId="25" xfId="70" applyNumberFormat="1" applyFont="1" applyFill="1" applyBorder="1" applyAlignment="1">
      <alignment horizontal="right" vertical="center" shrinkToFit="1"/>
    </xf>
    <xf numFmtId="0" fontId="126" fillId="0" borderId="54" xfId="0" applyFont="1" applyFill="1" applyBorder="1" applyAlignment="1">
      <alignment vertical="center"/>
    </xf>
    <xf numFmtId="0" fontId="126" fillId="0" borderId="58" xfId="0" applyFont="1" applyFill="1" applyBorder="1" applyAlignment="1">
      <alignment vertical="center"/>
    </xf>
    <xf numFmtId="0" fontId="126" fillId="0" borderId="57" xfId="0" applyFont="1" applyFill="1" applyBorder="1" applyAlignment="1">
      <alignment vertical="center"/>
    </xf>
    <xf numFmtId="185" fontId="127" fillId="0" borderId="26" xfId="70" applyNumberFormat="1" applyFont="1" applyFill="1" applyBorder="1" applyAlignment="1">
      <alignment horizontal="right" vertical="center" shrinkToFit="1"/>
    </xf>
    <xf numFmtId="214" fontId="127" fillId="0" borderId="23" xfId="70" applyNumberFormat="1" applyFont="1" applyFill="1" applyBorder="1" applyAlignment="1">
      <alignment horizontal="right" vertical="center" shrinkToFit="1"/>
    </xf>
    <xf numFmtId="181" fontId="129" fillId="0" borderId="24" xfId="70" applyNumberFormat="1" applyFont="1" applyFill="1" applyBorder="1" applyAlignment="1">
      <alignment horizontal="right" vertical="center" shrinkToFit="1"/>
    </xf>
    <xf numFmtId="214" fontId="129" fillId="0" borderId="24" xfId="70" applyNumberFormat="1" applyFont="1" applyFill="1" applyBorder="1" applyAlignment="1">
      <alignment horizontal="right" vertical="center" shrinkToFit="1"/>
    </xf>
    <xf numFmtId="189" fontId="129" fillId="0" borderId="28" xfId="70" applyNumberFormat="1" applyFont="1" applyFill="1" applyBorder="1" applyAlignment="1">
      <alignment horizontal="right" vertical="center" shrinkToFit="1"/>
    </xf>
    <xf numFmtId="0" fontId="126" fillId="0" borderId="56" xfId="0" applyFont="1" applyFill="1" applyBorder="1" applyAlignment="1">
      <alignment vertical="center"/>
    </xf>
    <xf numFmtId="0" fontId="126" fillId="0" borderId="59" xfId="0" applyFont="1" applyFill="1" applyBorder="1" applyAlignment="1">
      <alignment vertical="center"/>
    </xf>
    <xf numFmtId="0" fontId="128" fillId="0" borderId="60" xfId="0" applyFont="1" applyFill="1" applyBorder="1" applyAlignment="1">
      <alignment vertical="center"/>
    </xf>
    <xf numFmtId="0" fontId="128" fillId="0" borderId="56" xfId="0" applyFont="1" applyFill="1" applyBorder="1" applyAlignment="1">
      <alignment vertical="center"/>
    </xf>
    <xf numFmtId="189" fontId="127" fillId="0" borderId="29" xfId="70" applyNumberFormat="1" applyFont="1" applyFill="1" applyBorder="1" applyAlignment="1">
      <alignment horizontal="right" vertical="center" shrinkToFit="1"/>
    </xf>
    <xf numFmtId="189" fontId="129" fillId="0" borderId="0" xfId="70" applyNumberFormat="1" applyFont="1" applyFill="1" applyBorder="1" applyAlignment="1">
      <alignment horizontal="right" vertical="center" shrinkToFit="1"/>
    </xf>
    <xf numFmtId="189" fontId="127" fillId="0" borderId="27" xfId="70" applyNumberFormat="1" applyFont="1" applyFill="1" applyBorder="1" applyAlignment="1">
      <alignment horizontal="right" vertical="center" shrinkToFit="1"/>
    </xf>
    <xf numFmtId="181" fontId="129" fillId="0" borderId="23" xfId="70" applyNumberFormat="1" applyFont="1" applyFill="1" applyBorder="1" applyAlignment="1">
      <alignment horizontal="right" vertical="center"/>
    </xf>
    <xf numFmtId="189" fontId="129" fillId="0" borderId="25" xfId="70" applyNumberFormat="1" applyFont="1" applyFill="1" applyBorder="1" applyAlignment="1">
      <alignment vertical="center"/>
    </xf>
    <xf numFmtId="181" fontId="129" fillId="0" borderId="25" xfId="70" applyNumberFormat="1" applyFont="1" applyFill="1" applyBorder="1" applyAlignment="1">
      <alignment horizontal="right" vertical="center"/>
    </xf>
    <xf numFmtId="189" fontId="129" fillId="0" borderId="25" xfId="70" applyNumberFormat="1" applyFont="1" applyFill="1" applyBorder="1" applyAlignment="1">
      <alignment horizontal="right" vertical="center"/>
    </xf>
    <xf numFmtId="0" fontId="126" fillId="0" borderId="25" xfId="0" applyFont="1" applyFill="1" applyBorder="1" applyAlignment="1">
      <alignment vertical="center"/>
    </xf>
    <xf numFmtId="38" fontId="79" fillId="0" borderId="23" xfId="106" applyFont="1" applyBorder="1" applyAlignment="1" applyProtection="1">
      <alignment horizontal="right"/>
    </xf>
    <xf numFmtId="189" fontId="129" fillId="0" borderId="0" xfId="70" applyNumberFormat="1" applyFont="1" applyFill="1" applyBorder="1" applyAlignment="1">
      <alignment vertical="center"/>
    </xf>
    <xf numFmtId="0" fontId="126" fillId="0" borderId="16" xfId="0" applyFont="1" applyFill="1" applyBorder="1" applyAlignment="1">
      <alignment vertical="center"/>
    </xf>
    <xf numFmtId="0" fontId="126" fillId="0" borderId="0" xfId="70" applyFont="1" applyFill="1" applyBorder="1" applyAlignment="1">
      <alignment vertical="center"/>
    </xf>
    <xf numFmtId="0" fontId="126" fillId="0" borderId="19" xfId="70" applyFont="1" applyFill="1" applyBorder="1" applyAlignment="1">
      <alignment vertical="center"/>
    </xf>
    <xf numFmtId="0" fontId="126" fillId="0" borderId="28" xfId="0" applyFont="1" applyFill="1" applyBorder="1" applyAlignment="1">
      <alignment vertical="center"/>
    </xf>
    <xf numFmtId="38" fontId="79" fillId="0" borderId="24" xfId="106" applyFont="1" applyBorder="1" applyAlignment="1" applyProtection="1">
      <alignment horizontal="right"/>
    </xf>
    <xf numFmtId="189" fontId="129" fillId="0" borderId="28" xfId="70" applyNumberFormat="1" applyFont="1" applyFill="1" applyBorder="1" applyAlignment="1">
      <alignment vertical="center"/>
    </xf>
    <xf numFmtId="0" fontId="126" fillId="0" borderId="16" xfId="70" applyFont="1" applyFill="1" applyBorder="1" applyAlignment="1">
      <alignment vertical="center"/>
    </xf>
    <xf numFmtId="181" fontId="127" fillId="0" borderId="28" xfId="70" applyNumberFormat="1" applyFont="1" applyFill="1" applyBorder="1" applyAlignment="1">
      <alignment horizontal="right" vertical="center" shrinkToFit="1"/>
    </xf>
    <xf numFmtId="214" fontId="127" fillId="0" borderId="24" xfId="70" applyNumberFormat="1" applyFont="1" applyFill="1" applyBorder="1" applyAlignment="1">
      <alignment horizontal="right" vertical="center" shrinkToFit="1"/>
    </xf>
    <xf numFmtId="0" fontId="126" fillId="0" borderId="28" xfId="70" applyFont="1" applyFill="1" applyBorder="1" applyAlignment="1">
      <alignment vertical="center"/>
    </xf>
    <xf numFmtId="38" fontId="130" fillId="0" borderId="24" xfId="106" applyFont="1" applyBorder="1" applyAlignment="1" applyProtection="1">
      <alignment horizontal="right" vertical="center"/>
    </xf>
    <xf numFmtId="189" fontId="127" fillId="0" borderId="28" xfId="70" applyNumberFormat="1" applyFont="1" applyFill="1" applyBorder="1" applyAlignment="1">
      <alignment vertical="center"/>
    </xf>
    <xf numFmtId="0" fontId="128" fillId="0" borderId="15" xfId="0" applyFont="1" applyBorder="1" applyProtection="1"/>
    <xf numFmtId="0" fontId="0" fillId="0" borderId="15" xfId="0" applyFont="1" applyBorder="1" applyProtection="1"/>
    <xf numFmtId="181" fontId="127" fillId="0" borderId="15" xfId="70" applyNumberFormat="1" applyFont="1" applyFill="1" applyBorder="1" applyAlignment="1">
      <alignment horizontal="right" vertical="center" shrinkToFit="1"/>
    </xf>
    <xf numFmtId="189" fontId="127" fillId="0" borderId="15" xfId="70" applyNumberFormat="1" applyFont="1" applyFill="1" applyBorder="1" applyAlignment="1">
      <alignment horizontal="right" vertical="center" shrinkToFit="1"/>
    </xf>
    <xf numFmtId="49" fontId="82" fillId="26" borderId="15" xfId="85" applyNumberFormat="1" applyFont="1" applyFill="1" applyBorder="1" applyAlignment="1" applyProtection="1">
      <alignment horizontal="distributed" vertical="center"/>
    </xf>
    <xf numFmtId="49" fontId="82" fillId="26" borderId="15" xfId="85" applyNumberFormat="1" applyFont="1" applyFill="1" applyBorder="1" applyAlignment="1" applyProtection="1">
      <alignment horizontal="center" vertical="center"/>
    </xf>
    <xf numFmtId="181" fontId="82" fillId="26" borderId="27" xfId="106" applyNumberFormat="1" applyFont="1" applyFill="1" applyBorder="1" applyAlignment="1" applyProtection="1">
      <alignment vertical="center"/>
    </xf>
    <xf numFmtId="181" fontId="82" fillId="26" borderId="15" xfId="85" applyNumberFormat="1" applyFont="1" applyFill="1" applyBorder="1" applyAlignment="1" applyProtection="1">
      <alignment vertical="center"/>
    </xf>
    <xf numFmtId="181" fontId="82" fillId="26" borderId="15" xfId="106" applyNumberFormat="1" applyFont="1" applyFill="1" applyBorder="1" applyAlignment="1" applyProtection="1">
      <alignment horizontal="right" vertical="center"/>
    </xf>
    <xf numFmtId="49" fontId="82" fillId="26" borderId="0" xfId="85" applyNumberFormat="1" applyFont="1" applyFill="1" applyBorder="1" applyAlignment="1" applyProtection="1">
      <alignment horizontal="distributed" vertical="center" wrapText="1"/>
      <protection locked="0"/>
    </xf>
    <xf numFmtId="0" fontId="82" fillId="26" borderId="0" xfId="85" applyFont="1" applyFill="1" applyBorder="1" applyAlignment="1" applyProtection="1">
      <alignment horizontal="center" vertical="center"/>
      <protection locked="0"/>
    </xf>
    <xf numFmtId="181" fontId="82" fillId="26" borderId="25" xfId="106" applyNumberFormat="1" applyFont="1" applyFill="1" applyBorder="1" applyAlignment="1" applyProtection="1">
      <alignment vertical="center"/>
    </xf>
    <xf numFmtId="181" fontId="82" fillId="26" borderId="0" xfId="85" applyNumberFormat="1" applyFont="1" applyFill="1" applyBorder="1" applyAlignment="1" applyProtection="1">
      <alignment vertical="center"/>
    </xf>
    <xf numFmtId="181" fontId="82" fillId="26" borderId="0" xfId="106" applyNumberFormat="1" applyFont="1" applyFill="1" applyBorder="1" applyAlignment="1" applyProtection="1">
      <alignment horizontal="right" vertical="center"/>
    </xf>
    <xf numFmtId="49" fontId="82" fillId="26" borderId="0" xfId="85" applyNumberFormat="1" applyFont="1" applyFill="1" applyBorder="1" applyAlignment="1" applyProtection="1">
      <alignment horizontal="distributed" vertical="center"/>
    </xf>
    <xf numFmtId="0" fontId="82" fillId="26" borderId="0" xfId="85" applyFont="1" applyFill="1" applyBorder="1" applyAlignment="1" applyProtection="1">
      <alignment horizontal="center" vertical="center"/>
    </xf>
    <xf numFmtId="181" fontId="82" fillId="26" borderId="25" xfId="106" applyNumberFormat="1" applyFont="1" applyFill="1" applyBorder="1" applyAlignment="1" applyProtection="1">
      <alignment vertical="center"/>
      <protection locked="0"/>
    </xf>
    <xf numFmtId="181" fontId="82" fillId="26" borderId="0" xfId="106" applyNumberFormat="1" applyFont="1" applyFill="1" applyAlignment="1" applyProtection="1">
      <alignment vertical="center"/>
      <protection locked="0"/>
    </xf>
    <xf numFmtId="49" fontId="80" fillId="26" borderId="0" xfId="85" applyNumberFormat="1" applyFont="1" applyFill="1" applyAlignment="1" applyProtection="1">
      <alignment vertical="center" shrinkToFit="1"/>
      <protection locked="0"/>
    </xf>
    <xf numFmtId="0" fontId="80" fillId="26" borderId="0" xfId="85" applyNumberFormat="1" applyFont="1" applyFill="1" applyAlignment="1" applyProtection="1">
      <alignment horizontal="center" vertical="center"/>
      <protection locked="0"/>
    </xf>
    <xf numFmtId="49" fontId="80" fillId="26" borderId="0" xfId="85" applyNumberFormat="1" applyFont="1" applyFill="1" applyAlignment="1" applyProtection="1">
      <alignment horizontal="distributed" vertical="center"/>
      <protection locked="0"/>
    </xf>
    <xf numFmtId="181" fontId="80" fillId="26" borderId="25" xfId="106" applyNumberFormat="1" applyFont="1" applyFill="1" applyBorder="1" applyAlignment="1" applyProtection="1">
      <alignment vertical="center"/>
      <protection locked="0"/>
    </xf>
    <xf numFmtId="38" fontId="80" fillId="26" borderId="0" xfId="106" applyFont="1" applyFill="1" applyBorder="1" applyAlignment="1" applyProtection="1">
      <alignment horizontal="right" vertical="center"/>
    </xf>
    <xf numFmtId="181" fontId="80" fillId="26" borderId="0" xfId="106" applyNumberFormat="1" applyFont="1" applyFill="1" applyBorder="1" applyAlignment="1" applyProtection="1">
      <alignment horizontal="right" vertical="center"/>
    </xf>
    <xf numFmtId="0" fontId="80" fillId="26" borderId="0" xfId="106" applyNumberFormat="1" applyFont="1" applyFill="1" applyBorder="1" applyAlignment="1" applyProtection="1">
      <alignment horizontal="right" vertical="center"/>
    </xf>
    <xf numFmtId="0" fontId="80" fillId="26" borderId="0" xfId="85" applyFont="1" applyFill="1" applyAlignment="1" applyProtection="1">
      <alignment vertical="center" shrinkToFit="1"/>
      <protection locked="0"/>
    </xf>
    <xf numFmtId="0" fontId="80" fillId="26" borderId="0" xfId="85" applyFont="1" applyFill="1" applyBorder="1" applyAlignment="1" applyProtection="1">
      <alignment horizontal="center" vertical="center"/>
      <protection locked="0"/>
    </xf>
    <xf numFmtId="0" fontId="80" fillId="26" borderId="0" xfId="85" applyFont="1" applyFill="1" applyAlignment="1" applyProtection="1">
      <alignment horizontal="distributed" vertical="center"/>
      <protection locked="0"/>
    </xf>
    <xf numFmtId="49" fontId="82" fillId="26" borderId="16" xfId="85" applyNumberFormat="1" applyFont="1" applyFill="1" applyBorder="1" applyAlignment="1" applyProtection="1">
      <alignment vertical="center" shrinkToFit="1"/>
      <protection locked="0"/>
    </xf>
    <xf numFmtId="0" fontId="82" fillId="26" borderId="16" xfId="85" applyNumberFormat="1" applyFont="1" applyFill="1" applyBorder="1" applyAlignment="1" applyProtection="1">
      <alignment horizontal="center" vertical="center"/>
      <protection locked="0"/>
    </xf>
    <xf numFmtId="49" fontId="82" fillId="26" borderId="20" xfId="85" applyNumberFormat="1" applyFont="1" applyFill="1" applyBorder="1" applyAlignment="1" applyProtection="1">
      <alignment horizontal="distributed" vertical="center"/>
      <protection locked="0"/>
    </xf>
    <xf numFmtId="3" fontId="82" fillId="26" borderId="28" xfId="85" applyNumberFormat="1" applyFont="1" applyFill="1" applyBorder="1" applyAlignment="1" applyProtection="1">
      <alignment horizontal="right" vertical="center"/>
    </xf>
    <xf numFmtId="3" fontId="82" fillId="26" borderId="16" xfId="85" applyNumberFormat="1" applyFont="1" applyFill="1" applyBorder="1" applyAlignment="1" applyProtection="1">
      <alignment horizontal="right" vertical="center"/>
    </xf>
    <xf numFmtId="38" fontId="82" fillId="26" borderId="16" xfId="106" applyFont="1" applyFill="1" applyBorder="1" applyAlignment="1" applyProtection="1">
      <alignment horizontal="right" vertical="center"/>
    </xf>
    <xf numFmtId="181" fontId="82" fillId="26" borderId="16" xfId="106" applyNumberFormat="1" applyFont="1" applyFill="1" applyBorder="1" applyAlignment="1" applyProtection="1">
      <alignment horizontal="right" vertical="center"/>
    </xf>
    <xf numFmtId="3" fontId="82" fillId="26" borderId="25" xfId="85" applyNumberFormat="1" applyFont="1" applyFill="1" applyBorder="1" applyAlignment="1" applyProtection="1">
      <alignment vertical="center"/>
    </xf>
    <xf numFmtId="3" fontId="82" fillId="26" borderId="0" xfId="85" applyNumberFormat="1" applyFont="1" applyFill="1" applyBorder="1" applyAlignment="1" applyProtection="1">
      <alignment vertical="center"/>
    </xf>
    <xf numFmtId="38" fontId="82" fillId="26" borderId="0" xfId="106" applyFont="1" applyFill="1" applyBorder="1" applyAlignment="1" applyProtection="1">
      <alignment horizontal="right" vertical="center"/>
    </xf>
    <xf numFmtId="0" fontId="82" fillId="26" borderId="0" xfId="85" applyFont="1" applyFill="1" applyAlignment="1" applyProtection="1">
      <alignment vertical="center"/>
      <protection locked="0"/>
    </xf>
    <xf numFmtId="0" fontId="82" fillId="26" borderId="0" xfId="85" applyFont="1" applyFill="1" applyAlignment="1" applyProtection="1">
      <alignment horizontal="center" vertical="center"/>
      <protection locked="0"/>
    </xf>
    <xf numFmtId="38" fontId="82" fillId="26" borderId="25" xfId="106" applyFont="1" applyFill="1" applyBorder="1" applyAlignment="1" applyProtection="1">
      <alignment vertical="center"/>
      <protection locked="0"/>
    </xf>
    <xf numFmtId="38" fontId="82" fillId="26" borderId="0" xfId="106" applyFont="1" applyFill="1" applyAlignment="1" applyProtection="1">
      <alignment vertical="center"/>
      <protection locked="0"/>
    </xf>
    <xf numFmtId="38" fontId="82" fillId="26" borderId="28" xfId="106" applyFont="1" applyFill="1" applyBorder="1" applyAlignment="1" applyProtection="1">
      <alignment vertical="center"/>
    </xf>
    <xf numFmtId="38" fontId="82" fillId="26" borderId="16" xfId="106" applyFont="1" applyFill="1" applyBorder="1" applyAlignment="1" applyProtection="1">
      <alignment vertical="center"/>
    </xf>
    <xf numFmtId="0" fontId="82" fillId="26" borderId="0" xfId="85" applyFont="1" applyFill="1" applyBorder="1" applyAlignment="1" applyProtection="1">
      <alignment horizontal="distributed" vertical="center"/>
      <protection locked="0"/>
    </xf>
    <xf numFmtId="181" fontId="82" fillId="26" borderId="25" xfId="106" applyNumberFormat="1" applyFont="1" applyFill="1" applyBorder="1" applyAlignment="1" applyProtection="1">
      <alignment vertical="center" shrinkToFit="1"/>
      <protection locked="0"/>
    </xf>
    <xf numFmtId="38" fontId="82" fillId="26" borderId="25" xfId="106" applyFont="1" applyFill="1" applyBorder="1" applyAlignment="1" applyProtection="1">
      <alignment vertical="center"/>
    </xf>
    <xf numFmtId="49" fontId="80" fillId="26" borderId="0" xfId="85" applyNumberFormat="1" applyFont="1" applyFill="1" applyBorder="1" applyAlignment="1" applyProtection="1">
      <alignment vertical="center" shrinkToFit="1"/>
      <protection locked="0"/>
    </xf>
    <xf numFmtId="49" fontId="80" fillId="26" borderId="19" xfId="85" applyNumberFormat="1" applyFont="1" applyFill="1" applyBorder="1" applyAlignment="1" applyProtection="1">
      <alignment horizontal="distributed" vertical="center"/>
      <protection locked="0"/>
    </xf>
    <xf numFmtId="181" fontId="80" fillId="26" borderId="0" xfId="85" applyNumberFormat="1" applyFont="1" applyFill="1" applyBorder="1" applyAlignment="1" applyProtection="1">
      <alignment horizontal="right" vertical="center" shrinkToFit="1"/>
    </xf>
    <xf numFmtId="181" fontId="80" fillId="26" borderId="25" xfId="106" applyNumberFormat="1" applyFont="1" applyFill="1" applyBorder="1" applyAlignment="1" applyProtection="1">
      <alignment horizontal="right" vertical="center" shrinkToFit="1"/>
    </xf>
    <xf numFmtId="1" fontId="80" fillId="26" borderId="0" xfId="106" applyNumberFormat="1" applyFont="1" applyFill="1" applyBorder="1" applyAlignment="1" applyProtection="1">
      <alignment horizontal="right" vertical="center" shrinkToFit="1"/>
    </xf>
    <xf numFmtId="181" fontId="80" fillId="26" borderId="0" xfId="106" applyNumberFormat="1" applyFont="1" applyFill="1" applyBorder="1" applyAlignment="1" applyProtection="1">
      <alignment horizontal="right" vertical="center" shrinkToFit="1"/>
    </xf>
    <xf numFmtId="0" fontId="80" fillId="26" borderId="25" xfId="85" applyNumberFormat="1" applyFont="1" applyFill="1" applyBorder="1" applyAlignment="1" applyProtection="1">
      <alignment horizontal="right" vertical="center" shrinkToFit="1"/>
    </xf>
    <xf numFmtId="0" fontId="80" fillId="26" borderId="0" xfId="85" applyNumberFormat="1" applyFont="1" applyFill="1" applyBorder="1" applyAlignment="1" applyProtection="1">
      <alignment horizontal="right" vertical="center" shrinkToFit="1"/>
    </xf>
    <xf numFmtId="38" fontId="80" fillId="26" borderId="0" xfId="106" applyFont="1" applyFill="1" applyBorder="1" applyAlignment="1" applyProtection="1">
      <alignment horizontal="right" vertical="center" shrinkToFit="1"/>
    </xf>
    <xf numFmtId="0" fontId="82" fillId="26" borderId="16" xfId="85" applyFont="1" applyFill="1" applyBorder="1" applyAlignment="1" applyProtection="1">
      <alignment horizontal="center" vertical="center"/>
      <protection locked="0"/>
    </xf>
    <xf numFmtId="38" fontId="82" fillId="26" borderId="28" xfId="106" applyFont="1" applyFill="1" applyBorder="1" applyAlignment="1" applyProtection="1">
      <alignment horizontal="right" vertical="center" shrinkToFit="1"/>
    </xf>
    <xf numFmtId="3" fontId="82" fillId="26" borderId="16" xfId="85" applyNumberFormat="1" applyFont="1" applyFill="1" applyBorder="1" applyAlignment="1" applyProtection="1">
      <alignment horizontal="right" vertical="center" shrinkToFit="1"/>
    </xf>
    <xf numFmtId="0" fontId="82" fillId="26" borderId="28" xfId="85" applyFont="1" applyFill="1" applyBorder="1" applyAlignment="1" applyProtection="1">
      <alignment vertical="center" shrinkToFit="1"/>
    </xf>
    <xf numFmtId="1" fontId="82" fillId="26" borderId="16" xfId="106" applyNumberFormat="1" applyFont="1" applyFill="1" applyBorder="1" applyAlignment="1" applyProtection="1">
      <alignment horizontal="right" vertical="center" shrinkToFit="1"/>
    </xf>
    <xf numFmtId="0" fontId="82" fillId="26" borderId="16" xfId="85" applyFont="1" applyFill="1" applyBorder="1" applyAlignment="1" applyProtection="1">
      <alignment vertical="center" shrinkToFit="1"/>
    </xf>
    <xf numFmtId="0" fontId="82" fillId="26" borderId="20" xfId="85" applyFont="1" applyFill="1" applyBorder="1" applyAlignment="1" applyProtection="1">
      <alignment vertical="center" shrinkToFit="1"/>
    </xf>
    <xf numFmtId="0" fontId="82" fillId="26" borderId="28" xfId="85" applyNumberFormat="1" applyFont="1" applyFill="1" applyBorder="1" applyAlignment="1" applyProtection="1">
      <alignment vertical="center"/>
      <protection locked="0"/>
    </xf>
    <xf numFmtId="0" fontId="82" fillId="26" borderId="16" xfId="85" applyNumberFormat="1" applyFont="1" applyFill="1" applyBorder="1" applyAlignment="1" applyProtection="1">
      <alignment vertical="center"/>
      <protection locked="0"/>
    </xf>
    <xf numFmtId="3" fontId="82" fillId="26" borderId="27" xfId="83" applyNumberFormat="1" applyFont="1" applyFill="1" applyBorder="1"/>
    <xf numFmtId="3" fontId="82" fillId="26" borderId="15" xfId="83" applyNumberFormat="1" applyFont="1" applyFill="1" applyBorder="1" applyAlignment="1">
      <alignment horizontal="right"/>
    </xf>
    <xf numFmtId="3" fontId="82" fillId="26" borderId="15" xfId="83" applyNumberFormat="1" applyFont="1" applyFill="1" applyBorder="1"/>
    <xf numFmtId="38" fontId="82" fillId="26" borderId="27" xfId="85" applyNumberFormat="1" applyFont="1" applyFill="1" applyBorder="1" applyAlignment="1" applyProtection="1">
      <alignment horizontal="right" vertical="center"/>
    </xf>
    <xf numFmtId="38" fontId="82" fillId="26" borderId="15" xfId="106" applyNumberFormat="1" applyFont="1" applyFill="1" applyBorder="1" applyAlignment="1" applyProtection="1">
      <alignment horizontal="right" vertical="center" shrinkToFit="1"/>
    </xf>
    <xf numFmtId="38" fontId="82" fillId="26" borderId="15" xfId="106" applyNumberFormat="1" applyFont="1" applyFill="1" applyBorder="1" applyAlignment="1" applyProtection="1">
      <alignment horizontal="right" vertical="center"/>
    </xf>
    <xf numFmtId="38" fontId="82" fillId="26" borderId="15" xfId="85" applyNumberFormat="1" applyFont="1" applyFill="1" applyBorder="1" applyAlignment="1" applyProtection="1">
      <alignment horizontal="right" vertical="center"/>
    </xf>
    <xf numFmtId="3" fontId="80" fillId="26" borderId="25" xfId="83" applyNumberFormat="1" applyFont="1" applyFill="1" applyBorder="1"/>
    <xf numFmtId="0" fontId="80" fillId="28" borderId="0" xfId="85" applyFont="1" applyFill="1" applyAlignment="1" applyProtection="1">
      <alignment vertical="center"/>
      <protection locked="0"/>
    </xf>
    <xf numFmtId="3" fontId="80" fillId="26" borderId="0" xfId="83" applyNumberFormat="1" applyFont="1" applyFill="1" applyBorder="1"/>
    <xf numFmtId="3" fontId="80" fillId="26" borderId="19" xfId="83" applyNumberFormat="1" applyFont="1" applyFill="1" applyBorder="1"/>
    <xf numFmtId="38" fontId="80" fillId="26" borderId="25" xfId="85" applyNumberFormat="1" applyFont="1" applyFill="1" applyBorder="1" applyAlignment="1" applyProtection="1">
      <alignment horizontal="right" vertical="center"/>
    </xf>
    <xf numFmtId="38" fontId="80" fillId="26" borderId="0" xfId="76" applyNumberFormat="1" applyFont="1" applyFill="1" applyBorder="1" applyAlignment="1" applyProtection="1">
      <alignment horizontal="right" vertical="center"/>
    </xf>
    <xf numFmtId="38" fontId="80" fillId="26" borderId="0" xfId="85" applyNumberFormat="1" applyFont="1" applyFill="1" applyBorder="1" applyAlignment="1" applyProtection="1">
      <alignment horizontal="right" vertical="center"/>
    </xf>
    <xf numFmtId="3" fontId="80" fillId="26" borderId="0" xfId="83" applyNumberFormat="1" applyFont="1" applyFill="1" applyBorder="1" applyAlignment="1">
      <alignment horizontal="right"/>
    </xf>
    <xf numFmtId="3" fontId="80" fillId="26" borderId="19" xfId="83" applyNumberFormat="1" applyFont="1" applyFill="1" applyBorder="1" applyAlignment="1">
      <alignment horizontal="right"/>
    </xf>
    <xf numFmtId="3" fontId="80" fillId="26" borderId="25" xfId="83" applyNumberFormat="1" applyFont="1" applyFill="1" applyBorder="1" applyAlignment="1">
      <alignment horizontal="right"/>
    </xf>
    <xf numFmtId="3" fontId="80" fillId="26" borderId="28" xfId="83" applyNumberFormat="1" applyFont="1" applyFill="1" applyBorder="1" applyAlignment="1">
      <alignment horizontal="right"/>
    </xf>
    <xf numFmtId="3" fontId="80" fillId="26" borderId="16" xfId="83" applyNumberFormat="1" applyFont="1" applyFill="1" applyBorder="1" applyAlignment="1">
      <alignment horizontal="right"/>
    </xf>
    <xf numFmtId="3" fontId="80" fillId="26" borderId="20" xfId="83" applyNumberFormat="1" applyFont="1" applyFill="1" applyBorder="1" applyAlignment="1">
      <alignment horizontal="right"/>
    </xf>
    <xf numFmtId="0" fontId="82" fillId="26" borderId="0" xfId="85" applyFont="1" applyFill="1" applyBorder="1" applyAlignment="1" applyProtection="1">
      <alignment horizontal="distributed" vertical="center" wrapText="1"/>
    </xf>
    <xf numFmtId="0" fontId="82" fillId="26" borderId="15" xfId="85" applyFont="1" applyFill="1" applyBorder="1" applyAlignment="1" applyProtection="1">
      <alignment vertical="center" shrinkToFit="1"/>
    </xf>
    <xf numFmtId="0" fontId="82" fillId="26" borderId="0" xfId="0" applyFont="1" applyFill="1" applyAlignment="1" applyProtection="1">
      <alignment vertical="center"/>
      <protection locked="0"/>
    </xf>
    <xf numFmtId="0" fontId="82" fillId="26" borderId="0" xfId="0" applyFont="1" applyFill="1" applyAlignment="1" applyProtection="1">
      <alignment horizontal="center" vertical="center"/>
      <protection locked="0"/>
    </xf>
    <xf numFmtId="0" fontId="82" fillId="26" borderId="19" xfId="85" applyFont="1" applyFill="1" applyBorder="1" applyAlignment="1" applyProtection="1">
      <alignment vertical="center" shrinkToFit="1"/>
    </xf>
    <xf numFmtId="0" fontId="80" fillId="26" borderId="0" xfId="85" applyFont="1" applyFill="1" applyBorder="1" applyAlignment="1" applyProtection="1">
      <alignment vertical="center"/>
    </xf>
    <xf numFmtId="0" fontId="80" fillId="26" borderId="0" xfId="85" applyFont="1" applyFill="1" applyBorder="1" applyAlignment="1" applyProtection="1">
      <alignment vertical="center" shrinkToFit="1"/>
    </xf>
    <xf numFmtId="49" fontId="80" fillId="26" borderId="0" xfId="85" applyNumberFormat="1" applyFont="1" applyFill="1" applyBorder="1" applyAlignment="1" applyProtection="1">
      <alignment horizontal="distributed" vertical="center" shrinkToFit="1"/>
    </xf>
    <xf numFmtId="0" fontId="80" fillId="26" borderId="0" xfId="76" applyFont="1" applyFill="1" applyBorder="1" applyAlignment="1" applyProtection="1">
      <alignment horizontal="center" vertical="center"/>
      <protection locked="0"/>
    </xf>
    <xf numFmtId="49" fontId="80" fillId="26" borderId="19" xfId="76" applyNumberFormat="1" applyFont="1" applyFill="1" applyBorder="1" applyAlignment="1" applyProtection="1">
      <alignment horizontal="distributed" vertical="center" shrinkToFit="1"/>
    </xf>
    <xf numFmtId="38" fontId="80" fillId="26" borderId="0" xfId="106" applyFont="1" applyFill="1" applyBorder="1" applyAlignment="1" applyProtection="1">
      <alignment vertical="center"/>
      <protection locked="0"/>
    </xf>
    <xf numFmtId="38" fontId="80" fillId="26" borderId="0" xfId="106" applyFont="1" applyFill="1" applyBorder="1" applyAlignment="1" applyProtection="1">
      <alignment horizontal="right" vertical="center"/>
      <protection locked="0"/>
    </xf>
    <xf numFmtId="49" fontId="80" fillId="26" borderId="0" xfId="85" applyNumberFormat="1" applyFont="1" applyFill="1" applyBorder="1" applyAlignment="1" applyProtection="1">
      <alignment vertical="center" shrinkToFit="1"/>
    </xf>
    <xf numFmtId="49" fontId="82" fillId="26" borderId="16" xfId="85" applyNumberFormat="1" applyFont="1" applyFill="1" applyBorder="1" applyAlignment="1" applyProtection="1">
      <alignment horizontal="distributed" vertical="center" shrinkToFit="1"/>
    </xf>
    <xf numFmtId="0" fontId="82" fillId="26" borderId="16" xfId="76" applyFont="1" applyFill="1" applyBorder="1" applyAlignment="1" applyProtection="1">
      <alignment horizontal="center" vertical="center"/>
      <protection locked="0"/>
    </xf>
    <xf numFmtId="0" fontId="82" fillId="26" borderId="16" xfId="76" applyFont="1" applyFill="1" applyBorder="1" applyAlignment="1" applyProtection="1">
      <alignment horizontal="center" vertical="center" shrinkToFit="1"/>
      <protection locked="0"/>
    </xf>
    <xf numFmtId="38" fontId="82" fillId="26" borderId="28" xfId="106" applyFont="1" applyFill="1" applyBorder="1" applyAlignment="1" applyProtection="1">
      <alignment vertical="center"/>
      <protection locked="0"/>
    </xf>
    <xf numFmtId="38" fontId="82" fillId="26" borderId="16" xfId="106" applyFont="1" applyFill="1" applyBorder="1" applyAlignment="1" applyProtection="1">
      <alignment vertical="center"/>
      <protection locked="0"/>
    </xf>
    <xf numFmtId="0" fontId="80" fillId="24" borderId="29" xfId="85" applyFont="1" applyFill="1" applyBorder="1" applyAlignment="1" applyProtection="1">
      <alignment horizontal="center" vertical="center"/>
    </xf>
    <xf numFmtId="0" fontId="80" fillId="24" borderId="26" xfId="85" applyFont="1" applyFill="1" applyBorder="1" applyAlignment="1" applyProtection="1">
      <alignment horizontal="center" vertical="center"/>
    </xf>
    <xf numFmtId="0" fontId="82" fillId="26" borderId="15" xfId="85" applyNumberFormat="1" applyFont="1" applyFill="1" applyBorder="1" applyAlignment="1" applyProtection="1">
      <alignment horizontal="distributed" vertical="center"/>
    </xf>
    <xf numFmtId="49" fontId="82" fillId="26" borderId="15" xfId="85" applyNumberFormat="1" applyFont="1" applyFill="1" applyBorder="1" applyAlignment="1" applyProtection="1">
      <alignment vertical="center" shrinkToFit="1"/>
    </xf>
    <xf numFmtId="223" fontId="82" fillId="26" borderId="27" xfId="106" applyNumberFormat="1" applyFont="1" applyFill="1" applyBorder="1" applyAlignment="1" applyProtection="1">
      <alignment vertical="center" shrinkToFit="1"/>
    </xf>
    <xf numFmtId="223" fontId="82" fillId="26" borderId="15" xfId="106" applyNumberFormat="1" applyFont="1" applyFill="1" applyBorder="1" applyAlignment="1" applyProtection="1">
      <alignment vertical="center" shrinkToFit="1"/>
    </xf>
    <xf numFmtId="0" fontId="80" fillId="26" borderId="0" xfId="0" applyFont="1" applyFill="1" applyAlignment="1" applyProtection="1">
      <alignment horizontal="center" vertical="center"/>
      <protection locked="0"/>
    </xf>
    <xf numFmtId="49" fontId="80" fillId="26" borderId="0" xfId="85" applyNumberFormat="1" applyFont="1" applyFill="1" applyBorder="1" applyAlignment="1" applyProtection="1">
      <alignment horizontal="center" vertical="center" shrinkToFit="1"/>
    </xf>
    <xf numFmtId="223" fontId="80" fillId="26" borderId="25" xfId="76" applyNumberFormat="1" applyFont="1" applyFill="1" applyBorder="1" applyAlignment="1" applyProtection="1">
      <alignment vertical="center" shrinkToFit="1"/>
    </xf>
    <xf numFmtId="223" fontId="80" fillId="26" borderId="0" xfId="76" applyNumberFormat="1" applyFont="1" applyFill="1" applyBorder="1" applyAlignment="1" applyProtection="1">
      <alignment vertical="center" shrinkToFit="1"/>
    </xf>
    <xf numFmtId="223" fontId="80" fillId="26" borderId="25" xfId="106" applyNumberFormat="1" applyFont="1" applyFill="1" applyBorder="1" applyAlignment="1" applyProtection="1">
      <alignment horizontal="right" vertical="center" shrinkToFit="1"/>
    </xf>
    <xf numFmtId="223" fontId="80" fillId="26" borderId="0" xfId="106" applyNumberFormat="1" applyFont="1" applyFill="1" applyBorder="1" applyAlignment="1" applyProtection="1">
      <alignment horizontal="right" vertical="center" shrinkToFit="1"/>
    </xf>
    <xf numFmtId="223" fontId="80" fillId="26" borderId="25" xfId="106" applyNumberFormat="1" applyFont="1" applyFill="1" applyBorder="1" applyAlignment="1" applyProtection="1">
      <alignment vertical="center" shrinkToFit="1"/>
    </xf>
    <xf numFmtId="223" fontId="80" fillId="26" borderId="0" xfId="106" applyNumberFormat="1" applyFont="1" applyFill="1" applyBorder="1" applyAlignment="1" applyProtection="1">
      <alignment vertical="center" shrinkToFit="1"/>
    </xf>
    <xf numFmtId="223" fontId="80" fillId="26" borderId="25" xfId="76" applyNumberFormat="1" applyFont="1" applyFill="1" applyBorder="1" applyAlignment="1" applyProtection="1">
      <alignment horizontal="right" vertical="center" shrinkToFit="1"/>
    </xf>
    <xf numFmtId="223" fontId="80" fillId="26" borderId="0" xfId="76" applyNumberFormat="1" applyFont="1" applyFill="1" applyBorder="1" applyAlignment="1" applyProtection="1">
      <alignment horizontal="right" vertical="center" shrinkToFit="1"/>
    </xf>
    <xf numFmtId="49" fontId="82" fillId="26" borderId="0" xfId="85" applyNumberFormat="1" applyFont="1" applyFill="1" applyBorder="1" applyAlignment="1" applyProtection="1">
      <alignment horizontal="distributed" vertical="center" shrinkToFit="1"/>
    </xf>
    <xf numFmtId="0" fontId="82" fillId="26" borderId="16" xfId="85" applyFont="1" applyFill="1" applyBorder="1" applyAlignment="1" applyProtection="1">
      <alignment horizontal="center" vertical="center"/>
    </xf>
    <xf numFmtId="0" fontId="82" fillId="26" borderId="16" xfId="85" applyFont="1" applyFill="1" applyBorder="1" applyAlignment="1" applyProtection="1">
      <alignment horizontal="center" vertical="center" shrinkToFit="1"/>
    </xf>
    <xf numFmtId="223" fontId="82" fillId="26" borderId="28" xfId="76" applyNumberFormat="1" applyFont="1" applyFill="1" applyBorder="1" applyAlignment="1" applyProtection="1">
      <alignment vertical="center" shrinkToFit="1"/>
    </xf>
    <xf numFmtId="223" fontId="82" fillId="26" borderId="16" xfId="76" applyNumberFormat="1" applyFont="1" applyFill="1" applyBorder="1" applyAlignment="1" applyProtection="1">
      <alignment vertical="center" shrinkToFit="1"/>
    </xf>
    <xf numFmtId="223" fontId="82" fillId="26" borderId="25" xfId="106" applyNumberFormat="1" applyFont="1" applyFill="1" applyBorder="1" applyAlignment="1" applyProtection="1">
      <alignment horizontal="right" vertical="center" shrinkToFit="1"/>
    </xf>
    <xf numFmtId="223" fontId="82" fillId="26" borderId="16" xfId="106" applyNumberFormat="1" applyFont="1" applyFill="1" applyBorder="1" applyAlignment="1" applyProtection="1">
      <alignment horizontal="right" vertical="center" shrinkToFit="1"/>
    </xf>
    <xf numFmtId="223" fontId="82" fillId="26" borderId="28" xfId="106" applyNumberFormat="1" applyFont="1" applyFill="1" applyBorder="1" applyAlignment="1" applyProtection="1">
      <alignment horizontal="right" vertical="center" shrinkToFit="1"/>
    </xf>
    <xf numFmtId="223" fontId="82" fillId="26" borderId="28" xfId="106" applyNumberFormat="1" applyFont="1" applyFill="1" applyBorder="1" applyAlignment="1" applyProtection="1">
      <alignment vertical="center" shrinkToFit="1"/>
    </xf>
    <xf numFmtId="223" fontId="82" fillId="26" borderId="16" xfId="106" applyNumberFormat="1" applyFont="1" applyFill="1" applyBorder="1" applyAlignment="1" applyProtection="1">
      <alignment vertical="center" shrinkToFit="1"/>
    </xf>
    <xf numFmtId="223" fontId="82" fillId="26" borderId="28" xfId="76" applyNumberFormat="1" applyFont="1" applyFill="1" applyBorder="1" applyAlignment="1" applyProtection="1">
      <alignment horizontal="right" vertical="center" shrinkToFit="1"/>
    </xf>
    <xf numFmtId="223" fontId="82" fillId="26" borderId="16" xfId="76" applyNumberFormat="1" applyFont="1" applyFill="1" applyBorder="1" applyAlignment="1" applyProtection="1">
      <alignment horizontal="right" vertical="center" shrinkToFit="1"/>
    </xf>
    <xf numFmtId="223" fontId="82" fillId="26" borderId="27" xfId="106" applyNumberFormat="1" applyFont="1" applyFill="1" applyBorder="1" applyAlignment="1" applyProtection="1">
      <alignment horizontal="right" vertical="center" shrinkToFit="1"/>
    </xf>
    <xf numFmtId="223" fontId="82" fillId="26" borderId="15" xfId="106" applyNumberFormat="1" applyFont="1" applyFill="1" applyBorder="1" applyAlignment="1" applyProtection="1">
      <alignment horizontal="right" vertical="center" shrinkToFit="1"/>
    </xf>
    <xf numFmtId="0" fontId="80" fillId="26" borderId="15" xfId="85" applyFont="1" applyFill="1" applyBorder="1" applyAlignment="1" applyProtection="1">
      <alignment vertical="center"/>
    </xf>
    <xf numFmtId="223" fontId="82" fillId="26" borderId="0" xfId="106" applyNumberFormat="1" applyFont="1" applyFill="1" applyBorder="1" applyAlignment="1" applyProtection="1">
      <alignment vertical="center" shrinkToFit="1"/>
    </xf>
    <xf numFmtId="0" fontId="80" fillId="26" borderId="0" xfId="0" applyFont="1" applyFill="1" applyAlignment="1" applyProtection="1">
      <alignment vertical="center"/>
      <protection locked="0"/>
    </xf>
    <xf numFmtId="0" fontId="80" fillId="26" borderId="0" xfId="0" applyFont="1" applyFill="1" applyBorder="1" applyAlignment="1" applyProtection="1">
      <alignment vertical="center"/>
      <protection locked="0"/>
    </xf>
    <xf numFmtId="223" fontId="80" fillId="26" borderId="0" xfId="0" applyNumberFormat="1" applyFont="1" applyFill="1" applyBorder="1" applyAlignment="1" applyProtection="1">
      <alignment vertical="center" shrinkToFit="1"/>
    </xf>
    <xf numFmtId="0" fontId="80" fillId="26" borderId="0" xfId="78" applyFont="1" applyFill="1" applyAlignment="1" applyProtection="1">
      <alignment vertical="center"/>
      <protection locked="0"/>
    </xf>
    <xf numFmtId="0" fontId="80" fillId="26" borderId="0" xfId="75" applyFont="1" applyFill="1" applyBorder="1" applyAlignment="1">
      <alignment horizontal="center" vertical="center"/>
    </xf>
    <xf numFmtId="3" fontId="80" fillId="26" borderId="27" xfId="75" applyNumberFormat="1" applyFont="1" applyFill="1" applyBorder="1">
      <alignment vertical="center"/>
    </xf>
    <xf numFmtId="3" fontId="82" fillId="26" borderId="25" xfId="75" applyNumberFormat="1" applyFont="1" applyFill="1" applyBorder="1">
      <alignment vertical="center"/>
    </xf>
    <xf numFmtId="214" fontId="82" fillId="26" borderId="22" xfId="75" applyNumberFormat="1" applyFont="1" applyFill="1" applyBorder="1" applyAlignment="1">
      <alignment horizontal="right" vertical="center"/>
    </xf>
    <xf numFmtId="180" fontId="82" fillId="26" borderId="22" xfId="75" applyNumberFormat="1" applyFont="1" applyFill="1" applyBorder="1">
      <alignment vertical="center"/>
    </xf>
    <xf numFmtId="3" fontId="80" fillId="26" borderId="25" xfId="75" applyNumberFormat="1" applyFont="1" applyFill="1" applyBorder="1">
      <alignment vertical="center"/>
    </xf>
    <xf numFmtId="3" fontId="80" fillId="26" borderId="23" xfId="75" applyNumberFormat="1" applyFont="1" applyFill="1" applyBorder="1">
      <alignment vertical="center"/>
    </xf>
    <xf numFmtId="214" fontId="80" fillId="26" borderId="23" xfId="75" applyNumberFormat="1" applyFont="1" applyFill="1" applyBorder="1" applyAlignment="1">
      <alignment horizontal="right" vertical="center"/>
    </xf>
    <xf numFmtId="180" fontId="80" fillId="26" borderId="23" xfId="75" applyNumberFormat="1" applyFont="1" applyFill="1" applyBorder="1">
      <alignment vertical="center"/>
    </xf>
    <xf numFmtId="0" fontId="80" fillId="26" borderId="0" xfId="78" applyFont="1" applyFill="1" applyAlignment="1" applyProtection="1">
      <alignment horizontal="center" vertical="center"/>
      <protection locked="0"/>
    </xf>
    <xf numFmtId="180" fontId="80" fillId="26" borderId="23" xfId="75" applyNumberFormat="1" applyFont="1" applyFill="1" applyBorder="1" applyAlignment="1">
      <alignment horizontal="right" vertical="center"/>
    </xf>
    <xf numFmtId="0" fontId="80" fillId="26" borderId="24" xfId="78" applyFont="1" applyFill="1" applyBorder="1" applyAlignment="1" applyProtection="1">
      <alignment horizontal="distributed" vertical="center"/>
      <protection locked="0"/>
    </xf>
    <xf numFmtId="0" fontId="80" fillId="26" borderId="26" xfId="75" applyFont="1" applyFill="1" applyBorder="1" applyAlignment="1">
      <alignment horizontal="distributed" vertical="center"/>
    </xf>
    <xf numFmtId="3" fontId="80" fillId="26" borderId="19" xfId="75" applyNumberFormat="1" applyFont="1" applyFill="1" applyBorder="1">
      <alignment vertical="center"/>
    </xf>
    <xf numFmtId="0" fontId="80" fillId="26" borderId="0" xfId="78" applyFont="1" applyFill="1" applyAlignment="1" applyProtection="1">
      <alignment horizontal="left" vertical="center"/>
      <protection locked="0"/>
    </xf>
    <xf numFmtId="3" fontId="82" fillId="26" borderId="24" xfId="75" applyNumberFormat="1" applyFont="1" applyFill="1" applyBorder="1">
      <alignment vertical="center"/>
    </xf>
    <xf numFmtId="214" fontId="82" fillId="26" borderId="24" xfId="75" applyNumberFormat="1" applyFont="1" applyFill="1" applyBorder="1" applyAlignment="1">
      <alignment horizontal="right" vertical="center"/>
    </xf>
    <xf numFmtId="180" fontId="82" fillId="26" borderId="24" xfId="75" applyNumberFormat="1" applyFont="1" applyFill="1" applyBorder="1">
      <alignment vertical="center"/>
    </xf>
    <xf numFmtId="0" fontId="82" fillId="26" borderId="28" xfId="75" applyFont="1" applyFill="1" applyBorder="1" applyAlignment="1">
      <alignment horizontal="left" vertical="center"/>
    </xf>
    <xf numFmtId="0" fontId="82" fillId="26" borderId="16" xfId="75" applyFont="1" applyFill="1" applyBorder="1" applyAlignment="1">
      <alignment horizontal="center" vertical="center"/>
    </xf>
    <xf numFmtId="3" fontId="82" fillId="26" borderId="28" xfId="75" applyNumberFormat="1" applyFont="1" applyFill="1" applyBorder="1">
      <alignment vertical="center"/>
    </xf>
    <xf numFmtId="200" fontId="82" fillId="26" borderId="27" xfId="76" applyNumberFormat="1" applyFont="1" applyFill="1" applyBorder="1" applyAlignment="1">
      <alignment horizontal="right"/>
    </xf>
    <xf numFmtId="224" fontId="82" fillId="26" borderId="15" xfId="106" applyNumberFormat="1" applyFont="1" applyFill="1" applyBorder="1" applyAlignment="1" applyProtection="1">
      <alignment vertical="center"/>
    </xf>
    <xf numFmtId="224" fontId="82" fillId="26" borderId="15" xfId="76" applyNumberFormat="1" applyFont="1" applyFill="1" applyBorder="1" applyAlignment="1">
      <alignment horizontal="right"/>
    </xf>
    <xf numFmtId="224" fontId="82" fillId="26" borderId="0" xfId="106" applyNumberFormat="1" applyFont="1" applyFill="1" applyAlignment="1">
      <alignment horizontal="right"/>
    </xf>
    <xf numFmtId="224" fontId="82" fillId="26" borderId="15" xfId="106" applyNumberFormat="1" applyFont="1" applyFill="1" applyBorder="1" applyAlignment="1"/>
    <xf numFmtId="200" fontId="82" fillId="26" borderId="25" xfId="76" applyNumberFormat="1" applyFont="1" applyFill="1" applyBorder="1" applyAlignment="1">
      <alignment horizontal="right"/>
    </xf>
    <xf numFmtId="224" fontId="82" fillId="26" borderId="0" xfId="106" applyNumberFormat="1" applyFont="1" applyFill="1" applyBorder="1" applyAlignment="1" applyProtection="1">
      <alignment vertical="center"/>
    </xf>
    <xf numFmtId="224" fontId="82" fillId="26" borderId="0" xfId="76" applyNumberFormat="1" applyFont="1" applyFill="1" applyBorder="1" applyAlignment="1">
      <alignment horizontal="right"/>
    </xf>
    <xf numFmtId="224" fontId="82" fillId="26" borderId="0" xfId="106" applyNumberFormat="1" applyFont="1" applyFill="1" applyAlignment="1"/>
    <xf numFmtId="224" fontId="82" fillId="26" borderId="0" xfId="106" applyNumberFormat="1" applyFont="1" applyFill="1" applyAlignment="1" applyProtection="1">
      <alignment horizontal="right" vertical="center"/>
    </xf>
    <xf numFmtId="224" fontId="80" fillId="26" borderId="25" xfId="106" applyNumberFormat="1" applyFont="1" applyFill="1" applyBorder="1" applyAlignment="1" applyProtection="1">
      <alignment horizontal="right" vertical="center"/>
    </xf>
    <xf numFmtId="224" fontId="80" fillId="26" borderId="0" xfId="106" applyNumberFormat="1" applyFont="1" applyFill="1" applyBorder="1" applyAlignment="1" applyProtection="1">
      <alignment horizontal="right" vertical="center"/>
    </xf>
    <xf numFmtId="224" fontId="80" fillId="26" borderId="0" xfId="106" applyNumberFormat="1" applyFont="1" applyFill="1" applyAlignment="1" applyProtection="1">
      <alignment horizontal="right" vertical="center"/>
    </xf>
    <xf numFmtId="224" fontId="82" fillId="26" borderId="0" xfId="106" applyNumberFormat="1" applyFont="1" applyFill="1" applyAlignment="1" applyProtection="1">
      <alignment vertical="center"/>
    </xf>
    <xf numFmtId="224" fontId="80" fillId="26" borderId="0" xfId="76" applyNumberFormat="1" applyFont="1" applyFill="1" applyBorder="1" applyAlignment="1">
      <alignment horizontal="right" vertical="center"/>
    </xf>
    <xf numFmtId="224" fontId="80" fillId="26" borderId="25" xfId="106" applyNumberFormat="1" applyFont="1" applyFill="1" applyBorder="1" applyAlignment="1" applyProtection="1">
      <alignment vertical="center"/>
    </xf>
    <xf numFmtId="224" fontId="80" fillId="26" borderId="28" xfId="106" applyNumberFormat="1" applyFont="1" applyFill="1" applyBorder="1" applyAlignment="1" applyProtection="1">
      <alignment horizontal="right" vertical="center"/>
    </xf>
    <xf numFmtId="224" fontId="80" fillId="26" borderId="16" xfId="106" applyNumberFormat="1" applyFont="1" applyFill="1" applyBorder="1" applyAlignment="1" applyProtection="1">
      <alignment horizontal="right" vertical="center"/>
    </xf>
    <xf numFmtId="224" fontId="80" fillId="26" borderId="16" xfId="76" applyNumberFormat="1" applyFont="1" applyFill="1" applyBorder="1" applyAlignment="1">
      <alignment horizontal="right" vertical="center"/>
    </xf>
    <xf numFmtId="0" fontId="80" fillId="0" borderId="0" xfId="78" applyFont="1" applyBorder="1" applyAlignment="1" applyProtection="1">
      <alignment vertical="center"/>
      <protection locked="0"/>
    </xf>
    <xf numFmtId="49" fontId="80" fillId="26" borderId="0" xfId="78" applyNumberFormat="1" applyFont="1" applyFill="1" applyBorder="1" applyAlignment="1" applyProtection="1">
      <alignment horizontal="right" vertical="center"/>
      <protection locked="0"/>
    </xf>
    <xf numFmtId="49" fontId="80" fillId="26" borderId="0" xfId="78" applyNumberFormat="1" applyFont="1" applyFill="1" applyBorder="1" applyAlignment="1" applyProtection="1">
      <alignment horizontal="left" vertical="center" shrinkToFit="1"/>
      <protection locked="0"/>
    </xf>
    <xf numFmtId="49" fontId="82" fillId="26" borderId="16" xfId="78" applyNumberFormat="1" applyFont="1" applyFill="1" applyBorder="1" applyAlignment="1" applyProtection="1">
      <alignment horizontal="left" vertical="center" shrinkToFit="1"/>
      <protection locked="0"/>
    </xf>
    <xf numFmtId="49" fontId="82" fillId="26" borderId="20" xfId="78" applyNumberFormat="1" applyFont="1" applyFill="1" applyBorder="1" applyAlignment="1" applyProtection="1">
      <alignment horizontal="right" vertical="center"/>
      <protection locked="0"/>
    </xf>
    <xf numFmtId="189" fontId="82" fillId="26" borderId="25" xfId="106" applyNumberFormat="1" applyFont="1" applyFill="1" applyBorder="1" applyAlignment="1" applyProtection="1">
      <alignment horizontal="right" vertical="center"/>
      <protection locked="0"/>
    </xf>
    <xf numFmtId="189" fontId="82" fillId="26" borderId="18" xfId="106" applyNumberFormat="1" applyFont="1" applyFill="1" applyBorder="1" applyAlignment="1" applyProtection="1">
      <alignment horizontal="right" vertical="center"/>
      <protection locked="0"/>
    </xf>
    <xf numFmtId="189" fontId="82" fillId="26" borderId="27" xfId="106" applyNumberFormat="1" applyFont="1" applyFill="1" applyBorder="1" applyAlignment="1" applyProtection="1">
      <alignment horizontal="right" vertical="center"/>
      <protection locked="0"/>
    </xf>
    <xf numFmtId="189" fontId="82" fillId="26" borderId="15" xfId="106" applyNumberFormat="1" applyFont="1" applyFill="1" applyBorder="1" applyAlignment="1" applyProtection="1">
      <alignment horizontal="right" vertical="center"/>
      <protection locked="0"/>
    </xf>
    <xf numFmtId="0" fontId="80" fillId="26" borderId="25" xfId="76" applyFont="1" applyFill="1" applyBorder="1" applyAlignment="1" applyProtection="1">
      <alignment horizontal="right" vertical="center"/>
      <protection locked="0"/>
    </xf>
    <xf numFmtId="0" fontId="80" fillId="26" borderId="19" xfId="76" applyFont="1" applyFill="1" applyBorder="1" applyAlignment="1" applyProtection="1">
      <alignment horizontal="right" vertical="center"/>
      <protection locked="0"/>
    </xf>
    <xf numFmtId="0" fontId="0" fillId="26" borderId="25" xfId="76" applyFont="1" applyFill="1" applyBorder="1" applyAlignment="1" applyProtection="1">
      <alignment horizontal="right" vertical="center"/>
      <protection locked="0"/>
    </xf>
    <xf numFmtId="0" fontId="80" fillId="26" borderId="0" xfId="76" applyFont="1" applyFill="1" applyBorder="1" applyAlignment="1" applyProtection="1">
      <alignment horizontal="right" vertical="center"/>
      <protection locked="0"/>
    </xf>
    <xf numFmtId="0" fontId="80" fillId="26" borderId="25" xfId="106" applyNumberFormat="1" applyFont="1" applyFill="1" applyBorder="1" applyAlignment="1" applyProtection="1">
      <alignment horizontal="right" vertical="center"/>
      <protection locked="0"/>
    </xf>
    <xf numFmtId="189" fontId="80" fillId="26" borderId="19" xfId="106" applyNumberFormat="1" applyFont="1" applyFill="1" applyBorder="1" applyAlignment="1" applyProtection="1">
      <alignment horizontal="right" vertical="center"/>
      <protection locked="0"/>
    </xf>
    <xf numFmtId="0" fontId="80" fillId="26" borderId="19" xfId="106" applyNumberFormat="1" applyFont="1" applyFill="1" applyBorder="1" applyAlignment="1" applyProtection="1">
      <alignment horizontal="right" vertical="center"/>
      <protection locked="0"/>
    </xf>
    <xf numFmtId="189" fontId="80" fillId="26" borderId="0" xfId="106" applyNumberFormat="1" applyFont="1" applyFill="1" applyBorder="1" applyAlignment="1" applyProtection="1">
      <alignment horizontal="right" vertical="center"/>
      <protection locked="0"/>
    </xf>
    <xf numFmtId="189" fontId="80" fillId="26" borderId="25" xfId="106" applyNumberFormat="1" applyFont="1" applyFill="1" applyBorder="1" applyAlignment="1" applyProtection="1">
      <alignment horizontal="right" vertical="center"/>
      <protection locked="0"/>
    </xf>
    <xf numFmtId="189" fontId="82" fillId="26" borderId="28" xfId="106" applyNumberFormat="1" applyFont="1" applyFill="1" applyBorder="1" applyAlignment="1" applyProtection="1">
      <alignment horizontal="right" vertical="center"/>
      <protection locked="0"/>
    </xf>
    <xf numFmtId="189" fontId="82" fillId="26" borderId="20" xfId="106" applyNumberFormat="1" applyFont="1" applyFill="1" applyBorder="1" applyAlignment="1" applyProtection="1">
      <alignment horizontal="right" vertical="center"/>
      <protection locked="0"/>
    </xf>
    <xf numFmtId="0" fontId="82" fillId="26" borderId="28" xfId="106" applyNumberFormat="1" applyFont="1" applyFill="1" applyBorder="1" applyAlignment="1" applyProtection="1">
      <alignment horizontal="right" vertical="center"/>
      <protection locked="0"/>
    </xf>
    <xf numFmtId="189" fontId="82" fillId="26" borderId="16" xfId="106" applyNumberFormat="1" applyFont="1" applyFill="1" applyBorder="1" applyAlignment="1" applyProtection="1">
      <alignment horizontal="right" vertical="center"/>
      <protection locked="0"/>
    </xf>
    <xf numFmtId="0" fontId="80" fillId="0" borderId="0" xfId="78" applyFont="1" applyFill="1" applyBorder="1" applyAlignment="1" applyProtection="1">
      <alignment horizontal="right" vertical="center"/>
    </xf>
    <xf numFmtId="223" fontId="80" fillId="0" borderId="0" xfId="78" applyNumberFormat="1" applyFont="1" applyFill="1" applyAlignment="1" applyProtection="1">
      <alignment horizontal="right" vertical="center"/>
    </xf>
    <xf numFmtId="0" fontId="80" fillId="0" borderId="0" xfId="78" applyFont="1" applyFill="1" applyAlignment="1" applyProtection="1">
      <alignment horizontal="right" vertical="center"/>
      <protection locked="0"/>
    </xf>
    <xf numFmtId="0" fontId="80" fillId="0" borderId="0" xfId="78" applyFont="1" applyFill="1" applyBorder="1" applyAlignment="1" applyProtection="1">
      <alignment horizontal="distributed" vertical="center"/>
    </xf>
    <xf numFmtId="0" fontId="80" fillId="0" borderId="25" xfId="78" applyFont="1" applyFill="1" applyBorder="1" applyAlignment="1" applyProtection="1">
      <alignment horizontal="distributed" vertical="center"/>
    </xf>
    <xf numFmtId="223" fontId="80" fillId="0" borderId="0" xfId="78" applyNumberFormat="1" applyFont="1" applyFill="1" applyBorder="1" applyAlignment="1" applyProtection="1">
      <alignment horizontal="right" vertical="center"/>
    </xf>
    <xf numFmtId="0" fontId="80" fillId="0" borderId="28" xfId="78" applyFont="1" applyFill="1" applyBorder="1" applyAlignment="1" applyProtection="1">
      <alignment horizontal="distributed" vertical="center"/>
    </xf>
    <xf numFmtId="223" fontId="80" fillId="0" borderId="16" xfId="78" applyNumberFormat="1" applyFont="1" applyFill="1" applyBorder="1" applyAlignment="1" applyProtection="1">
      <alignment horizontal="right" vertical="center"/>
    </xf>
    <xf numFmtId="0" fontId="80" fillId="0" borderId="16" xfId="78" applyFont="1" applyFill="1" applyBorder="1" applyAlignment="1" applyProtection="1">
      <alignment horizontal="right" vertical="center"/>
      <protection locked="0"/>
    </xf>
    <xf numFmtId="0" fontId="82" fillId="0" borderId="28" xfId="78" applyFont="1" applyFill="1" applyBorder="1" applyAlignment="1" applyProtection="1">
      <alignment horizontal="center" vertical="center"/>
    </xf>
    <xf numFmtId="226" fontId="82" fillId="0" borderId="0" xfId="106" applyNumberFormat="1" applyFont="1" applyAlignment="1" applyProtection="1">
      <alignment horizontal="right" vertical="center"/>
    </xf>
    <xf numFmtId="223" fontId="82" fillId="0" borderId="16" xfId="78" applyNumberFormat="1" applyFont="1" applyFill="1" applyBorder="1" applyAlignment="1" applyProtection="1">
      <alignment horizontal="right" vertical="center"/>
    </xf>
    <xf numFmtId="0" fontId="80" fillId="0" borderId="0" xfId="78" applyFont="1" applyAlignment="1" applyProtection="1">
      <alignment vertical="center"/>
      <protection locked="0"/>
    </xf>
    <xf numFmtId="0" fontId="80" fillId="0" borderId="0" xfId="78" applyFont="1" applyFill="1" applyBorder="1" applyAlignment="1" applyProtection="1">
      <alignment horizontal="center" vertical="center"/>
      <protection locked="0"/>
    </xf>
    <xf numFmtId="0" fontId="80" fillId="0" borderId="19" xfId="78" applyFont="1" applyFill="1" applyBorder="1" applyAlignment="1" applyProtection="1">
      <alignment horizontal="left" vertical="center"/>
    </xf>
    <xf numFmtId="227" fontId="80" fillId="0" borderId="25" xfId="106" applyNumberFormat="1" applyFont="1" applyFill="1" applyBorder="1" applyAlignment="1" applyProtection="1">
      <alignment horizontal="right" vertical="center"/>
    </xf>
    <xf numFmtId="189" fontId="80" fillId="0" borderId="0" xfId="107" applyNumberFormat="1" applyFont="1" applyFill="1" applyBorder="1" applyAlignment="1" applyProtection="1"/>
    <xf numFmtId="192" fontId="80" fillId="0" borderId="0" xfId="107" applyNumberFormat="1" applyFont="1" applyFill="1" applyBorder="1" applyAlignment="1">
      <alignment horizontal="right"/>
    </xf>
    <xf numFmtId="192" fontId="80" fillId="0" borderId="0" xfId="107" applyNumberFormat="1" applyFont="1" applyFill="1" applyBorder="1" applyAlignment="1" applyProtection="1">
      <alignment horizontal="right"/>
    </xf>
    <xf numFmtId="192" fontId="80" fillId="0" borderId="0" xfId="107" applyNumberFormat="1" applyFont="1" applyFill="1" applyBorder="1" applyAlignment="1" applyProtection="1">
      <alignment horizontal="right" vertical="center"/>
    </xf>
    <xf numFmtId="192" fontId="80" fillId="0" borderId="0" xfId="107" applyNumberFormat="1" applyFont="1" applyFill="1" applyBorder="1" applyAlignment="1" applyProtection="1"/>
    <xf numFmtId="0" fontId="80" fillId="0" borderId="0" xfId="78" applyFont="1" applyFill="1" applyBorder="1" applyAlignment="1" applyProtection="1">
      <alignment horizontal="left" vertical="center"/>
    </xf>
    <xf numFmtId="187" fontId="80" fillId="0" borderId="0" xfId="107" applyNumberFormat="1" applyFont="1" applyFill="1" applyBorder="1" applyAlignment="1" applyProtection="1"/>
    <xf numFmtId="0" fontId="80" fillId="0" borderId="0" xfId="78" applyFont="1" applyAlignment="1" applyProtection="1">
      <alignment horizontal="distributed" vertical="center"/>
      <protection locked="0"/>
    </xf>
    <xf numFmtId="227" fontId="82" fillId="0" borderId="25" xfId="78" applyNumberFormat="1" applyFont="1" applyFill="1" applyBorder="1" applyAlignment="1" applyProtection="1">
      <alignment horizontal="right" vertical="center"/>
      <protection locked="0"/>
    </xf>
    <xf numFmtId="192" fontId="80" fillId="0" borderId="0" xfId="107" applyNumberFormat="1" applyFont="1" applyFill="1" applyBorder="1" applyAlignment="1" applyProtection="1">
      <alignment horizontal="right" vertical="center"/>
      <protection locked="0"/>
    </xf>
    <xf numFmtId="0" fontId="82" fillId="0" borderId="0" xfId="78" applyFont="1" applyAlignment="1" applyProtection="1">
      <alignment horizontal="center" vertical="center"/>
      <protection locked="0"/>
    </xf>
    <xf numFmtId="0" fontId="82" fillId="0" borderId="0" xfId="78" applyFont="1" applyFill="1" applyBorder="1" applyAlignment="1" applyProtection="1">
      <alignment horizontal="center" vertical="center"/>
      <protection locked="0"/>
    </xf>
    <xf numFmtId="0" fontId="82" fillId="0" borderId="16" xfId="78" applyFont="1" applyFill="1" applyBorder="1" applyAlignment="1" applyProtection="1">
      <alignment horizontal="left" vertical="center"/>
    </xf>
    <xf numFmtId="0" fontId="82" fillId="0" borderId="28" xfId="78" applyFont="1" applyFill="1" applyBorder="1" applyAlignment="1" applyProtection="1">
      <alignment horizontal="right" vertical="center"/>
      <protection locked="0"/>
    </xf>
    <xf numFmtId="191" fontId="82" fillId="0" borderId="16" xfId="106" applyNumberFormat="1" applyFont="1" applyFill="1" applyBorder="1" applyAlignment="1" applyProtection="1"/>
    <xf numFmtId="191" fontId="82" fillId="0" borderId="16" xfId="78" applyNumberFormat="1" applyFont="1" applyFill="1" applyBorder="1" applyAlignment="1" applyProtection="1">
      <alignment vertical="center"/>
      <protection locked="0"/>
    </xf>
    <xf numFmtId="191" fontId="82" fillId="0" borderId="16" xfId="106" applyNumberFormat="1" applyFont="1" applyFill="1" applyBorder="1" applyAlignment="1" applyProtection="1">
      <alignment horizontal="right" vertical="center"/>
      <protection locked="0"/>
    </xf>
    <xf numFmtId="191" fontId="82" fillId="0" borderId="16" xfId="106" applyNumberFormat="1" applyFont="1" applyFill="1" applyBorder="1" applyAlignment="1" applyProtection="1">
      <alignment vertical="center"/>
      <protection locked="0"/>
    </xf>
    <xf numFmtId="0" fontId="86" fillId="0" borderId="0" xfId="0" applyFont="1" applyFill="1" applyAlignment="1">
      <alignment vertical="center"/>
    </xf>
    <xf numFmtId="0" fontId="79" fillId="0" borderId="29" xfId="0" applyFont="1" applyFill="1" applyBorder="1" applyAlignment="1" applyProtection="1">
      <alignment horizontal="center" vertical="center" wrapText="1"/>
    </xf>
    <xf numFmtId="0" fontId="77" fillId="0" borderId="17" xfId="0" applyFont="1" applyFill="1" applyBorder="1" applyAlignment="1" applyProtection="1">
      <alignment horizontal="center" vertical="center"/>
    </xf>
    <xf numFmtId="0" fontId="77" fillId="24" borderId="29" xfId="0" applyFont="1" applyFill="1" applyBorder="1" applyAlignment="1" applyProtection="1">
      <alignment horizontal="center" vertical="center"/>
    </xf>
    <xf numFmtId="0" fontId="77" fillId="24" borderId="29" xfId="0" applyFont="1" applyFill="1" applyBorder="1" applyAlignment="1" applyProtection="1">
      <alignment horizontal="center" vertical="center" wrapText="1"/>
    </xf>
    <xf numFmtId="0" fontId="77" fillId="24" borderId="24" xfId="0" applyFont="1" applyFill="1" applyBorder="1" applyAlignment="1" applyProtection="1">
      <alignment horizontal="center" vertical="center" wrapText="1"/>
    </xf>
    <xf numFmtId="0" fontId="86" fillId="24" borderId="28" xfId="0" applyFont="1" applyFill="1" applyBorder="1" applyAlignment="1">
      <alignment horizontal="center" vertical="center"/>
    </xf>
    <xf numFmtId="177" fontId="80" fillId="25" borderId="29" xfId="77" applyNumberFormat="1" applyFont="1" applyFill="1" applyBorder="1" applyAlignment="1" applyProtection="1">
      <alignment horizontal="center" vertical="center"/>
    </xf>
    <xf numFmtId="0" fontId="0" fillId="0" borderId="0" xfId="0" applyFont="1" applyBorder="1" applyAlignment="1">
      <alignment horizontal="distributed" vertical="center"/>
    </xf>
    <xf numFmtId="177" fontId="82" fillId="0" borderId="0" xfId="77" applyNumberFormat="1" applyFont="1" applyBorder="1" applyAlignment="1" applyProtection="1">
      <alignment horizontal="distributed" vertical="center"/>
    </xf>
    <xf numFmtId="177" fontId="80" fillId="24" borderId="29" xfId="77" applyNumberFormat="1" applyFont="1" applyFill="1" applyBorder="1" applyAlignment="1" applyProtection="1">
      <alignment horizontal="center" vertical="center"/>
    </xf>
    <xf numFmtId="177" fontId="82" fillId="0" borderId="0" xfId="77" applyNumberFormat="1" applyFont="1" applyFill="1" applyBorder="1" applyAlignment="1" applyProtection="1">
      <alignment horizontal="distributed" vertical="center"/>
    </xf>
    <xf numFmtId="0" fontId="0" fillId="0" borderId="0" xfId="0" applyAlignment="1">
      <alignment vertical="center"/>
    </xf>
    <xf numFmtId="206" fontId="80" fillId="0" borderId="38" xfId="0" applyNumberFormat="1" applyFont="1" applyFill="1" applyBorder="1" applyAlignment="1" applyProtection="1">
      <alignment horizontal="right" vertical="center"/>
    </xf>
    <xf numFmtId="206" fontId="80" fillId="0" borderId="16" xfId="0" applyNumberFormat="1" applyFont="1" applyFill="1" applyBorder="1" applyAlignment="1" applyProtection="1">
      <alignment horizontal="right" vertical="center"/>
    </xf>
    <xf numFmtId="49" fontId="82" fillId="0" borderId="16" xfId="0" applyNumberFormat="1" applyFont="1" applyBorder="1" applyAlignment="1" applyProtection="1">
      <alignment vertical="center"/>
    </xf>
    <xf numFmtId="0" fontId="79" fillId="0" borderId="25" xfId="0" applyFont="1" applyFill="1" applyBorder="1" applyAlignment="1" applyProtection="1">
      <alignment horizontal="center" vertical="center" shrinkToFit="1"/>
    </xf>
    <xf numFmtId="0" fontId="79" fillId="0" borderId="0" xfId="0" applyFont="1" applyFill="1" applyBorder="1" applyAlignment="1" applyProtection="1">
      <alignment horizontal="center" vertical="center" shrinkToFit="1"/>
    </xf>
    <xf numFmtId="0" fontId="93" fillId="0" borderId="0" xfId="0" applyFont="1" applyAlignment="1" applyProtection="1">
      <alignment horizontal="distributed" vertical="center"/>
    </xf>
    <xf numFmtId="206" fontId="82" fillId="0" borderId="0" xfId="108" applyNumberFormat="1" applyFont="1" applyFill="1" applyBorder="1" applyAlignment="1">
      <alignment horizontal="right" vertical="center"/>
    </xf>
    <xf numFmtId="0" fontId="105" fillId="0" borderId="25" xfId="0" applyFont="1" applyFill="1" applyBorder="1" applyAlignment="1" applyProtection="1">
      <alignment horizontal="center" vertical="center" shrinkToFit="1"/>
    </xf>
    <xf numFmtId="0" fontId="105" fillId="0" borderId="0" xfId="0" applyFont="1" applyFill="1" applyBorder="1" applyAlignment="1" applyProtection="1">
      <alignment horizontal="center" vertical="center" shrinkToFit="1"/>
    </xf>
    <xf numFmtId="206" fontId="82" fillId="0" borderId="0" xfId="80" applyNumberFormat="1" applyFont="1" applyFill="1" applyBorder="1" applyAlignment="1">
      <alignment horizontal="right" vertical="center"/>
    </xf>
    <xf numFmtId="0" fontId="80" fillId="0" borderId="0" xfId="0" applyFont="1" applyFill="1" applyAlignment="1" applyProtection="1">
      <alignment horizontal="left" vertical="center"/>
    </xf>
    <xf numFmtId="49" fontId="80" fillId="0" borderId="0" xfId="0" applyNumberFormat="1" applyFont="1" applyFill="1" applyBorder="1" applyAlignment="1" applyProtection="1">
      <alignment vertical="center"/>
    </xf>
    <xf numFmtId="0" fontId="0" fillId="0" borderId="0" xfId="0" applyFont="1" applyFill="1" applyBorder="1" applyAlignment="1">
      <alignment vertical="center"/>
    </xf>
    <xf numFmtId="49" fontId="80" fillId="0" borderId="0" xfId="0" applyNumberFormat="1" applyFont="1" applyFill="1" applyBorder="1" applyAlignment="1" applyProtection="1">
      <alignment horizontal="center" vertical="center"/>
    </xf>
    <xf numFmtId="0" fontId="80" fillId="24" borderId="29" xfId="0" applyFont="1" applyFill="1" applyBorder="1" applyAlignment="1" applyProtection="1">
      <alignment horizontal="center" vertical="center"/>
    </xf>
    <xf numFmtId="0" fontId="80" fillId="24" borderId="26" xfId="0" applyFont="1" applyFill="1" applyBorder="1" applyAlignment="1" applyProtection="1">
      <alignment horizontal="center" vertical="center"/>
    </xf>
    <xf numFmtId="0" fontId="80" fillId="24" borderId="29" xfId="0" applyFont="1" applyFill="1" applyBorder="1" applyAlignment="1" applyProtection="1">
      <alignment horizontal="center" vertical="center" wrapText="1"/>
    </xf>
    <xf numFmtId="0" fontId="80" fillId="24" borderId="21" xfId="0" applyFont="1" applyFill="1" applyBorder="1" applyAlignment="1" applyProtection="1">
      <alignment horizontal="center" vertical="center" wrapText="1"/>
    </xf>
    <xf numFmtId="0" fontId="80" fillId="24" borderId="29" xfId="85" applyFont="1" applyFill="1" applyBorder="1" applyAlignment="1" applyProtection="1">
      <alignment horizontal="center" vertical="center"/>
    </xf>
    <xf numFmtId="0" fontId="82" fillId="24" borderId="29" xfId="75" applyFont="1" applyFill="1" applyBorder="1" applyAlignment="1">
      <alignment horizontal="center" vertical="center"/>
    </xf>
    <xf numFmtId="0" fontId="94" fillId="0" borderId="0" xfId="0" applyFont="1" applyFill="1" applyBorder="1" applyAlignment="1" applyProtection="1">
      <alignment horizontal="distributed" vertical="distributed"/>
    </xf>
    <xf numFmtId="0" fontId="94" fillId="0" borderId="19" xfId="0" applyFont="1" applyFill="1" applyBorder="1" applyAlignment="1">
      <alignment vertical="center"/>
    </xf>
    <xf numFmtId="0" fontId="94" fillId="0" borderId="20" xfId="0" applyFont="1" applyFill="1" applyBorder="1" applyAlignment="1">
      <alignment vertical="center"/>
    </xf>
    <xf numFmtId="204" fontId="82" fillId="28" borderId="25" xfId="0" applyNumberFormat="1" applyFont="1" applyFill="1" applyBorder="1" applyAlignment="1" applyProtection="1">
      <alignment horizontal="right" vertical="center"/>
    </xf>
    <xf numFmtId="204" fontId="82" fillId="28" borderId="0" xfId="0" applyNumberFormat="1" applyFont="1" applyFill="1" applyBorder="1" applyAlignment="1" applyProtection="1">
      <alignment horizontal="right" vertical="center"/>
    </xf>
    <xf numFmtId="0" fontId="86" fillId="0" borderId="0" xfId="0" applyFont="1" applyFill="1" applyAlignment="1" applyProtection="1">
      <alignment vertical="center"/>
    </xf>
    <xf numFmtId="207" fontId="86" fillId="0" borderId="0" xfId="0" applyNumberFormat="1" applyFont="1" applyFill="1" applyAlignment="1" applyProtection="1">
      <alignment vertical="center"/>
    </xf>
    <xf numFmtId="0" fontId="0" fillId="0" borderId="0" xfId="0" applyFont="1" applyFill="1"/>
    <xf numFmtId="193" fontId="82" fillId="0" borderId="0" xfId="0" applyNumberFormat="1" applyFont="1" applyFill="1" applyAlignment="1" applyProtection="1">
      <alignment vertical="center"/>
    </xf>
    <xf numFmtId="0" fontId="80" fillId="0" borderId="15" xfId="0" applyFont="1" applyBorder="1" applyAlignment="1" applyProtection="1">
      <alignment horizontal="left" vertical="center"/>
    </xf>
    <xf numFmtId="0" fontId="80" fillId="0" borderId="0"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0" borderId="15" xfId="0" applyFont="1" applyBorder="1" applyAlignment="1" applyProtection="1">
      <alignment vertical="center"/>
    </xf>
    <xf numFmtId="0" fontId="80" fillId="0" borderId="15" xfId="0" applyFont="1" applyBorder="1" applyAlignment="1" applyProtection="1">
      <alignment vertical="center"/>
    </xf>
    <xf numFmtId="0" fontId="107" fillId="0" borderId="0" xfId="0" applyNumberFormat="1" applyFont="1" applyFill="1" applyBorder="1" applyAlignment="1">
      <alignment vertical="center"/>
    </xf>
    <xf numFmtId="0" fontId="98" fillId="0" borderId="0" xfId="0" applyNumberFormat="1" applyFont="1" applyFill="1" applyBorder="1" applyAlignment="1">
      <alignment vertical="center"/>
    </xf>
    <xf numFmtId="0" fontId="79" fillId="0" borderId="25" xfId="0" applyFont="1" applyFill="1" applyBorder="1" applyAlignment="1" applyProtection="1">
      <alignment horizontal="centerContinuous" vertical="center"/>
    </xf>
    <xf numFmtId="0" fontId="79" fillId="0" borderId="0" xfId="0" applyFont="1" applyFill="1" applyBorder="1" applyAlignment="1" applyProtection="1">
      <alignment horizontal="centerContinuous" vertical="center"/>
    </xf>
    <xf numFmtId="0" fontId="80" fillId="0" borderId="0" xfId="84" applyFont="1" applyBorder="1" applyAlignment="1" applyProtection="1">
      <alignment horizontal="center" vertical="center"/>
      <protection locked="0"/>
    </xf>
    <xf numFmtId="177" fontId="80" fillId="0" borderId="0" xfId="84" applyNumberFormat="1" applyFont="1" applyBorder="1" applyAlignment="1" applyProtection="1">
      <alignment horizontal="right" vertical="center"/>
    </xf>
    <xf numFmtId="177" fontId="80" fillId="0" borderId="0" xfId="84" applyNumberFormat="1" applyFont="1" applyAlignment="1" applyProtection="1">
      <alignment horizontal="right" vertical="center"/>
      <protection locked="0"/>
    </xf>
    <xf numFmtId="177" fontId="80" fillId="0" borderId="19" xfId="84" applyNumberFormat="1" applyFont="1" applyBorder="1" applyAlignment="1" applyProtection="1">
      <alignment horizontal="right" vertical="center"/>
    </xf>
    <xf numFmtId="0" fontId="80" fillId="0" borderId="0" xfId="78" applyFont="1" applyAlignment="1" applyProtection="1">
      <alignment horizontal="distributed" vertical="center"/>
    </xf>
    <xf numFmtId="0" fontId="80" fillId="0" borderId="0" xfId="78" applyFont="1" applyAlignment="1" applyProtection="1">
      <alignment horizontal="right" vertical="center"/>
    </xf>
    <xf numFmtId="0" fontId="80" fillId="0" borderId="19" xfId="78" applyFont="1" applyBorder="1" applyAlignment="1" applyProtection="1">
      <alignment horizontal="right" vertical="center"/>
    </xf>
    <xf numFmtId="0" fontId="80" fillId="0" borderId="0" xfId="78" applyFont="1" applyAlignment="1" applyProtection="1">
      <alignment horizontal="center" vertical="center"/>
    </xf>
    <xf numFmtId="0" fontId="80" fillId="0" borderId="0" xfId="78" applyFont="1" applyBorder="1" applyAlignment="1" applyProtection="1">
      <alignment horizontal="right" vertical="center"/>
    </xf>
    <xf numFmtId="49" fontId="80" fillId="0" borderId="0" xfId="0" applyNumberFormat="1" applyFont="1" applyFill="1" applyBorder="1" applyAlignment="1" applyProtection="1">
      <alignment vertical="center"/>
    </xf>
    <xf numFmtId="0" fontId="80" fillId="0" borderId="0" xfId="0" applyFont="1" applyFill="1" applyBorder="1" applyAlignment="1">
      <alignment vertical="center"/>
    </xf>
    <xf numFmtId="0" fontId="0" fillId="0" borderId="0" xfId="0" applyFont="1" applyFill="1" applyBorder="1" applyAlignment="1">
      <alignment vertical="center"/>
    </xf>
    <xf numFmtId="49" fontId="80" fillId="0" borderId="0" xfId="0" applyNumberFormat="1" applyFont="1" applyFill="1" applyBorder="1" applyAlignment="1" applyProtection="1">
      <alignment horizontal="left" vertical="center"/>
      <protection locked="0"/>
    </xf>
    <xf numFmtId="49" fontId="86" fillId="0" borderId="0" xfId="0" applyNumberFormat="1" applyFont="1" applyFill="1" applyBorder="1" applyAlignment="1" applyProtection="1">
      <alignment horizontal="left" vertical="center"/>
      <protection locked="0"/>
    </xf>
    <xf numFmtId="0" fontId="0" fillId="0" borderId="0" xfId="0" applyFont="1" applyFill="1" applyBorder="1" applyAlignment="1">
      <alignment horizontal="left" vertical="center"/>
    </xf>
    <xf numFmtId="49" fontId="0" fillId="0" borderId="0" xfId="0" applyNumberFormat="1" applyFont="1" applyFill="1" applyBorder="1" applyAlignment="1" applyProtection="1">
      <alignment horizontal="distributed" vertical="center"/>
    </xf>
    <xf numFmtId="49" fontId="0" fillId="0" borderId="0" xfId="0" applyNumberFormat="1" applyFont="1" applyFill="1" applyBorder="1" applyAlignment="1" applyProtection="1">
      <alignment horizontal="left" vertical="center" shrinkToFit="1"/>
      <protection locked="0"/>
    </xf>
    <xf numFmtId="49" fontId="80" fillId="0" borderId="0" xfId="0" applyNumberFormat="1" applyFont="1" applyFill="1" applyBorder="1" applyAlignment="1" applyProtection="1">
      <alignment horizontal="center" vertical="center"/>
    </xf>
    <xf numFmtId="49" fontId="0" fillId="0" borderId="0" xfId="0" applyNumberFormat="1" applyFont="1" applyFill="1" applyBorder="1" applyAlignment="1" applyProtection="1">
      <alignment horizontal="distributed" vertical="center" shrinkToFit="1"/>
    </xf>
    <xf numFmtId="49" fontId="80" fillId="0" borderId="0" xfId="0" applyNumberFormat="1" applyFont="1" applyFill="1" applyBorder="1" applyAlignment="1" applyProtection="1">
      <alignment horizontal="distributed" vertical="center"/>
      <protection locked="0"/>
    </xf>
    <xf numFmtId="49" fontId="80" fillId="0" borderId="0" xfId="0" applyNumberFormat="1" applyFont="1" applyFill="1" applyBorder="1" applyAlignment="1" applyProtection="1">
      <alignment horizontal="left" vertical="center" shrinkToFit="1"/>
      <protection locked="0"/>
    </xf>
    <xf numFmtId="49" fontId="80" fillId="0" borderId="0" xfId="0" applyNumberFormat="1" applyFont="1" applyFill="1" applyBorder="1" applyAlignment="1" applyProtection="1">
      <alignment vertical="center" shrinkToFit="1"/>
    </xf>
    <xf numFmtId="0" fontId="80" fillId="0" borderId="0" xfId="0" applyFont="1" applyFill="1" applyBorder="1" applyAlignment="1">
      <alignment vertical="center" shrinkToFit="1"/>
    </xf>
    <xf numFmtId="0" fontId="0" fillId="0" borderId="0" xfId="0" applyFont="1" applyFill="1" applyBorder="1" applyAlignment="1">
      <alignment horizontal="distributed" vertical="center"/>
    </xf>
    <xf numFmtId="49" fontId="0" fillId="0" borderId="0" xfId="0" applyNumberFormat="1" applyFont="1" applyFill="1" applyBorder="1" applyAlignment="1" applyProtection="1">
      <alignment vertical="center"/>
    </xf>
    <xf numFmtId="0" fontId="82" fillId="0" borderId="0" xfId="0" applyFont="1" applyFill="1" applyBorder="1" applyAlignment="1">
      <alignment vertical="center" shrinkToFit="1"/>
    </xf>
    <xf numFmtId="0" fontId="0" fillId="0" borderId="0" xfId="0" applyFont="1" applyFill="1" applyBorder="1" applyAlignment="1">
      <alignment vertical="center" shrinkToFit="1"/>
    </xf>
    <xf numFmtId="49" fontId="80" fillId="0" borderId="0" xfId="0" applyNumberFormat="1" applyFont="1" applyFill="1" applyBorder="1" applyAlignment="1" applyProtection="1">
      <alignment horizontal="distributed" vertical="center"/>
    </xf>
    <xf numFmtId="49" fontId="80" fillId="0" borderId="0" xfId="0" applyNumberFormat="1" applyFont="1" applyFill="1" applyBorder="1" applyAlignment="1" applyProtection="1">
      <alignment horizontal="left" vertical="center" shrinkToFit="1"/>
    </xf>
    <xf numFmtId="49" fontId="80" fillId="0" borderId="0" xfId="0" applyNumberFormat="1" applyFont="1" applyFill="1" applyBorder="1" applyAlignment="1" applyProtection="1">
      <alignment horizontal="left" vertical="center"/>
    </xf>
    <xf numFmtId="49" fontId="80" fillId="0" borderId="0" xfId="0" applyNumberFormat="1" applyFont="1" applyFill="1" applyBorder="1" applyAlignment="1" applyProtection="1">
      <alignment horizontal="right"/>
      <protection locked="0"/>
    </xf>
    <xf numFmtId="49" fontId="0" fillId="0" borderId="0" xfId="0" applyNumberFormat="1" applyFont="1" applyFill="1" applyBorder="1" applyAlignment="1" applyProtection="1">
      <alignment horizontal="left" vertical="center"/>
    </xf>
    <xf numFmtId="0" fontId="80" fillId="0" borderId="0" xfId="0" applyFont="1" applyFill="1" applyBorder="1" applyAlignment="1" applyProtection="1">
      <alignment horizontal="distributed" vertical="center"/>
      <protection locked="0"/>
    </xf>
    <xf numFmtId="0" fontId="22" fillId="0" borderId="0" xfId="0" applyFont="1" applyAlignment="1">
      <alignment horizontal="center" vertical="top"/>
    </xf>
    <xf numFmtId="0" fontId="80" fillId="0" borderId="0" xfId="0" applyFont="1" applyFill="1" applyAlignment="1">
      <alignment vertical="center" shrinkToFit="1"/>
    </xf>
    <xf numFmtId="0" fontId="92" fillId="0" borderId="0" xfId="0" applyNumberFormat="1" applyFont="1" applyFill="1" applyAlignment="1">
      <alignment vertical="center"/>
    </xf>
    <xf numFmtId="178" fontId="90" fillId="0" borderId="0" xfId="0" applyNumberFormat="1" applyFont="1" applyFill="1" applyAlignment="1">
      <alignment horizontal="center" vertical="center"/>
    </xf>
    <xf numFmtId="49" fontId="47" fillId="0" borderId="0" xfId="0" applyNumberFormat="1" applyFont="1" applyBorder="1" applyAlignment="1">
      <alignment horizontal="center" vertical="center"/>
    </xf>
    <xf numFmtId="178" fontId="45" fillId="0" borderId="0" xfId="0" applyNumberFormat="1" applyFont="1" applyAlignment="1">
      <alignment horizontal="center" vertical="center"/>
    </xf>
    <xf numFmtId="0" fontId="90" fillId="0" borderId="0" xfId="0" applyFont="1" applyFill="1" applyAlignment="1">
      <alignment horizontal="center" vertical="center"/>
    </xf>
    <xf numFmtId="0" fontId="80" fillId="0" borderId="0" xfId="0" applyNumberFormat="1" applyFont="1" applyFill="1" applyAlignment="1">
      <alignment vertical="center" shrinkToFit="1"/>
    </xf>
    <xf numFmtId="0" fontId="0" fillId="0" borderId="0" xfId="0" applyFont="1" applyFill="1" applyAlignment="1">
      <alignment horizontal="center" vertical="center"/>
    </xf>
    <xf numFmtId="0" fontId="91" fillId="0" borderId="0" xfId="0" applyFont="1" applyFill="1" applyAlignment="1">
      <alignment vertical="center"/>
    </xf>
    <xf numFmtId="0" fontId="86" fillId="0" borderId="0" xfId="0" applyFont="1" applyFill="1" applyAlignment="1">
      <alignment vertical="center"/>
    </xf>
    <xf numFmtId="0" fontId="80" fillId="0" borderId="0" xfId="0" applyFont="1" applyFill="1" applyAlignment="1">
      <alignment horizontal="left" vertical="distributed"/>
    </xf>
    <xf numFmtId="0" fontId="80" fillId="0" borderId="0" xfId="0" applyFont="1" applyFill="1" applyAlignment="1">
      <alignment vertical="center"/>
    </xf>
    <xf numFmtId="49" fontId="42" fillId="0" borderId="0" xfId="77" applyNumberFormat="1" applyFont="1" applyBorder="1" applyAlignment="1">
      <alignment horizontal="left" vertical="center" wrapText="1"/>
    </xf>
    <xf numFmtId="177" fontId="42" fillId="0" borderId="0" xfId="106" applyNumberFormat="1" applyFont="1" applyFill="1" applyBorder="1" applyAlignment="1" applyProtection="1">
      <alignment horizontal="left" vertical="center"/>
    </xf>
    <xf numFmtId="0" fontId="40" fillId="0" borderId="0" xfId="0" applyFont="1" applyBorder="1" applyAlignment="1">
      <alignment horizontal="center" vertical="center"/>
    </xf>
    <xf numFmtId="0" fontId="0" fillId="0" borderId="0" xfId="0" applyAlignment="1">
      <alignment horizontal="center" vertical="center"/>
    </xf>
    <xf numFmtId="0" fontId="0" fillId="0" borderId="0" xfId="0" applyFont="1" applyAlignment="1">
      <alignment horizontal="center" vertical="center"/>
    </xf>
    <xf numFmtId="0" fontId="80" fillId="0" borderId="0" xfId="0" applyFont="1" applyFill="1" applyAlignment="1">
      <alignment horizontal="distributed" vertical="center" shrinkToFit="1"/>
    </xf>
    <xf numFmtId="0" fontId="43" fillId="0" borderId="0" xfId="0" applyFont="1" applyAlignment="1">
      <alignment horizontal="center" vertical="center"/>
    </xf>
    <xf numFmtId="235" fontId="90" fillId="0" borderId="0" xfId="0" applyNumberFormat="1" applyFont="1" applyFill="1" applyAlignment="1">
      <alignment horizontal="center" vertical="center"/>
    </xf>
    <xf numFmtId="0" fontId="22" fillId="0" borderId="0" xfId="0" applyFont="1" applyAlignment="1">
      <alignment horizontal="center" vertical="center"/>
    </xf>
    <xf numFmtId="0" fontId="77" fillId="24" borderId="22" xfId="0" applyFont="1" applyFill="1" applyBorder="1" applyAlignment="1" applyProtection="1">
      <alignment horizontal="center" vertical="center" wrapText="1"/>
    </xf>
    <xf numFmtId="0" fontId="86" fillId="24" borderId="23" xfId="0" applyFont="1" applyFill="1" applyBorder="1" applyAlignment="1">
      <alignment horizontal="center" vertical="center"/>
    </xf>
    <xf numFmtId="0" fontId="86" fillId="24" borderId="24" xfId="0" applyFont="1" applyFill="1" applyBorder="1" applyAlignment="1">
      <alignment horizontal="center" vertical="center"/>
    </xf>
    <xf numFmtId="0" fontId="77" fillId="24" borderId="27" xfId="0" applyFont="1" applyFill="1" applyBorder="1" applyAlignment="1" applyProtection="1">
      <alignment horizontal="center" vertical="center" wrapText="1"/>
    </xf>
    <xf numFmtId="0" fontId="86" fillId="24" borderId="25" xfId="0" applyFont="1" applyFill="1" applyBorder="1" applyAlignment="1"/>
    <xf numFmtId="0" fontId="86" fillId="24" borderId="28" xfId="0" applyFont="1" applyFill="1" applyBorder="1" applyAlignment="1"/>
    <xf numFmtId="0" fontId="77" fillId="24" borderId="24" xfId="0" applyFont="1" applyFill="1" applyBorder="1" applyAlignment="1" applyProtection="1">
      <alignment horizontal="center" vertical="center" wrapText="1"/>
    </xf>
    <xf numFmtId="0" fontId="77" fillId="24" borderId="22" xfId="0" applyFont="1" applyFill="1" applyBorder="1" applyAlignment="1" applyProtection="1">
      <alignment horizontal="center" vertical="center"/>
    </xf>
    <xf numFmtId="0" fontId="77" fillId="24" borderId="24" xfId="0" applyFont="1" applyFill="1" applyBorder="1" applyAlignment="1" applyProtection="1">
      <alignment horizontal="center" vertical="center"/>
    </xf>
    <xf numFmtId="0" fontId="77" fillId="24" borderId="22" xfId="0" applyFont="1" applyFill="1" applyBorder="1" applyAlignment="1" applyProtection="1">
      <alignment horizontal="center" vertical="center" shrinkToFit="1"/>
    </xf>
    <xf numFmtId="0" fontId="77" fillId="24" borderId="23" xfId="0" applyFont="1" applyFill="1" applyBorder="1" applyAlignment="1" applyProtection="1">
      <alignment horizontal="center" vertical="center" shrinkToFit="1"/>
    </xf>
    <xf numFmtId="0" fontId="77" fillId="24" borderId="24" xfId="0" applyFont="1" applyFill="1" applyBorder="1" applyAlignment="1" applyProtection="1">
      <alignment horizontal="center" vertical="center" shrinkToFit="1"/>
    </xf>
    <xf numFmtId="0" fontId="77" fillId="24" borderId="27" xfId="0" applyFont="1" applyFill="1" applyBorder="1" applyAlignment="1" applyProtection="1">
      <alignment horizontal="center" vertical="center"/>
    </xf>
    <xf numFmtId="0" fontId="86" fillId="24" borderId="15" xfId="0" applyFont="1" applyFill="1" applyBorder="1" applyAlignment="1">
      <alignment horizontal="center" vertical="center"/>
    </xf>
    <xf numFmtId="0" fontId="86" fillId="24" borderId="25" xfId="0" applyFont="1" applyFill="1" applyBorder="1" applyAlignment="1">
      <alignment horizontal="center" vertical="center"/>
    </xf>
    <xf numFmtId="0" fontId="86" fillId="24" borderId="0" xfId="0" applyFont="1" applyFill="1" applyBorder="1" applyAlignment="1">
      <alignment horizontal="center" vertical="center"/>
    </xf>
    <xf numFmtId="0" fontId="86" fillId="24" borderId="28" xfId="0" applyFont="1" applyFill="1" applyBorder="1" applyAlignment="1">
      <alignment horizontal="center" vertical="center"/>
    </xf>
    <xf numFmtId="0" fontId="86" fillId="24" borderId="16" xfId="0" applyFont="1" applyFill="1" applyBorder="1" applyAlignment="1">
      <alignment horizontal="center" vertical="center"/>
    </xf>
    <xf numFmtId="0" fontId="77" fillId="24" borderId="22" xfId="0" applyFont="1" applyFill="1" applyBorder="1" applyAlignment="1">
      <alignment horizontal="center" vertical="center"/>
    </xf>
    <xf numFmtId="0" fontId="77" fillId="24" borderId="24" xfId="0" applyFont="1" applyFill="1" applyBorder="1" applyAlignment="1">
      <alignment horizontal="center" vertical="center"/>
    </xf>
    <xf numFmtId="0" fontId="77" fillId="24" borderId="15" xfId="0" applyFont="1" applyFill="1" applyBorder="1" applyAlignment="1" applyProtection="1">
      <alignment horizontal="center" vertical="center"/>
    </xf>
    <xf numFmtId="0" fontId="77" fillId="24" borderId="0" xfId="0" applyFont="1" applyFill="1" applyBorder="1" applyAlignment="1" applyProtection="1">
      <alignment horizontal="center" vertical="center"/>
    </xf>
    <xf numFmtId="0" fontId="77" fillId="24" borderId="16" xfId="0" applyFont="1" applyFill="1" applyBorder="1" applyAlignment="1" applyProtection="1">
      <alignment horizontal="center" vertical="center"/>
    </xf>
    <xf numFmtId="0" fontId="77" fillId="24" borderId="23" xfId="0" applyFont="1" applyFill="1" applyBorder="1" applyAlignment="1" applyProtection="1">
      <alignment horizontal="center" vertical="center" wrapText="1"/>
    </xf>
    <xf numFmtId="0" fontId="77" fillId="24" borderId="15" xfId="0" applyFont="1" applyFill="1" applyBorder="1" applyAlignment="1" applyProtection="1">
      <alignment horizontal="center" vertical="center" wrapText="1"/>
    </xf>
    <xf numFmtId="0" fontId="86" fillId="24" borderId="0" xfId="0" applyFont="1" applyFill="1" applyAlignment="1">
      <alignment horizontal="center" vertical="center"/>
    </xf>
    <xf numFmtId="0" fontId="77" fillId="24" borderId="22" xfId="0" applyFont="1" applyFill="1" applyBorder="1" applyAlignment="1" applyProtection="1">
      <alignment horizontal="distributed" vertical="center" wrapText="1"/>
    </xf>
    <xf numFmtId="0" fontId="77" fillId="24" borderId="24" xfId="0" applyFont="1" applyFill="1" applyBorder="1" applyAlignment="1" applyProtection="1">
      <alignment horizontal="distributed" vertical="center"/>
    </xf>
    <xf numFmtId="0" fontId="77" fillId="24" borderId="27" xfId="0" applyFont="1" applyFill="1" applyBorder="1" applyAlignment="1" applyProtection="1">
      <alignment horizontal="distributed" vertical="center" wrapText="1"/>
    </xf>
    <xf numFmtId="0" fontId="77" fillId="24" borderId="28" xfId="0" applyFont="1" applyFill="1" applyBorder="1" applyAlignment="1" applyProtection="1">
      <alignment horizontal="distributed" vertical="center" wrapText="1"/>
    </xf>
    <xf numFmtId="0" fontId="77" fillId="24" borderId="18" xfId="0" applyFont="1" applyFill="1" applyBorder="1" applyAlignment="1" applyProtection="1">
      <alignment horizontal="distributed" vertical="center" wrapText="1"/>
    </xf>
    <xf numFmtId="0" fontId="77" fillId="24" borderId="20" xfId="0" applyFont="1" applyFill="1" applyBorder="1" applyAlignment="1" applyProtection="1">
      <alignment horizontal="distributed" vertical="center" wrapText="1"/>
    </xf>
    <xf numFmtId="0" fontId="81" fillId="24" borderId="27" xfId="0" applyFont="1" applyFill="1" applyBorder="1" applyAlignment="1" applyProtection="1">
      <alignment horizontal="center" vertical="center"/>
    </xf>
    <xf numFmtId="0" fontId="81" fillId="24" borderId="28" xfId="0" applyFont="1" applyFill="1" applyBorder="1" applyAlignment="1" applyProtection="1">
      <alignment horizontal="center" vertical="center"/>
    </xf>
    <xf numFmtId="0" fontId="77" fillId="24" borderId="18" xfId="0" applyFont="1" applyFill="1" applyBorder="1" applyAlignment="1" applyProtection="1">
      <alignment horizontal="center" vertical="center"/>
    </xf>
    <xf numFmtId="0" fontId="77" fillId="24" borderId="20" xfId="0" applyFont="1" applyFill="1" applyBorder="1" applyAlignment="1" applyProtection="1">
      <alignment horizontal="center" vertical="center"/>
    </xf>
    <xf numFmtId="0" fontId="86" fillId="24" borderId="18" xfId="0" applyFont="1" applyFill="1" applyBorder="1" applyAlignment="1">
      <alignment horizontal="center" vertical="center"/>
    </xf>
    <xf numFmtId="0" fontId="77" fillId="24" borderId="28" xfId="0" applyFont="1" applyFill="1" applyBorder="1" applyAlignment="1" applyProtection="1">
      <alignment horizontal="center" vertical="center"/>
    </xf>
    <xf numFmtId="0" fontId="86" fillId="24" borderId="20" xfId="0" applyFont="1" applyFill="1" applyBorder="1" applyAlignment="1">
      <alignment horizontal="center" vertical="center"/>
    </xf>
    <xf numFmtId="0" fontId="77" fillId="24" borderId="18" xfId="0" applyFont="1" applyFill="1" applyBorder="1" applyAlignment="1" applyProtection="1">
      <alignment horizontal="center" vertical="center" wrapText="1"/>
    </xf>
    <xf numFmtId="0" fontId="77" fillId="24" borderId="24" xfId="0" applyFont="1" applyFill="1" applyBorder="1" applyAlignment="1" applyProtection="1">
      <alignment horizontal="distributed" vertical="center" wrapText="1"/>
    </xf>
    <xf numFmtId="0" fontId="79" fillId="24" borderId="22" xfId="0" applyFont="1" applyFill="1" applyBorder="1" applyAlignment="1" applyProtection="1">
      <alignment horizontal="distributed" vertical="center" wrapText="1"/>
    </xf>
    <xf numFmtId="0" fontId="79" fillId="24" borderId="24" xfId="0" applyFont="1" applyFill="1" applyBorder="1" applyAlignment="1" applyProtection="1">
      <alignment horizontal="distributed" vertical="center" wrapText="1"/>
    </xf>
    <xf numFmtId="0" fontId="77" fillId="0" borderId="17" xfId="0" applyFont="1" applyFill="1" applyBorder="1" applyAlignment="1" applyProtection="1">
      <alignment horizontal="center" vertical="center"/>
    </xf>
    <xf numFmtId="0" fontId="77" fillId="0" borderId="21" xfId="0" applyFont="1" applyFill="1" applyBorder="1" applyAlignment="1" applyProtection="1">
      <alignment horizontal="center" vertical="center"/>
    </xf>
    <xf numFmtId="0" fontId="77" fillId="0" borderId="29" xfId="0" applyFont="1" applyFill="1" applyBorder="1" applyAlignment="1" applyProtection="1">
      <alignment horizontal="center" vertical="center"/>
    </xf>
    <xf numFmtId="0" fontId="86" fillId="0" borderId="21" xfId="0" applyFont="1" applyFill="1" applyBorder="1" applyAlignment="1">
      <alignment horizontal="center" vertical="center"/>
    </xf>
    <xf numFmtId="0" fontId="77" fillId="24" borderId="29" xfId="0" applyFont="1" applyFill="1" applyBorder="1" applyAlignment="1" applyProtection="1">
      <alignment horizontal="center" vertical="center"/>
    </xf>
    <xf numFmtId="0" fontId="77" fillId="24" borderId="21" xfId="0" applyFont="1" applyFill="1" applyBorder="1" applyAlignment="1" applyProtection="1">
      <alignment horizontal="center" vertical="center"/>
    </xf>
    <xf numFmtId="0" fontId="86" fillId="24" borderId="18" xfId="0" applyFont="1" applyFill="1" applyBorder="1" applyAlignment="1">
      <alignment horizontal="center" vertical="center" wrapText="1"/>
    </xf>
    <xf numFmtId="0" fontId="77" fillId="24" borderId="17" xfId="0" applyFont="1" applyFill="1" applyBorder="1" applyAlignment="1" applyProtection="1">
      <alignment horizontal="center" vertical="center"/>
    </xf>
    <xf numFmtId="0" fontId="86" fillId="24" borderId="21" xfId="0" applyFont="1" applyFill="1" applyBorder="1" applyAlignment="1">
      <alignment horizontal="center" vertical="center"/>
    </xf>
    <xf numFmtId="0" fontId="77" fillId="24" borderId="29" xfId="0" applyFont="1" applyFill="1" applyBorder="1" applyAlignment="1" applyProtection="1">
      <alignment horizontal="center" vertical="center" wrapText="1"/>
    </xf>
    <xf numFmtId="0" fontId="86" fillId="24" borderId="21" xfId="0" applyFont="1" applyFill="1" applyBorder="1" applyAlignment="1">
      <alignment horizontal="center" vertical="center" wrapText="1"/>
    </xf>
    <xf numFmtId="0" fontId="79" fillId="0" borderId="29" xfId="0" applyFont="1" applyFill="1" applyBorder="1" applyAlignment="1" applyProtection="1">
      <alignment horizontal="center" vertical="center" wrapText="1"/>
    </xf>
    <xf numFmtId="0" fontId="86" fillId="0" borderId="21" xfId="0" applyFont="1" applyFill="1" applyBorder="1" applyAlignment="1">
      <alignment horizontal="center" vertical="center" wrapText="1"/>
    </xf>
    <xf numFmtId="0" fontId="77" fillId="24" borderId="19" xfId="0" applyFont="1" applyFill="1" applyBorder="1" applyAlignment="1" applyProtection="1">
      <alignment horizontal="center" vertical="center"/>
    </xf>
    <xf numFmtId="0" fontId="86" fillId="24" borderId="24" xfId="0" applyFont="1" applyFill="1" applyBorder="1"/>
    <xf numFmtId="0" fontId="79" fillId="24" borderId="22" xfId="0" applyFont="1" applyFill="1" applyBorder="1" applyAlignment="1" applyProtection="1">
      <alignment horizontal="center" vertical="center" wrapText="1"/>
    </xf>
    <xf numFmtId="0" fontId="79" fillId="24" borderId="24" xfId="0" applyFont="1" applyFill="1" applyBorder="1" applyAlignment="1" applyProtection="1">
      <alignment horizontal="center" vertical="center" wrapText="1"/>
    </xf>
    <xf numFmtId="0" fontId="79" fillId="24" borderId="27" xfId="0" applyFont="1" applyFill="1" applyBorder="1" applyAlignment="1" applyProtection="1">
      <alignment horizontal="distributed" vertical="center" wrapText="1"/>
    </xf>
    <xf numFmtId="0" fontId="79" fillId="24" borderId="28" xfId="0" applyFont="1" applyFill="1" applyBorder="1" applyAlignment="1" applyProtection="1">
      <alignment horizontal="distributed" vertical="center" wrapText="1"/>
    </xf>
    <xf numFmtId="0" fontId="86" fillId="0" borderId="21" xfId="0" applyFont="1" applyFill="1" applyBorder="1" applyAlignment="1">
      <alignment vertical="center"/>
    </xf>
    <xf numFmtId="0" fontId="86" fillId="0" borderId="17" xfId="0" applyFont="1" applyFill="1" applyBorder="1" applyAlignment="1">
      <alignment horizontal="center" vertical="center"/>
    </xf>
    <xf numFmtId="0" fontId="77" fillId="0" borderId="29" xfId="0" applyFont="1" applyFill="1" applyBorder="1" applyAlignment="1" applyProtection="1">
      <alignment horizontal="center" vertical="center" shrinkToFit="1"/>
    </xf>
    <xf numFmtId="0" fontId="77" fillId="0" borderId="17" xfId="0" applyFont="1" applyFill="1" applyBorder="1" applyAlignment="1" applyProtection="1">
      <alignment horizontal="center" vertical="center" shrinkToFit="1"/>
    </xf>
    <xf numFmtId="0" fontId="79" fillId="0" borderId="0" xfId="0" applyFont="1" applyBorder="1" applyAlignment="1">
      <alignment horizontal="left" vertical="top" wrapText="1"/>
    </xf>
    <xf numFmtId="0" fontId="105" fillId="0" borderId="0" xfId="0" applyFont="1" applyBorder="1" applyAlignment="1">
      <alignment horizontal="left" vertical="top" wrapText="1"/>
    </xf>
    <xf numFmtId="177" fontId="80" fillId="25" borderId="15" xfId="77" applyNumberFormat="1" applyFont="1" applyFill="1" applyBorder="1" applyAlignment="1" applyProtection="1">
      <alignment horizontal="center" vertical="center"/>
    </xf>
    <xf numFmtId="177" fontId="80" fillId="25" borderId="18" xfId="77" applyNumberFormat="1" applyFont="1" applyFill="1" applyBorder="1" applyAlignment="1" applyProtection="1">
      <alignment horizontal="center" vertical="center"/>
    </xf>
    <xf numFmtId="177" fontId="80" fillId="25" borderId="16" xfId="77" applyNumberFormat="1" applyFont="1" applyFill="1" applyBorder="1" applyAlignment="1" applyProtection="1">
      <alignment horizontal="center" vertical="center"/>
    </xf>
    <xf numFmtId="177" fontId="80" fillId="25" borderId="20" xfId="77" applyNumberFormat="1" applyFont="1" applyFill="1" applyBorder="1" applyAlignment="1" applyProtection="1">
      <alignment horizontal="center" vertical="center"/>
    </xf>
    <xf numFmtId="177" fontId="80" fillId="25" borderId="22" xfId="77" applyNumberFormat="1" applyFont="1" applyFill="1" applyBorder="1" applyAlignment="1" applyProtection="1">
      <alignment horizontal="center" vertical="center"/>
    </xf>
    <xf numFmtId="177" fontId="80" fillId="25" borderId="24" xfId="77" applyNumberFormat="1" applyFont="1" applyFill="1" applyBorder="1" applyAlignment="1" applyProtection="1">
      <alignment horizontal="center" vertical="center"/>
    </xf>
    <xf numFmtId="177" fontId="80" fillId="24" borderId="15" xfId="77" applyNumberFormat="1" applyFont="1" applyFill="1" applyBorder="1" applyAlignment="1" applyProtection="1">
      <alignment horizontal="center" vertical="center"/>
    </xf>
    <xf numFmtId="177" fontId="80" fillId="24" borderId="18" xfId="77" applyNumberFormat="1" applyFont="1" applyFill="1" applyBorder="1" applyAlignment="1" applyProtection="1">
      <alignment horizontal="center" vertical="center"/>
    </xf>
    <xf numFmtId="177" fontId="80" fillId="24" borderId="0" xfId="77" applyNumberFormat="1" applyFont="1" applyFill="1" applyBorder="1" applyAlignment="1" applyProtection="1">
      <alignment horizontal="center" vertical="center"/>
    </xf>
    <xf numFmtId="177" fontId="80" fillId="24" borderId="19" xfId="77" applyNumberFormat="1" applyFont="1" applyFill="1" applyBorder="1" applyAlignment="1" applyProtection="1">
      <alignment horizontal="center" vertical="center"/>
    </xf>
    <xf numFmtId="177" fontId="80" fillId="24" borderId="16" xfId="77" applyNumberFormat="1" applyFont="1" applyFill="1" applyBorder="1" applyAlignment="1" applyProtection="1">
      <alignment horizontal="center" vertical="center"/>
    </xf>
    <xf numFmtId="177" fontId="80" fillId="24" borderId="20" xfId="77" applyNumberFormat="1" applyFont="1" applyFill="1" applyBorder="1" applyAlignment="1" applyProtection="1">
      <alignment horizontal="center" vertical="center"/>
    </xf>
    <xf numFmtId="177" fontId="80" fillId="24" borderId="22" xfId="77" applyNumberFormat="1" applyFont="1" applyFill="1" applyBorder="1" applyAlignment="1" applyProtection="1">
      <alignment horizontal="center" vertical="center"/>
    </xf>
    <xf numFmtId="177" fontId="80" fillId="24" borderId="24" xfId="77" applyNumberFormat="1" applyFont="1" applyFill="1" applyBorder="1" applyAlignment="1" applyProtection="1">
      <alignment horizontal="center" vertical="center"/>
    </xf>
    <xf numFmtId="0" fontId="0" fillId="0" borderId="0" xfId="0" applyFont="1" applyBorder="1" applyAlignment="1">
      <alignment horizontal="distributed" vertical="center"/>
    </xf>
    <xf numFmtId="0" fontId="0" fillId="0" borderId="19" xfId="0" applyFont="1" applyBorder="1" applyAlignment="1">
      <alignment horizontal="distributed" vertical="center"/>
    </xf>
    <xf numFmtId="177" fontId="82" fillId="0" borderId="0" xfId="77" applyNumberFormat="1" applyFont="1" applyBorder="1" applyAlignment="1" applyProtection="1">
      <alignment horizontal="distributed" vertical="center"/>
    </xf>
    <xf numFmtId="177" fontId="82" fillId="0" borderId="19" xfId="77" applyNumberFormat="1" applyFont="1" applyBorder="1" applyAlignment="1" applyProtection="1">
      <alignment horizontal="distributed" vertical="center"/>
    </xf>
    <xf numFmtId="198" fontId="79" fillId="0" borderId="0" xfId="0" applyNumberFormat="1" applyFont="1" applyFill="1" applyBorder="1" applyAlignment="1" applyProtection="1">
      <alignment horizontal="left" vertical="center" wrapText="1"/>
    </xf>
    <xf numFmtId="177" fontId="80" fillId="24" borderId="29" xfId="77" applyNumberFormat="1" applyFont="1" applyFill="1" applyBorder="1" applyAlignment="1" applyProtection="1">
      <alignment horizontal="center" vertical="center"/>
    </xf>
    <xf numFmtId="177" fontId="80" fillId="24" borderId="17" xfId="77" applyNumberFormat="1" applyFont="1" applyFill="1" applyBorder="1" applyAlignment="1" applyProtection="1">
      <alignment horizontal="center" vertical="center"/>
    </xf>
    <xf numFmtId="177" fontId="80" fillId="24" borderId="21" xfId="77" applyNumberFormat="1" applyFont="1" applyFill="1" applyBorder="1" applyAlignment="1" applyProtection="1">
      <alignment horizontal="center" vertical="center"/>
    </xf>
    <xf numFmtId="177" fontId="82" fillId="0" borderId="0" xfId="77" applyNumberFormat="1" applyFont="1" applyFill="1" applyBorder="1" applyAlignment="1" applyProtection="1">
      <alignment horizontal="distributed" vertical="center"/>
    </xf>
    <xf numFmtId="177" fontId="80" fillId="0" borderId="16" xfId="77" applyNumberFormat="1" applyFont="1" applyBorder="1" applyAlignment="1" applyProtection="1">
      <alignment horizontal="right" vertical="center"/>
    </xf>
    <xf numFmtId="177" fontId="80" fillId="25" borderId="29" xfId="77" applyNumberFormat="1" applyFont="1" applyFill="1" applyBorder="1" applyAlignment="1" applyProtection="1">
      <alignment horizontal="center" vertical="center"/>
    </xf>
    <xf numFmtId="177" fontId="80" fillId="25" borderId="17" xfId="77" applyNumberFormat="1" applyFont="1" applyFill="1" applyBorder="1" applyAlignment="1" applyProtection="1">
      <alignment horizontal="center" vertical="center"/>
    </xf>
    <xf numFmtId="177" fontId="80" fillId="25" borderId="21" xfId="77" applyNumberFormat="1" applyFont="1" applyFill="1" applyBorder="1" applyAlignment="1" applyProtection="1">
      <alignment horizontal="center" vertical="center"/>
    </xf>
    <xf numFmtId="177" fontId="80" fillId="24" borderId="28" xfId="77" applyNumberFormat="1" applyFont="1" applyFill="1" applyBorder="1" applyAlignment="1" applyProtection="1">
      <alignment horizontal="center" vertical="center"/>
    </xf>
    <xf numFmtId="6" fontId="80" fillId="24" borderId="29" xfId="107" applyFont="1" applyFill="1" applyBorder="1" applyAlignment="1" applyProtection="1">
      <alignment horizontal="center" vertical="center"/>
    </xf>
    <xf numFmtId="6" fontId="80" fillId="24" borderId="17" xfId="107" applyFont="1" applyFill="1" applyBorder="1" applyAlignment="1" applyProtection="1">
      <alignment horizontal="center" vertical="center"/>
    </xf>
    <xf numFmtId="0" fontId="77" fillId="24" borderId="30" xfId="0" applyFont="1" applyFill="1" applyBorder="1" applyAlignment="1" applyProtection="1">
      <alignment horizontal="center" vertical="center"/>
    </xf>
    <xf numFmtId="0" fontId="77" fillId="24" borderId="33" xfId="0" applyFont="1" applyFill="1" applyBorder="1" applyAlignment="1" applyProtection="1">
      <alignment horizontal="center" vertical="center"/>
    </xf>
    <xf numFmtId="0" fontId="77" fillId="24" borderId="34" xfId="0" applyFont="1" applyFill="1" applyBorder="1" applyAlignment="1" applyProtection="1">
      <alignment horizontal="center" vertical="center"/>
    </xf>
    <xf numFmtId="0" fontId="77" fillId="24" borderId="35" xfId="0" applyFont="1" applyFill="1" applyBorder="1" applyAlignment="1" applyProtection="1">
      <alignment horizontal="center" vertical="center"/>
    </xf>
    <xf numFmtId="0" fontId="48" fillId="24" borderId="15" xfId="0" applyFont="1" applyFill="1" applyBorder="1" applyAlignment="1">
      <alignment horizontal="center" vertical="center"/>
    </xf>
    <xf numFmtId="0" fontId="48" fillId="24" borderId="18" xfId="0" applyFont="1" applyFill="1" applyBorder="1" applyAlignment="1">
      <alignment horizontal="center" vertical="center"/>
    </xf>
    <xf numFmtId="0" fontId="48" fillId="24" borderId="16" xfId="0" applyFont="1" applyFill="1" applyBorder="1" applyAlignment="1">
      <alignment horizontal="center" vertical="center"/>
    </xf>
    <xf numFmtId="0" fontId="48" fillId="24" borderId="20" xfId="0" applyFont="1" applyFill="1" applyBorder="1" applyAlignment="1">
      <alignment horizontal="center" vertical="center"/>
    </xf>
    <xf numFmtId="0" fontId="48" fillId="24" borderId="29" xfId="0" applyFont="1" applyFill="1" applyBorder="1" applyAlignment="1">
      <alignment horizontal="center" vertical="center"/>
    </xf>
    <xf numFmtId="0" fontId="48" fillId="24" borderId="17" xfId="0" applyFont="1" applyFill="1" applyBorder="1" applyAlignment="1">
      <alignment horizontal="center" vertical="center"/>
    </xf>
    <xf numFmtId="0" fontId="48" fillId="24" borderId="21" xfId="0" applyFont="1" applyFill="1" applyBorder="1" applyAlignment="1">
      <alignment horizontal="center" vertical="center"/>
    </xf>
    <xf numFmtId="0" fontId="48" fillId="24" borderId="29" xfId="0" applyFont="1" applyFill="1" applyBorder="1" applyAlignment="1" applyProtection="1">
      <alignment horizontal="center" vertical="center"/>
    </xf>
    <xf numFmtId="0" fontId="48" fillId="24" borderId="17" xfId="0" applyFont="1" applyFill="1" applyBorder="1" applyAlignment="1" applyProtection="1">
      <alignment horizontal="center" vertical="center"/>
    </xf>
    <xf numFmtId="0" fontId="48" fillId="24" borderId="15" xfId="0" applyFont="1" applyFill="1" applyBorder="1" applyAlignment="1" applyProtection="1">
      <alignment horizontal="center" vertical="center"/>
    </xf>
    <xf numFmtId="0" fontId="48" fillId="24" borderId="18" xfId="0" applyFont="1" applyFill="1" applyBorder="1" applyAlignment="1" applyProtection="1">
      <alignment horizontal="center" vertical="center"/>
    </xf>
    <xf numFmtId="0" fontId="48" fillId="24" borderId="16" xfId="0" applyFont="1" applyFill="1" applyBorder="1" applyAlignment="1" applyProtection="1">
      <alignment horizontal="center" vertical="center"/>
    </xf>
    <xf numFmtId="0" fontId="48" fillId="24" borderId="20" xfId="0" applyFont="1" applyFill="1" applyBorder="1" applyAlignment="1" applyProtection="1">
      <alignment horizontal="center" vertical="center"/>
    </xf>
    <xf numFmtId="0" fontId="80" fillId="0" borderId="0" xfId="0" applyFont="1" applyAlignment="1" applyProtection="1">
      <alignment horizontal="left" vertical="center"/>
    </xf>
    <xf numFmtId="0" fontId="80" fillId="24" borderId="27" xfId="0" applyFont="1" applyFill="1" applyBorder="1" applyAlignment="1" applyProtection="1">
      <alignment horizontal="center" vertical="center"/>
    </xf>
    <xf numFmtId="0" fontId="80" fillId="24" borderId="15" xfId="0" applyFont="1" applyFill="1" applyBorder="1" applyAlignment="1" applyProtection="1">
      <alignment horizontal="center" vertical="center"/>
    </xf>
    <xf numFmtId="0" fontId="80" fillId="24" borderId="18" xfId="0" applyFont="1" applyFill="1" applyBorder="1" applyAlignment="1" applyProtection="1">
      <alignment horizontal="center" vertical="center"/>
    </xf>
    <xf numFmtId="0" fontId="80" fillId="24" borderId="28" xfId="0" applyFont="1" applyFill="1" applyBorder="1" applyAlignment="1" applyProtection="1">
      <alignment horizontal="center" vertical="center"/>
    </xf>
    <xf numFmtId="0" fontId="80" fillId="24" borderId="16" xfId="0" applyFont="1" applyFill="1" applyBorder="1" applyAlignment="1" applyProtection="1">
      <alignment horizontal="center" vertical="center"/>
    </xf>
    <xf numFmtId="0" fontId="80" fillId="24" borderId="20" xfId="0" applyFont="1" applyFill="1" applyBorder="1" applyAlignment="1" applyProtection="1">
      <alignment horizontal="center" vertical="center"/>
    </xf>
    <xf numFmtId="0" fontId="80" fillId="0" borderId="27" xfId="0" applyFont="1" applyBorder="1" applyAlignment="1" applyProtection="1">
      <alignment horizontal="center" vertical="center" textRotation="255"/>
    </xf>
    <xf numFmtId="0" fontId="80" fillId="0" borderId="18" xfId="0" applyFont="1" applyBorder="1" applyAlignment="1" applyProtection="1">
      <alignment horizontal="center" vertical="center" textRotation="255"/>
    </xf>
    <xf numFmtId="0" fontId="80" fillId="0" borderId="28" xfId="0" applyFont="1" applyBorder="1" applyAlignment="1" applyProtection="1">
      <alignment horizontal="center" vertical="center" textRotation="255"/>
    </xf>
    <xf numFmtId="0" fontId="80" fillId="0" borderId="20" xfId="0" applyFont="1" applyBorder="1" applyAlignment="1" applyProtection="1">
      <alignment horizontal="center" vertical="center" textRotation="255"/>
    </xf>
    <xf numFmtId="0" fontId="80" fillId="0" borderId="27" xfId="0" applyFont="1" applyBorder="1" applyAlignment="1" applyProtection="1">
      <alignment vertical="center" textRotation="255"/>
    </xf>
    <xf numFmtId="0" fontId="80" fillId="0" borderId="18" xfId="0" applyFont="1" applyBorder="1" applyAlignment="1" applyProtection="1">
      <alignment vertical="center" textRotation="255"/>
    </xf>
    <xf numFmtId="0" fontId="80" fillId="0" borderId="28" xfId="0" applyFont="1" applyBorder="1" applyAlignment="1" applyProtection="1">
      <alignment vertical="center" textRotation="255"/>
    </xf>
    <xf numFmtId="0" fontId="80" fillId="0" borderId="20" xfId="0" applyFont="1" applyBorder="1" applyAlignment="1" applyProtection="1">
      <alignment vertical="center" textRotation="255"/>
    </xf>
    <xf numFmtId="0" fontId="80" fillId="24" borderId="27" xfId="0" applyFont="1" applyFill="1" applyBorder="1" applyAlignment="1" applyProtection="1">
      <alignment vertical="center" textRotation="255"/>
    </xf>
    <xf numFmtId="0" fontId="80" fillId="24" borderId="18" xfId="0" applyFont="1" applyFill="1" applyBorder="1" applyAlignment="1" applyProtection="1">
      <alignment vertical="center" textRotation="255"/>
    </xf>
    <xf numFmtId="0" fontId="80" fillId="24" borderId="28" xfId="0" applyFont="1" applyFill="1" applyBorder="1" applyAlignment="1" applyProtection="1">
      <alignment vertical="center" textRotation="255"/>
    </xf>
    <xf numFmtId="0" fontId="80" fillId="24" borderId="20" xfId="0" applyFont="1" applyFill="1" applyBorder="1" applyAlignment="1" applyProtection="1">
      <alignment vertical="center" textRotation="255"/>
    </xf>
    <xf numFmtId="0" fontId="80" fillId="0" borderId="25" xfId="0" applyFont="1" applyBorder="1" applyAlignment="1" applyProtection="1">
      <alignment vertical="center" textRotation="255"/>
    </xf>
    <xf numFmtId="0" fontId="80" fillId="0" borderId="0" xfId="0" applyFont="1" applyBorder="1" applyAlignment="1" applyProtection="1">
      <alignment vertical="center" textRotation="255"/>
    </xf>
    <xf numFmtId="0" fontId="80" fillId="0" borderId="16" xfId="0" applyFont="1" applyBorder="1" applyAlignment="1" applyProtection="1">
      <alignment vertical="center" textRotation="255"/>
    </xf>
    <xf numFmtId="0" fontId="80" fillId="0" borderId="15" xfId="0" applyFont="1" applyBorder="1" applyAlignment="1" applyProtection="1">
      <alignment vertical="center" textRotation="255"/>
    </xf>
    <xf numFmtId="0" fontId="80" fillId="0" borderId="19" xfId="0" applyFont="1" applyBorder="1" applyAlignment="1" applyProtection="1">
      <alignment vertical="center" textRotation="255"/>
    </xf>
    <xf numFmtId="0" fontId="107" fillId="0" borderId="25" xfId="0" applyFont="1" applyFill="1" applyBorder="1" applyAlignment="1">
      <alignment horizontal="distributed" vertical="center" shrinkToFit="1"/>
    </xf>
    <xf numFmtId="0" fontId="107" fillId="0" borderId="0" xfId="0" applyFont="1" applyFill="1" applyBorder="1" applyAlignment="1">
      <alignment horizontal="distributed" vertical="center" shrinkToFit="1"/>
    </xf>
    <xf numFmtId="205" fontId="107" fillId="0" borderId="0" xfId="0" applyNumberFormat="1" applyFont="1" applyFill="1" applyBorder="1" applyAlignment="1">
      <alignment horizontal="center" vertical="center" shrinkToFit="1"/>
    </xf>
    <xf numFmtId="205" fontId="107" fillId="0" borderId="41" xfId="0" applyNumberFormat="1" applyFont="1" applyFill="1" applyBorder="1" applyAlignment="1">
      <alignment horizontal="center" vertical="center" shrinkToFit="1"/>
    </xf>
    <xf numFmtId="0" fontId="107" fillId="0" borderId="44" xfId="0" applyFont="1" applyFill="1" applyBorder="1" applyAlignment="1">
      <alignment vertical="center" shrinkToFit="1"/>
    </xf>
    <xf numFmtId="0" fontId="107" fillId="0" borderId="0" xfId="0" applyFont="1" applyFill="1" applyBorder="1" applyAlignment="1">
      <alignment vertical="center" shrinkToFit="1"/>
    </xf>
    <xf numFmtId="0" fontId="107" fillId="0" borderId="19" xfId="0" applyFont="1" applyFill="1" applyBorder="1" applyAlignment="1">
      <alignment vertical="center" shrinkToFit="1"/>
    </xf>
    <xf numFmtId="0" fontId="108" fillId="0" borderId="25" xfId="0" applyFont="1" applyFill="1" applyBorder="1" applyAlignment="1">
      <alignment horizontal="distributed" vertical="center" shrinkToFit="1"/>
    </xf>
    <xf numFmtId="0" fontId="108" fillId="0" borderId="0" xfId="0" applyFont="1" applyFill="1" applyBorder="1" applyAlignment="1">
      <alignment horizontal="distributed" vertical="center" shrinkToFit="1"/>
    </xf>
    <xf numFmtId="49" fontId="82" fillId="0" borderId="16" xfId="0" applyNumberFormat="1" applyFont="1" applyBorder="1" applyAlignment="1" applyProtection="1">
      <alignment vertical="center"/>
    </xf>
    <xf numFmtId="0" fontId="80" fillId="24" borderId="29" xfId="0" applyFont="1" applyFill="1" applyBorder="1" applyAlignment="1" applyProtection="1">
      <alignment horizontal="center" vertical="center"/>
    </xf>
    <xf numFmtId="0" fontId="80" fillId="24" borderId="17" xfId="0" applyFont="1" applyFill="1" applyBorder="1" applyAlignment="1" applyProtection="1">
      <alignment horizontal="center" vertical="center"/>
    </xf>
    <xf numFmtId="0" fontId="80" fillId="24" borderId="21" xfId="0" applyFont="1" applyFill="1" applyBorder="1" applyAlignment="1" applyProtection="1">
      <alignment horizontal="center" vertical="center"/>
    </xf>
    <xf numFmtId="0" fontId="80" fillId="24" borderId="39" xfId="0" applyFont="1" applyFill="1" applyBorder="1" applyAlignment="1" applyProtection="1">
      <alignment horizontal="center" vertical="center"/>
    </xf>
    <xf numFmtId="0" fontId="80" fillId="24" borderId="26" xfId="0" applyFont="1" applyFill="1" applyBorder="1" applyAlignment="1" applyProtection="1">
      <alignment horizontal="center" vertical="center"/>
    </xf>
    <xf numFmtId="0" fontId="80" fillId="24" borderId="40" xfId="0" applyFont="1" applyFill="1" applyBorder="1" applyAlignment="1" applyProtection="1">
      <alignment horizontal="center" vertical="center"/>
    </xf>
    <xf numFmtId="208" fontId="107" fillId="0" borderId="0" xfId="0" applyNumberFormat="1" applyFont="1" applyFill="1" applyBorder="1" applyAlignment="1">
      <alignment horizontal="center" vertical="center"/>
    </xf>
    <xf numFmtId="208" fontId="107" fillId="0" borderId="41" xfId="0" applyNumberFormat="1" applyFont="1" applyFill="1" applyBorder="1" applyAlignment="1">
      <alignment horizontal="center" vertical="center"/>
    </xf>
    <xf numFmtId="0" fontId="105" fillId="0" borderId="0" xfId="0" applyFont="1" applyBorder="1" applyAlignment="1">
      <alignment shrinkToFit="1"/>
    </xf>
    <xf numFmtId="205" fontId="107" fillId="0" borderId="16" xfId="0" applyNumberFormat="1" applyFont="1" applyFill="1" applyBorder="1" applyAlignment="1">
      <alignment horizontal="center" vertical="center" shrinkToFit="1"/>
    </xf>
    <xf numFmtId="205" fontId="107" fillId="0" borderId="42" xfId="0" applyNumberFormat="1" applyFont="1" applyFill="1" applyBorder="1" applyAlignment="1">
      <alignment horizontal="center" vertical="center" shrinkToFit="1"/>
    </xf>
    <xf numFmtId="0" fontId="107" fillId="0" borderId="16" xfId="0" applyFont="1" applyFill="1" applyBorder="1" applyAlignment="1">
      <alignment vertical="center" shrinkToFit="1"/>
    </xf>
    <xf numFmtId="0" fontId="107" fillId="0" borderId="20" xfId="0" applyFont="1" applyFill="1" applyBorder="1" applyAlignment="1">
      <alignment vertical="center" shrinkToFit="1"/>
    </xf>
    <xf numFmtId="208" fontId="107" fillId="0" borderId="16" xfId="0" applyNumberFormat="1" applyFont="1" applyFill="1" applyBorder="1" applyAlignment="1">
      <alignment horizontal="center" vertical="center" shrinkToFit="1"/>
    </xf>
    <xf numFmtId="208" fontId="107" fillId="0" borderId="42" xfId="0" applyNumberFormat="1" applyFont="1" applyFill="1" applyBorder="1" applyAlignment="1">
      <alignment horizontal="center" vertical="center" shrinkToFit="1"/>
    </xf>
    <xf numFmtId="0" fontId="107" fillId="0" borderId="28" xfId="0" applyFont="1" applyFill="1" applyBorder="1" applyAlignment="1">
      <alignment horizontal="distributed" vertical="center" shrinkToFit="1"/>
    </xf>
    <xf numFmtId="0" fontId="107" fillId="0" borderId="16" xfId="0" applyFont="1" applyFill="1" applyBorder="1" applyAlignment="1">
      <alignment horizontal="distributed" vertical="center" shrinkToFit="1"/>
    </xf>
    <xf numFmtId="0" fontId="107" fillId="0" borderId="45" xfId="0" applyFont="1" applyFill="1" applyBorder="1" applyAlignment="1">
      <alignment vertical="center" shrinkToFit="1"/>
    </xf>
    <xf numFmtId="0" fontId="98" fillId="0" borderId="28" xfId="0" applyFont="1" applyFill="1" applyBorder="1" applyAlignment="1">
      <alignment horizontal="distributed" vertical="center" shrinkToFit="1"/>
    </xf>
    <xf numFmtId="0" fontId="98" fillId="0" borderId="16" xfId="0" applyFont="1" applyFill="1" applyBorder="1" applyAlignment="1">
      <alignment horizontal="distributed" vertical="center" shrinkToFit="1"/>
    </xf>
    <xf numFmtId="0" fontId="105" fillId="0" borderId="0" xfId="0" applyFont="1" applyFill="1" applyBorder="1" applyAlignment="1">
      <alignment vertical="center" shrinkToFit="1"/>
    </xf>
    <xf numFmtId="0" fontId="105" fillId="0" borderId="19" xfId="0" applyFont="1" applyFill="1" applyBorder="1" applyAlignment="1">
      <alignment vertical="center" shrinkToFit="1"/>
    </xf>
    <xf numFmtId="0" fontId="107" fillId="0" borderId="46" xfId="0" applyFont="1" applyFill="1" applyBorder="1" applyAlignment="1">
      <alignment vertical="center" shrinkToFit="1"/>
    </xf>
    <xf numFmtId="0" fontId="107" fillId="0" borderId="15" xfId="0" applyFont="1" applyFill="1" applyBorder="1" applyAlignment="1">
      <alignment vertical="center" shrinkToFit="1"/>
    </xf>
    <xf numFmtId="0" fontId="107" fillId="0" borderId="18" xfId="0" applyFont="1" applyFill="1" applyBorder="1" applyAlignment="1">
      <alignment vertical="center" shrinkToFit="1"/>
    </xf>
    <xf numFmtId="0" fontId="107" fillId="0" borderId="27" xfId="0" applyFont="1" applyFill="1" applyBorder="1" applyAlignment="1">
      <alignment horizontal="distributed" vertical="center" shrinkToFit="1"/>
    </xf>
    <xf numFmtId="0" fontId="107" fillId="0" borderId="15" xfId="0" applyFont="1" applyFill="1" applyBorder="1" applyAlignment="1">
      <alignment horizontal="distributed" vertical="center" shrinkToFit="1"/>
    </xf>
    <xf numFmtId="208" fontId="107" fillId="0" borderId="15" xfId="0" applyNumberFormat="1" applyFont="1" applyFill="1" applyBorder="1" applyAlignment="1">
      <alignment horizontal="center" vertical="center" shrinkToFit="1"/>
    </xf>
    <xf numFmtId="208" fontId="107" fillId="0" borderId="40" xfId="0" applyNumberFormat="1" applyFont="1" applyFill="1" applyBorder="1" applyAlignment="1">
      <alignment horizontal="center" vertical="center" shrinkToFit="1"/>
    </xf>
    <xf numFmtId="0" fontId="105" fillId="0" borderId="15" xfId="0" applyFont="1" applyFill="1" applyBorder="1" applyAlignment="1">
      <alignment vertical="center" shrinkToFit="1"/>
    </xf>
    <xf numFmtId="0" fontId="105" fillId="0" borderId="18" xfId="0" applyFont="1" applyFill="1" applyBorder="1" applyAlignment="1">
      <alignment vertical="center" shrinkToFit="1"/>
    </xf>
    <xf numFmtId="208" fontId="107" fillId="0" borderId="0" xfId="0" applyNumberFormat="1" applyFont="1" applyFill="1" applyBorder="1" applyAlignment="1">
      <alignment horizontal="center" vertical="center" shrinkToFit="1"/>
    </xf>
    <xf numFmtId="208" fontId="107" fillId="0" borderId="41" xfId="0" applyNumberFormat="1" applyFont="1" applyFill="1" applyBorder="1" applyAlignment="1">
      <alignment horizontal="center" vertical="center" shrinkToFit="1"/>
    </xf>
    <xf numFmtId="0" fontId="108" fillId="0" borderId="28" xfId="0" applyFont="1" applyFill="1" applyBorder="1" applyAlignment="1">
      <alignment horizontal="distributed" vertical="center" wrapText="1" shrinkToFit="1"/>
    </xf>
    <xf numFmtId="0" fontId="108" fillId="0" borderId="16" xfId="0" applyFont="1" applyFill="1" applyBorder="1" applyAlignment="1">
      <alignment horizontal="distributed" vertical="center" wrapText="1" shrinkToFit="1"/>
    </xf>
    <xf numFmtId="0" fontId="105" fillId="0" borderId="15" xfId="0" applyFont="1" applyBorder="1" applyAlignment="1">
      <alignment shrinkToFit="1"/>
    </xf>
    <xf numFmtId="205" fontId="107" fillId="0" borderId="15" xfId="0" applyNumberFormat="1" applyFont="1" applyFill="1" applyBorder="1" applyAlignment="1">
      <alignment horizontal="center" vertical="center" shrinkToFit="1"/>
    </xf>
    <xf numFmtId="205" fontId="107" fillId="0" borderId="40" xfId="0" applyNumberFormat="1" applyFont="1" applyFill="1" applyBorder="1" applyAlignment="1">
      <alignment horizontal="center" vertical="center" shrinkToFit="1"/>
    </xf>
    <xf numFmtId="0" fontId="79" fillId="0" borderId="44" xfId="0" applyFont="1" applyBorder="1" applyAlignment="1" applyProtection="1">
      <alignment horizontal="left" vertical="center" shrinkToFit="1"/>
    </xf>
    <xf numFmtId="0" fontId="79" fillId="0" borderId="0" xfId="0" applyFont="1" applyAlignment="1" applyProtection="1">
      <alignment horizontal="left" vertical="center" shrinkToFit="1"/>
    </xf>
    <xf numFmtId="0" fontId="79" fillId="0" borderId="19" xfId="0" applyFont="1" applyBorder="1" applyAlignment="1" applyProtection="1">
      <alignment horizontal="left" vertical="center" shrinkToFit="1"/>
    </xf>
    <xf numFmtId="206" fontId="80" fillId="0" borderId="16" xfId="0" applyNumberFormat="1" applyFont="1" applyFill="1" applyBorder="1" applyAlignment="1" applyProtection="1">
      <alignment vertical="center"/>
    </xf>
    <xf numFmtId="0" fontId="80" fillId="0" borderId="37" xfId="0" applyFont="1" applyBorder="1" applyAlignment="1" applyProtection="1">
      <alignment horizontal="center" vertical="center"/>
    </xf>
    <xf numFmtId="0" fontId="80" fillId="0" borderId="38" xfId="0" applyFont="1" applyBorder="1" applyAlignment="1" applyProtection="1">
      <alignment horizontal="center" vertical="center"/>
    </xf>
    <xf numFmtId="0" fontId="80" fillId="0" borderId="43" xfId="0" applyFont="1" applyBorder="1" applyAlignment="1" applyProtection="1">
      <alignment horizontal="center" vertical="center"/>
    </xf>
    <xf numFmtId="193" fontId="80" fillId="0" borderId="37" xfId="0" applyNumberFormat="1" applyFont="1" applyFill="1" applyBorder="1" applyAlignment="1">
      <alignment horizontal="center" vertical="center"/>
    </xf>
    <xf numFmtId="193" fontId="80" fillId="0" borderId="38" xfId="0" applyNumberFormat="1" applyFont="1" applyFill="1" applyBorder="1" applyAlignment="1">
      <alignment horizontal="center" vertical="center"/>
    </xf>
    <xf numFmtId="193" fontId="80" fillId="0" borderId="49" xfId="0" applyNumberFormat="1" applyFont="1" applyFill="1" applyBorder="1" applyAlignment="1">
      <alignment horizontal="center" vertical="center"/>
    </xf>
    <xf numFmtId="206" fontId="80" fillId="0" borderId="38" xfId="0" applyNumberFormat="1" applyFont="1" applyFill="1" applyBorder="1" applyAlignment="1" applyProtection="1">
      <alignment horizontal="right" vertical="center"/>
    </xf>
    <xf numFmtId="206" fontId="80" fillId="0" borderId="38" xfId="0" applyNumberFormat="1" applyFont="1" applyFill="1" applyBorder="1" applyAlignment="1" applyProtection="1">
      <alignment vertical="center"/>
    </xf>
    <xf numFmtId="0" fontId="80" fillId="0" borderId="28" xfId="0" applyFont="1" applyBorder="1" applyAlignment="1" applyProtection="1">
      <alignment horizontal="center" vertical="center"/>
    </xf>
    <xf numFmtId="0" fontId="80" fillId="0" borderId="16" xfId="0" applyFont="1" applyBorder="1" applyAlignment="1" applyProtection="1">
      <alignment horizontal="center" vertical="center"/>
    </xf>
    <xf numFmtId="0" fontId="80" fillId="0" borderId="20" xfId="0" applyFont="1" applyBorder="1" applyAlignment="1" applyProtection="1">
      <alignment horizontal="center" vertical="center"/>
    </xf>
    <xf numFmtId="193" fontId="80" fillId="0" borderId="47" xfId="0" applyNumberFormat="1" applyFont="1" applyFill="1" applyBorder="1" applyAlignment="1">
      <alignment horizontal="center" vertical="center"/>
    </xf>
    <xf numFmtId="193" fontId="80" fillId="0" borderId="48" xfId="0" applyNumberFormat="1" applyFont="1" applyFill="1" applyBorder="1" applyAlignment="1">
      <alignment horizontal="center" vertical="center"/>
    </xf>
    <xf numFmtId="193" fontId="80" fillId="0" borderId="50" xfId="0" applyNumberFormat="1" applyFont="1" applyFill="1" applyBorder="1" applyAlignment="1">
      <alignment horizontal="center" vertical="center"/>
    </xf>
    <xf numFmtId="206" fontId="80" fillId="0" borderId="16" xfId="0" applyNumberFormat="1" applyFont="1" applyFill="1" applyBorder="1" applyAlignment="1" applyProtection="1">
      <alignment horizontal="right" vertical="center"/>
    </xf>
    <xf numFmtId="193" fontId="80" fillId="0" borderId="28" xfId="0" applyNumberFormat="1" applyFont="1" applyFill="1" applyBorder="1" applyAlignment="1">
      <alignment horizontal="center" vertical="center"/>
    </xf>
    <xf numFmtId="193" fontId="80" fillId="0" borderId="16" xfId="0" applyNumberFormat="1" applyFont="1" applyFill="1" applyBorder="1" applyAlignment="1">
      <alignment horizontal="center" vertical="center"/>
    </xf>
    <xf numFmtId="193" fontId="80" fillId="0" borderId="42" xfId="0" applyNumberFormat="1" applyFont="1" applyFill="1" applyBorder="1" applyAlignment="1">
      <alignment horizontal="center" vertical="center"/>
    </xf>
    <xf numFmtId="0" fontId="0" fillId="0" borderId="38" xfId="0" applyBorder="1"/>
    <xf numFmtId="0" fontId="0" fillId="0" borderId="49" xfId="0" applyBorder="1"/>
    <xf numFmtId="0" fontId="80" fillId="0" borderId="0" xfId="0" applyFont="1" applyFill="1" applyAlignment="1" applyProtection="1">
      <alignment horizontal="left" vertical="center"/>
    </xf>
    <xf numFmtId="0" fontId="82" fillId="0" borderId="0" xfId="0" applyFont="1" applyFill="1" applyAlignment="1" applyProtection="1">
      <alignment vertical="center"/>
    </xf>
    <xf numFmtId="0" fontId="0" fillId="0" borderId="0" xfId="0" applyFont="1" applyAlignment="1">
      <alignment vertical="center"/>
    </xf>
    <xf numFmtId="0" fontId="80" fillId="24" borderId="17" xfId="0" applyFont="1" applyFill="1" applyBorder="1" applyAlignment="1" applyProtection="1">
      <alignment horizontal="center" vertical="center" shrinkToFit="1"/>
    </xf>
    <xf numFmtId="0" fontId="80" fillId="24" borderId="21" xfId="0" applyFont="1" applyFill="1" applyBorder="1" applyAlignment="1" applyProtection="1">
      <alignment horizontal="center" vertical="center" shrinkToFit="1"/>
    </xf>
    <xf numFmtId="0" fontId="80" fillId="0" borderId="0" xfId="0" applyFont="1" applyFill="1" applyBorder="1" applyAlignment="1" applyProtection="1">
      <alignment horizontal="left" vertical="center"/>
    </xf>
    <xf numFmtId="0" fontId="0" fillId="0" borderId="0" xfId="0" applyFill="1" applyBorder="1" applyAlignment="1">
      <alignment vertical="center"/>
    </xf>
    <xf numFmtId="0" fontId="80" fillId="24" borderId="25" xfId="0" applyFont="1" applyFill="1" applyBorder="1" applyAlignment="1" applyProtection="1">
      <alignment horizontal="center" vertical="center"/>
    </xf>
    <xf numFmtId="0" fontId="80" fillId="24" borderId="0" xfId="0" applyFont="1" applyFill="1" applyBorder="1" applyAlignment="1" applyProtection="1">
      <alignment horizontal="center" vertical="center"/>
    </xf>
    <xf numFmtId="0" fontId="80" fillId="24" borderId="19" xfId="0" applyFont="1" applyFill="1" applyBorder="1" applyAlignment="1" applyProtection="1">
      <alignment horizontal="center" vertical="center"/>
    </xf>
    <xf numFmtId="0" fontId="0" fillId="24" borderId="18" xfId="0" applyFont="1" applyFill="1" applyBorder="1" applyAlignment="1">
      <alignment horizontal="center"/>
    </xf>
    <xf numFmtId="0" fontId="0" fillId="24" borderId="25" xfId="0" applyFont="1" applyFill="1" applyBorder="1" applyAlignment="1">
      <alignment horizontal="center"/>
    </xf>
    <xf numFmtId="0" fontId="0" fillId="24" borderId="19" xfId="0" applyFont="1" applyFill="1" applyBorder="1" applyAlignment="1">
      <alignment horizontal="center"/>
    </xf>
    <xf numFmtId="0" fontId="80" fillId="24" borderId="27" xfId="0" applyFont="1" applyFill="1" applyBorder="1" applyAlignment="1" applyProtection="1">
      <alignment horizontal="center" vertical="center" wrapText="1"/>
    </xf>
    <xf numFmtId="0" fontId="110" fillId="24" borderId="27" xfId="0" applyFont="1" applyFill="1" applyBorder="1" applyAlignment="1" applyProtection="1">
      <alignment horizontal="center" vertical="center" wrapText="1"/>
    </xf>
    <xf numFmtId="0" fontId="103" fillId="24" borderId="18" xfId="0" applyFont="1" applyFill="1" applyBorder="1" applyAlignment="1">
      <alignment horizontal="center"/>
    </xf>
    <xf numFmtId="0" fontId="103" fillId="24" borderId="25" xfId="0" applyFont="1" applyFill="1" applyBorder="1" applyAlignment="1">
      <alignment horizontal="center"/>
    </xf>
    <xf numFmtId="0" fontId="103" fillId="24" borderId="19" xfId="0" applyFont="1" applyFill="1" applyBorder="1" applyAlignment="1">
      <alignment horizontal="center"/>
    </xf>
    <xf numFmtId="0" fontId="81" fillId="24" borderId="27" xfId="0" applyFont="1" applyFill="1" applyBorder="1" applyAlignment="1" applyProtection="1">
      <alignment horizontal="center" vertical="center" wrapText="1"/>
    </xf>
    <xf numFmtId="0" fontId="0" fillId="24" borderId="18" xfId="0" applyFont="1" applyFill="1" applyBorder="1" applyAlignment="1">
      <alignment horizontal="center" vertical="center" wrapText="1"/>
    </xf>
    <xf numFmtId="0" fontId="0" fillId="24" borderId="25" xfId="0" applyFont="1" applyFill="1" applyBorder="1" applyAlignment="1">
      <alignment horizontal="center" vertical="center" wrapText="1"/>
    </xf>
    <xf numFmtId="0" fontId="0" fillId="24" borderId="19" xfId="0" applyFont="1" applyFill="1" applyBorder="1" applyAlignment="1">
      <alignment horizontal="center" vertical="center" wrapText="1"/>
    </xf>
    <xf numFmtId="0" fontId="80" fillId="24" borderId="22" xfId="0" applyFont="1" applyFill="1" applyBorder="1" applyAlignment="1" applyProtection="1">
      <alignment horizontal="center" vertical="center" wrapText="1"/>
    </xf>
    <xf numFmtId="0" fontId="0" fillId="24" borderId="27" xfId="0" applyFont="1" applyFill="1" applyBorder="1" applyAlignment="1">
      <alignment horizontal="center" vertical="center" wrapText="1"/>
    </xf>
    <xf numFmtId="0" fontId="0" fillId="24" borderId="23" xfId="0" applyFont="1" applyFill="1" applyBorder="1" applyAlignment="1">
      <alignment horizontal="center" vertical="center" wrapText="1"/>
    </xf>
    <xf numFmtId="0" fontId="82" fillId="0" borderId="15" xfId="0" applyFont="1" applyBorder="1" applyAlignment="1" applyProtection="1">
      <alignment vertical="center" textRotation="255" shrinkToFit="1"/>
    </xf>
    <xf numFmtId="0" fontId="0" fillId="0" borderId="0" xfId="0" applyFont="1" applyBorder="1" applyAlignment="1" applyProtection="1">
      <alignment vertical="center" textRotation="255" shrinkToFit="1"/>
    </xf>
    <xf numFmtId="0" fontId="0" fillId="0" borderId="16" xfId="0" applyFont="1" applyBorder="1" applyAlignment="1" applyProtection="1">
      <alignment vertical="center" textRotation="255" shrinkToFit="1"/>
    </xf>
    <xf numFmtId="0" fontId="82" fillId="0" borderId="18" xfId="0" applyFont="1" applyFill="1" applyBorder="1" applyAlignment="1" applyProtection="1">
      <alignment vertical="center" textRotation="255" shrinkToFit="1"/>
    </xf>
    <xf numFmtId="0" fontId="0" fillId="0" borderId="19" xfId="0" applyFont="1" applyFill="1" applyBorder="1" applyAlignment="1" applyProtection="1">
      <alignment vertical="center" textRotation="255" shrinkToFit="1"/>
    </xf>
    <xf numFmtId="0" fontId="0" fillId="0" borderId="0" xfId="0" applyFont="1" applyFill="1" applyBorder="1" applyAlignment="1" applyProtection="1">
      <alignment vertical="center" textRotation="255" shrinkToFit="1"/>
    </xf>
    <xf numFmtId="0" fontId="0" fillId="0" borderId="20" xfId="0" applyFont="1" applyFill="1" applyBorder="1" applyAlignment="1" applyProtection="1">
      <alignment vertical="center" textRotation="255" shrinkToFit="1"/>
    </xf>
    <xf numFmtId="0" fontId="82" fillId="0" borderId="19" xfId="0" applyFont="1" applyFill="1" applyBorder="1" applyAlignment="1" applyProtection="1">
      <alignment vertical="center" textRotation="255" shrinkToFit="1"/>
    </xf>
    <xf numFmtId="0" fontId="82" fillId="0" borderId="0" xfId="0" applyFont="1" applyFill="1" applyBorder="1" applyAlignment="1" applyProtection="1">
      <alignment vertical="center" textRotation="255" shrinkToFit="1"/>
    </xf>
    <xf numFmtId="0" fontId="82" fillId="0" borderId="20" xfId="0" applyFont="1" applyFill="1" applyBorder="1" applyAlignment="1" applyProtection="1">
      <alignment vertical="center" textRotation="255" shrinkToFit="1"/>
    </xf>
    <xf numFmtId="0" fontId="105" fillId="0" borderId="25" xfId="0" applyFont="1" applyFill="1" applyBorder="1" applyAlignment="1" applyProtection="1">
      <alignment horizontal="center" vertical="center" shrinkToFit="1"/>
    </xf>
    <xf numFmtId="0" fontId="105" fillId="0" borderId="0" xfId="0" applyFont="1" applyFill="1" applyBorder="1" applyAlignment="1" applyProtection="1">
      <alignment horizontal="center" vertical="center" shrinkToFit="1"/>
    </xf>
    <xf numFmtId="0" fontId="112" fillId="0" borderId="51" xfId="0" applyFont="1" applyFill="1" applyBorder="1" applyAlignment="1" applyProtection="1">
      <alignment horizontal="center" vertical="center" shrinkToFit="1"/>
    </xf>
    <xf numFmtId="0" fontId="112" fillId="0" borderId="52" xfId="0" applyFont="1" applyFill="1" applyBorder="1" applyAlignment="1" applyProtection="1">
      <alignment horizontal="center" vertical="center" shrinkToFit="1"/>
    </xf>
    <xf numFmtId="0" fontId="112" fillId="0" borderId="53" xfId="0" applyFont="1" applyFill="1" applyBorder="1" applyAlignment="1" applyProtection="1">
      <alignment horizontal="center" vertical="center" shrinkToFit="1"/>
    </xf>
    <xf numFmtId="206" fontId="82" fillId="0" borderId="15" xfId="80" applyNumberFormat="1" applyFont="1" applyFill="1" applyBorder="1" applyAlignment="1">
      <alignment horizontal="right" vertical="center"/>
    </xf>
    <xf numFmtId="206" fontId="82" fillId="0" borderId="0" xfId="80" applyNumberFormat="1" applyFont="1" applyFill="1" applyBorder="1" applyAlignment="1">
      <alignment horizontal="right" vertical="center"/>
    </xf>
    <xf numFmtId="0" fontId="79" fillId="0" borderId="25" xfId="0" applyFont="1" applyFill="1" applyBorder="1" applyAlignment="1" applyProtection="1">
      <alignment horizontal="center" vertical="center" shrinkToFit="1"/>
    </xf>
    <xf numFmtId="0" fontId="79" fillId="0" borderId="0" xfId="0" applyFont="1" applyFill="1" applyBorder="1" applyAlignment="1" applyProtection="1">
      <alignment horizontal="center" vertical="center" shrinkToFit="1"/>
    </xf>
    <xf numFmtId="0" fontId="82" fillId="0" borderId="27" xfId="0" applyFont="1" applyFill="1" applyBorder="1" applyAlignment="1" applyProtection="1">
      <alignment horizontal="distributed" vertical="center"/>
    </xf>
    <xf numFmtId="0" fontId="82" fillId="0" borderId="15" xfId="0" applyFont="1" applyFill="1" applyBorder="1" applyAlignment="1" applyProtection="1">
      <alignment horizontal="distributed" vertical="center"/>
    </xf>
    <xf numFmtId="0" fontId="82" fillId="0" borderId="18" xfId="0" applyFont="1" applyFill="1" applyBorder="1" applyAlignment="1" applyProtection="1">
      <alignment horizontal="distributed" vertical="center"/>
    </xf>
    <xf numFmtId="206" fontId="82" fillId="0" borderId="27" xfId="80" applyNumberFormat="1" applyFont="1" applyFill="1" applyBorder="1" applyAlignment="1">
      <alignment horizontal="right" vertical="center"/>
    </xf>
    <xf numFmtId="206" fontId="82" fillId="0" borderId="0" xfId="108" applyNumberFormat="1" applyFont="1" applyFill="1" applyBorder="1" applyAlignment="1">
      <alignment horizontal="right" vertical="center"/>
    </xf>
    <xf numFmtId="206" fontId="82" fillId="0" borderId="15" xfId="81" applyNumberFormat="1" applyFont="1" applyBorder="1" applyAlignment="1">
      <alignment horizontal="right" vertical="center"/>
    </xf>
    <xf numFmtId="206" fontId="82" fillId="0" borderId="27" xfId="81" applyNumberFormat="1" applyFont="1" applyBorder="1" applyAlignment="1">
      <alignment horizontal="right" vertical="center"/>
    </xf>
    <xf numFmtId="0" fontId="93" fillId="0" borderId="0" xfId="0" applyFont="1" applyFill="1" applyAlignment="1" applyProtection="1">
      <alignment horizontal="distributed" vertical="center"/>
    </xf>
    <xf numFmtId="0" fontId="93" fillId="0" borderId="0" xfId="0" applyFont="1" applyAlignment="1" applyProtection="1">
      <alignment horizontal="distributed" vertical="center"/>
    </xf>
    <xf numFmtId="0" fontId="80" fillId="24" borderId="0" xfId="0" applyFont="1" applyFill="1" applyBorder="1" applyAlignment="1" applyProtection="1">
      <alignment wrapText="1"/>
    </xf>
    <xf numFmtId="0" fontId="80" fillId="24" borderId="19" xfId="0" applyFont="1" applyFill="1" applyBorder="1" applyAlignment="1" applyProtection="1">
      <alignment wrapText="1"/>
    </xf>
    <xf numFmtId="0" fontId="80" fillId="24" borderId="29" xfId="0" applyFont="1" applyFill="1" applyBorder="1" applyAlignment="1" applyProtection="1">
      <alignment horizontal="center" vertical="center" wrapText="1"/>
    </xf>
    <xf numFmtId="0" fontId="80" fillId="24" borderId="21" xfId="0" applyFont="1" applyFill="1" applyBorder="1" applyAlignment="1" applyProtection="1">
      <alignment horizontal="center" vertical="center" wrapText="1"/>
    </xf>
    <xf numFmtId="0" fontId="79" fillId="24" borderId="29" xfId="0" applyFont="1" applyFill="1" applyBorder="1" applyAlignment="1" applyProtection="1">
      <alignment horizontal="center" vertical="center" wrapText="1"/>
    </xf>
    <xf numFmtId="0" fontId="79" fillId="24" borderId="21" xfId="0" applyFont="1" applyFill="1" applyBorder="1" applyAlignment="1" applyProtection="1">
      <alignment horizontal="center" vertical="center" wrapText="1"/>
    </xf>
    <xf numFmtId="0" fontId="79" fillId="24" borderId="29" xfId="0" applyFont="1" applyFill="1" applyBorder="1" applyAlignment="1">
      <alignment horizontal="center" vertical="center" wrapText="1"/>
    </xf>
    <xf numFmtId="0" fontId="79" fillId="24" borderId="17" xfId="0" applyFont="1" applyFill="1" applyBorder="1" applyAlignment="1">
      <alignment horizontal="center" vertical="center" wrapText="1"/>
    </xf>
    <xf numFmtId="0" fontId="79" fillId="24" borderId="27" xfId="0" applyFont="1" applyFill="1" applyBorder="1" applyAlignment="1" applyProtection="1">
      <alignment horizontal="center" vertical="center" wrapText="1"/>
    </xf>
    <xf numFmtId="0" fontId="105" fillId="24" borderId="18" xfId="0" applyFont="1" applyFill="1" applyBorder="1" applyAlignment="1">
      <alignment horizontal="center"/>
    </xf>
    <xf numFmtId="0" fontId="105" fillId="24" borderId="25" xfId="0" applyFont="1" applyFill="1" applyBorder="1" applyAlignment="1">
      <alignment horizontal="center"/>
    </xf>
    <xf numFmtId="0" fontId="105" fillId="24" borderId="19" xfId="0" applyFont="1" applyFill="1" applyBorder="1" applyAlignment="1">
      <alignment horizontal="center"/>
    </xf>
    <xf numFmtId="0" fontId="105" fillId="24" borderId="15" xfId="0" applyFont="1" applyFill="1" applyBorder="1" applyAlignment="1">
      <alignment horizontal="center" vertical="center" wrapText="1"/>
    </xf>
    <xf numFmtId="0" fontId="105" fillId="24" borderId="25" xfId="0" applyFont="1" applyFill="1" applyBorder="1" applyAlignment="1">
      <alignment horizontal="center" vertical="center" wrapText="1"/>
    </xf>
    <xf numFmtId="0" fontId="105" fillId="24" borderId="0" xfId="0" applyFont="1" applyFill="1" applyBorder="1" applyAlignment="1">
      <alignment horizontal="center" vertical="center" wrapText="1"/>
    </xf>
    <xf numFmtId="0" fontId="80" fillId="24" borderId="15" xfId="0" applyFont="1" applyFill="1" applyBorder="1" applyAlignment="1" applyProtection="1">
      <alignment horizontal="center" vertical="center" wrapText="1"/>
    </xf>
    <xf numFmtId="0" fontId="0" fillId="24" borderId="16" xfId="0" applyFont="1" applyFill="1" applyBorder="1" applyAlignment="1">
      <alignment horizontal="center" vertical="center" wrapText="1"/>
    </xf>
    <xf numFmtId="0" fontId="0" fillId="24" borderId="20" xfId="0" applyFont="1" applyFill="1" applyBorder="1" applyAlignment="1">
      <alignment horizontal="center" vertical="center" wrapText="1"/>
    </xf>
    <xf numFmtId="0" fontId="81" fillId="24" borderId="18" xfId="0" applyFont="1" applyFill="1" applyBorder="1" applyAlignment="1" applyProtection="1">
      <alignment horizontal="center" vertical="center" wrapText="1"/>
    </xf>
    <xf numFmtId="0" fontId="81" fillId="24" borderId="28" xfId="0" applyFont="1" applyFill="1" applyBorder="1" applyAlignment="1" applyProtection="1">
      <alignment horizontal="center" vertical="center" wrapText="1"/>
    </xf>
    <xf numFmtId="0" fontId="81" fillId="24" borderId="20" xfId="0" applyFont="1" applyFill="1" applyBorder="1" applyAlignment="1" applyProtection="1">
      <alignment horizontal="center" vertical="center" wrapText="1"/>
    </xf>
    <xf numFmtId="0" fontId="79" fillId="24" borderId="18" xfId="0" applyFont="1" applyFill="1" applyBorder="1" applyAlignment="1" applyProtection="1">
      <alignment horizontal="center" vertical="center" wrapText="1"/>
    </xf>
    <xf numFmtId="0" fontId="79" fillId="24" borderId="28" xfId="0" applyFont="1" applyFill="1" applyBorder="1" applyAlignment="1" applyProtection="1">
      <alignment horizontal="center" vertical="center" wrapText="1"/>
    </xf>
    <xf numFmtId="0" fontId="79" fillId="24" borderId="20" xfId="0" applyFont="1" applyFill="1" applyBorder="1" applyAlignment="1" applyProtection="1">
      <alignment horizontal="center" vertical="center" wrapText="1"/>
    </xf>
    <xf numFmtId="0" fontId="80" fillId="24" borderId="18" xfId="0" applyFont="1" applyFill="1" applyBorder="1" applyAlignment="1" applyProtection="1">
      <alignment horizontal="center" vertical="center" wrapText="1"/>
    </xf>
    <xf numFmtId="0" fontId="80" fillId="24" borderId="28" xfId="0" applyFont="1" applyFill="1" applyBorder="1" applyAlignment="1" applyProtection="1">
      <alignment horizontal="center" vertical="center" wrapText="1"/>
    </xf>
    <xf numFmtId="0" fontId="80" fillId="24" borderId="20" xfId="0" applyFont="1" applyFill="1" applyBorder="1" applyAlignment="1" applyProtection="1">
      <alignment horizontal="center" vertical="center" wrapText="1"/>
    </xf>
    <xf numFmtId="0" fontId="80" fillId="24" borderId="16" xfId="0" applyFont="1" applyFill="1" applyBorder="1" applyAlignment="1" applyProtection="1">
      <alignment horizontal="center" vertical="center" wrapText="1"/>
    </xf>
    <xf numFmtId="0" fontId="52" fillId="0" borderId="0" xfId="0" applyFont="1" applyAlignment="1">
      <alignment vertical="center"/>
    </xf>
    <xf numFmtId="0" fontId="40" fillId="0" borderId="0" xfId="0" applyFont="1" applyAlignment="1">
      <alignment horizontal="right" vertical="center"/>
    </xf>
    <xf numFmtId="0" fontId="57" fillId="0" borderId="0" xfId="0" applyFont="1" applyBorder="1" applyAlignment="1">
      <alignment horizontal="center" vertical="center"/>
    </xf>
    <xf numFmtId="0" fontId="59" fillId="0" borderId="0" xfId="0" applyFont="1" applyFill="1" applyBorder="1" applyAlignment="1" applyProtection="1">
      <alignment horizontal="center" wrapText="1"/>
    </xf>
    <xf numFmtId="0" fontId="0" fillId="0" borderId="0" xfId="0"/>
    <xf numFmtId="0" fontId="66" fillId="0" borderId="0" xfId="0" applyFont="1" applyFill="1" applyBorder="1" applyAlignment="1" applyProtection="1">
      <alignment horizontal="left" vertical="top" wrapText="1"/>
    </xf>
    <xf numFmtId="0" fontId="80" fillId="24" borderId="27" xfId="0" applyFont="1" applyFill="1" applyBorder="1" applyAlignment="1">
      <alignment horizontal="center" vertical="center" shrinkToFit="1"/>
    </xf>
    <xf numFmtId="0" fontId="80" fillId="24" borderId="15" xfId="0" applyFont="1" applyFill="1" applyBorder="1" applyAlignment="1">
      <alignment horizontal="center" vertical="center" shrinkToFit="1"/>
    </xf>
    <xf numFmtId="0" fontId="80" fillId="24" borderId="18" xfId="0" applyFont="1" applyFill="1" applyBorder="1" applyAlignment="1">
      <alignment horizontal="center" vertical="center" shrinkToFit="1"/>
    </xf>
    <xf numFmtId="0" fontId="80" fillId="24" borderId="28" xfId="0" applyFont="1" applyFill="1" applyBorder="1" applyAlignment="1">
      <alignment horizontal="center" vertical="center" shrinkToFit="1"/>
    </xf>
    <xf numFmtId="0" fontId="80" fillId="24" borderId="16" xfId="0" applyFont="1" applyFill="1" applyBorder="1" applyAlignment="1">
      <alignment horizontal="center" vertical="center" shrinkToFit="1"/>
    </xf>
    <xf numFmtId="0" fontId="80" fillId="24" borderId="20" xfId="0" applyFont="1" applyFill="1" applyBorder="1" applyAlignment="1">
      <alignment horizontal="center" vertical="center" shrinkToFit="1"/>
    </xf>
    <xf numFmtId="193" fontId="79" fillId="24" borderId="22" xfId="0" applyNumberFormat="1" applyFont="1" applyFill="1" applyBorder="1" applyAlignment="1">
      <alignment horizontal="center" vertical="center"/>
    </xf>
    <xf numFmtId="193" fontId="79" fillId="24" borderId="24" xfId="0" applyNumberFormat="1" applyFont="1" applyFill="1" applyBorder="1" applyAlignment="1">
      <alignment horizontal="center" vertical="center"/>
    </xf>
    <xf numFmtId="193" fontId="79" fillId="24" borderId="27" xfId="0" applyNumberFormat="1" applyFont="1" applyFill="1" applyBorder="1" applyAlignment="1">
      <alignment horizontal="center" vertical="center"/>
    </xf>
    <xf numFmtId="193" fontId="79" fillId="24" borderId="28" xfId="0" applyNumberFormat="1" applyFont="1" applyFill="1" applyBorder="1" applyAlignment="1">
      <alignment horizontal="center" vertical="center"/>
    </xf>
    <xf numFmtId="0" fontId="80" fillId="24" borderId="27" xfId="0" applyFont="1" applyFill="1" applyBorder="1" applyAlignment="1">
      <alignment horizontal="center" vertical="center"/>
    </xf>
    <xf numFmtId="0" fontId="80" fillId="24" borderId="15" xfId="0" applyFont="1" applyFill="1" applyBorder="1" applyAlignment="1">
      <alignment horizontal="center" vertical="center"/>
    </xf>
    <xf numFmtId="0" fontId="80" fillId="24" borderId="18" xfId="0" applyFont="1" applyFill="1" applyBorder="1" applyAlignment="1">
      <alignment horizontal="center" vertical="center"/>
    </xf>
    <xf numFmtId="0" fontId="80" fillId="24" borderId="25" xfId="0" applyFont="1" applyFill="1" applyBorder="1" applyAlignment="1">
      <alignment horizontal="center" vertical="center"/>
    </xf>
    <xf numFmtId="0" fontId="80" fillId="24" borderId="0" xfId="0" applyFont="1" applyFill="1" applyBorder="1" applyAlignment="1">
      <alignment horizontal="center" vertical="center"/>
    </xf>
    <xf numFmtId="0" fontId="80" fillId="24" borderId="19" xfId="0" applyFont="1" applyFill="1" applyBorder="1" applyAlignment="1">
      <alignment horizontal="center" vertical="center"/>
    </xf>
    <xf numFmtId="0" fontId="80" fillId="24" borderId="28" xfId="0" applyFont="1" applyFill="1" applyBorder="1" applyAlignment="1">
      <alignment horizontal="center" vertical="center"/>
    </xf>
    <xf numFmtId="0" fontId="80" fillId="24" borderId="16" xfId="0" applyFont="1" applyFill="1" applyBorder="1" applyAlignment="1">
      <alignment horizontal="center" vertical="center"/>
    </xf>
    <xf numFmtId="0" fontId="80" fillId="24" borderId="20" xfId="0" applyFont="1" applyFill="1" applyBorder="1" applyAlignment="1">
      <alignment horizontal="center" vertical="center"/>
    </xf>
    <xf numFmtId="189" fontId="80" fillId="24" borderId="27" xfId="0" applyNumberFormat="1" applyFont="1" applyFill="1" applyBorder="1" applyAlignment="1">
      <alignment horizontal="center" vertical="center"/>
    </xf>
    <xf numFmtId="189" fontId="80" fillId="24" borderId="15" xfId="0" applyNumberFormat="1" applyFont="1" applyFill="1" applyBorder="1" applyAlignment="1">
      <alignment horizontal="center" vertical="center"/>
    </xf>
    <xf numFmtId="189" fontId="80" fillId="24" borderId="18" xfId="0" applyNumberFormat="1" applyFont="1" applyFill="1" applyBorder="1" applyAlignment="1">
      <alignment horizontal="center" vertical="center"/>
    </xf>
    <xf numFmtId="189" fontId="80" fillId="24" borderId="25" xfId="0" applyNumberFormat="1" applyFont="1" applyFill="1" applyBorder="1" applyAlignment="1">
      <alignment horizontal="center" vertical="center"/>
    </xf>
    <xf numFmtId="189" fontId="80" fillId="24" borderId="0" xfId="0" applyNumberFormat="1" applyFont="1" applyFill="1" applyBorder="1" applyAlignment="1">
      <alignment horizontal="center" vertical="center"/>
    </xf>
    <xf numFmtId="189" fontId="80" fillId="24" borderId="19" xfId="0" applyNumberFormat="1" applyFont="1" applyFill="1" applyBorder="1" applyAlignment="1">
      <alignment horizontal="center" vertical="center"/>
    </xf>
    <xf numFmtId="189" fontId="80" fillId="24" borderId="28" xfId="0" applyNumberFormat="1" applyFont="1" applyFill="1" applyBorder="1" applyAlignment="1">
      <alignment horizontal="center" vertical="center"/>
    </xf>
    <xf numFmtId="189" fontId="80" fillId="24" borderId="16" xfId="0" applyNumberFormat="1" applyFont="1" applyFill="1" applyBorder="1" applyAlignment="1">
      <alignment horizontal="center" vertical="center"/>
    </xf>
    <xf numFmtId="189" fontId="80" fillId="24" borderId="20" xfId="0" applyNumberFormat="1" applyFont="1" applyFill="1" applyBorder="1" applyAlignment="1">
      <alignment horizontal="center" vertical="center"/>
    </xf>
    <xf numFmtId="189" fontId="80" fillId="24" borderId="27" xfId="0" applyNumberFormat="1" applyFont="1" applyFill="1" applyBorder="1" applyAlignment="1">
      <alignment horizontal="center" vertical="center" shrinkToFit="1"/>
    </xf>
    <xf numFmtId="189" fontId="80" fillId="24" borderId="15" xfId="0" applyNumberFormat="1" applyFont="1" applyFill="1" applyBorder="1" applyAlignment="1">
      <alignment horizontal="center" vertical="center" shrinkToFit="1"/>
    </xf>
    <xf numFmtId="189" fontId="80" fillId="24" borderId="18" xfId="0" applyNumberFormat="1" applyFont="1" applyFill="1" applyBorder="1" applyAlignment="1">
      <alignment horizontal="center" vertical="center" shrinkToFit="1"/>
    </xf>
    <xf numFmtId="189" fontId="80" fillId="24" borderId="25" xfId="0" applyNumberFormat="1" applyFont="1" applyFill="1" applyBorder="1" applyAlignment="1">
      <alignment horizontal="center" vertical="center" shrinkToFit="1"/>
    </xf>
    <xf numFmtId="189" fontId="80" fillId="24" borderId="0" xfId="0" applyNumberFormat="1" applyFont="1" applyFill="1" applyBorder="1" applyAlignment="1">
      <alignment horizontal="center" vertical="center" shrinkToFit="1"/>
    </xf>
    <xf numFmtId="189" fontId="80" fillId="24" borderId="19" xfId="0" applyNumberFormat="1" applyFont="1" applyFill="1" applyBorder="1" applyAlignment="1">
      <alignment horizontal="center" vertical="center" shrinkToFit="1"/>
    </xf>
    <xf numFmtId="189" fontId="80" fillId="24" borderId="28" xfId="0" applyNumberFormat="1" applyFont="1" applyFill="1" applyBorder="1" applyAlignment="1">
      <alignment horizontal="center" vertical="center" shrinkToFit="1"/>
    </xf>
    <xf numFmtId="189" fontId="80" fillId="24" borderId="16" xfId="0" applyNumberFormat="1" applyFont="1" applyFill="1" applyBorder="1" applyAlignment="1">
      <alignment horizontal="center" vertical="center" shrinkToFit="1"/>
    </xf>
    <xf numFmtId="189" fontId="80" fillId="24" borderId="20" xfId="0" applyNumberFormat="1" applyFont="1" applyFill="1" applyBorder="1" applyAlignment="1">
      <alignment horizontal="center" vertical="center" shrinkToFit="1"/>
    </xf>
    <xf numFmtId="0" fontId="80" fillId="24" borderId="26" xfId="0" applyFont="1" applyFill="1" applyBorder="1" applyAlignment="1">
      <alignment horizontal="center" vertical="center"/>
    </xf>
    <xf numFmtId="189" fontId="80" fillId="24" borderId="27" xfId="0" applyNumberFormat="1" applyFont="1" applyFill="1" applyBorder="1" applyAlignment="1">
      <alignment horizontal="center" vertical="center" wrapText="1"/>
    </xf>
    <xf numFmtId="189" fontId="80" fillId="24" borderId="15" xfId="0" applyNumberFormat="1" applyFont="1" applyFill="1" applyBorder="1" applyAlignment="1">
      <alignment horizontal="center" vertical="center" wrapText="1"/>
    </xf>
    <xf numFmtId="189" fontId="80" fillId="24" borderId="18" xfId="0" applyNumberFormat="1" applyFont="1" applyFill="1" applyBorder="1" applyAlignment="1">
      <alignment horizontal="center" vertical="center" wrapText="1"/>
    </xf>
    <xf numFmtId="189" fontId="80" fillId="24" borderId="28" xfId="0" applyNumberFormat="1" applyFont="1" applyFill="1" applyBorder="1" applyAlignment="1">
      <alignment horizontal="center" vertical="center" wrapText="1"/>
    </xf>
    <xf numFmtId="189" fontId="80" fillId="24" borderId="16" xfId="0" applyNumberFormat="1" applyFont="1" applyFill="1" applyBorder="1" applyAlignment="1">
      <alignment horizontal="center" vertical="center" wrapText="1"/>
    </xf>
    <xf numFmtId="189" fontId="80" fillId="24" borderId="20" xfId="0" applyNumberFormat="1" applyFont="1" applyFill="1" applyBorder="1" applyAlignment="1">
      <alignment horizontal="center" vertical="center" wrapText="1"/>
    </xf>
    <xf numFmtId="189" fontId="101" fillId="24" borderId="17" xfId="0" applyNumberFormat="1" applyFont="1" applyFill="1" applyBorder="1" applyAlignment="1">
      <alignment horizontal="center" vertical="center"/>
    </xf>
    <xf numFmtId="189" fontId="101" fillId="24" borderId="21" xfId="0" applyNumberFormat="1" applyFont="1" applyFill="1" applyBorder="1" applyAlignment="1">
      <alignment horizontal="center" vertical="center"/>
    </xf>
    <xf numFmtId="189" fontId="80" fillId="24" borderId="17" xfId="0" applyNumberFormat="1" applyFont="1" applyFill="1" applyBorder="1" applyAlignment="1">
      <alignment horizontal="center" vertical="center"/>
    </xf>
    <xf numFmtId="0" fontId="80" fillId="24" borderId="17" xfId="0" applyFont="1" applyFill="1" applyBorder="1" applyAlignment="1">
      <alignment horizontal="center" vertical="center"/>
    </xf>
    <xf numFmtId="0" fontId="80" fillId="24" borderId="21" xfId="0" applyFont="1" applyFill="1" applyBorder="1" applyAlignment="1">
      <alignment horizontal="center" vertical="center"/>
    </xf>
    <xf numFmtId="0" fontId="80" fillId="0" borderId="0" xfId="0" applyFont="1" applyFill="1" applyBorder="1" applyAlignment="1" applyProtection="1">
      <alignment horizontal="center" shrinkToFit="1"/>
    </xf>
    <xf numFmtId="0" fontId="80" fillId="0" borderId="16" xfId="0" applyFont="1" applyFill="1" applyBorder="1" applyAlignment="1" applyProtection="1">
      <alignment horizontal="center" shrinkToFit="1"/>
    </xf>
    <xf numFmtId="189" fontId="80" fillId="0" borderId="0" xfId="0" applyNumberFormat="1" applyFont="1" applyFill="1" applyAlignment="1">
      <alignment horizontal="right"/>
    </xf>
    <xf numFmtId="189" fontId="115" fillId="0" borderId="0" xfId="0" applyNumberFormat="1" applyFont="1" applyFill="1" applyAlignment="1">
      <alignment horizontal="right"/>
    </xf>
    <xf numFmtId="189" fontId="115" fillId="0" borderId="16" xfId="0" applyNumberFormat="1" applyFont="1" applyFill="1" applyBorder="1" applyAlignment="1">
      <alignment horizontal="right"/>
    </xf>
    <xf numFmtId="189" fontId="80" fillId="0" borderId="0" xfId="0" applyNumberFormat="1" applyFont="1" applyFill="1" applyBorder="1" applyAlignment="1">
      <alignment horizontal="right"/>
    </xf>
    <xf numFmtId="189" fontId="80" fillId="0" borderId="16" xfId="0" applyNumberFormat="1" applyFont="1" applyFill="1" applyBorder="1" applyAlignment="1">
      <alignment horizontal="right"/>
    </xf>
    <xf numFmtId="189" fontId="93" fillId="0" borderId="0" xfId="0" applyNumberFormat="1" applyFont="1" applyFill="1" applyAlignment="1">
      <alignment horizontal="right" vertical="center"/>
    </xf>
    <xf numFmtId="189" fontId="109" fillId="0" borderId="0" xfId="0" applyNumberFormat="1" applyFont="1" applyFill="1" applyBorder="1" applyAlignment="1">
      <alignment horizontal="center" vertical="center"/>
    </xf>
    <xf numFmtId="49" fontId="78" fillId="0" borderId="0" xfId="0" applyNumberFormat="1" applyFont="1" applyFill="1" applyBorder="1" applyAlignment="1" applyProtection="1">
      <alignment horizontal="distributed" vertical="center" shrinkToFit="1"/>
    </xf>
    <xf numFmtId="0" fontId="83" fillId="0" borderId="0" xfId="0" applyFont="1" applyFill="1" applyBorder="1"/>
    <xf numFmtId="49" fontId="80" fillId="0" borderId="0" xfId="0" applyNumberFormat="1" applyFont="1" applyFill="1" applyBorder="1" applyAlignment="1" applyProtection="1">
      <alignment horizontal="distributed" vertical="center" shrinkToFit="1"/>
    </xf>
    <xf numFmtId="0" fontId="0" fillId="0" borderId="0" xfId="0" applyFont="1" applyFill="1" applyBorder="1"/>
    <xf numFmtId="49" fontId="78" fillId="0" borderId="16" xfId="0" applyNumberFormat="1" applyFont="1" applyFill="1" applyBorder="1" applyAlignment="1" applyProtection="1">
      <alignment horizontal="distributed" vertical="center" shrinkToFit="1"/>
    </xf>
    <xf numFmtId="0" fontId="83" fillId="0" borderId="16" xfId="0" applyFont="1" applyFill="1" applyBorder="1"/>
    <xf numFmtId="0" fontId="83" fillId="0" borderId="0" xfId="0" applyFont="1" applyFill="1" applyBorder="1" applyAlignment="1">
      <alignment horizontal="distributed" vertical="center"/>
    </xf>
    <xf numFmtId="49" fontId="79" fillId="0" borderId="0" xfId="0" applyNumberFormat="1" applyFont="1" applyFill="1" applyBorder="1" applyAlignment="1" applyProtection="1">
      <alignment horizontal="distributed" vertical="center" shrinkToFit="1"/>
    </xf>
    <xf numFmtId="0" fontId="105" fillId="0" borderId="0" xfId="0" applyFont="1" applyFill="1" applyBorder="1"/>
    <xf numFmtId="0" fontId="80" fillId="0" borderId="16" xfId="0" applyFont="1" applyFill="1" applyBorder="1" applyAlignment="1" applyProtection="1">
      <alignment horizontal="center" vertical="center"/>
    </xf>
    <xf numFmtId="0" fontId="0" fillId="0" borderId="0" xfId="0" applyFont="1" applyFill="1" applyAlignment="1" applyProtection="1">
      <alignment horizontal="left" vertical="center"/>
    </xf>
    <xf numFmtId="0" fontId="80" fillId="0" borderId="16" xfId="0" applyFont="1" applyFill="1" applyBorder="1" applyAlignment="1" applyProtection="1">
      <alignment horizontal="right" vertical="center"/>
    </xf>
    <xf numFmtId="0" fontId="0" fillId="24" borderId="21" xfId="0" applyFont="1" applyFill="1" applyBorder="1" applyAlignment="1">
      <alignment horizontal="center" vertical="center"/>
    </xf>
    <xf numFmtId="0" fontId="0" fillId="24" borderId="17" xfId="0" applyFont="1" applyFill="1" applyBorder="1" applyAlignment="1">
      <alignment horizontal="center" vertical="center"/>
    </xf>
    <xf numFmtId="0" fontId="80" fillId="0" borderId="15" xfId="0" applyFont="1" applyFill="1" applyBorder="1" applyAlignment="1" applyProtection="1">
      <alignment horizontal="center" vertical="center"/>
    </xf>
    <xf numFmtId="0" fontId="80" fillId="0" borderId="18" xfId="0" applyFont="1" applyFill="1" applyBorder="1" applyAlignment="1" applyProtection="1">
      <alignment horizontal="center" vertical="center"/>
    </xf>
    <xf numFmtId="0" fontId="0" fillId="24" borderId="15" xfId="0" applyFont="1" applyFill="1" applyBorder="1" applyAlignment="1">
      <alignment horizontal="center" vertical="center"/>
    </xf>
    <xf numFmtId="0" fontId="0" fillId="24" borderId="16" xfId="0" applyFont="1" applyFill="1" applyBorder="1" applyAlignment="1">
      <alignment horizontal="center" vertical="center"/>
    </xf>
    <xf numFmtId="0" fontId="109" fillId="0" borderId="0" xfId="0" applyFont="1" applyFill="1" applyAlignment="1" applyProtection="1">
      <alignment horizontal="center" vertical="center"/>
    </xf>
    <xf numFmtId="0" fontId="109" fillId="0" borderId="0" xfId="0" applyFont="1" applyFill="1" applyAlignment="1">
      <alignment horizontal="center" vertical="center"/>
    </xf>
    <xf numFmtId="0" fontId="82" fillId="0" borderId="0" xfId="0" applyFont="1" applyFill="1" applyAlignment="1" applyProtection="1">
      <alignment horizontal="center" shrinkToFit="1"/>
    </xf>
    <xf numFmtId="0" fontId="80" fillId="0" borderId="0" xfId="0" applyFont="1" applyFill="1" applyBorder="1" applyAlignment="1" applyProtection="1">
      <alignment horizontal="center" vertical="center" shrinkToFit="1"/>
    </xf>
    <xf numFmtId="49" fontId="78" fillId="0" borderId="16" xfId="0" applyNumberFormat="1" applyFont="1" applyFill="1" applyBorder="1" applyAlignment="1" applyProtection="1">
      <alignment horizontal="distributed" vertical="center" wrapText="1"/>
    </xf>
    <xf numFmtId="49" fontId="81" fillId="0" borderId="0" xfId="0" applyNumberFormat="1" applyFont="1" applyFill="1" applyBorder="1" applyAlignment="1" applyProtection="1">
      <alignment horizontal="distributed" vertical="center" shrinkToFit="1"/>
    </xf>
    <xf numFmtId="49" fontId="81" fillId="0" borderId="0" xfId="0" applyNumberFormat="1" applyFont="1" applyFill="1" applyBorder="1" applyAlignment="1" applyProtection="1">
      <alignment horizontal="distributed" vertical="center"/>
    </xf>
    <xf numFmtId="0" fontId="23" fillId="0" borderId="0" xfId="0" applyFont="1" applyAlignment="1" applyProtection="1">
      <alignment horizontal="left" vertical="center"/>
    </xf>
    <xf numFmtId="0" fontId="40" fillId="0" borderId="16" xfId="0" applyFont="1" applyBorder="1" applyAlignment="1" applyProtection="1">
      <alignment horizontal="left" vertical="center"/>
    </xf>
    <xf numFmtId="191" fontId="40" fillId="0" borderId="16" xfId="0" applyNumberFormat="1" applyFont="1" applyBorder="1" applyAlignment="1" applyProtection="1">
      <alignment horizontal="center" vertical="center"/>
    </xf>
    <xf numFmtId="0" fontId="40" fillId="24" borderId="29" xfId="0" applyFont="1" applyFill="1" applyBorder="1" applyAlignment="1" applyProtection="1">
      <alignment horizontal="center" vertical="center"/>
    </xf>
    <xf numFmtId="0" fontId="40" fillId="24" borderId="17" xfId="0" applyFont="1" applyFill="1" applyBorder="1" applyAlignment="1" applyProtection="1">
      <alignment horizontal="center" vertical="center"/>
    </xf>
    <xf numFmtId="0" fontId="40" fillId="24" borderId="21" xfId="0" applyFont="1" applyFill="1" applyBorder="1" applyAlignment="1" applyProtection="1">
      <alignment horizontal="center" vertical="center"/>
    </xf>
    <xf numFmtId="0" fontId="40" fillId="24" borderId="15" xfId="0" applyFont="1" applyFill="1" applyBorder="1" applyAlignment="1" applyProtection="1">
      <alignment horizontal="center" vertical="center"/>
    </xf>
    <xf numFmtId="0" fontId="40" fillId="24" borderId="18" xfId="0" applyFont="1" applyFill="1" applyBorder="1" applyAlignment="1" applyProtection="1">
      <alignment horizontal="center" vertical="center"/>
    </xf>
    <xf numFmtId="0" fontId="40" fillId="24" borderId="16" xfId="0" applyFont="1" applyFill="1" applyBorder="1" applyAlignment="1" applyProtection="1">
      <alignment horizontal="center" vertical="center"/>
    </xf>
    <xf numFmtId="0" fontId="40" fillId="24" borderId="20" xfId="0" applyFont="1" applyFill="1" applyBorder="1" applyAlignment="1" applyProtection="1">
      <alignment horizontal="center" vertical="center"/>
    </xf>
    <xf numFmtId="0" fontId="40" fillId="26" borderId="0" xfId="0" applyFont="1" applyFill="1" applyBorder="1" applyAlignment="1">
      <alignment horizontal="distributed" vertical="distributed"/>
    </xf>
    <xf numFmtId="0" fontId="22" fillId="26" borderId="0" xfId="0" applyFont="1" applyFill="1"/>
    <xf numFmtId="0" fontId="22" fillId="26" borderId="19" xfId="0" applyFont="1" applyFill="1" applyBorder="1"/>
    <xf numFmtId="0" fontId="74" fillId="26" borderId="16" xfId="0" applyFont="1" applyFill="1" applyBorder="1" applyAlignment="1">
      <alignment horizontal="distributed" vertical="distributed" shrinkToFit="1"/>
    </xf>
    <xf numFmtId="0" fontId="22" fillId="26" borderId="16" xfId="0" applyFont="1" applyFill="1" applyBorder="1" applyAlignment="1">
      <alignment shrinkToFit="1"/>
    </xf>
    <xf numFmtId="0" fontId="22" fillId="26" borderId="20" xfId="0" applyFont="1" applyFill="1" applyBorder="1" applyAlignment="1">
      <alignment shrinkToFit="1"/>
    </xf>
    <xf numFmtId="0" fontId="40" fillId="24" borderId="0" xfId="0" applyFont="1" applyFill="1" applyBorder="1" applyAlignment="1" applyProtection="1">
      <alignment horizontal="center" vertical="center"/>
    </xf>
    <xf numFmtId="0" fontId="40" fillId="24" borderId="19" xfId="0" applyFont="1" applyFill="1" applyBorder="1" applyAlignment="1" applyProtection="1">
      <alignment horizontal="center" vertical="center"/>
    </xf>
    <xf numFmtId="0" fontId="40" fillId="24" borderId="27" xfId="0" applyFont="1" applyFill="1" applyBorder="1" applyAlignment="1" applyProtection="1">
      <alignment horizontal="center" vertical="center" wrapText="1"/>
    </xf>
    <xf numFmtId="0" fontId="40" fillId="24" borderId="25" xfId="0" applyFont="1" applyFill="1" applyBorder="1" applyAlignment="1" applyProtection="1">
      <alignment horizontal="center" vertical="center"/>
    </xf>
    <xf numFmtId="0" fontId="40" fillId="24" borderId="28" xfId="0" applyFont="1" applyFill="1" applyBorder="1" applyAlignment="1" applyProtection="1">
      <alignment horizontal="center" vertical="center"/>
    </xf>
    <xf numFmtId="0" fontId="40" fillId="24" borderId="25" xfId="0" applyFont="1" applyFill="1" applyBorder="1" applyAlignment="1" applyProtection="1">
      <alignment horizontal="center" vertical="center" wrapText="1"/>
    </xf>
    <xf numFmtId="0" fontId="40" fillId="24" borderId="23" xfId="0" applyFont="1" applyFill="1" applyBorder="1" applyAlignment="1" applyProtection="1">
      <alignment horizontal="center" vertical="center" wrapText="1"/>
    </xf>
    <xf numFmtId="0" fontId="40" fillId="24" borderId="24" xfId="0" applyFont="1" applyFill="1" applyBorder="1" applyAlignment="1" applyProtection="1">
      <alignment horizontal="center" vertical="center" wrapText="1"/>
    </xf>
    <xf numFmtId="0" fontId="40" fillId="24" borderId="27" xfId="0" applyFont="1" applyFill="1" applyBorder="1" applyAlignment="1" applyProtection="1">
      <alignment horizontal="center" vertical="center" shrinkToFit="1"/>
    </xf>
    <xf numFmtId="0" fontId="40" fillId="24" borderId="28" xfId="0" applyFont="1" applyFill="1" applyBorder="1" applyAlignment="1" applyProtection="1">
      <alignment horizontal="center" vertical="center" shrinkToFit="1"/>
    </xf>
    <xf numFmtId="0" fontId="74" fillId="26" borderId="0" xfId="0" applyFont="1" applyFill="1" applyBorder="1" applyAlignment="1">
      <alignment horizontal="distributed" vertical="center" shrinkToFit="1"/>
    </xf>
    <xf numFmtId="0" fontId="74" fillId="26" borderId="0" xfId="0" applyFont="1" applyFill="1" applyAlignment="1">
      <alignment horizontal="distributed"/>
    </xf>
    <xf numFmtId="0" fontId="74" fillId="26" borderId="19" xfId="0" applyFont="1" applyFill="1" applyBorder="1" applyAlignment="1">
      <alignment horizontal="distributed"/>
    </xf>
    <xf numFmtId="0" fontId="42" fillId="26" borderId="0" xfId="0" applyFont="1" applyFill="1" applyBorder="1" applyAlignment="1">
      <alignment horizontal="distributed" vertical="distributed"/>
    </xf>
    <xf numFmtId="0" fontId="74" fillId="26" borderId="0" xfId="0" applyFont="1" applyFill="1" applyAlignment="1">
      <alignment horizontal="distributed" vertical="center" shrinkToFit="1"/>
    </xf>
    <xf numFmtId="0" fontId="74" fillId="26" borderId="19" xfId="0" applyFont="1" applyFill="1" applyBorder="1" applyAlignment="1">
      <alignment horizontal="distributed" vertical="center" shrinkToFit="1"/>
    </xf>
    <xf numFmtId="0" fontId="42" fillId="26" borderId="0" xfId="0" applyFont="1" applyFill="1" applyBorder="1" applyAlignment="1">
      <alignment horizontal="distributed" vertical="center" shrinkToFit="1"/>
    </xf>
    <xf numFmtId="0" fontId="42" fillId="26" borderId="0" xfId="0" applyFont="1" applyFill="1" applyAlignment="1">
      <alignment horizontal="distributed"/>
    </xf>
    <xf numFmtId="0" fontId="42" fillId="26" borderId="19" xfId="0" applyFont="1" applyFill="1" applyBorder="1" applyAlignment="1">
      <alignment horizontal="distributed"/>
    </xf>
    <xf numFmtId="0" fontId="23" fillId="26" borderId="0" xfId="0" applyFont="1" applyFill="1" applyBorder="1" applyAlignment="1">
      <alignment horizontal="distributed" vertical="center"/>
    </xf>
    <xf numFmtId="0" fontId="23" fillId="26" borderId="19" xfId="0" applyFont="1" applyFill="1" applyBorder="1" applyAlignment="1">
      <alignment horizontal="distributed" vertical="center"/>
    </xf>
    <xf numFmtId="0" fontId="49" fillId="26" borderId="0" xfId="0" applyFont="1" applyFill="1" applyBorder="1" applyAlignment="1">
      <alignment horizontal="distributed" vertical="center" shrinkToFit="1"/>
    </xf>
    <xf numFmtId="0" fontId="49" fillId="26" borderId="0" xfId="0" applyFont="1" applyFill="1" applyAlignment="1">
      <alignment horizontal="distributed" vertical="center" shrinkToFit="1"/>
    </xf>
    <xf numFmtId="0" fontId="49" fillId="26" borderId="19" xfId="0" applyFont="1" applyFill="1" applyBorder="1" applyAlignment="1">
      <alignment horizontal="distributed" vertical="center" shrinkToFit="1"/>
    </xf>
    <xf numFmtId="0" fontId="40" fillId="24" borderId="27" xfId="0" applyFont="1" applyFill="1" applyBorder="1" applyAlignment="1" applyProtection="1">
      <alignment horizontal="center" vertical="center"/>
    </xf>
    <xf numFmtId="0" fontId="40" fillId="24" borderId="22" xfId="0" applyFont="1" applyFill="1" applyBorder="1" applyAlignment="1" applyProtection="1">
      <alignment horizontal="center" vertical="center" shrinkToFit="1"/>
    </xf>
    <xf numFmtId="0" fontId="40" fillId="24" borderId="24" xfId="0" applyFont="1" applyFill="1" applyBorder="1" applyAlignment="1" applyProtection="1">
      <alignment horizontal="center" vertical="center" shrinkToFit="1"/>
    </xf>
    <xf numFmtId="49" fontId="78" fillId="0" borderId="16" xfId="0" applyNumberFormat="1" applyFont="1" applyBorder="1" applyAlignment="1" applyProtection="1">
      <alignment horizontal="distributed" vertical="center" shrinkToFit="1"/>
    </xf>
    <xf numFmtId="0" fontId="78" fillId="0" borderId="16" xfId="0" applyNumberFormat="1" applyFont="1" applyBorder="1" applyAlignment="1" applyProtection="1">
      <alignment horizontal="distributed" vertical="center" shrinkToFit="1"/>
    </xf>
    <xf numFmtId="49" fontId="78" fillId="0" borderId="0" xfId="0" applyNumberFormat="1" applyFont="1" applyBorder="1" applyAlignment="1" applyProtection="1">
      <alignment horizontal="distributed" vertical="center" shrinkToFit="1"/>
    </xf>
    <xf numFmtId="0" fontId="78" fillId="0" borderId="0" xfId="0" applyNumberFormat="1" applyFont="1" applyBorder="1" applyAlignment="1" applyProtection="1">
      <alignment horizontal="distributed" vertical="center" shrinkToFit="1"/>
    </xf>
    <xf numFmtId="49" fontId="79" fillId="0" borderId="0" xfId="0" applyNumberFormat="1" applyFont="1" applyBorder="1" applyAlignment="1" applyProtection="1">
      <alignment horizontal="distributed" vertical="center" shrinkToFit="1"/>
    </xf>
    <xf numFmtId="0" fontId="79" fillId="0" borderId="0" xfId="0" applyNumberFormat="1" applyFont="1" applyBorder="1" applyAlignment="1" applyProtection="1">
      <alignment horizontal="distributed" vertical="center" shrinkToFit="1"/>
    </xf>
    <xf numFmtId="49" fontId="80" fillId="0" borderId="0" xfId="0" applyNumberFormat="1" applyFont="1" applyBorder="1" applyAlignment="1" applyProtection="1">
      <alignment horizontal="distributed" vertical="center"/>
    </xf>
    <xf numFmtId="0" fontId="80" fillId="0" borderId="0" xfId="0" applyNumberFormat="1" applyFont="1" applyBorder="1" applyAlignment="1" applyProtection="1">
      <alignment horizontal="distributed" vertical="center"/>
    </xf>
    <xf numFmtId="49" fontId="80" fillId="0" borderId="19" xfId="0" applyNumberFormat="1" applyFont="1" applyBorder="1" applyAlignment="1" applyProtection="1">
      <alignment horizontal="distributed" vertical="center"/>
    </xf>
    <xf numFmtId="0" fontId="80" fillId="0" borderId="19" xfId="0" applyNumberFormat="1" applyFont="1" applyBorder="1" applyAlignment="1" applyProtection="1">
      <alignment horizontal="distributed" vertical="center"/>
    </xf>
    <xf numFmtId="49" fontId="81" fillId="0" borderId="0" xfId="0" applyNumberFormat="1" applyFont="1" applyBorder="1" applyAlignment="1" applyProtection="1">
      <alignment horizontal="distributed" vertical="center" shrinkToFit="1"/>
    </xf>
    <xf numFmtId="0" fontId="81" fillId="0" borderId="0" xfId="0" applyNumberFormat="1" applyFont="1" applyBorder="1" applyAlignment="1" applyProtection="1">
      <alignment horizontal="distributed" vertical="center" shrinkToFit="1"/>
    </xf>
    <xf numFmtId="0" fontId="82" fillId="0" borderId="0" xfId="0" applyFont="1" applyAlignment="1" applyProtection="1">
      <alignment horizontal="center" shrinkToFit="1"/>
    </xf>
    <xf numFmtId="0" fontId="80" fillId="0" borderId="16" xfId="0" applyFont="1" applyBorder="1" applyAlignment="1" applyProtection="1">
      <alignment horizontal="left" vertical="center"/>
    </xf>
    <xf numFmtId="0" fontId="0" fillId="0" borderId="0" xfId="0" applyFont="1" applyAlignment="1" applyProtection="1">
      <alignment horizontal="center" vertical="center"/>
    </xf>
    <xf numFmtId="0" fontId="80" fillId="0" borderId="16" xfId="0" applyFont="1" applyBorder="1" applyAlignment="1" applyProtection="1">
      <alignment horizontal="center" vertical="center" shrinkToFit="1"/>
    </xf>
    <xf numFmtId="0" fontId="0" fillId="0" borderId="15" xfId="0" applyFont="1" applyBorder="1" applyAlignment="1">
      <alignment horizontal="center" vertical="center"/>
    </xf>
    <xf numFmtId="0" fontId="0" fillId="0" borderId="18" xfId="0" applyFont="1" applyBorder="1" applyAlignment="1">
      <alignment horizontal="center" vertical="center"/>
    </xf>
    <xf numFmtId="0" fontId="0" fillId="0" borderId="16" xfId="0" applyFont="1" applyBorder="1" applyAlignment="1">
      <alignment horizontal="center" vertical="center"/>
    </xf>
    <xf numFmtId="0" fontId="0" fillId="0" borderId="20" xfId="0" applyFont="1" applyBorder="1" applyAlignment="1">
      <alignment horizontal="center" vertical="center"/>
    </xf>
    <xf numFmtId="0" fontId="80" fillId="0" borderId="0" xfId="0" applyFont="1" applyFill="1" applyBorder="1" applyAlignment="1" applyProtection="1">
      <alignment horizontal="center" vertical="center"/>
    </xf>
    <xf numFmtId="49" fontId="80" fillId="26" borderId="0" xfId="0" applyNumberFormat="1" applyFont="1" applyFill="1" applyBorder="1" applyAlignment="1" applyProtection="1">
      <alignment horizontal="distributed" vertical="center"/>
    </xf>
    <xf numFmtId="49" fontId="78" fillId="26" borderId="16" xfId="0" applyNumberFormat="1" applyFont="1" applyFill="1" applyBorder="1" applyAlignment="1" applyProtection="1">
      <alignment horizontal="distributed" vertical="center" wrapText="1"/>
    </xf>
    <xf numFmtId="0" fontId="40" fillId="24" borderId="15" xfId="0" applyFont="1" applyFill="1" applyBorder="1" applyAlignment="1">
      <alignment horizontal="center" vertical="center"/>
    </xf>
    <xf numFmtId="0" fontId="40" fillId="24" borderId="18" xfId="0" applyFont="1" applyFill="1" applyBorder="1" applyAlignment="1">
      <alignment horizontal="center" vertical="center"/>
    </xf>
    <xf numFmtId="0" fontId="40" fillId="24" borderId="16" xfId="0" applyFont="1" applyFill="1" applyBorder="1" applyAlignment="1">
      <alignment horizontal="center" vertical="center"/>
    </xf>
    <xf numFmtId="0" fontId="40" fillId="24" borderId="20" xfId="0" applyFont="1" applyFill="1" applyBorder="1" applyAlignment="1">
      <alignment horizontal="center" vertical="center"/>
    </xf>
    <xf numFmtId="49" fontId="79" fillId="26" borderId="0" xfId="0" applyNumberFormat="1" applyFont="1" applyFill="1" applyBorder="1" applyAlignment="1" applyProtection="1">
      <alignment horizontal="distributed" vertical="center" shrinkToFit="1"/>
    </xf>
    <xf numFmtId="49" fontId="78" fillId="26" borderId="0" xfId="0" applyNumberFormat="1" applyFont="1" applyFill="1" applyBorder="1" applyAlignment="1" applyProtection="1">
      <alignment horizontal="distributed" vertical="center" shrinkToFit="1"/>
    </xf>
    <xf numFmtId="49" fontId="81" fillId="26" borderId="0" xfId="0" applyNumberFormat="1" applyFont="1" applyFill="1" applyBorder="1" applyAlignment="1" applyProtection="1">
      <alignment horizontal="distributed" vertical="center" shrinkToFit="1"/>
    </xf>
    <xf numFmtId="49" fontId="81" fillId="26" borderId="0" xfId="0" applyNumberFormat="1" applyFont="1" applyFill="1" applyBorder="1" applyAlignment="1" applyProtection="1">
      <alignment horizontal="distributed" vertical="center"/>
    </xf>
    <xf numFmtId="0" fontId="40" fillId="24" borderId="29" xfId="0" applyFont="1" applyFill="1" applyBorder="1" applyAlignment="1">
      <alignment horizontal="center" vertical="center"/>
    </xf>
    <xf numFmtId="0" fontId="40" fillId="24" borderId="17" xfId="0" applyFont="1" applyFill="1" applyBorder="1" applyAlignment="1">
      <alignment horizontal="center" vertical="center"/>
    </xf>
    <xf numFmtId="0" fontId="40" fillId="24" borderId="21" xfId="0" applyFont="1" applyFill="1" applyBorder="1" applyAlignment="1">
      <alignment horizontal="center" vertical="center"/>
    </xf>
    <xf numFmtId="0" fontId="40" fillId="24" borderId="25" xfId="0" applyFont="1" applyFill="1" applyBorder="1" applyAlignment="1">
      <alignment horizontal="center" vertical="center"/>
    </xf>
    <xf numFmtId="0" fontId="0" fillId="0" borderId="0" xfId="0" applyBorder="1" applyAlignment="1">
      <alignment vertical="center"/>
    </xf>
    <xf numFmtId="0" fontId="105" fillId="26" borderId="15" xfId="0" applyFont="1" applyFill="1" applyBorder="1" applyAlignment="1" applyProtection="1">
      <alignment horizontal="distributed" vertical="center"/>
    </xf>
    <xf numFmtId="0" fontId="40" fillId="24" borderId="22" xfId="0" applyFont="1" applyFill="1" applyBorder="1" applyAlignment="1">
      <alignment horizontal="center" vertical="center" wrapText="1"/>
    </xf>
    <xf numFmtId="0" fontId="40" fillId="24" borderId="24" xfId="0" applyFont="1" applyFill="1" applyBorder="1" applyAlignment="1">
      <alignment horizontal="center" vertical="center" wrapText="1"/>
    </xf>
    <xf numFmtId="0" fontId="105" fillId="26" borderId="18" xfId="0" applyFont="1" applyFill="1" applyBorder="1" applyAlignment="1" applyProtection="1">
      <alignment horizontal="distributed" vertical="center"/>
    </xf>
    <xf numFmtId="0" fontId="40" fillId="0" borderId="0" xfId="0" applyFont="1" applyFill="1" applyBorder="1" applyAlignment="1" applyProtection="1">
      <alignment horizontal="center" vertical="center"/>
    </xf>
    <xf numFmtId="0" fontId="40" fillId="24" borderId="0" xfId="0" applyFont="1" applyFill="1" applyBorder="1" applyAlignment="1">
      <alignment horizontal="center" vertical="center"/>
    </xf>
    <xf numFmtId="0" fontId="40" fillId="24" borderId="19" xfId="0" applyFont="1" applyFill="1" applyBorder="1" applyAlignment="1">
      <alignment horizontal="center" vertical="center"/>
    </xf>
    <xf numFmtId="0" fontId="42" fillId="24" borderId="27" xfId="0" applyFont="1" applyFill="1" applyBorder="1" applyAlignment="1">
      <alignment horizontal="center" vertical="center" wrapText="1"/>
    </xf>
    <xf numFmtId="0" fontId="42" fillId="24" borderId="18" xfId="0" applyFont="1" applyFill="1" applyBorder="1" applyAlignment="1">
      <alignment horizontal="center" vertical="center" wrapText="1"/>
    </xf>
    <xf numFmtId="0" fontId="42" fillId="24" borderId="28" xfId="0" applyFont="1" applyFill="1" applyBorder="1" applyAlignment="1">
      <alignment horizontal="center" vertical="center" wrapText="1"/>
    </xf>
    <xf numFmtId="0" fontId="42" fillId="24" borderId="20" xfId="0" applyFont="1" applyFill="1" applyBorder="1" applyAlignment="1">
      <alignment horizontal="center" vertical="center" wrapText="1"/>
    </xf>
    <xf numFmtId="0" fontId="42" fillId="24" borderId="15" xfId="0" applyFont="1" applyFill="1" applyBorder="1" applyAlignment="1">
      <alignment horizontal="center" vertical="center" wrapText="1"/>
    </xf>
    <xf numFmtId="0" fontId="42" fillId="24" borderId="25" xfId="0" applyFont="1" applyFill="1" applyBorder="1" applyAlignment="1">
      <alignment horizontal="center" vertical="center" wrapText="1"/>
    </xf>
    <xf numFmtId="0" fontId="42" fillId="24" borderId="0" xfId="0" applyFont="1" applyFill="1" applyBorder="1" applyAlignment="1">
      <alignment horizontal="center" vertical="center" wrapText="1"/>
    </xf>
    <xf numFmtId="0" fontId="40" fillId="24" borderId="27"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8" xfId="0" applyFont="1" applyFill="1" applyBorder="1" applyAlignment="1">
      <alignment horizontal="center" vertical="center" wrapText="1"/>
    </xf>
    <xf numFmtId="0" fontId="40" fillId="24" borderId="23" xfId="0" applyFont="1" applyFill="1" applyBorder="1" applyAlignment="1">
      <alignment horizontal="center" vertical="center" wrapText="1"/>
    </xf>
    <xf numFmtId="0" fontId="49" fillId="24" borderId="22" xfId="0" applyFont="1" applyFill="1" applyBorder="1" applyAlignment="1">
      <alignment horizontal="center" vertical="center" wrapText="1"/>
    </xf>
    <xf numFmtId="0" fontId="49" fillId="24" borderId="24" xfId="0" applyFont="1" applyFill="1" applyBorder="1" applyAlignment="1">
      <alignment horizontal="center" vertical="center" wrapText="1"/>
    </xf>
    <xf numFmtId="0" fontId="40" fillId="24" borderId="26" xfId="0" applyFont="1" applyFill="1" applyBorder="1" applyAlignment="1">
      <alignment horizontal="center" vertical="center"/>
    </xf>
    <xf numFmtId="49" fontId="42" fillId="0" borderId="16" xfId="84" applyNumberFormat="1" applyFont="1" applyBorder="1" applyAlignment="1">
      <alignment horizontal="distributed" vertical="center"/>
    </xf>
    <xf numFmtId="49" fontId="42" fillId="0" borderId="20" xfId="84" applyNumberFormat="1" applyFont="1" applyBorder="1" applyAlignment="1">
      <alignment horizontal="distributed" vertical="center"/>
    </xf>
    <xf numFmtId="219" fontId="80" fillId="0" borderId="25" xfId="84" applyNumberFormat="1" applyFont="1" applyFill="1" applyBorder="1" applyAlignment="1" applyProtection="1">
      <alignment horizontal="right" vertical="center"/>
    </xf>
    <xf numFmtId="219" fontId="80" fillId="0" borderId="0" xfId="84" applyNumberFormat="1" applyFont="1" applyFill="1" applyBorder="1" applyAlignment="1" applyProtection="1">
      <alignment horizontal="right" vertical="center"/>
    </xf>
    <xf numFmtId="218" fontId="80" fillId="0" borderId="16" xfId="84" applyNumberFormat="1" applyFont="1" applyFill="1" applyBorder="1" applyAlignment="1" applyProtection="1">
      <alignment horizontal="right" vertical="center"/>
    </xf>
    <xf numFmtId="218" fontId="80" fillId="0" borderId="20" xfId="84" applyNumberFormat="1" applyFont="1" applyFill="1" applyBorder="1" applyAlignment="1" applyProtection="1">
      <alignment horizontal="right" vertical="center"/>
    </xf>
    <xf numFmtId="218" fontId="80" fillId="0" borderId="28" xfId="84" applyNumberFormat="1" applyFont="1" applyFill="1" applyBorder="1" applyAlignment="1" applyProtection="1">
      <alignment horizontal="right" vertical="center"/>
    </xf>
    <xf numFmtId="49" fontId="42" fillId="0" borderId="0" xfId="84" applyNumberFormat="1" applyFont="1" applyBorder="1" applyAlignment="1">
      <alignment horizontal="distributed" vertical="center"/>
    </xf>
    <xf numFmtId="49" fontId="42" fillId="0" borderId="19" xfId="84" applyNumberFormat="1" applyFont="1" applyBorder="1" applyAlignment="1">
      <alignment horizontal="distributed" vertical="center"/>
    </xf>
    <xf numFmtId="200" fontId="80" fillId="0" borderId="25" xfId="84" applyNumberFormat="1" applyFont="1" applyFill="1" applyBorder="1" applyAlignment="1" applyProtection="1">
      <alignment horizontal="right" vertical="center"/>
    </xf>
    <xf numFmtId="0" fontId="0" fillId="0" borderId="0" xfId="0" applyAlignment="1">
      <alignment horizontal="right" vertical="center"/>
    </xf>
    <xf numFmtId="200" fontId="80" fillId="0" borderId="0" xfId="84" applyNumberFormat="1" applyFont="1" applyFill="1" applyBorder="1" applyAlignment="1" applyProtection="1">
      <alignment horizontal="right" vertical="center"/>
    </xf>
    <xf numFmtId="200" fontId="80" fillId="0" borderId="19" xfId="84" applyNumberFormat="1" applyFont="1" applyFill="1" applyBorder="1" applyAlignment="1" applyProtection="1">
      <alignment horizontal="right" vertical="center"/>
    </xf>
    <xf numFmtId="49" fontId="42" fillId="0" borderId="0" xfId="0" applyNumberFormat="1" applyFont="1" applyBorder="1" applyAlignment="1">
      <alignment horizontal="distributed" vertical="center" shrinkToFit="1"/>
    </xf>
    <xf numFmtId="0" fontId="0" fillId="0" borderId="19" xfId="0" applyBorder="1" applyAlignment="1">
      <alignment horizontal="distributed" vertical="center" shrinkToFit="1"/>
    </xf>
    <xf numFmtId="0" fontId="0" fillId="0" borderId="19" xfId="0" applyBorder="1" applyAlignment="1">
      <alignment horizontal="right" vertical="center"/>
    </xf>
    <xf numFmtId="218" fontId="80" fillId="0" borderId="25" xfId="84" applyNumberFormat="1" applyFont="1" applyFill="1" applyBorder="1" applyAlignment="1" applyProtection="1">
      <alignment horizontal="right" vertical="center"/>
    </xf>
    <xf numFmtId="218" fontId="80" fillId="0" borderId="0" xfId="84" applyNumberFormat="1" applyFont="1" applyFill="1" applyBorder="1" applyAlignment="1" applyProtection="1">
      <alignment horizontal="right" vertical="center"/>
    </xf>
    <xf numFmtId="49" fontId="42" fillId="0" borderId="19" xfId="84" applyNumberFormat="1" applyFont="1" applyBorder="1" applyAlignment="1">
      <alignment horizontal="distributed" vertical="center" shrinkToFit="1"/>
    </xf>
    <xf numFmtId="200" fontId="40" fillId="0" borderId="0" xfId="84" applyNumberFormat="1" applyFont="1" applyFill="1" applyBorder="1" applyAlignment="1" applyProtection="1">
      <alignment horizontal="center" vertical="center"/>
    </xf>
    <xf numFmtId="200" fontId="40" fillId="0" borderId="19" xfId="84" applyNumberFormat="1" applyFont="1" applyFill="1" applyBorder="1" applyAlignment="1" applyProtection="1">
      <alignment horizontal="center" vertical="center"/>
    </xf>
    <xf numFmtId="200" fontId="40" fillId="0" borderId="25" xfId="84" applyNumberFormat="1" applyFont="1" applyFill="1" applyBorder="1" applyAlignment="1" applyProtection="1">
      <alignment horizontal="center" vertical="center"/>
    </xf>
    <xf numFmtId="0" fontId="0" fillId="24" borderId="17" xfId="0" applyFill="1" applyBorder="1" applyAlignment="1">
      <alignment horizontal="center" vertical="center"/>
    </xf>
    <xf numFmtId="0" fontId="0" fillId="24" borderId="21" xfId="0" applyFill="1" applyBorder="1" applyAlignment="1">
      <alignment horizontal="center" vertical="center"/>
    </xf>
    <xf numFmtId="177" fontId="80" fillId="0" borderId="0" xfId="84" applyNumberFormat="1" applyFont="1" applyFill="1" applyBorder="1" applyAlignment="1" applyProtection="1">
      <alignment vertical="center"/>
    </xf>
    <xf numFmtId="0" fontId="80" fillId="0" borderId="16" xfId="84" applyFont="1" applyBorder="1" applyAlignment="1" applyProtection="1">
      <alignment horizontal="distributed" vertical="distributed"/>
      <protection locked="0"/>
    </xf>
    <xf numFmtId="0" fontId="0" fillId="0" borderId="16" xfId="0" applyBorder="1" applyAlignment="1">
      <alignment horizontal="distributed" vertical="distributed"/>
    </xf>
    <xf numFmtId="0" fontId="0" fillId="0" borderId="20" xfId="0" applyBorder="1" applyAlignment="1">
      <alignment horizontal="distributed" vertical="distributed"/>
    </xf>
    <xf numFmtId="220" fontId="80" fillId="0" borderId="28" xfId="84" applyNumberFormat="1" applyFont="1" applyFill="1" applyBorder="1" applyAlignment="1" applyProtection="1">
      <alignment horizontal="right" vertical="center"/>
    </xf>
    <xf numFmtId="220" fontId="80" fillId="0" borderId="16" xfId="84" applyNumberFormat="1" applyFont="1" applyFill="1" applyBorder="1" applyAlignment="1" applyProtection="1">
      <alignment horizontal="right" vertical="center"/>
    </xf>
    <xf numFmtId="38" fontId="80" fillId="0" borderId="16" xfId="106" applyFont="1" applyFill="1" applyBorder="1" applyAlignment="1" applyProtection="1">
      <alignment horizontal="right" vertical="center"/>
    </xf>
    <xf numFmtId="177" fontId="80" fillId="0" borderId="16" xfId="84" applyNumberFormat="1" applyFont="1" applyFill="1" applyBorder="1" applyAlignment="1" applyProtection="1">
      <alignment horizontal="right" vertical="center"/>
    </xf>
    <xf numFmtId="0" fontId="80" fillId="0" borderId="0" xfId="84" applyFont="1" applyBorder="1" applyAlignment="1" applyProtection="1">
      <alignment horizontal="distributed" vertical="distributed"/>
      <protection locked="0"/>
    </xf>
    <xf numFmtId="0" fontId="0" fillId="0" borderId="0" xfId="0" applyBorder="1" applyAlignment="1">
      <alignment horizontal="distributed" vertical="distributed"/>
    </xf>
    <xf numFmtId="0" fontId="0" fillId="0" borderId="19" xfId="0" applyBorder="1" applyAlignment="1">
      <alignment horizontal="distributed" vertical="distributed"/>
    </xf>
    <xf numFmtId="177" fontId="80" fillId="0" borderId="25" xfId="84" applyNumberFormat="1" applyFont="1" applyFill="1" applyBorder="1" applyAlignment="1" applyProtection="1">
      <alignment vertical="center"/>
    </xf>
    <xf numFmtId="180" fontId="80" fillId="0" borderId="0" xfId="84" applyNumberFormat="1" applyFont="1" applyFill="1" applyBorder="1" applyAlignment="1" applyProtection="1">
      <alignment vertical="center"/>
    </xf>
    <xf numFmtId="0" fontId="40" fillId="0" borderId="0" xfId="0" applyFont="1" applyAlignment="1" applyProtection="1">
      <alignment vertical="center"/>
      <protection locked="0"/>
    </xf>
    <xf numFmtId="0" fontId="82" fillId="0" borderId="15" xfId="84" applyFont="1" applyBorder="1" applyAlignment="1" applyProtection="1">
      <alignment horizontal="distributed" vertical="distributed" wrapText="1"/>
      <protection locked="0"/>
    </xf>
    <xf numFmtId="0" fontId="0" fillId="0" borderId="15" xfId="0" applyBorder="1" applyAlignment="1">
      <alignment horizontal="distributed" vertical="distributed"/>
    </xf>
    <xf numFmtId="0" fontId="0" fillId="0" borderId="18" xfId="0" applyBorder="1" applyAlignment="1">
      <alignment horizontal="distributed" vertical="distributed"/>
    </xf>
    <xf numFmtId="177" fontId="82" fillId="0" borderId="27" xfId="84" applyNumberFormat="1" applyFont="1" applyFill="1" applyBorder="1" applyAlignment="1" applyProtection="1">
      <alignment vertical="center"/>
    </xf>
    <xf numFmtId="177" fontId="82" fillId="0" borderId="15" xfId="84" applyNumberFormat="1" applyFont="1" applyFill="1" applyBorder="1" applyAlignment="1" applyProtection="1">
      <alignment vertical="center"/>
    </xf>
    <xf numFmtId="180" fontId="82" fillId="0" borderId="15" xfId="84" applyNumberFormat="1" applyFont="1" applyFill="1" applyBorder="1" applyAlignment="1" applyProtection="1">
      <alignment vertical="center"/>
    </xf>
    <xf numFmtId="177" fontId="82" fillId="0" borderId="15" xfId="0" applyNumberFormat="1" applyFont="1" applyFill="1" applyBorder="1" applyAlignment="1">
      <alignment vertical="center"/>
    </xf>
    <xf numFmtId="0" fontId="40" fillId="24" borderId="15" xfId="84"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8" xfId="0" applyBorder="1" applyAlignment="1">
      <alignment horizontal="center" vertical="center"/>
    </xf>
    <xf numFmtId="0" fontId="40" fillId="24" borderId="16" xfId="84" applyFont="1" applyFill="1" applyBorder="1" applyAlignment="1" applyProtection="1">
      <alignment horizontal="center" vertical="center"/>
      <protection locked="0"/>
    </xf>
    <xf numFmtId="0" fontId="0" fillId="0" borderId="16" xfId="0" applyBorder="1" applyAlignment="1">
      <alignment horizontal="center" vertical="center"/>
    </xf>
    <xf numFmtId="0" fontId="0" fillId="0" borderId="20" xfId="0" applyBorder="1" applyAlignment="1">
      <alignment horizontal="center" vertical="center"/>
    </xf>
    <xf numFmtId="0" fontId="40" fillId="24" borderId="15" xfId="84" applyFont="1" applyFill="1" applyBorder="1" applyAlignment="1">
      <alignment horizontal="center" vertical="distributed"/>
    </xf>
    <xf numFmtId="0" fontId="40" fillId="0" borderId="15" xfId="0" applyFont="1" applyBorder="1" applyAlignment="1">
      <alignment horizontal="center" vertical="distributed"/>
    </xf>
    <xf numFmtId="0" fontId="40" fillId="0" borderId="16" xfId="0" applyFont="1" applyBorder="1" applyAlignment="1">
      <alignment horizontal="center" vertical="distributed"/>
    </xf>
    <xf numFmtId="0" fontId="40" fillId="24" borderId="27" xfId="0" applyFont="1" applyFill="1" applyBorder="1" applyAlignment="1">
      <alignment horizontal="center" vertical="distributed"/>
    </xf>
    <xf numFmtId="0" fontId="40" fillId="0" borderId="18" xfId="0" applyFont="1" applyBorder="1" applyAlignment="1">
      <alignment horizontal="center" vertical="distributed"/>
    </xf>
    <xf numFmtId="0" fontId="40" fillId="0" borderId="28" xfId="0" applyFont="1" applyBorder="1" applyAlignment="1">
      <alignment horizontal="center" vertical="distributed"/>
    </xf>
    <xf numFmtId="0" fontId="40" fillId="0" borderId="20" xfId="0" applyFont="1" applyBorder="1" applyAlignment="1">
      <alignment horizontal="center" vertical="distributed"/>
    </xf>
    <xf numFmtId="0" fontId="40" fillId="24" borderId="18" xfId="0" applyFont="1" applyFill="1" applyBorder="1" applyAlignment="1">
      <alignment horizontal="center" vertical="distributed"/>
    </xf>
    <xf numFmtId="0" fontId="40" fillId="24" borderId="28" xfId="0" applyFont="1" applyFill="1" applyBorder="1" applyAlignment="1">
      <alignment horizontal="center" vertical="distributed"/>
    </xf>
    <xf numFmtId="0" fontId="40" fillId="24" borderId="16" xfId="0" applyFont="1" applyFill="1" applyBorder="1" applyAlignment="1">
      <alignment horizontal="center" vertical="distributed"/>
    </xf>
    <xf numFmtId="0" fontId="40" fillId="24" borderId="20" xfId="0" applyFont="1" applyFill="1" applyBorder="1" applyAlignment="1">
      <alignment horizontal="center" vertical="distributed"/>
    </xf>
    <xf numFmtId="0" fontId="40" fillId="24" borderId="27" xfId="0" applyFont="1" applyFill="1" applyBorder="1" applyAlignment="1">
      <alignment horizontal="center" vertical="distributed" wrapText="1"/>
    </xf>
    <xf numFmtId="0" fontId="40" fillId="24" borderId="15" xfId="0" applyFont="1" applyFill="1" applyBorder="1" applyAlignment="1">
      <alignment horizontal="center" vertical="distributed" wrapText="1"/>
    </xf>
    <xf numFmtId="0" fontId="40" fillId="24" borderId="28" xfId="0" applyFont="1" applyFill="1" applyBorder="1" applyAlignment="1">
      <alignment horizontal="center" vertical="distributed" wrapText="1"/>
    </xf>
    <xf numFmtId="0" fontId="40" fillId="24" borderId="16" xfId="0" applyFont="1" applyFill="1" applyBorder="1" applyAlignment="1">
      <alignment horizontal="center" vertical="distributed" wrapText="1"/>
    </xf>
    <xf numFmtId="0" fontId="125" fillId="0" borderId="0" xfId="84" applyFont="1" applyFill="1" applyAlignment="1" applyProtection="1">
      <alignment horizontal="center" vertical="center"/>
    </xf>
    <xf numFmtId="0" fontId="125" fillId="0" borderId="0" xfId="84" applyFont="1" applyAlignment="1" applyProtection="1">
      <alignment horizontal="center" vertical="center"/>
    </xf>
    <xf numFmtId="0" fontId="100" fillId="24" borderId="15" xfId="84" applyFont="1" applyFill="1" applyBorder="1" applyAlignment="1" applyProtection="1">
      <alignment horizontal="center" vertical="center"/>
    </xf>
    <xf numFmtId="0" fontId="100" fillId="24" borderId="18" xfId="84" applyFont="1" applyFill="1" applyBorder="1" applyAlignment="1" applyProtection="1">
      <alignment horizontal="center" vertical="center"/>
    </xf>
    <xf numFmtId="0" fontId="100" fillId="24" borderId="29" xfId="84" applyFont="1" applyFill="1" applyBorder="1" applyAlignment="1" applyProtection="1">
      <alignment horizontal="center" vertical="center"/>
    </xf>
    <xf numFmtId="0" fontId="100" fillId="24" borderId="17" xfId="84" applyFont="1" applyFill="1" applyBorder="1" applyAlignment="1" applyProtection="1">
      <alignment horizontal="center" vertical="center"/>
    </xf>
    <xf numFmtId="0" fontId="100" fillId="24" borderId="21" xfId="84" applyFont="1" applyFill="1" applyBorder="1" applyAlignment="1" applyProtection="1">
      <alignment horizontal="center" vertical="center"/>
    </xf>
    <xf numFmtId="0" fontId="40" fillId="28" borderId="0" xfId="85" applyFont="1" applyFill="1" applyBorder="1" applyAlignment="1" applyProtection="1">
      <alignment horizontal="distributed" vertical="center"/>
    </xf>
    <xf numFmtId="0" fontId="40" fillId="28" borderId="19" xfId="85" applyFont="1" applyFill="1" applyBorder="1" applyAlignment="1" applyProtection="1">
      <alignment horizontal="distributed" vertical="center"/>
    </xf>
    <xf numFmtId="0" fontId="42" fillId="28" borderId="16" xfId="85" applyFont="1" applyFill="1" applyBorder="1" applyAlignment="1" applyProtection="1">
      <alignment horizontal="distributed" vertical="center"/>
    </xf>
    <xf numFmtId="0" fontId="42" fillId="28" borderId="20" xfId="85" applyFont="1" applyFill="1" applyBorder="1" applyAlignment="1" applyProtection="1">
      <alignment horizontal="distributed" vertical="center"/>
    </xf>
    <xf numFmtId="0" fontId="40" fillId="24" borderId="22" xfId="85" applyFont="1" applyFill="1" applyBorder="1" applyAlignment="1">
      <alignment horizontal="center" vertical="center"/>
    </xf>
    <xf numFmtId="0" fontId="40" fillId="24" borderId="24" xfId="85" applyFont="1" applyFill="1" applyBorder="1" applyAlignment="1">
      <alignment horizontal="center" vertical="center"/>
    </xf>
    <xf numFmtId="0" fontId="40" fillId="29" borderId="15" xfId="85" applyFont="1" applyFill="1" applyBorder="1" applyAlignment="1" applyProtection="1">
      <alignment horizontal="center" vertical="center"/>
    </xf>
    <xf numFmtId="0" fontId="40" fillId="29" borderId="18" xfId="85" applyFont="1" applyFill="1" applyBorder="1" applyAlignment="1" applyProtection="1">
      <alignment horizontal="center" vertical="center"/>
    </xf>
    <xf numFmtId="0" fontId="40" fillId="29" borderId="16" xfId="85" applyFont="1" applyFill="1" applyBorder="1" applyAlignment="1" applyProtection="1">
      <alignment horizontal="center" vertical="center"/>
    </xf>
    <xf numFmtId="0" fontId="40" fillId="29" borderId="20" xfId="85" applyFont="1" applyFill="1" applyBorder="1" applyAlignment="1" applyProtection="1">
      <alignment horizontal="center" vertical="center"/>
    </xf>
    <xf numFmtId="0" fontId="55" fillId="28" borderId="0" xfId="85" applyFont="1" applyFill="1" applyBorder="1" applyAlignment="1" applyProtection="1">
      <alignment horizontal="distributed" vertical="center"/>
    </xf>
    <xf numFmtId="0" fontId="55" fillId="28" borderId="19" xfId="85" applyFont="1" applyFill="1" applyBorder="1" applyAlignment="1" applyProtection="1">
      <alignment horizontal="distributed" vertical="center"/>
    </xf>
    <xf numFmtId="0" fontId="23" fillId="28" borderId="15" xfId="85" applyFont="1" applyFill="1" applyBorder="1" applyAlignment="1" applyProtection="1">
      <alignment horizontal="distributed" vertical="center"/>
    </xf>
    <xf numFmtId="0" fontId="23" fillId="28" borderId="18" xfId="85" applyFont="1" applyFill="1" applyBorder="1" applyAlignment="1" applyProtection="1">
      <alignment horizontal="distributed" vertical="center"/>
    </xf>
    <xf numFmtId="0" fontId="40" fillId="24" borderId="27" xfId="0" applyFont="1" applyFill="1" applyBorder="1" applyAlignment="1">
      <alignment horizontal="center" vertical="center"/>
    </xf>
    <xf numFmtId="0" fontId="40" fillId="24" borderId="28" xfId="0" applyFont="1" applyFill="1" applyBorder="1" applyAlignment="1">
      <alignment horizontal="center" vertical="center"/>
    </xf>
    <xf numFmtId="0" fontId="80" fillId="24" borderId="29" xfId="85" applyFont="1" applyFill="1" applyBorder="1" applyAlignment="1" applyProtection="1">
      <alignment horizontal="center" vertical="center"/>
    </xf>
    <xf numFmtId="0" fontId="80" fillId="24" borderId="17" xfId="85" applyFont="1" applyFill="1" applyBorder="1" applyAlignment="1" applyProtection="1">
      <alignment horizontal="center" vertical="center"/>
    </xf>
    <xf numFmtId="0" fontId="80" fillId="24" borderId="15" xfId="85" applyFont="1" applyFill="1" applyBorder="1" applyAlignment="1" applyProtection="1">
      <alignment horizontal="center" vertical="center"/>
    </xf>
    <xf numFmtId="0" fontId="80" fillId="24" borderId="18" xfId="85" applyFont="1" applyFill="1" applyBorder="1" applyAlignment="1" applyProtection="1">
      <alignment horizontal="center" vertical="center"/>
    </xf>
    <xf numFmtId="0" fontId="80" fillId="24" borderId="0" xfId="85" applyFont="1" applyFill="1" applyBorder="1" applyAlignment="1" applyProtection="1">
      <alignment horizontal="center" vertical="center"/>
    </xf>
    <xf numFmtId="0" fontId="80" fillId="24" borderId="19" xfId="85" applyFont="1" applyFill="1" applyBorder="1" applyAlignment="1" applyProtection="1">
      <alignment horizontal="center" vertical="center"/>
    </xf>
    <xf numFmtId="0" fontId="80" fillId="24" borderId="16" xfId="85" applyFont="1" applyFill="1" applyBorder="1" applyAlignment="1" applyProtection="1">
      <alignment horizontal="center" vertical="center"/>
    </xf>
    <xf numFmtId="0" fontId="80" fillId="24" borderId="20" xfId="85" applyFont="1" applyFill="1" applyBorder="1" applyAlignment="1" applyProtection="1">
      <alignment horizontal="center" vertical="center"/>
    </xf>
    <xf numFmtId="0" fontId="0" fillId="0" borderId="17" xfId="0" applyBorder="1"/>
    <xf numFmtId="0" fontId="80" fillId="24" borderId="21" xfId="85" applyFont="1" applyFill="1" applyBorder="1" applyAlignment="1" applyProtection="1">
      <alignment horizontal="center" vertical="center"/>
    </xf>
    <xf numFmtId="0" fontId="23" fillId="28" borderId="16" xfId="85" applyFont="1" applyFill="1" applyBorder="1" applyAlignment="1" applyProtection="1">
      <alignment horizontal="center" vertical="center"/>
    </xf>
    <xf numFmtId="0" fontId="82" fillId="26" borderId="17" xfId="75" applyFont="1" applyFill="1" applyBorder="1" applyAlignment="1">
      <alignment horizontal="distributed" vertical="center"/>
    </xf>
    <xf numFmtId="0" fontId="82" fillId="26" borderId="21" xfId="75" applyFont="1" applyFill="1" applyBorder="1" applyAlignment="1">
      <alignment horizontal="distributed" vertical="center"/>
    </xf>
    <xf numFmtId="0" fontId="82" fillId="24" borderId="61" xfId="75" applyFont="1" applyFill="1" applyBorder="1" applyAlignment="1">
      <alignment horizontal="center" vertical="center"/>
    </xf>
    <xf numFmtId="0" fontId="82" fillId="24" borderId="62" xfId="75" applyFont="1" applyFill="1" applyBorder="1" applyAlignment="1">
      <alignment horizontal="center" vertical="center"/>
    </xf>
    <xf numFmtId="0" fontId="82" fillId="24" borderId="63" xfId="75" applyFont="1" applyFill="1" applyBorder="1" applyAlignment="1">
      <alignment horizontal="center" vertical="center"/>
    </xf>
    <xf numFmtId="0" fontId="82" fillId="24" borderId="64" xfId="75" applyFont="1" applyFill="1" applyBorder="1" applyAlignment="1">
      <alignment horizontal="center" vertical="center"/>
    </xf>
    <xf numFmtId="0" fontId="82" fillId="24" borderId="22" xfId="75" applyFont="1" applyFill="1" applyBorder="1" applyAlignment="1">
      <alignment horizontal="center" vertical="center"/>
    </xf>
    <xf numFmtId="0" fontId="82" fillId="24" borderId="24" xfId="75" applyFont="1" applyFill="1" applyBorder="1" applyAlignment="1">
      <alignment horizontal="center" vertical="center"/>
    </xf>
    <xf numFmtId="0" fontId="82" fillId="24" borderId="22" xfId="75" applyFont="1" applyFill="1" applyBorder="1" applyAlignment="1">
      <alignment horizontal="center" vertical="center" shrinkToFit="1"/>
    </xf>
    <xf numFmtId="0" fontId="82" fillId="24" borderId="24" xfId="75" applyFont="1" applyFill="1" applyBorder="1" applyAlignment="1">
      <alignment horizontal="center" vertical="center" shrinkToFit="1"/>
    </xf>
    <xf numFmtId="0" fontId="80" fillId="26" borderId="18" xfId="75" applyFont="1" applyFill="1" applyBorder="1" applyAlignment="1">
      <alignment horizontal="center" vertical="center" textRotation="255" shrinkToFit="1"/>
    </xf>
    <xf numFmtId="0" fontId="80" fillId="26" borderId="19" xfId="75" applyFont="1" applyFill="1" applyBorder="1" applyAlignment="1">
      <alignment horizontal="center" vertical="center" textRotation="255" shrinkToFit="1"/>
    </xf>
    <xf numFmtId="0" fontId="80" fillId="26" borderId="20" xfId="75" applyFont="1" applyFill="1" applyBorder="1" applyAlignment="1">
      <alignment horizontal="center" vertical="center" textRotation="255" shrinkToFit="1"/>
    </xf>
    <xf numFmtId="0" fontId="80" fillId="26" borderId="28" xfId="75" applyFont="1" applyFill="1" applyBorder="1" applyAlignment="1">
      <alignment horizontal="distributed" vertical="center"/>
    </xf>
    <xf numFmtId="0" fontId="80" fillId="26" borderId="20" xfId="75" applyFont="1" applyFill="1" applyBorder="1" applyAlignment="1">
      <alignment horizontal="distributed" vertical="center"/>
    </xf>
    <xf numFmtId="0" fontId="80" fillId="26" borderId="29" xfId="75" applyFont="1" applyFill="1" applyBorder="1" applyAlignment="1">
      <alignment horizontal="distributed" vertical="center"/>
    </xf>
    <xf numFmtId="0" fontId="80" fillId="26" borderId="21" xfId="75" applyFont="1" applyFill="1" applyBorder="1" applyAlignment="1">
      <alignment horizontal="distributed" vertical="center"/>
    </xf>
    <xf numFmtId="0" fontId="80" fillId="26" borderId="27" xfId="75" applyFont="1" applyFill="1" applyBorder="1" applyAlignment="1">
      <alignment horizontal="distributed" vertical="center"/>
    </xf>
    <xf numFmtId="0" fontId="80" fillId="26" borderId="18" xfId="75" applyFont="1" applyFill="1" applyBorder="1" applyAlignment="1">
      <alignment horizontal="distributed" vertical="center"/>
    </xf>
    <xf numFmtId="0" fontId="82" fillId="24" borderId="29" xfId="75" applyFont="1" applyFill="1" applyBorder="1" applyAlignment="1">
      <alignment horizontal="center" vertical="center"/>
    </xf>
    <xf numFmtId="0" fontId="82" fillId="24" borderId="17" xfId="75" applyFont="1" applyFill="1" applyBorder="1" applyAlignment="1">
      <alignment horizontal="center" vertical="center"/>
    </xf>
    <xf numFmtId="0" fontId="82" fillId="24" borderId="21" xfId="75" applyFont="1" applyFill="1" applyBorder="1" applyAlignment="1">
      <alignment horizontal="center" vertical="center"/>
    </xf>
    <xf numFmtId="0" fontId="80" fillId="26" borderId="25" xfId="75" applyFont="1" applyFill="1" applyBorder="1" applyAlignment="1">
      <alignment horizontal="distributed" vertical="center"/>
    </xf>
    <xf numFmtId="0" fontId="80" fillId="26" borderId="19" xfId="75" applyFont="1" applyFill="1" applyBorder="1" applyAlignment="1">
      <alignment horizontal="distributed" vertical="center"/>
    </xf>
    <xf numFmtId="0" fontId="40" fillId="24" borderId="23" xfId="78" applyFont="1" applyFill="1" applyBorder="1" applyAlignment="1">
      <alignment horizontal="center" vertical="center"/>
    </xf>
    <xf numFmtId="0" fontId="80" fillId="24" borderId="27" xfId="85" applyFont="1" applyFill="1" applyBorder="1" applyAlignment="1" applyProtection="1">
      <alignment horizontal="center" vertical="center"/>
    </xf>
    <xf numFmtId="0" fontId="82" fillId="26" borderId="15" xfId="85" applyFont="1" applyFill="1" applyBorder="1" applyAlignment="1" applyProtection="1">
      <alignment horizontal="distributed" vertical="center" wrapText="1"/>
    </xf>
    <xf numFmtId="0" fontId="82" fillId="26" borderId="18" xfId="85" applyFont="1" applyFill="1" applyBorder="1" applyAlignment="1" applyProtection="1">
      <alignment horizontal="distributed" vertical="center" wrapText="1"/>
    </xf>
    <xf numFmtId="0" fontId="80" fillId="0" borderId="0" xfId="78" applyFont="1" applyBorder="1" applyAlignment="1" applyProtection="1">
      <alignment horizontal="distributed" vertical="center"/>
    </xf>
    <xf numFmtId="0" fontId="80" fillId="0" borderId="19" xfId="78" applyFont="1" applyBorder="1" applyAlignment="1" applyProtection="1">
      <alignment horizontal="distributed" vertical="center"/>
    </xf>
    <xf numFmtId="0" fontId="82" fillId="0" borderId="17" xfId="78" applyFont="1" applyBorder="1" applyAlignment="1" applyProtection="1">
      <alignment horizontal="center" vertical="center"/>
    </xf>
    <xf numFmtId="0" fontId="82" fillId="0" borderId="21" xfId="78" applyFont="1" applyBorder="1" applyAlignment="1" applyProtection="1">
      <alignment horizontal="center" vertical="center"/>
    </xf>
    <xf numFmtId="0" fontId="40" fillId="0" borderId="15" xfId="0" applyFont="1" applyBorder="1" applyAlignment="1">
      <alignment horizontal="left" vertical="center"/>
    </xf>
    <xf numFmtId="0" fontId="80" fillId="0" borderId="0" xfId="78" applyFont="1" applyBorder="1" applyAlignment="1" applyProtection="1">
      <alignment horizontal="distributed" vertical="center" wrapText="1"/>
    </xf>
    <xf numFmtId="0" fontId="80" fillId="0" borderId="19" xfId="78" applyFont="1" applyBorder="1" applyAlignment="1" applyProtection="1">
      <alignment horizontal="distributed" vertical="center" wrapText="1"/>
    </xf>
    <xf numFmtId="0" fontId="40" fillId="0" borderId="16" xfId="78" applyFont="1" applyBorder="1" applyAlignment="1">
      <alignment horizontal="right" vertical="center" wrapText="1"/>
    </xf>
    <xf numFmtId="0" fontId="42" fillId="0" borderId="15" xfId="78" applyFont="1" applyBorder="1" applyAlignment="1">
      <alignment horizontal="left" vertical="center"/>
    </xf>
    <xf numFmtId="0" fontId="42" fillId="0" borderId="0" xfId="78" applyFont="1" applyBorder="1" applyAlignment="1">
      <alignment horizontal="left" vertical="center"/>
    </xf>
    <xf numFmtId="0" fontId="40" fillId="0" borderId="16" xfId="0" applyFont="1" applyBorder="1" applyAlignment="1">
      <alignment horizontal="center" vertical="center" shrinkToFit="1"/>
    </xf>
    <xf numFmtId="0" fontId="40" fillId="0" borderId="16" xfId="0" applyFont="1" applyBorder="1" applyAlignment="1">
      <alignment horizontal="right" vertical="center"/>
    </xf>
  </cellXfs>
  <cellStyles count="109">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どちらでもない" xfId="37" builtinId="28" customBuiltin="1"/>
    <cellStyle name="どちらでもない 2" xfId="38"/>
    <cellStyle name="ハイパーリンク 2" xfId="55"/>
    <cellStyle name="メモ" xfId="56" builtinId="10" customBuiltin="1"/>
    <cellStyle name="メモ 2" xfId="57"/>
    <cellStyle name="リンク セル" xfId="58" builtinId="24" customBuiltin="1"/>
    <cellStyle name="リンク セル 2" xfId="59"/>
    <cellStyle name="悪い" xfId="64" builtinId="27" customBuiltin="1"/>
    <cellStyle name="悪い 2" xfId="65"/>
    <cellStyle name="計算" xfId="96" builtinId="22" customBuiltin="1"/>
    <cellStyle name="計算 2" xfId="97"/>
    <cellStyle name="警告文" xfId="100" builtinId="11" customBuiltin="1"/>
    <cellStyle name="警告文 2" xfId="101"/>
    <cellStyle name="桁区切り" xfId="106" builtinId="6"/>
    <cellStyle name="桁区切り 2" xfId="66"/>
    <cellStyle name="桁区切り 2 2" xfId="67"/>
    <cellStyle name="桁区切り 3" xfId="68"/>
    <cellStyle name="見出し 1" xfId="88" builtinId="16" customBuiltin="1"/>
    <cellStyle name="見出し 1 2" xfId="89"/>
    <cellStyle name="見出し 2" xfId="90" builtinId="17" customBuiltin="1"/>
    <cellStyle name="見出し 2 2" xfId="91"/>
    <cellStyle name="見出し 3" xfId="92" builtinId="18" customBuiltin="1"/>
    <cellStyle name="見出し 3 2" xfId="93"/>
    <cellStyle name="見出し 4" xfId="94" builtinId="19" customBuiltin="1"/>
    <cellStyle name="見出し 4 2" xfId="95"/>
    <cellStyle name="集計" xfId="104" builtinId="25" customBuiltin="1"/>
    <cellStyle name="集計 2" xfId="105"/>
    <cellStyle name="出力" xfId="62" builtinId="21" customBuiltin="1"/>
    <cellStyle name="出力 2" xfId="63"/>
    <cellStyle name="説明文" xfId="98" builtinId="53" customBuiltin="1"/>
    <cellStyle name="説明文 2" xfId="99"/>
    <cellStyle name="通貨" xfId="107" builtinId="7"/>
    <cellStyle name="通貨 2" xfId="102"/>
    <cellStyle name="通貨 3" xfId="103"/>
    <cellStyle name="入力" xfId="60" builtinId="20" customBuiltin="1"/>
    <cellStyle name="入力 2" xfId="61"/>
    <cellStyle name="標準" xfId="0" builtinId="0"/>
    <cellStyle name="標準 2" xfId="69"/>
    <cellStyle name="標準 2 2" xfId="70"/>
    <cellStyle name="標準 3" xfId="71"/>
    <cellStyle name="標準 4" xfId="72"/>
    <cellStyle name="標準_10主要業種グラフ②" xfId="73"/>
    <cellStyle name="標準_15-17農林・水産 (3)" xfId="74"/>
    <cellStyle name="標準_25住宅" xfId="75"/>
    <cellStyle name="標準_Sheet1" xfId="76"/>
    <cellStyle name="標準_運輸" xfId="85"/>
    <cellStyle name="標準_概要1,2" xfId="82"/>
    <cellStyle name="標準_業種別在庫指数1" xfId="80"/>
    <cellStyle name="標準_業種別出荷指数1" xfId="108"/>
    <cellStyle name="標準_業種別生産指数1" xfId="81"/>
    <cellStyle name="標準_公表月報用22.8" xfId="79"/>
    <cellStyle name="標準_住宅" xfId="78"/>
    <cellStyle name="標準_人口" xfId="77"/>
    <cellStyle name="標準_清水港統計1601-1602（統計利用室提出）10.28修正" xfId="83"/>
    <cellStyle name="標準_農林・水産" xfId="84"/>
    <cellStyle name="良い" xfId="86" builtinId="26" customBuiltin="1"/>
    <cellStyle name="良い 2" xfId="87"/>
  </cellStyles>
  <dxfs count="8">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colors>
    <mruColors>
      <color rgb="FFFFFF99"/>
      <color rgb="FF000099"/>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BC0A-4296-9F4E-8F001010DA3C}"/>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BC0A-4296-9F4E-8F001010DA3C}"/>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BC0A-4296-9F4E-8F001010DA3C}"/>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A717-4C4E-A62F-AE4B3A045DA5}"/>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A717-4C4E-A62F-AE4B3A045DA5}"/>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A717-4C4E-A62F-AE4B3A045DA5}"/>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3296-4452-A347-D2B6A074F2A0}"/>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3296-4452-A347-D2B6A074F2A0}"/>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3296-4452-A347-D2B6A074F2A0}"/>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DB68-4B15-A541-895A8B4793B8}"/>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DB68-4B15-A541-895A8B4793B8}"/>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DB68-4B15-A541-895A8B4793B8}"/>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04255319148939E-2"/>
          <c:y val="0"/>
          <c:w val="0.77526595744680848"/>
          <c:h val="0"/>
        </c:manualLayout>
      </c:layout>
      <c:lineChart>
        <c:grouping val="standard"/>
        <c:varyColors val="0"/>
        <c:ser>
          <c:idx val="4"/>
          <c:order val="0"/>
          <c:tx>
            <c:v>生産</c:v>
          </c:tx>
          <c:spPr>
            <a:ln w="12700">
              <a:solidFill>
                <a:srgbClr val="000000"/>
              </a:solidFill>
              <a:prstDash val="solid"/>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95.9</c:v>
              </c:pt>
              <c:pt idx="1">
                <c:v>110.1</c:v>
              </c:pt>
              <c:pt idx="2">
                <c:v>90.7</c:v>
              </c:pt>
              <c:pt idx="3">
                <c:v>103.3</c:v>
              </c:pt>
              <c:pt idx="4">
                <c:v>97.5</c:v>
              </c:pt>
              <c:pt idx="5">
                <c:v>100</c:v>
              </c:pt>
              <c:pt idx="6">
                <c:v>95.3</c:v>
              </c:pt>
              <c:pt idx="7">
                <c:v>93.5</c:v>
              </c:pt>
              <c:pt idx="8">
                <c:v>93.6</c:v>
              </c:pt>
              <c:pt idx="9">
                <c:v>104.4</c:v>
              </c:pt>
              <c:pt idx="10">
                <c:v>99</c:v>
              </c:pt>
              <c:pt idx="11">
                <c:v>93.9</c:v>
              </c:pt>
              <c:pt idx="12">
                <c:v>88.5</c:v>
              </c:pt>
              <c:pt idx="13">
                <c:v>98.1</c:v>
              </c:pt>
              <c:pt idx="14">
                <c:v>92</c:v>
              </c:pt>
              <c:pt idx="15">
                <c:v>95.2</c:v>
              </c:pt>
              <c:pt idx="16">
                <c:v>93.9</c:v>
              </c:pt>
              <c:pt idx="17">
                <c:v>93.2</c:v>
              </c:pt>
            </c:numLit>
          </c:val>
          <c:smooth val="0"/>
          <c:extLst>
            <c:ext xmlns:c16="http://schemas.microsoft.com/office/drawing/2014/chart" uri="{C3380CC4-5D6E-409C-BE32-E72D297353CC}">
              <c16:uniqueId val="{00000000-839D-43F1-8437-01AE8C0BFDE1}"/>
            </c:ext>
          </c:extLst>
        </c:ser>
        <c:ser>
          <c:idx val="0"/>
          <c:order val="1"/>
          <c:tx>
            <c:v>出荷</c:v>
          </c:tx>
          <c:spPr>
            <a:ln w="12700">
              <a:solidFill>
                <a:srgbClr val="000000"/>
              </a:solidFill>
              <a:prstDash val="sys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79.400000000000006</c:v>
              </c:pt>
              <c:pt idx="1">
                <c:v>95.7</c:v>
              </c:pt>
              <c:pt idx="2">
                <c:v>74.2</c:v>
              </c:pt>
              <c:pt idx="3">
                <c:v>84.6</c:v>
              </c:pt>
              <c:pt idx="4">
                <c:v>82.4</c:v>
              </c:pt>
              <c:pt idx="5">
                <c:v>82.9</c:v>
              </c:pt>
              <c:pt idx="6">
                <c:v>83</c:v>
              </c:pt>
              <c:pt idx="7">
                <c:v>82.1</c:v>
              </c:pt>
              <c:pt idx="8">
                <c:v>79.5</c:v>
              </c:pt>
              <c:pt idx="9">
                <c:v>85.4</c:v>
              </c:pt>
              <c:pt idx="10">
                <c:v>85.8</c:v>
              </c:pt>
              <c:pt idx="11">
                <c:v>79.599999999999994</c:v>
              </c:pt>
              <c:pt idx="12">
                <c:v>75.7</c:v>
              </c:pt>
              <c:pt idx="13">
                <c:v>85.6</c:v>
              </c:pt>
              <c:pt idx="14">
                <c:v>77.5</c:v>
              </c:pt>
              <c:pt idx="15">
                <c:v>79.099999999999994</c:v>
              </c:pt>
              <c:pt idx="16">
                <c:v>82.3</c:v>
              </c:pt>
              <c:pt idx="17">
                <c:v>74.5</c:v>
              </c:pt>
            </c:numLit>
          </c:val>
          <c:smooth val="0"/>
          <c:extLst>
            <c:ext xmlns:c16="http://schemas.microsoft.com/office/drawing/2014/chart" uri="{C3380CC4-5D6E-409C-BE32-E72D297353CC}">
              <c16:uniqueId val="{00000001-839D-43F1-8437-01AE8C0BFDE1}"/>
            </c:ext>
          </c:extLst>
        </c:ser>
        <c:ser>
          <c:idx val="1"/>
          <c:order val="2"/>
          <c:tx>
            <c:v>在庫</c:v>
          </c:tx>
          <c:spPr>
            <a:ln w="12700">
              <a:solidFill>
                <a:srgbClr val="000000"/>
              </a:solidFill>
              <a:prstDash val="lgDash"/>
            </a:ln>
          </c:spPr>
          <c:marker>
            <c:symbol val="none"/>
          </c:marker>
          <c:cat>
            <c:strLit>
              <c:ptCount val="18"/>
              <c:pt idx="0">
                <c:v>3</c:v>
              </c:pt>
              <c:pt idx="1">
                <c:v>4</c:v>
              </c:pt>
              <c:pt idx="2">
                <c:v>5</c:v>
              </c:pt>
              <c:pt idx="3">
                <c:v>6</c:v>
              </c:pt>
              <c:pt idx="4">
                <c:v>7</c:v>
              </c:pt>
              <c:pt idx="5">
                <c:v>8</c:v>
              </c:pt>
              <c:pt idx="6">
                <c:v>9</c:v>
              </c:pt>
              <c:pt idx="7">
                <c:v>10</c:v>
              </c:pt>
              <c:pt idx="8">
                <c:v>11</c:v>
              </c:pt>
              <c:pt idx="9">
                <c:v>12</c:v>
              </c:pt>
              <c:pt idx="10">
                <c:v>29/1</c:v>
              </c:pt>
              <c:pt idx="11">
                <c:v>2</c:v>
              </c:pt>
              <c:pt idx="12">
                <c:v>3</c:v>
              </c:pt>
              <c:pt idx="13">
                <c:v>4</c:v>
              </c:pt>
              <c:pt idx="14">
                <c:v>5</c:v>
              </c:pt>
              <c:pt idx="15">
                <c:v>6</c:v>
              </c:pt>
              <c:pt idx="16">
                <c:v>7</c:v>
              </c:pt>
              <c:pt idx="17">
                <c:v>8</c:v>
              </c:pt>
            </c:strLit>
          </c:cat>
          <c:val>
            <c:numLit>
              <c:formatCode>General</c:formatCode>
              <c:ptCount val="18"/>
              <c:pt idx="0">
                <c:v>100.7</c:v>
              </c:pt>
              <c:pt idx="1">
                <c:v>96.8</c:v>
              </c:pt>
              <c:pt idx="2">
                <c:v>95.6</c:v>
              </c:pt>
              <c:pt idx="3">
                <c:v>94.5</c:v>
              </c:pt>
              <c:pt idx="4">
                <c:v>94.9</c:v>
              </c:pt>
              <c:pt idx="5">
                <c:v>93.4</c:v>
              </c:pt>
              <c:pt idx="6">
                <c:v>91.2</c:v>
              </c:pt>
              <c:pt idx="7">
                <c:v>89.1</c:v>
              </c:pt>
              <c:pt idx="8">
                <c:v>92.9</c:v>
              </c:pt>
              <c:pt idx="9">
                <c:v>95.3</c:v>
              </c:pt>
              <c:pt idx="10">
                <c:v>98.4</c:v>
              </c:pt>
              <c:pt idx="11">
                <c:v>99.8</c:v>
              </c:pt>
              <c:pt idx="12">
                <c:v>100.9</c:v>
              </c:pt>
              <c:pt idx="13">
                <c:v>95.6</c:v>
              </c:pt>
              <c:pt idx="14">
                <c:v>98.5</c:v>
              </c:pt>
              <c:pt idx="15">
                <c:v>101.3</c:v>
              </c:pt>
              <c:pt idx="16">
                <c:v>96.4</c:v>
              </c:pt>
              <c:pt idx="17">
                <c:v>93.6</c:v>
              </c:pt>
            </c:numLit>
          </c:val>
          <c:smooth val="0"/>
          <c:extLst>
            <c:ext xmlns:c16="http://schemas.microsoft.com/office/drawing/2014/chart" uri="{C3380CC4-5D6E-409C-BE32-E72D297353CC}">
              <c16:uniqueId val="{00000002-839D-43F1-8437-01AE8C0BFDE1}"/>
            </c:ext>
          </c:extLst>
        </c:ser>
        <c:dLbls>
          <c:showLegendKey val="0"/>
          <c:showVal val="0"/>
          <c:showCatName val="0"/>
          <c:showSerName val="0"/>
          <c:showPercent val="0"/>
          <c:showBubbleSize val="0"/>
        </c:dLbls>
        <c:smooth val="0"/>
        <c:axId val="1"/>
        <c:axId val="2"/>
      </c:lineChart>
      <c:catAx>
        <c:axId val="1"/>
        <c:scaling>
          <c:orientation val="minMax"/>
        </c:scaling>
        <c:delete val="0"/>
        <c:axPos val="b"/>
        <c:title>
          <c:tx>
            <c:rich>
              <a:bodyPr horzOverflow="overflow" anchor="ctr" anchorCtr="1"/>
              <a:lstStyle/>
              <a:p>
                <a:pPr algn="ctr" rtl="0">
                  <a:defRPr sz="1100">
                    <a:solidFill>
                      <a:srgbClr val="000000"/>
                    </a:solidFill>
                    <a:latin typeface="Yu Gothic"/>
                    <a:ea typeface="Yu Gothic"/>
                    <a:cs typeface="Yu Gothic"/>
                  </a:defRPr>
                </a:pPr>
                <a:r>
                  <a:rPr lang="ja-JP" altLang="en-US" sz="800" b="0" i="0" u="none" strike="noStrike" baseline="0">
                    <a:solidFill>
                      <a:srgbClr val="000000"/>
                    </a:solidFill>
                    <a:latin typeface="ＭＳ Ｐゴシック"/>
                    <a:ea typeface="ＭＳ Ｐゴシック"/>
                    <a:cs typeface="Yu Gothic"/>
                  </a:rPr>
                  <a:t>年/月</a:t>
                </a:r>
                <a:endParaRPr lang="ja-JP" altLang="en-US" sz="1100" b="0" i="0" u="none" strike="noStrike" baseline="0">
                  <a:solidFill>
                    <a:srgbClr val="000000"/>
                  </a:solidFill>
                  <a:latin typeface="Yu Gothic"/>
                  <a:ea typeface="Yu Gothic"/>
                  <a:cs typeface="Yu Gothic"/>
                </a:endParaRPr>
              </a:p>
            </c:rich>
          </c:tx>
          <c:layout>
            <c:manualLayout>
              <c:xMode val="edge"/>
              <c:yMode val="edge"/>
              <c:x val="0.46143617021276595"/>
              <c:y val="0"/>
            </c:manualLayout>
          </c:layout>
          <c:overlay val="0"/>
          <c:spPr>
            <a:noFill/>
            <a:ln w="25400">
              <a:noFill/>
            </a:ln>
          </c:spPr>
        </c:title>
        <c:numFmt formatCode="General" sourceLinked="1"/>
        <c:majorTickMark val="none"/>
        <c:minorTickMark val="none"/>
        <c:tickLblPos val="low"/>
        <c:spPr>
          <a:ln w="12700">
            <a:solidFill>
              <a:srgbClr val="000000"/>
            </a:solidFill>
            <a:prstDash val="solid"/>
          </a:ln>
        </c:spPr>
        <c:txPr>
          <a:bodyPr rot="0" horzOverflow="overflow" anchor="ctr" anchorCtr="1"/>
          <a:lstStyle/>
          <a:p>
            <a:pPr algn="ctr" rtl="0">
              <a:defRPr sz="700">
                <a:solidFill>
                  <a:srgbClr val="000000"/>
                </a:solidFill>
              </a:defRPr>
            </a:pPr>
            <a:endParaRPr lang="ja-JP"/>
          </a:p>
        </c:txPr>
        <c:crossAx val="2"/>
        <c:crossesAt val="100"/>
        <c:auto val="1"/>
        <c:lblAlgn val="ctr"/>
        <c:lblOffset val="100"/>
        <c:tickLblSkip val="1"/>
        <c:noMultiLvlLbl val="0"/>
      </c:catAx>
      <c:valAx>
        <c:axId val="2"/>
        <c:scaling>
          <c:orientation val="minMax"/>
          <c:max val="130"/>
          <c:min val="60"/>
        </c:scaling>
        <c:delete val="0"/>
        <c:axPos val="l"/>
        <c:title>
          <c:tx>
            <c:rich>
              <a:bodyPr horzOverflow="overflow" vert="wordArtVertRtl" anchor="ctr" anchorCtr="1"/>
              <a:lstStyle/>
              <a:p>
                <a:pPr algn="ctr" rtl="0">
                  <a:defRPr sz="800">
                    <a:solidFill>
                      <a:srgbClr val="000000"/>
                    </a:solidFill>
                  </a:defRPr>
                </a:pPr>
                <a:r>
                  <a:rPr lang="ja-JP" altLang="en-US" sz="800" b="0" i="0" u="none" strike="noStrike" baseline="0">
                    <a:solidFill>
                      <a:srgbClr val="000000"/>
                    </a:solidFill>
                    <a:latin typeface="ＭＳ Ｐゴシック"/>
                    <a:ea typeface="ＭＳ Ｐゴシック"/>
                    <a:cs typeface="ＭＳ Ｐゴシック"/>
                  </a:rPr>
                  <a:t>指数</a:t>
                </a:r>
              </a:p>
            </c:rich>
          </c:tx>
          <c:layout>
            <c:manualLayout>
              <c:xMode val="edge"/>
              <c:yMode val="edge"/>
              <c:x val="0.24202127659574468"/>
              <c:y val="0"/>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horzOverflow="overflow" anchor="ctr" anchorCtr="1"/>
          <a:lstStyle/>
          <a:p>
            <a:pPr algn="ctr" rtl="0">
              <a:defRPr sz="800">
                <a:solidFill>
                  <a:srgbClr val="000000"/>
                </a:solidFill>
              </a:defRPr>
            </a:pPr>
            <a:endParaRPr lang="ja-JP"/>
          </a:p>
        </c:txPr>
        <c:crossAx val="1"/>
        <c:crosses val="autoZero"/>
        <c:crossBetween val="between"/>
        <c:majorUnit val="10"/>
        <c:minorUnit val="5"/>
      </c:valAx>
      <c:spPr>
        <a:noFill/>
        <a:ln w="12700">
          <a:solidFill>
            <a:srgbClr val="000000"/>
          </a:solidFill>
          <a:prstDash val="solid"/>
        </a:ln>
      </c:spPr>
    </c:plotArea>
    <c:legend>
      <c:legendPos val="r"/>
      <c:overlay val="0"/>
      <c:spPr>
        <a:solidFill>
          <a:srgbClr val="FFFFFF"/>
        </a:solidFill>
        <a:ln w="3175">
          <a:solidFill>
            <a:srgbClr val="000000"/>
          </a:solidFill>
          <a:prstDash val="solid"/>
        </a:ln>
      </c:spPr>
      <c:txPr>
        <a:bodyPr horzOverflow="overflow" anchor="ctr" anchorCtr="1"/>
        <a:lstStyle/>
        <a:p>
          <a:pPr algn="l" rtl="0">
            <a:defRPr sz="125">
              <a:solidFill>
                <a:srgbClr val="000000"/>
              </a:solidFill>
            </a:defRPr>
          </a:pPr>
          <a:endParaRPr lang="ja-JP"/>
        </a:p>
      </c:txPr>
    </c:legend>
    <c:plotVisOnly val="1"/>
    <c:dispBlanksAs val="gap"/>
    <c:showDLblsOverMax val="0"/>
  </c:chart>
  <c:spPr>
    <a:noFill/>
    <a:ln w="6350">
      <a:noFill/>
    </a:ln>
  </c:spPr>
  <c:txPr>
    <a:bodyPr horzOverflow="overflow" anchor="ctr" anchorCtr="1"/>
    <a:lstStyle/>
    <a:p>
      <a:pPr algn="ctr" rtl="0">
        <a:defRPr lang="ja-JP" altLang="en-US" sz="2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orientation="landscape"/>
  </c:printSettings>
  <c:extLst/>
</c:chartSpace>
</file>

<file path=xl/drawings/_rels/drawing10.x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_rels/drawing7.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chart" Target="../charts/chart3.xml"/><Relationship Id="rId7" Type="http://schemas.openxmlformats.org/officeDocument/2006/relationships/image" Target="../media/image8.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7.emf"/><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66675</xdr:colOff>
      <xdr:row>4</xdr:row>
      <xdr:rowOff>133350</xdr:rowOff>
    </xdr:from>
    <xdr:to>
      <xdr:col>1</xdr:col>
      <xdr:colOff>171450</xdr:colOff>
      <xdr:row>4</xdr:row>
      <xdr:rowOff>133350</xdr:rowOff>
    </xdr:to>
    <xdr:sp macro="" textlink="">
      <xdr:nvSpPr>
        <xdr:cNvPr id="2"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3"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4"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6</xdr:col>
      <xdr:colOff>76200</xdr:colOff>
      <xdr:row>7</xdr:row>
      <xdr:rowOff>171450</xdr:rowOff>
    </xdr:from>
    <xdr:to>
      <xdr:col>14</xdr:col>
      <xdr:colOff>390525</xdr:colOff>
      <xdr:row>7</xdr:row>
      <xdr:rowOff>171450</xdr:rowOff>
    </xdr:to>
    <xdr:sp macro="" textlink="">
      <xdr:nvSpPr>
        <xdr:cNvPr id="5" name="Line 7" hidden="1"/>
        <xdr:cNvSpPr>
          <a:spLocks noChangeShapeType="1"/>
        </xdr:cNvSpPr>
      </xdr:nvSpPr>
      <xdr:spPr>
        <a:xfrm flipV="1">
          <a:off x="3476625" y="1632585"/>
          <a:ext cx="3371850"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6"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7"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8"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0"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11"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2"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3"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4"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6"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7"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18"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9"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20"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21"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22"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23"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24"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27"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8"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29"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30"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31"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32"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33"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34"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35"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36"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37"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314325</xdr:colOff>
      <xdr:row>36</xdr:row>
      <xdr:rowOff>104775</xdr:rowOff>
    </xdr:from>
    <xdr:to>
      <xdr:col>14</xdr:col>
      <xdr:colOff>457200</xdr:colOff>
      <xdr:row>36</xdr:row>
      <xdr:rowOff>104775</xdr:rowOff>
    </xdr:to>
    <xdr:sp macro="" textlink="">
      <xdr:nvSpPr>
        <xdr:cNvPr id="38" name="Line 41" hidden="1"/>
        <xdr:cNvSpPr>
          <a:spLocks noChangeShapeType="1"/>
        </xdr:cNvSpPr>
      </xdr:nvSpPr>
      <xdr:spPr>
        <a:xfrm flipV="1">
          <a:off x="5791200" y="7287260"/>
          <a:ext cx="1123950" cy="0"/>
        </a:xfrm>
        <a:prstGeom prst="line">
          <a:avLst/>
        </a:prstGeom>
        <a:noFill/>
        <a:ln w="9525" cap="rnd">
          <a:solidFill>
            <a:srgbClr val="000000"/>
          </a:solidFill>
          <a:prstDash val="sysDot"/>
          <a:round/>
          <a:headEnd/>
          <a:tailEnd/>
        </a:ln>
      </xdr:spPr>
    </xdr:sp>
    <xdr:clientData/>
  </xdr:twoCellAnchor>
  <xdr:twoCellAnchor>
    <xdr:from>
      <xdr:col>16</xdr:col>
      <xdr:colOff>0</xdr:colOff>
      <xdr:row>58</xdr:row>
      <xdr:rowOff>29210</xdr:rowOff>
    </xdr:from>
    <xdr:to>
      <xdr:col>16</xdr:col>
      <xdr:colOff>0</xdr:colOff>
      <xdr:row>58</xdr:row>
      <xdr:rowOff>29210</xdr:rowOff>
    </xdr:to>
    <xdr:sp macro="" textlink="">
      <xdr:nvSpPr>
        <xdr:cNvPr id="39" name="Line 111" hidden="1"/>
        <xdr:cNvSpPr>
          <a:spLocks noChangeShapeType="1"/>
        </xdr:cNvSpPr>
      </xdr:nvSpPr>
      <xdr:spPr>
        <a:xfrm>
          <a:off x="7200900" y="11436985"/>
          <a:ext cx="0" cy="0"/>
        </a:xfrm>
        <a:prstGeom prst="line">
          <a:avLst/>
        </a:prstGeom>
        <a:noFill/>
        <a:ln w="9525" cap="rnd">
          <a:solidFill>
            <a:srgbClr val="000000"/>
          </a:solidFill>
          <a:prstDash val="sysDot"/>
          <a:round/>
          <a:headEnd/>
          <a:tailEnd/>
        </a:ln>
      </xdr:spPr>
    </xdr:sp>
    <xdr:clientData/>
  </xdr:twoCellAnchor>
  <xdr:twoCellAnchor>
    <xdr:from>
      <xdr:col>4</xdr:col>
      <xdr:colOff>285750</xdr:colOff>
      <xdr:row>33</xdr:row>
      <xdr:rowOff>95250</xdr:rowOff>
    </xdr:from>
    <xdr:to>
      <xdr:col>4</xdr:col>
      <xdr:colOff>447675</xdr:colOff>
      <xdr:row>33</xdr:row>
      <xdr:rowOff>95250</xdr:rowOff>
    </xdr:to>
    <xdr:sp macro="" textlink="">
      <xdr:nvSpPr>
        <xdr:cNvPr id="40" name="Line 16" hidden="1"/>
        <xdr:cNvSpPr>
          <a:spLocks noChangeShapeType="1"/>
        </xdr:cNvSpPr>
      </xdr:nvSpPr>
      <xdr:spPr>
        <a:xfrm>
          <a:off x="2943225" y="6683375"/>
          <a:ext cx="161925" cy="0"/>
        </a:xfrm>
        <a:prstGeom prst="line">
          <a:avLst/>
        </a:prstGeom>
        <a:noFill/>
        <a:ln w="9525" cap="rnd">
          <a:solidFill>
            <a:srgbClr val="000000"/>
          </a:solidFill>
          <a:prstDash val="sysDot"/>
          <a:round/>
          <a:headEnd/>
          <a:tailEnd/>
        </a:ln>
      </xdr:spPr>
    </xdr:sp>
    <xdr:clientData/>
  </xdr:twoCellAnchor>
  <xdr:twoCellAnchor>
    <xdr:from>
      <xdr:col>4</xdr:col>
      <xdr:colOff>323850</xdr:colOff>
      <xdr:row>28</xdr:row>
      <xdr:rowOff>95250</xdr:rowOff>
    </xdr:from>
    <xdr:to>
      <xdr:col>4</xdr:col>
      <xdr:colOff>447675</xdr:colOff>
      <xdr:row>28</xdr:row>
      <xdr:rowOff>95250</xdr:rowOff>
    </xdr:to>
    <xdr:sp macro="" textlink="">
      <xdr:nvSpPr>
        <xdr:cNvPr id="41" name="Line 16" hidden="1"/>
        <xdr:cNvSpPr>
          <a:spLocks noChangeShapeType="1"/>
        </xdr:cNvSpPr>
      </xdr:nvSpPr>
      <xdr:spPr>
        <a:xfrm>
          <a:off x="2981325" y="5692775"/>
          <a:ext cx="123825" cy="0"/>
        </a:xfrm>
        <a:prstGeom prst="line">
          <a:avLst/>
        </a:prstGeom>
        <a:noFill/>
        <a:ln w="9525" cap="rnd">
          <a:solidFill>
            <a:srgbClr val="000000"/>
          </a:solidFill>
          <a:prstDash val="sysDot"/>
          <a:round/>
          <a:headEnd/>
          <a:tailEnd/>
        </a:ln>
      </xdr:spPr>
    </xdr:sp>
    <xdr:clientData/>
  </xdr:twoCellAnchor>
  <xdr:twoCellAnchor>
    <xdr:from>
      <xdr:col>4</xdr:col>
      <xdr:colOff>76200</xdr:colOff>
      <xdr:row>37</xdr:row>
      <xdr:rowOff>85725</xdr:rowOff>
    </xdr:from>
    <xdr:to>
      <xdr:col>4</xdr:col>
      <xdr:colOff>419100</xdr:colOff>
      <xdr:row>37</xdr:row>
      <xdr:rowOff>85725</xdr:rowOff>
    </xdr:to>
    <xdr:sp macro="" textlink="">
      <xdr:nvSpPr>
        <xdr:cNvPr id="42" name="Line 16" hidden="1"/>
        <xdr:cNvSpPr>
          <a:spLocks noChangeShapeType="1"/>
        </xdr:cNvSpPr>
      </xdr:nvSpPr>
      <xdr:spPr>
        <a:xfrm>
          <a:off x="2733675" y="7466330"/>
          <a:ext cx="342900" cy="0"/>
        </a:xfrm>
        <a:prstGeom prst="line">
          <a:avLst/>
        </a:prstGeom>
        <a:noFill/>
        <a:ln w="9525" cap="rnd">
          <a:solidFill>
            <a:srgbClr val="000000"/>
          </a:solidFill>
          <a:prstDash val="sysDot"/>
          <a:round/>
          <a:headEnd/>
          <a:tailEnd/>
        </a:ln>
      </xdr:spPr>
    </xdr:sp>
    <xdr:clientData/>
  </xdr:twoCellAnchor>
  <xdr:twoCellAnchor>
    <xdr:from>
      <xdr:col>4</xdr:col>
      <xdr:colOff>285750</xdr:colOff>
      <xdr:row>38</xdr:row>
      <xdr:rowOff>95250</xdr:rowOff>
    </xdr:from>
    <xdr:to>
      <xdr:col>4</xdr:col>
      <xdr:colOff>447675</xdr:colOff>
      <xdr:row>38</xdr:row>
      <xdr:rowOff>95250</xdr:rowOff>
    </xdr:to>
    <xdr:sp macro="" textlink="">
      <xdr:nvSpPr>
        <xdr:cNvPr id="43" name="Line 16" hidden="1"/>
        <xdr:cNvSpPr>
          <a:spLocks noChangeShapeType="1"/>
        </xdr:cNvSpPr>
      </xdr:nvSpPr>
      <xdr:spPr>
        <a:xfrm>
          <a:off x="2943225" y="7673975"/>
          <a:ext cx="16192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44"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45"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46" name="Line 3"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47" name="Line 4"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48" name="Line 5" hidden="1"/>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8</xdr:col>
      <xdr:colOff>219075</xdr:colOff>
      <xdr:row>7</xdr:row>
      <xdr:rowOff>171450</xdr:rowOff>
    </xdr:from>
    <xdr:to>
      <xdr:col>14</xdr:col>
      <xdr:colOff>390525</xdr:colOff>
      <xdr:row>7</xdr:row>
      <xdr:rowOff>171450</xdr:rowOff>
    </xdr:to>
    <xdr:sp macro="" textlink="">
      <xdr:nvSpPr>
        <xdr:cNvPr id="49" name="Line 7" hidden="1"/>
        <xdr:cNvSpPr>
          <a:spLocks noChangeShapeType="1"/>
        </xdr:cNvSpPr>
      </xdr:nvSpPr>
      <xdr:spPr>
        <a:xfrm flipV="1">
          <a:off x="4295775" y="1632585"/>
          <a:ext cx="2552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50" name="Line 8" hidden="1"/>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51" name="Line 9" hidden="1"/>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52" name="Line 10" hidden="1"/>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53" name="Line 12" hidden="1"/>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54" name="Line 14" hidden="1"/>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55" name="Line 15" hidden="1"/>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56" name="Line 16" hidden="1"/>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57" name="Line 25" hidden="1"/>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58" name="Line 29" hidden="1"/>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59" name="Line 30" hidden="1"/>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60" name="Line 31" hidden="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61" name="Line 33" hidden="1"/>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152400</xdr:colOff>
      <xdr:row>30</xdr:row>
      <xdr:rowOff>95250</xdr:rowOff>
    </xdr:from>
    <xdr:to>
      <xdr:col>15</xdr:col>
      <xdr:colOff>19050</xdr:colOff>
      <xdr:row>30</xdr:row>
      <xdr:rowOff>95250</xdr:rowOff>
    </xdr:to>
    <xdr:sp macro="" textlink="">
      <xdr:nvSpPr>
        <xdr:cNvPr id="62" name="Line 38" hidden="1"/>
        <xdr:cNvSpPr>
          <a:spLocks noChangeShapeType="1"/>
        </xdr:cNvSpPr>
      </xdr:nvSpPr>
      <xdr:spPr>
        <a:xfrm>
          <a:off x="6172200" y="6089015"/>
          <a:ext cx="771525"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63" name="Line 39" hidden="1"/>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64" name="Line 42" hidden="1"/>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65" name="Line 43" hidden="1"/>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66" name="Line 44" hidden="1"/>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67" name="Line 45" hidden="1"/>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68" name="Line 46" hidden="1"/>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69" name="Line 47" hidden="1"/>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70" name="Rectangle 48" hidden="1"/>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71" name="Rectangle 49" hidden="1"/>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72" name="Line 50" hidden="1"/>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73" name="Line 51" hidden="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74" name="Line 83" hidden="1"/>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75" name="Line 95" hidden="1"/>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76" name="Line 99" hidden="1"/>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77" name="Line 102" hidden="1"/>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78" name="Line 104" hidden="1"/>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79" name="Line 113" hidden="1"/>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13</xdr:col>
      <xdr:colOff>57150</xdr:colOff>
      <xdr:row>21</xdr:row>
      <xdr:rowOff>95250</xdr:rowOff>
    </xdr:from>
    <xdr:to>
      <xdr:col>15</xdr:col>
      <xdr:colOff>0</xdr:colOff>
      <xdr:row>21</xdr:row>
      <xdr:rowOff>95250</xdr:rowOff>
    </xdr:to>
    <xdr:sp macro="" textlink="">
      <xdr:nvSpPr>
        <xdr:cNvPr id="80" name="Line 114" hidden="1"/>
        <xdr:cNvSpPr>
          <a:spLocks noChangeShapeType="1"/>
        </xdr:cNvSpPr>
      </xdr:nvSpPr>
      <xdr:spPr>
        <a:xfrm>
          <a:off x="6238875" y="4305935"/>
          <a:ext cx="685800" cy="0"/>
        </a:xfrm>
        <a:prstGeom prst="line">
          <a:avLst/>
        </a:prstGeom>
        <a:noFill/>
        <a:ln w="9525" cap="rnd">
          <a:solidFill>
            <a:srgbClr val="000000"/>
          </a:solidFill>
          <a:prstDash val="sysDot"/>
          <a:round/>
          <a:headEnd/>
          <a:tailEnd/>
        </a:ln>
      </xdr:spPr>
    </xdr:sp>
    <xdr:clientData/>
  </xdr:twoCellAnchor>
  <xdr:twoCellAnchor>
    <xdr:from>
      <xdr:col>11</xdr:col>
      <xdr:colOff>171450</xdr:colOff>
      <xdr:row>29</xdr:row>
      <xdr:rowOff>104775</xdr:rowOff>
    </xdr:from>
    <xdr:to>
      <xdr:col>14</xdr:col>
      <xdr:colOff>447675</xdr:colOff>
      <xdr:row>29</xdr:row>
      <xdr:rowOff>104775</xdr:rowOff>
    </xdr:to>
    <xdr:sp macro="" textlink="">
      <xdr:nvSpPr>
        <xdr:cNvPr id="81" name="Line 612" hidden="1"/>
        <xdr:cNvSpPr>
          <a:spLocks noChangeShapeType="1"/>
        </xdr:cNvSpPr>
      </xdr:nvSpPr>
      <xdr:spPr>
        <a:xfrm flipV="1">
          <a:off x="5648325" y="5900420"/>
          <a:ext cx="1257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82" name="Line 41" hidden="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4</xdr:col>
      <xdr:colOff>323850</xdr:colOff>
      <xdr:row>33</xdr:row>
      <xdr:rowOff>95250</xdr:rowOff>
    </xdr:from>
    <xdr:to>
      <xdr:col>4</xdr:col>
      <xdr:colOff>447675</xdr:colOff>
      <xdr:row>33</xdr:row>
      <xdr:rowOff>95250</xdr:rowOff>
    </xdr:to>
    <xdr:sp macro="" textlink="">
      <xdr:nvSpPr>
        <xdr:cNvPr id="83" name="Line 16" hidden="1"/>
        <xdr:cNvSpPr>
          <a:spLocks noChangeShapeType="1"/>
        </xdr:cNvSpPr>
      </xdr:nvSpPr>
      <xdr:spPr>
        <a:xfrm>
          <a:off x="2981325" y="6683375"/>
          <a:ext cx="123825" cy="0"/>
        </a:xfrm>
        <a:prstGeom prst="line">
          <a:avLst/>
        </a:prstGeom>
        <a:noFill/>
        <a:ln w="9525" cap="rnd">
          <a:solidFill>
            <a:srgbClr val="000000"/>
          </a:solidFill>
          <a:prstDash val="sysDot"/>
          <a:round/>
          <a:headEnd/>
          <a:tailEnd/>
        </a:ln>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84" name="Line 16" hidden="1"/>
        <xdr:cNvSpPr>
          <a:spLocks noChangeShapeType="1"/>
        </xdr:cNvSpPr>
      </xdr:nvSpPr>
      <xdr:spPr>
        <a:xfrm>
          <a:off x="3048000" y="5692775"/>
          <a:ext cx="57150" cy="0"/>
        </a:xfrm>
        <a:prstGeom prst="line">
          <a:avLst/>
        </a:prstGeom>
        <a:noFill/>
        <a:ln w="9525" cap="rnd">
          <a:solidFill>
            <a:srgbClr val="000000"/>
          </a:solidFill>
          <a:prstDash val="sysDot"/>
          <a:round/>
          <a:headEnd/>
          <a:tailEnd/>
        </a:ln>
      </xdr:spPr>
    </xdr:sp>
    <xdr:clientData/>
  </xdr:twoCellAnchor>
  <xdr:twoCellAnchor>
    <xdr:from>
      <xdr:col>4</xdr:col>
      <xdr:colOff>133350</xdr:colOff>
      <xdr:row>37</xdr:row>
      <xdr:rowOff>85725</xdr:rowOff>
    </xdr:from>
    <xdr:to>
      <xdr:col>4</xdr:col>
      <xdr:colOff>419100</xdr:colOff>
      <xdr:row>37</xdr:row>
      <xdr:rowOff>85725</xdr:rowOff>
    </xdr:to>
    <xdr:sp macro="" textlink="">
      <xdr:nvSpPr>
        <xdr:cNvPr id="85" name="Line 16" hidden="1"/>
        <xdr:cNvSpPr>
          <a:spLocks noChangeShapeType="1"/>
        </xdr:cNvSpPr>
      </xdr:nvSpPr>
      <xdr:spPr>
        <a:xfrm>
          <a:off x="2790825" y="7466330"/>
          <a:ext cx="285750" cy="0"/>
        </a:xfrm>
        <a:prstGeom prst="line">
          <a:avLst/>
        </a:prstGeom>
        <a:noFill/>
        <a:ln w="9525" cap="rnd">
          <a:solidFill>
            <a:srgbClr val="000000"/>
          </a:solidFill>
          <a:prstDash val="sysDot"/>
          <a:round/>
          <a:headEnd/>
          <a:tailEnd/>
        </a:ln>
      </xdr:spPr>
    </xdr:sp>
    <xdr:clientData/>
  </xdr:twoCellAnchor>
  <xdr:twoCellAnchor>
    <xdr:from>
      <xdr:col>4</xdr:col>
      <xdr:colOff>342900</xdr:colOff>
      <xdr:row>38</xdr:row>
      <xdr:rowOff>95250</xdr:rowOff>
    </xdr:from>
    <xdr:to>
      <xdr:col>4</xdr:col>
      <xdr:colOff>447675</xdr:colOff>
      <xdr:row>38</xdr:row>
      <xdr:rowOff>95250</xdr:rowOff>
    </xdr:to>
    <xdr:sp macro="" textlink="">
      <xdr:nvSpPr>
        <xdr:cNvPr id="86" name="Line 16" hidden="1"/>
        <xdr:cNvSpPr>
          <a:spLocks noChangeShapeType="1"/>
        </xdr:cNvSpPr>
      </xdr:nvSpPr>
      <xdr:spPr>
        <a:xfrm>
          <a:off x="3000375" y="7673975"/>
          <a:ext cx="104775"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87" name="Line 99" hidden="1"/>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88" name="Line 7" hidden="1"/>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89"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90"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9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9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9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96"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97"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98"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99"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00"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01"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02"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03"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04"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06"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107"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108"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109"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110"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111"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12"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13"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114"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12</xdr:col>
      <xdr:colOff>152400</xdr:colOff>
      <xdr:row>25</xdr:row>
      <xdr:rowOff>104775</xdr:rowOff>
    </xdr:from>
    <xdr:to>
      <xdr:col>15</xdr:col>
      <xdr:colOff>0</xdr:colOff>
      <xdr:row>25</xdr:row>
      <xdr:rowOff>104775</xdr:rowOff>
    </xdr:to>
    <xdr:sp macro="" textlink="">
      <xdr:nvSpPr>
        <xdr:cNvPr id="117"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18"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19"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20"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21"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22"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12</xdr:col>
      <xdr:colOff>151534</xdr:colOff>
      <xdr:row>21</xdr:row>
      <xdr:rowOff>108239</xdr:rowOff>
    </xdr:from>
    <xdr:to>
      <xdr:col>15</xdr:col>
      <xdr:colOff>0</xdr:colOff>
      <xdr:row>21</xdr:row>
      <xdr:rowOff>108239</xdr:rowOff>
    </xdr:to>
    <xdr:sp macro="" textlink="">
      <xdr:nvSpPr>
        <xdr:cNvPr id="123" name="Line 114"/>
        <xdr:cNvSpPr>
          <a:spLocks noChangeShapeType="1"/>
        </xdr:cNvSpPr>
      </xdr:nvSpPr>
      <xdr:spPr>
        <a:xfrm>
          <a:off x="6169602" y="4195330"/>
          <a:ext cx="753341" cy="0"/>
        </a:xfrm>
        <a:prstGeom prst="line">
          <a:avLst/>
        </a:prstGeom>
        <a:noFill/>
        <a:ln w="9525" cap="rnd">
          <a:solidFill>
            <a:srgbClr val="000000"/>
          </a:solidFill>
          <a:prstDash val="sysDot"/>
          <a:round/>
          <a:headEnd/>
          <a:tailEnd/>
        </a:ln>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25"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26"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27"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28"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29"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30"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31"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36"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256540</xdr:colOff>
      <xdr:row>6</xdr:row>
      <xdr:rowOff>104775</xdr:rowOff>
    </xdr:from>
    <xdr:to>
      <xdr:col>14</xdr:col>
      <xdr:colOff>390525</xdr:colOff>
      <xdr:row>6</xdr:row>
      <xdr:rowOff>104775</xdr:rowOff>
    </xdr:to>
    <xdr:sp macro="" textlink="">
      <xdr:nvSpPr>
        <xdr:cNvPr id="137" name="Line 7"/>
        <xdr:cNvSpPr>
          <a:spLocks noChangeShapeType="1"/>
        </xdr:cNvSpPr>
      </xdr:nvSpPr>
      <xdr:spPr>
        <a:xfrm flipV="1">
          <a:off x="885190" y="1367790"/>
          <a:ext cx="5963285" cy="0"/>
        </a:xfrm>
        <a:prstGeom prst="line">
          <a:avLst/>
        </a:prstGeom>
        <a:noFill/>
        <a:ln w="9525" cap="rnd">
          <a:solidFill>
            <a:srgbClr val="000000"/>
          </a:solidFill>
          <a:prstDash val="sysDot"/>
          <a:round/>
          <a:headEnd/>
          <a:tailEnd/>
        </a:ln>
      </xdr:spPr>
    </xdr:sp>
    <xdr:clientData/>
  </xdr:twoCellAnchor>
  <xdr:twoCellAnchor>
    <xdr:from>
      <xdr:col>5</xdr:col>
      <xdr:colOff>38100</xdr:colOff>
      <xdr:row>7</xdr:row>
      <xdr:rowOff>190500</xdr:rowOff>
    </xdr:from>
    <xdr:to>
      <xdr:col>14</xdr:col>
      <xdr:colOff>419100</xdr:colOff>
      <xdr:row>7</xdr:row>
      <xdr:rowOff>190500</xdr:rowOff>
    </xdr:to>
    <xdr:sp macro="" textlink="">
      <xdr:nvSpPr>
        <xdr:cNvPr id="140" name="Line 7"/>
        <xdr:cNvSpPr>
          <a:spLocks noChangeShapeType="1"/>
        </xdr:cNvSpPr>
      </xdr:nvSpPr>
      <xdr:spPr>
        <a:xfrm>
          <a:off x="3162300" y="1651635"/>
          <a:ext cx="3714750"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138" name="Line 3"/>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139" name="Line 4"/>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8</xdr:col>
      <xdr:colOff>390525</xdr:colOff>
      <xdr:row>41</xdr:row>
      <xdr:rowOff>104775</xdr:rowOff>
    </xdr:from>
    <xdr:to>
      <xdr:col>9</xdr:col>
      <xdr:colOff>504825</xdr:colOff>
      <xdr:row>41</xdr:row>
      <xdr:rowOff>104775</xdr:rowOff>
    </xdr:to>
    <xdr:sp macro="" textlink="">
      <xdr:nvSpPr>
        <xdr:cNvPr id="141" name="Line 5"/>
        <xdr:cNvSpPr>
          <a:spLocks noChangeShapeType="1"/>
        </xdr:cNvSpPr>
      </xdr:nvSpPr>
      <xdr:spPr>
        <a:xfrm>
          <a:off x="4467225" y="8277860"/>
          <a:ext cx="504825" cy="0"/>
        </a:xfrm>
        <a:prstGeom prst="line">
          <a:avLst/>
        </a:prstGeom>
        <a:noFill/>
        <a:ln w="9525" cap="rnd">
          <a:solidFill>
            <a:srgbClr val="000000"/>
          </a:solidFill>
          <a:prstDash val="sysDot"/>
          <a:round/>
          <a:headEnd/>
          <a:tailEnd/>
        </a:ln>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143" name="Line 8"/>
        <xdr:cNvSpPr>
          <a:spLocks noChangeShapeType="1"/>
        </xdr:cNvSpPr>
      </xdr:nvSpPr>
      <xdr:spPr>
        <a:xfrm>
          <a:off x="1714500" y="2334260"/>
          <a:ext cx="1409700" cy="0"/>
        </a:xfrm>
        <a:prstGeom prst="line">
          <a:avLst/>
        </a:prstGeom>
        <a:noFill/>
        <a:ln w="9525" cap="rnd">
          <a:solidFill>
            <a:srgbClr val="000000"/>
          </a:solidFill>
          <a:prstDash val="sysDot"/>
          <a:round/>
          <a:headEnd/>
          <a:tailEnd/>
        </a:ln>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144" name="Line 9"/>
        <xdr:cNvSpPr>
          <a:spLocks noChangeShapeType="1"/>
        </xdr:cNvSpPr>
      </xdr:nvSpPr>
      <xdr:spPr>
        <a:xfrm>
          <a:off x="1714500" y="2532380"/>
          <a:ext cx="1409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16</xdr:row>
      <xdr:rowOff>95250</xdr:rowOff>
    </xdr:from>
    <xdr:to>
      <xdr:col>4</xdr:col>
      <xdr:colOff>457200</xdr:colOff>
      <xdr:row>16</xdr:row>
      <xdr:rowOff>95250</xdr:rowOff>
    </xdr:to>
    <xdr:sp macro="" textlink="">
      <xdr:nvSpPr>
        <xdr:cNvPr id="145" name="Line 10"/>
        <xdr:cNvSpPr>
          <a:spLocks noChangeShapeType="1"/>
        </xdr:cNvSpPr>
      </xdr:nvSpPr>
      <xdr:spPr>
        <a:xfrm flipV="1">
          <a:off x="2762250" y="3315335"/>
          <a:ext cx="352425" cy="0"/>
        </a:xfrm>
        <a:prstGeom prst="line">
          <a:avLst/>
        </a:prstGeom>
        <a:noFill/>
        <a:ln w="9525" cap="rnd">
          <a:solidFill>
            <a:srgbClr val="000000"/>
          </a:solidFill>
          <a:prstDash val="sysDot"/>
          <a:round/>
          <a:headEnd/>
          <a:tailEnd/>
        </a:ln>
      </xdr:spPr>
    </xdr:sp>
    <xdr:clientData/>
  </xdr:twoCellAnchor>
  <xdr:twoCellAnchor>
    <xdr:from>
      <xdr:col>3</xdr:col>
      <xdr:colOff>885190</xdr:colOff>
      <xdr:row>21</xdr:row>
      <xdr:rowOff>95250</xdr:rowOff>
    </xdr:from>
    <xdr:to>
      <xdr:col>5</xdr:col>
      <xdr:colOff>0</xdr:colOff>
      <xdr:row>21</xdr:row>
      <xdr:rowOff>95250</xdr:rowOff>
    </xdr:to>
    <xdr:sp macro="" textlink="">
      <xdr:nvSpPr>
        <xdr:cNvPr id="147" name="Line 12"/>
        <xdr:cNvSpPr>
          <a:spLocks noChangeShapeType="1"/>
        </xdr:cNvSpPr>
      </xdr:nvSpPr>
      <xdr:spPr>
        <a:xfrm>
          <a:off x="2475865" y="4305935"/>
          <a:ext cx="648335" cy="0"/>
        </a:xfrm>
        <a:prstGeom prst="line">
          <a:avLst/>
        </a:prstGeom>
        <a:noFill/>
        <a:ln w="9525" cap="rnd">
          <a:solidFill>
            <a:srgbClr val="000000"/>
          </a:solidFill>
          <a:prstDash val="sysDot"/>
          <a:round/>
          <a:headEnd/>
          <a:tailEnd/>
        </a:ln>
      </xdr:spPr>
    </xdr:sp>
    <xdr:clientData/>
  </xdr:twoCellAnchor>
  <xdr:twoCellAnchor>
    <xdr:from>
      <xdr:col>3</xdr:col>
      <xdr:colOff>666115</xdr:colOff>
      <xdr:row>23</xdr:row>
      <xdr:rowOff>104775</xdr:rowOff>
    </xdr:from>
    <xdr:to>
      <xdr:col>5</xdr:col>
      <xdr:colOff>0</xdr:colOff>
      <xdr:row>23</xdr:row>
      <xdr:rowOff>104775</xdr:rowOff>
    </xdr:to>
    <xdr:sp macro="" textlink="">
      <xdr:nvSpPr>
        <xdr:cNvPr id="148" name="Line 14"/>
        <xdr:cNvSpPr>
          <a:spLocks noChangeShapeType="1"/>
        </xdr:cNvSpPr>
      </xdr:nvSpPr>
      <xdr:spPr>
        <a:xfrm>
          <a:off x="2256790" y="4711700"/>
          <a:ext cx="867410" cy="0"/>
        </a:xfrm>
        <a:prstGeom prst="line">
          <a:avLst/>
        </a:prstGeom>
        <a:noFill/>
        <a:ln w="9525" cap="rnd">
          <a:solidFill>
            <a:srgbClr val="000000"/>
          </a:solidFill>
          <a:prstDash val="sysDot"/>
          <a:round/>
          <a:headEnd/>
          <a:tailEnd/>
        </a:ln>
      </xdr:spPr>
    </xdr:sp>
    <xdr:clientData/>
  </xdr:twoCellAnchor>
  <xdr:twoCellAnchor>
    <xdr:from>
      <xdr:col>3</xdr:col>
      <xdr:colOff>962660</xdr:colOff>
      <xdr:row>27</xdr:row>
      <xdr:rowOff>95250</xdr:rowOff>
    </xdr:from>
    <xdr:to>
      <xdr:col>4</xdr:col>
      <xdr:colOff>457200</xdr:colOff>
      <xdr:row>27</xdr:row>
      <xdr:rowOff>95250</xdr:rowOff>
    </xdr:to>
    <xdr:sp macro="" textlink="">
      <xdr:nvSpPr>
        <xdr:cNvPr id="149" name="Line 15"/>
        <xdr:cNvSpPr>
          <a:spLocks noChangeShapeType="1"/>
        </xdr:cNvSpPr>
      </xdr:nvSpPr>
      <xdr:spPr>
        <a:xfrm flipV="1">
          <a:off x="2553335" y="5494655"/>
          <a:ext cx="561340" cy="0"/>
        </a:xfrm>
        <a:prstGeom prst="line">
          <a:avLst/>
        </a:prstGeom>
        <a:noFill/>
        <a:ln w="9525" cap="rnd">
          <a:solidFill>
            <a:srgbClr val="000000"/>
          </a:solidFill>
          <a:prstDash val="sysDot"/>
          <a:round/>
          <a:headEnd/>
          <a:tailEnd/>
        </a:ln>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50" name="Line 16"/>
        <xdr:cNvSpPr>
          <a:spLocks noChangeShapeType="1"/>
        </xdr:cNvSpPr>
      </xdr:nvSpPr>
      <xdr:spPr>
        <a:xfrm>
          <a:off x="2000250" y="5890895"/>
          <a:ext cx="1104900" cy="0"/>
        </a:xfrm>
        <a:prstGeom prst="line">
          <a:avLst/>
        </a:prstGeom>
        <a:noFill/>
        <a:ln w="9525" cap="rnd">
          <a:solidFill>
            <a:srgbClr val="000000"/>
          </a:solidFill>
          <a:prstDash val="sysDot"/>
          <a:round/>
          <a:headEnd/>
          <a:tailEnd/>
        </a:ln>
      </xdr:spPr>
    </xdr:sp>
    <xdr:clientData/>
  </xdr:twoCellAnchor>
  <xdr:twoCellAnchor>
    <xdr:from>
      <xdr:col>3</xdr:col>
      <xdr:colOff>686435</xdr:colOff>
      <xdr:row>39</xdr:row>
      <xdr:rowOff>104775</xdr:rowOff>
    </xdr:from>
    <xdr:to>
      <xdr:col>5</xdr:col>
      <xdr:colOff>0</xdr:colOff>
      <xdr:row>39</xdr:row>
      <xdr:rowOff>104775</xdr:rowOff>
    </xdr:to>
    <xdr:sp macro="" textlink="">
      <xdr:nvSpPr>
        <xdr:cNvPr id="151" name="Line 25"/>
        <xdr:cNvSpPr>
          <a:spLocks noChangeShapeType="1"/>
        </xdr:cNvSpPr>
      </xdr:nvSpPr>
      <xdr:spPr>
        <a:xfrm flipV="1">
          <a:off x="2277110" y="7881620"/>
          <a:ext cx="847090" cy="0"/>
        </a:xfrm>
        <a:prstGeom prst="line">
          <a:avLst/>
        </a:prstGeom>
        <a:noFill/>
        <a:ln w="9525" cap="rnd">
          <a:solidFill>
            <a:srgbClr val="000000"/>
          </a:solidFill>
          <a:prstDash val="sysDot"/>
          <a:round/>
          <a:headEnd/>
          <a:tailEnd/>
        </a:ln>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152" name="Line 29"/>
        <xdr:cNvSpPr>
          <a:spLocks noChangeShapeType="1"/>
        </xdr:cNvSpPr>
      </xdr:nvSpPr>
      <xdr:spPr>
        <a:xfrm flipV="1">
          <a:off x="6181725" y="2334260"/>
          <a:ext cx="742950" cy="0"/>
        </a:xfrm>
        <a:prstGeom prst="line">
          <a:avLst/>
        </a:prstGeom>
        <a:noFill/>
        <a:ln w="9525" cap="rnd">
          <a:solidFill>
            <a:srgbClr val="000000"/>
          </a:solidFill>
          <a:prstDash val="sysDot"/>
          <a:round/>
          <a:headEnd/>
          <a:tailEnd/>
        </a:ln>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153" name="Line 30"/>
        <xdr:cNvSpPr>
          <a:spLocks noChangeShapeType="1"/>
        </xdr:cNvSpPr>
      </xdr:nvSpPr>
      <xdr:spPr>
        <a:xfrm>
          <a:off x="6191250" y="3324860"/>
          <a:ext cx="733425" cy="0"/>
        </a:xfrm>
        <a:prstGeom prst="line">
          <a:avLst/>
        </a:prstGeom>
        <a:noFill/>
        <a:ln w="9525" cap="rnd">
          <a:solidFill>
            <a:srgbClr val="000000"/>
          </a:solidFill>
          <a:prstDash val="sysDot"/>
          <a:round/>
          <a:headEnd/>
          <a:tailEnd/>
        </a:ln>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154" name="Line 31"/>
        <xdr:cNvSpPr>
          <a:spLocks noChangeShapeType="1"/>
        </xdr:cNvSpPr>
      </xdr:nvSpPr>
      <xdr:spPr>
        <a:xfrm flipV="1">
          <a:off x="6181725" y="3909695"/>
          <a:ext cx="742950" cy="0"/>
        </a:xfrm>
        <a:prstGeom prst="line">
          <a:avLst/>
        </a:prstGeom>
        <a:noFill/>
        <a:ln w="9525" cap="rnd">
          <a:solidFill>
            <a:srgbClr val="000000"/>
          </a:solidFill>
          <a:prstDash val="sysDot"/>
          <a:round/>
          <a:headEnd/>
          <a:tailEnd/>
        </a:ln>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155" name="Line 33"/>
        <xdr:cNvSpPr>
          <a:spLocks noChangeShapeType="1"/>
        </xdr:cNvSpPr>
      </xdr:nvSpPr>
      <xdr:spPr>
        <a:xfrm>
          <a:off x="6181725" y="4117340"/>
          <a:ext cx="742950" cy="0"/>
        </a:xfrm>
        <a:prstGeom prst="line">
          <a:avLst/>
        </a:prstGeom>
        <a:noFill/>
        <a:ln w="9525" cap="rnd">
          <a:solidFill>
            <a:srgbClr val="000000"/>
          </a:solidFill>
          <a:prstDash val="sysDot"/>
          <a:round/>
          <a:headEnd/>
          <a:tailEnd/>
        </a:ln>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157" name="Line 39"/>
        <xdr:cNvSpPr>
          <a:spLocks noChangeShapeType="1"/>
        </xdr:cNvSpPr>
      </xdr:nvSpPr>
      <xdr:spPr>
        <a:xfrm>
          <a:off x="6162675" y="6881495"/>
          <a:ext cx="752475" cy="0"/>
        </a:xfrm>
        <a:prstGeom prst="line">
          <a:avLst/>
        </a:prstGeom>
        <a:noFill/>
        <a:ln w="9525" cap="rnd">
          <a:solidFill>
            <a:srgbClr val="000000"/>
          </a:solidFill>
          <a:prstDash val="sysDot"/>
          <a:round/>
          <a:headEnd/>
          <a:tailEnd/>
        </a:ln>
      </xdr:spPr>
    </xdr:sp>
    <xdr:clientData/>
  </xdr:twoCellAnchor>
  <xdr:twoCellAnchor>
    <xdr:from>
      <xdr:col>8</xdr:col>
      <xdr:colOff>390525</xdr:colOff>
      <xdr:row>42</xdr:row>
      <xdr:rowOff>95250</xdr:rowOff>
    </xdr:from>
    <xdr:to>
      <xdr:col>9</xdr:col>
      <xdr:colOff>504825</xdr:colOff>
      <xdr:row>42</xdr:row>
      <xdr:rowOff>95250</xdr:rowOff>
    </xdr:to>
    <xdr:sp macro="" textlink="">
      <xdr:nvSpPr>
        <xdr:cNvPr id="158" name="Line 42"/>
        <xdr:cNvSpPr>
          <a:spLocks noChangeShapeType="1"/>
        </xdr:cNvSpPr>
      </xdr:nvSpPr>
      <xdr:spPr>
        <a:xfrm>
          <a:off x="4467225" y="846645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43</xdr:row>
      <xdr:rowOff>95250</xdr:rowOff>
    </xdr:from>
    <xdr:to>
      <xdr:col>9</xdr:col>
      <xdr:colOff>504825</xdr:colOff>
      <xdr:row>43</xdr:row>
      <xdr:rowOff>95250</xdr:rowOff>
    </xdr:to>
    <xdr:sp macro="" textlink="">
      <xdr:nvSpPr>
        <xdr:cNvPr id="159" name="Line 43"/>
        <xdr:cNvSpPr>
          <a:spLocks noChangeShapeType="1"/>
        </xdr:cNvSpPr>
      </xdr:nvSpPr>
      <xdr:spPr>
        <a:xfrm>
          <a:off x="4467225" y="8664575"/>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44</xdr:row>
      <xdr:rowOff>104775</xdr:rowOff>
    </xdr:from>
    <xdr:to>
      <xdr:col>9</xdr:col>
      <xdr:colOff>504825</xdr:colOff>
      <xdr:row>44</xdr:row>
      <xdr:rowOff>104775</xdr:rowOff>
    </xdr:to>
    <xdr:sp macro="" textlink="">
      <xdr:nvSpPr>
        <xdr:cNvPr id="160" name="Line 44"/>
        <xdr:cNvSpPr>
          <a:spLocks noChangeShapeType="1"/>
        </xdr:cNvSpPr>
      </xdr:nvSpPr>
      <xdr:spPr>
        <a:xfrm>
          <a:off x="4467225" y="8872220"/>
          <a:ext cx="504825" cy="0"/>
        </a:xfrm>
        <a:prstGeom prst="line">
          <a:avLst/>
        </a:prstGeom>
        <a:noFill/>
        <a:ln w="9525" cap="rnd">
          <a:solidFill>
            <a:srgbClr val="000000"/>
          </a:solidFill>
          <a:prstDash val="sysDot"/>
          <a:round/>
          <a:headEnd/>
          <a:tailEnd/>
        </a:ln>
      </xdr:spPr>
    </xdr:sp>
    <xdr:clientData/>
  </xdr:twoCellAnchor>
  <xdr:twoCellAnchor>
    <xdr:from>
      <xdr:col>8</xdr:col>
      <xdr:colOff>381000</xdr:colOff>
      <xdr:row>45</xdr:row>
      <xdr:rowOff>104775</xdr:rowOff>
    </xdr:from>
    <xdr:to>
      <xdr:col>9</xdr:col>
      <xdr:colOff>504825</xdr:colOff>
      <xdr:row>45</xdr:row>
      <xdr:rowOff>104775</xdr:rowOff>
    </xdr:to>
    <xdr:sp macro="" textlink="">
      <xdr:nvSpPr>
        <xdr:cNvPr id="161" name="Line 45"/>
        <xdr:cNvSpPr>
          <a:spLocks noChangeShapeType="1"/>
        </xdr:cNvSpPr>
      </xdr:nvSpPr>
      <xdr:spPr>
        <a:xfrm>
          <a:off x="4457700" y="9070340"/>
          <a:ext cx="514350" cy="0"/>
        </a:xfrm>
        <a:prstGeom prst="line">
          <a:avLst/>
        </a:prstGeom>
        <a:noFill/>
        <a:ln w="9525" cap="rnd">
          <a:solidFill>
            <a:srgbClr val="000000"/>
          </a:solidFill>
          <a:prstDash val="sysDot"/>
          <a:round/>
          <a:headEnd/>
          <a:tailEnd/>
        </a:ln>
      </xdr:spPr>
    </xdr:sp>
    <xdr:clientData/>
  </xdr:twoCellAnchor>
  <xdr:twoCellAnchor>
    <xdr:from>
      <xdr:col>8</xdr:col>
      <xdr:colOff>390525</xdr:colOff>
      <xdr:row>46</xdr:row>
      <xdr:rowOff>104775</xdr:rowOff>
    </xdr:from>
    <xdr:to>
      <xdr:col>9</xdr:col>
      <xdr:colOff>504825</xdr:colOff>
      <xdr:row>46</xdr:row>
      <xdr:rowOff>104775</xdr:rowOff>
    </xdr:to>
    <xdr:sp macro="" textlink="">
      <xdr:nvSpPr>
        <xdr:cNvPr id="162" name="Line 46"/>
        <xdr:cNvSpPr>
          <a:spLocks noChangeShapeType="1"/>
        </xdr:cNvSpPr>
      </xdr:nvSpPr>
      <xdr:spPr>
        <a:xfrm>
          <a:off x="4467225" y="9268460"/>
          <a:ext cx="504825" cy="0"/>
        </a:xfrm>
        <a:prstGeom prst="line">
          <a:avLst/>
        </a:prstGeom>
        <a:noFill/>
        <a:ln w="9525" cap="rnd">
          <a:solidFill>
            <a:srgbClr val="000000"/>
          </a:solidFill>
          <a:prstDash val="sysDot"/>
          <a:round/>
          <a:headEnd/>
          <a:tailEnd/>
        </a:ln>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163" name="Line 47"/>
        <xdr:cNvSpPr>
          <a:spLocks noChangeShapeType="1"/>
        </xdr:cNvSpPr>
      </xdr:nvSpPr>
      <xdr:spPr>
        <a:xfrm>
          <a:off x="4467225" y="9466580"/>
          <a:ext cx="504825" cy="0"/>
        </a:xfrm>
        <a:prstGeom prst="line">
          <a:avLst/>
        </a:prstGeom>
        <a:noFill/>
        <a:ln w="9525" cap="rnd">
          <a:solidFill>
            <a:srgbClr val="000000"/>
          </a:solidFill>
          <a:prstDash val="sysDot"/>
          <a:round/>
          <a:headEnd/>
          <a:tailEnd/>
        </a:ln>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164" name="Rectangle 48"/>
        <xdr:cNvSpPr>
          <a:spLocks noChangeArrowheads="1"/>
        </xdr:cNvSpPr>
      </xdr:nvSpPr>
      <xdr:spPr>
        <a:xfrm>
          <a:off x="3819525" y="7853045"/>
          <a:ext cx="3076575" cy="1859280"/>
        </a:xfrm>
        <a:prstGeom prst="rect">
          <a:avLst/>
        </a:prstGeom>
        <a:noFill/>
        <a:ln w="9525">
          <a:solidFill>
            <a:srgbClr val="000000"/>
          </a:solidFill>
          <a:miter lim="800000"/>
          <a:headEnd/>
          <a:tailEnd/>
        </a:ln>
      </xdr:spPr>
    </xdr:sp>
    <xdr:clientData/>
  </xdr:twoCellAnchor>
  <xdr:oneCellAnchor>
    <xdr:from>
      <xdr:col>8</xdr:col>
      <xdr:colOff>32385</xdr:colOff>
      <xdr:row>38</xdr:row>
      <xdr:rowOff>142875</xdr:rowOff>
    </xdr:from>
    <xdr:ext cx="1148080" cy="228600"/>
    <xdr:sp macro="" textlink="">
      <xdr:nvSpPr>
        <xdr:cNvPr id="165" name="Rectangle 49"/>
        <xdr:cNvSpPr>
          <a:spLocks noChangeArrowheads="1"/>
        </xdr:cNvSpPr>
      </xdr:nvSpPr>
      <xdr:spPr>
        <a:xfrm>
          <a:off x="4109085" y="7721600"/>
          <a:ext cx="1148080" cy="228600"/>
        </a:xfrm>
        <a:prstGeom prst="rect">
          <a:avLst/>
        </a:prstGeom>
        <a:solidFill>
          <a:srgbClr val="FFFFFF"/>
        </a:solidFill>
        <a:ln w="9525">
          <a:noFill/>
          <a:miter lim="800000"/>
          <a:headEnd/>
          <a:tailEnd/>
        </a:ln>
      </xdr:spPr>
      <xdr:txBody>
        <a:bodyPr vertOverflow="overflow" horzOverflow="overflow"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166" name="Line 50"/>
        <xdr:cNvSpPr>
          <a:spLocks noChangeShapeType="1"/>
        </xdr:cNvSpPr>
      </xdr:nvSpPr>
      <xdr:spPr>
        <a:xfrm>
          <a:off x="66675" y="941070"/>
          <a:ext cx="342900" cy="0"/>
        </a:xfrm>
        <a:prstGeom prst="line">
          <a:avLst/>
        </a:prstGeom>
        <a:noFill/>
        <a:ln w="9525">
          <a:solidFill>
            <a:srgbClr val="000000"/>
          </a:solidFill>
          <a:round/>
          <a:headEnd/>
          <a:tailEnd/>
        </a:ln>
      </xdr:spPr>
    </xdr:sp>
    <xdr:clientData/>
  </xdr:twoCellAnchor>
  <xdr:twoCellAnchor>
    <xdr:from>
      <xdr:col>3</xdr:col>
      <xdr:colOff>400685</xdr:colOff>
      <xdr:row>4</xdr:row>
      <xdr:rowOff>143510</xdr:rowOff>
    </xdr:from>
    <xdr:to>
      <xdr:col>15</xdr:col>
      <xdr:colOff>200025</xdr:colOff>
      <xdr:row>4</xdr:row>
      <xdr:rowOff>143510</xdr:rowOff>
    </xdr:to>
    <xdr:sp macro="" textlink="">
      <xdr:nvSpPr>
        <xdr:cNvPr id="167" name="Line 51"/>
        <xdr:cNvSpPr>
          <a:spLocks noChangeShapeType="1"/>
        </xdr:cNvSpPr>
      </xdr:nvSpPr>
      <xdr:spPr>
        <a:xfrm>
          <a:off x="1991360" y="951230"/>
          <a:ext cx="5133340" cy="0"/>
        </a:xfrm>
        <a:prstGeom prst="line">
          <a:avLst/>
        </a:prstGeom>
        <a:noFill/>
        <a:ln w="9525">
          <a:solidFill>
            <a:srgbClr val="000000"/>
          </a:solidFill>
          <a:round/>
          <a:headEnd/>
          <a:tailEnd/>
        </a:ln>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168" name="Line 83"/>
        <xdr:cNvSpPr>
          <a:spLocks noChangeShapeType="1"/>
        </xdr:cNvSpPr>
      </xdr:nvSpPr>
      <xdr:spPr>
        <a:xfrm>
          <a:off x="6172200" y="5107940"/>
          <a:ext cx="752475" cy="0"/>
        </a:xfrm>
        <a:prstGeom prst="line">
          <a:avLst/>
        </a:prstGeom>
        <a:noFill/>
        <a:ln w="9525" cap="rnd">
          <a:solidFill>
            <a:srgbClr val="000000"/>
          </a:solidFill>
          <a:prstDash val="sysDot"/>
          <a:round/>
          <a:headEnd/>
          <a:tailEnd/>
        </a:ln>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169" name="Line 95"/>
        <xdr:cNvSpPr>
          <a:spLocks noChangeShapeType="1"/>
        </xdr:cNvSpPr>
      </xdr:nvSpPr>
      <xdr:spPr>
        <a:xfrm flipV="1">
          <a:off x="6181725" y="3126740"/>
          <a:ext cx="742950" cy="0"/>
        </a:xfrm>
        <a:prstGeom prst="line">
          <a:avLst/>
        </a:prstGeom>
        <a:noFill/>
        <a:ln w="9525" cap="rnd">
          <a:solidFill>
            <a:srgbClr val="000000"/>
          </a:solidFill>
          <a:prstDash val="sysDot"/>
          <a:round/>
          <a:headEnd/>
          <a:tailEnd/>
        </a:ln>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170" name="Line 99"/>
        <xdr:cNvSpPr>
          <a:spLocks noChangeShapeType="1"/>
        </xdr:cNvSpPr>
      </xdr:nvSpPr>
      <xdr:spPr>
        <a:xfrm>
          <a:off x="2743200" y="8881745"/>
          <a:ext cx="381000" cy="0"/>
        </a:xfrm>
        <a:prstGeom prst="line">
          <a:avLst/>
        </a:prstGeom>
        <a:noFill/>
        <a:ln w="9525" cap="rnd">
          <a:solidFill>
            <a:srgbClr val="000000"/>
          </a:solidFill>
          <a:prstDash val="sysDot"/>
          <a:round/>
          <a:headEnd/>
          <a:tailEnd/>
        </a:ln>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171" name="Line 102"/>
        <xdr:cNvSpPr>
          <a:spLocks noChangeShapeType="1"/>
        </xdr:cNvSpPr>
      </xdr:nvSpPr>
      <xdr:spPr>
        <a:xfrm>
          <a:off x="5791200" y="3532505"/>
          <a:ext cx="1143000" cy="0"/>
        </a:xfrm>
        <a:prstGeom prst="line">
          <a:avLst/>
        </a:prstGeom>
        <a:noFill/>
        <a:ln w="9525" cap="rnd">
          <a:solidFill>
            <a:srgbClr val="000000"/>
          </a:solidFill>
          <a:prstDash val="sysDot"/>
          <a:round/>
          <a:headEnd/>
          <a:tailEnd/>
        </a:ln>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172" name="Line 104"/>
        <xdr:cNvSpPr>
          <a:spLocks noChangeShapeType="1"/>
        </xdr:cNvSpPr>
      </xdr:nvSpPr>
      <xdr:spPr>
        <a:xfrm flipV="1">
          <a:off x="5895975" y="3721100"/>
          <a:ext cx="1028700" cy="0"/>
        </a:xfrm>
        <a:prstGeom prst="line">
          <a:avLst/>
        </a:prstGeom>
        <a:noFill/>
        <a:ln w="9525" cap="rnd">
          <a:solidFill>
            <a:srgbClr val="000000"/>
          </a:solidFill>
          <a:prstDash val="sysDot"/>
          <a:round/>
          <a:headEnd/>
          <a:tailEnd/>
        </a:ln>
      </xdr:spPr>
    </xdr:sp>
    <xdr:clientData/>
  </xdr:twoCellAnchor>
  <xdr:twoCellAnchor>
    <xdr:from>
      <xdr:col>4</xdr:col>
      <xdr:colOff>104775</xdr:colOff>
      <xdr:row>17</xdr:row>
      <xdr:rowOff>104775</xdr:rowOff>
    </xdr:from>
    <xdr:to>
      <xdr:col>4</xdr:col>
      <xdr:colOff>447675</xdr:colOff>
      <xdr:row>17</xdr:row>
      <xdr:rowOff>104775</xdr:rowOff>
    </xdr:to>
    <xdr:sp macro="" textlink="">
      <xdr:nvSpPr>
        <xdr:cNvPr id="173" name="Line 113"/>
        <xdr:cNvSpPr>
          <a:spLocks noChangeShapeType="1"/>
        </xdr:cNvSpPr>
      </xdr:nvSpPr>
      <xdr:spPr>
        <a:xfrm>
          <a:off x="2762250" y="3522980"/>
          <a:ext cx="342900" cy="0"/>
        </a:xfrm>
        <a:prstGeom prst="line">
          <a:avLst/>
        </a:prstGeom>
        <a:noFill/>
        <a:ln w="9525" cap="rnd">
          <a:solidFill>
            <a:srgbClr val="000000"/>
          </a:solidFill>
          <a:prstDash val="sysDot"/>
          <a:round/>
          <a:headEnd/>
          <a:tailEnd/>
        </a:ln>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176" name="Line 41"/>
        <xdr:cNvSpPr>
          <a:spLocks noChangeShapeType="1"/>
        </xdr:cNvSpPr>
      </xdr:nvSpPr>
      <xdr:spPr>
        <a:xfrm flipV="1">
          <a:off x="5829300" y="7287260"/>
          <a:ext cx="1085850" cy="0"/>
        </a:xfrm>
        <a:prstGeom prst="line">
          <a:avLst/>
        </a:prstGeom>
        <a:noFill/>
        <a:ln w="9525" cap="rnd">
          <a:solidFill>
            <a:srgbClr val="000000"/>
          </a:solidFill>
          <a:prstDash val="sysDot"/>
          <a:round/>
          <a:headEnd/>
          <a:tailEnd/>
        </a:ln>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177" name="Line 41"/>
        <xdr:cNvSpPr>
          <a:spLocks noChangeShapeType="1"/>
        </xdr:cNvSpPr>
      </xdr:nvSpPr>
      <xdr:spPr>
        <a:xfrm flipV="1">
          <a:off x="11601450" y="15694025"/>
          <a:ext cx="1495425" cy="0"/>
        </a:xfrm>
        <a:prstGeom prst="line">
          <a:avLst/>
        </a:prstGeom>
        <a:noFill/>
        <a:ln w="9525" cap="rnd">
          <a:solidFill>
            <a:srgbClr val="000000"/>
          </a:solidFill>
          <a:prstDash val="sysDot"/>
          <a:round/>
          <a:headEnd/>
          <a:tailEnd/>
        </a:ln>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178" name="Line 41"/>
        <xdr:cNvSpPr>
          <a:spLocks noChangeShapeType="1"/>
        </xdr:cNvSpPr>
      </xdr:nvSpPr>
      <xdr:spPr>
        <a:xfrm flipV="1">
          <a:off x="13306425" y="15313025"/>
          <a:ext cx="1495425" cy="0"/>
        </a:xfrm>
        <a:prstGeom prst="line">
          <a:avLst/>
        </a:prstGeom>
        <a:noFill/>
        <a:ln w="9525" cap="rnd">
          <a:solidFill>
            <a:srgbClr val="000000"/>
          </a:solidFill>
          <a:prstDash val="sysDot"/>
          <a:round/>
          <a:headEnd/>
          <a:tailEnd/>
        </a:ln>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179" name="Line 41"/>
        <xdr:cNvSpPr>
          <a:spLocks noChangeShapeType="1"/>
        </xdr:cNvSpPr>
      </xdr:nvSpPr>
      <xdr:spPr>
        <a:xfrm flipV="1">
          <a:off x="10896600" y="15884525"/>
          <a:ext cx="1495425" cy="0"/>
        </a:xfrm>
        <a:prstGeom prst="line">
          <a:avLst/>
        </a:prstGeom>
        <a:noFill/>
        <a:ln w="9525" cap="rnd">
          <a:solidFill>
            <a:srgbClr val="000000"/>
          </a:solidFill>
          <a:prstDash val="sysDot"/>
          <a:round/>
          <a:headEnd/>
          <a:tailEnd/>
        </a:ln>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180" name="Line 111"/>
        <xdr:cNvSpPr>
          <a:spLocks noChangeShapeType="1"/>
        </xdr:cNvSpPr>
      </xdr:nvSpPr>
      <xdr:spPr>
        <a:xfrm>
          <a:off x="10125075" y="15875000"/>
          <a:ext cx="209550" cy="0"/>
        </a:xfrm>
        <a:prstGeom prst="line">
          <a:avLst/>
        </a:prstGeom>
        <a:noFill/>
        <a:ln w="9525" cap="rnd">
          <a:solidFill>
            <a:srgbClr val="000000"/>
          </a:solidFill>
          <a:prstDash val="sysDot"/>
          <a:round/>
          <a:headEnd/>
          <a:tailEnd/>
        </a:ln>
      </xdr:spPr>
    </xdr:sp>
    <xdr:clientData/>
  </xdr:twoCellAnchor>
  <xdr:twoCellAnchor>
    <xdr:from>
      <xdr:col>17</xdr:col>
      <xdr:colOff>514350</xdr:colOff>
      <xdr:row>81</xdr:row>
      <xdr:rowOff>143510</xdr:rowOff>
    </xdr:from>
    <xdr:to>
      <xdr:col>18</xdr:col>
      <xdr:colOff>38100</xdr:colOff>
      <xdr:row>81</xdr:row>
      <xdr:rowOff>143510</xdr:rowOff>
    </xdr:to>
    <xdr:sp macro="" textlink="">
      <xdr:nvSpPr>
        <xdr:cNvPr id="181" name="Line 111"/>
        <xdr:cNvSpPr>
          <a:spLocks noChangeShapeType="1"/>
        </xdr:cNvSpPr>
      </xdr:nvSpPr>
      <xdr:spPr>
        <a:xfrm>
          <a:off x="8401050" y="15494635"/>
          <a:ext cx="209550" cy="0"/>
        </a:xfrm>
        <a:prstGeom prst="line">
          <a:avLst/>
        </a:prstGeom>
        <a:noFill/>
        <a:ln w="9525" cap="rnd">
          <a:solidFill>
            <a:srgbClr val="000000"/>
          </a:solidFill>
          <a:prstDash val="sysDot"/>
          <a:round/>
          <a:headEnd/>
          <a:tailEnd/>
        </a:ln>
      </xdr:spPr>
    </xdr:sp>
    <xdr:clientData/>
  </xdr:twoCellAnchor>
  <xdr:twoCellAnchor>
    <xdr:from>
      <xdr:col>16</xdr:col>
      <xdr:colOff>190500</xdr:colOff>
      <xdr:row>96</xdr:row>
      <xdr:rowOff>29210</xdr:rowOff>
    </xdr:from>
    <xdr:to>
      <xdr:col>16</xdr:col>
      <xdr:colOff>400050</xdr:colOff>
      <xdr:row>96</xdr:row>
      <xdr:rowOff>29210</xdr:rowOff>
    </xdr:to>
    <xdr:sp macro="" textlink="">
      <xdr:nvSpPr>
        <xdr:cNvPr id="182" name="Line 111"/>
        <xdr:cNvSpPr>
          <a:spLocks noChangeShapeType="1"/>
        </xdr:cNvSpPr>
      </xdr:nvSpPr>
      <xdr:spPr>
        <a:xfrm>
          <a:off x="7391400" y="17952085"/>
          <a:ext cx="209550" cy="0"/>
        </a:xfrm>
        <a:prstGeom prst="line">
          <a:avLst/>
        </a:prstGeom>
        <a:noFill/>
        <a:ln w="9525" cap="rnd">
          <a:solidFill>
            <a:srgbClr val="000000"/>
          </a:solidFill>
          <a:prstDash val="sysDot"/>
          <a:round/>
          <a:headEnd/>
          <a:tailEnd/>
        </a:ln>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187" name="Line 99"/>
        <xdr:cNvSpPr>
          <a:spLocks noChangeShapeType="1"/>
        </xdr:cNvSpPr>
      </xdr:nvSpPr>
      <xdr:spPr>
        <a:xfrm>
          <a:off x="2743200" y="8664575"/>
          <a:ext cx="381000" cy="0"/>
        </a:xfrm>
        <a:prstGeom prst="line">
          <a:avLst/>
        </a:prstGeom>
        <a:noFill/>
        <a:ln w="9525" cap="rnd">
          <a:solidFill>
            <a:srgbClr val="000000"/>
          </a:solidFill>
          <a:prstDash val="sysDot"/>
          <a:round/>
          <a:headEnd/>
          <a:tailEnd/>
        </a:ln>
      </xdr:spPr>
    </xdr:sp>
    <xdr:clientData/>
  </xdr:twoCellAnchor>
  <xdr:twoCellAnchor>
    <xdr:from>
      <xdr:col>2</xdr:col>
      <xdr:colOff>285750</xdr:colOff>
      <xdr:row>6</xdr:row>
      <xdr:rowOff>104775</xdr:rowOff>
    </xdr:from>
    <xdr:to>
      <xdr:col>14</xdr:col>
      <xdr:colOff>419100</xdr:colOff>
      <xdr:row>6</xdr:row>
      <xdr:rowOff>104775</xdr:rowOff>
    </xdr:to>
    <xdr:sp macro="" textlink="">
      <xdr:nvSpPr>
        <xdr:cNvPr id="188" name="Line 7"/>
        <xdr:cNvSpPr>
          <a:spLocks noChangeShapeType="1"/>
        </xdr:cNvSpPr>
      </xdr:nvSpPr>
      <xdr:spPr>
        <a:xfrm flipV="1">
          <a:off x="914400" y="1367790"/>
          <a:ext cx="5962650" cy="0"/>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189"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190"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191"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7</xdr:row>
      <xdr:rowOff>190500</xdr:rowOff>
    </xdr:from>
    <xdr:to>
      <xdr:col>14</xdr:col>
      <xdr:colOff>419100</xdr:colOff>
      <xdr:row>8</xdr:row>
      <xdr:rowOff>9525</xdr:rowOff>
    </xdr:to>
    <xdr:sp macro="" textlink="">
      <xdr:nvSpPr>
        <xdr:cNvPr id="192" name="Line 7"/>
        <xdr:cNvSpPr>
          <a:spLocks noChangeShapeType="1"/>
        </xdr:cNvSpPr>
      </xdr:nvSpPr>
      <xdr:spPr bwMode="auto">
        <a:xfrm flipV="1">
          <a:off x="3162300" y="1628775"/>
          <a:ext cx="3714750" cy="95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193"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194"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16</xdr:row>
      <xdr:rowOff>95250</xdr:rowOff>
    </xdr:from>
    <xdr:to>
      <xdr:col>4</xdr:col>
      <xdr:colOff>457200</xdr:colOff>
      <xdr:row>16</xdr:row>
      <xdr:rowOff>95250</xdr:rowOff>
    </xdr:to>
    <xdr:sp macro="" textlink="">
      <xdr:nvSpPr>
        <xdr:cNvPr id="195" name="Line 10"/>
        <xdr:cNvSpPr>
          <a:spLocks noChangeShapeType="1"/>
        </xdr:cNvSpPr>
      </xdr:nvSpPr>
      <xdr:spPr bwMode="auto">
        <a:xfrm flipV="1">
          <a:off x="2819400" y="3228975"/>
          <a:ext cx="2952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196"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197"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198"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199"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200"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201"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202"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203"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204"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205"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06"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07"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08"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09"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10"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11"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12"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13"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14"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15"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216"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217"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218"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219"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220"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17</xdr:row>
      <xdr:rowOff>104775</xdr:rowOff>
    </xdr:from>
    <xdr:to>
      <xdr:col>4</xdr:col>
      <xdr:colOff>447675</xdr:colOff>
      <xdr:row>17</xdr:row>
      <xdr:rowOff>104775</xdr:rowOff>
    </xdr:to>
    <xdr:sp macro="" textlink="">
      <xdr:nvSpPr>
        <xdr:cNvPr id="221" name="Line 113"/>
        <xdr:cNvSpPr>
          <a:spLocks noChangeShapeType="1"/>
        </xdr:cNvSpPr>
      </xdr:nvSpPr>
      <xdr:spPr bwMode="auto">
        <a:xfrm flipV="1">
          <a:off x="2819400" y="342900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28</xdr:row>
      <xdr:rowOff>104775</xdr:rowOff>
    </xdr:from>
    <xdr:to>
      <xdr:col>14</xdr:col>
      <xdr:colOff>428625</xdr:colOff>
      <xdr:row>28</xdr:row>
      <xdr:rowOff>104775</xdr:rowOff>
    </xdr:to>
    <xdr:sp macro="" textlink="">
      <xdr:nvSpPr>
        <xdr:cNvPr id="223" name="Line 612"/>
        <xdr:cNvSpPr>
          <a:spLocks noChangeShapeType="1"/>
        </xdr:cNvSpPr>
      </xdr:nvSpPr>
      <xdr:spPr bwMode="auto">
        <a:xfrm flipV="1">
          <a:off x="6181725" y="5524500"/>
          <a:ext cx="704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224"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225"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226"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227"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228"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229"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230"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235"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285750</xdr:colOff>
      <xdr:row>6</xdr:row>
      <xdr:rowOff>104775</xdr:rowOff>
    </xdr:from>
    <xdr:to>
      <xdr:col>14</xdr:col>
      <xdr:colOff>419100</xdr:colOff>
      <xdr:row>6</xdr:row>
      <xdr:rowOff>104775</xdr:rowOff>
    </xdr:to>
    <xdr:sp macro="" textlink="">
      <xdr:nvSpPr>
        <xdr:cNvPr id="236" name="Line 7"/>
        <xdr:cNvSpPr>
          <a:spLocks noChangeShapeType="1"/>
        </xdr:cNvSpPr>
      </xdr:nvSpPr>
      <xdr:spPr bwMode="auto">
        <a:xfrm flipV="1">
          <a:off x="914400"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237" name="Line 38"/>
        <xdr:cNvSpPr>
          <a:spLocks noChangeShapeType="1"/>
        </xdr:cNvSpPr>
      </xdr:nvSpPr>
      <xdr:spPr bwMode="auto">
        <a:xfrm>
          <a:off x="6172200" y="60864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77932</xdr:colOff>
      <xdr:row>33</xdr:row>
      <xdr:rowOff>103909</xdr:rowOff>
    </xdr:from>
    <xdr:to>
      <xdr:col>5</xdr:col>
      <xdr:colOff>12988</xdr:colOff>
      <xdr:row>33</xdr:row>
      <xdr:rowOff>104775</xdr:rowOff>
    </xdr:to>
    <xdr:sp macro="" textlink="">
      <xdr:nvSpPr>
        <xdr:cNvPr id="238" name="Line 38"/>
        <xdr:cNvSpPr>
          <a:spLocks noChangeShapeType="1"/>
        </xdr:cNvSpPr>
      </xdr:nvSpPr>
      <xdr:spPr>
        <a:xfrm>
          <a:off x="2731943" y="6477000"/>
          <a:ext cx="402647" cy="866"/>
        </a:xfrm>
        <a:prstGeom prst="line">
          <a:avLst/>
        </a:prstGeom>
        <a:noFill/>
        <a:ln w="9525" cap="rnd">
          <a:solidFill>
            <a:srgbClr val="000000"/>
          </a:solidFill>
          <a:prstDash val="sysDot"/>
          <a:round/>
          <a:headEnd/>
          <a:tailEnd/>
        </a:ln>
      </xdr:spPr>
    </xdr:sp>
    <xdr:clientData/>
  </xdr:twoCellAnchor>
  <xdr:twoCellAnchor>
    <xdr:from>
      <xdr:col>3</xdr:col>
      <xdr:colOff>987137</xdr:colOff>
      <xdr:row>37</xdr:row>
      <xdr:rowOff>99579</xdr:rowOff>
    </xdr:from>
    <xdr:to>
      <xdr:col>4</xdr:col>
      <xdr:colOff>458932</xdr:colOff>
      <xdr:row>37</xdr:row>
      <xdr:rowOff>100446</xdr:rowOff>
    </xdr:to>
    <xdr:sp macro="" textlink="">
      <xdr:nvSpPr>
        <xdr:cNvPr id="239" name="Line 38"/>
        <xdr:cNvSpPr>
          <a:spLocks noChangeShapeType="1"/>
        </xdr:cNvSpPr>
      </xdr:nvSpPr>
      <xdr:spPr>
        <a:xfrm>
          <a:off x="2576080" y="7234670"/>
          <a:ext cx="536863" cy="867"/>
        </a:xfrm>
        <a:prstGeom prst="line">
          <a:avLst/>
        </a:prstGeom>
        <a:noFill/>
        <a:ln w="9525" cap="rnd">
          <a:solidFill>
            <a:srgbClr val="000000"/>
          </a:solidFill>
          <a:prstDash val="sysDot"/>
          <a:round/>
          <a:headEnd/>
          <a:tailEnd/>
        </a:ln>
      </xdr:spPr>
    </xdr:sp>
    <xdr:clientData/>
  </xdr:twoCellAnchor>
  <xdr:twoCellAnchor>
    <xdr:from>
      <xdr:col>4</xdr:col>
      <xdr:colOff>142876</xdr:colOff>
      <xdr:row>38</xdr:row>
      <xdr:rowOff>99579</xdr:rowOff>
    </xdr:from>
    <xdr:to>
      <xdr:col>4</xdr:col>
      <xdr:colOff>463262</xdr:colOff>
      <xdr:row>38</xdr:row>
      <xdr:rowOff>104775</xdr:rowOff>
    </xdr:to>
    <xdr:sp macro="" textlink="">
      <xdr:nvSpPr>
        <xdr:cNvPr id="240" name="Line 38"/>
        <xdr:cNvSpPr>
          <a:spLocks noChangeShapeType="1"/>
        </xdr:cNvSpPr>
      </xdr:nvSpPr>
      <xdr:spPr>
        <a:xfrm>
          <a:off x="2796887" y="7425170"/>
          <a:ext cx="320386" cy="5196"/>
        </a:xfrm>
        <a:prstGeom prst="line">
          <a:avLst/>
        </a:prstGeom>
        <a:noFill/>
        <a:ln w="9525" cap="rnd">
          <a:solidFill>
            <a:srgbClr val="000000"/>
          </a:solidFill>
          <a:prstDash val="sysDot"/>
          <a:round/>
          <a:headEnd/>
          <a:tailEnd/>
        </a:ln>
      </xdr:spPr>
    </xdr:sp>
    <xdr:clientData/>
  </xdr:twoCellAnchor>
  <xdr:twoCellAnchor>
    <xdr:from>
      <xdr:col>4</xdr:col>
      <xdr:colOff>181841</xdr:colOff>
      <xdr:row>28</xdr:row>
      <xdr:rowOff>90921</xdr:rowOff>
    </xdr:from>
    <xdr:to>
      <xdr:col>4</xdr:col>
      <xdr:colOff>450272</xdr:colOff>
      <xdr:row>28</xdr:row>
      <xdr:rowOff>91787</xdr:rowOff>
    </xdr:to>
    <xdr:sp macro="" textlink="">
      <xdr:nvSpPr>
        <xdr:cNvPr id="241" name="Line 38"/>
        <xdr:cNvSpPr>
          <a:spLocks noChangeShapeType="1"/>
        </xdr:cNvSpPr>
      </xdr:nvSpPr>
      <xdr:spPr>
        <a:xfrm>
          <a:off x="2835852" y="5511512"/>
          <a:ext cx="268431" cy="866"/>
        </a:xfrm>
        <a:prstGeom prst="line">
          <a:avLst/>
        </a:prstGeom>
        <a:noFill/>
        <a:ln w="9525" cap="rnd">
          <a:solidFill>
            <a:srgbClr val="000000"/>
          </a:solidFill>
          <a:prstDash val="sysDot"/>
          <a:round/>
          <a:headEnd/>
          <a:tailEnd/>
        </a:ln>
      </xdr:spPr>
    </xdr:sp>
    <xdr:clientData/>
  </xdr:twoCellAnchor>
  <xdr:twoCellAnchor>
    <xdr:from>
      <xdr:col>0</xdr:col>
      <xdr:colOff>66675</xdr:colOff>
      <xdr:row>4</xdr:row>
      <xdr:rowOff>133350</xdr:rowOff>
    </xdr:from>
    <xdr:to>
      <xdr:col>1</xdr:col>
      <xdr:colOff>171450</xdr:colOff>
      <xdr:row>4</xdr:row>
      <xdr:rowOff>133350</xdr:rowOff>
    </xdr:to>
    <xdr:sp macro="" textlink="">
      <xdr:nvSpPr>
        <xdr:cNvPr id="222" name="Line 3"/>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31" name="Line 4"/>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41</xdr:row>
      <xdr:rowOff>104775</xdr:rowOff>
    </xdr:from>
    <xdr:to>
      <xdr:col>9</xdr:col>
      <xdr:colOff>552450</xdr:colOff>
      <xdr:row>41</xdr:row>
      <xdr:rowOff>104775</xdr:rowOff>
    </xdr:to>
    <xdr:sp macro="" textlink="">
      <xdr:nvSpPr>
        <xdr:cNvPr id="232" name="Line 5"/>
        <xdr:cNvSpPr>
          <a:spLocks noChangeShapeType="1"/>
        </xdr:cNvSpPr>
      </xdr:nvSpPr>
      <xdr:spPr bwMode="auto">
        <a:xfrm>
          <a:off x="4467225" y="8001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38100</xdr:colOff>
      <xdr:row>7</xdr:row>
      <xdr:rowOff>190500</xdr:rowOff>
    </xdr:from>
    <xdr:to>
      <xdr:col>14</xdr:col>
      <xdr:colOff>419100</xdr:colOff>
      <xdr:row>8</xdr:row>
      <xdr:rowOff>9525</xdr:rowOff>
    </xdr:to>
    <xdr:sp macro="" textlink="">
      <xdr:nvSpPr>
        <xdr:cNvPr id="233" name="Line 7"/>
        <xdr:cNvSpPr>
          <a:spLocks noChangeShapeType="1"/>
        </xdr:cNvSpPr>
      </xdr:nvSpPr>
      <xdr:spPr bwMode="auto">
        <a:xfrm flipV="1">
          <a:off x="3162300" y="1628775"/>
          <a:ext cx="3714750" cy="9525"/>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11</xdr:row>
      <xdr:rowOff>104775</xdr:rowOff>
    </xdr:from>
    <xdr:to>
      <xdr:col>5</xdr:col>
      <xdr:colOff>0</xdr:colOff>
      <xdr:row>11</xdr:row>
      <xdr:rowOff>104775</xdr:rowOff>
    </xdr:to>
    <xdr:sp macro="" textlink="">
      <xdr:nvSpPr>
        <xdr:cNvPr id="234" name="Line 8"/>
        <xdr:cNvSpPr>
          <a:spLocks noChangeShapeType="1"/>
        </xdr:cNvSpPr>
      </xdr:nvSpPr>
      <xdr:spPr bwMode="auto">
        <a:xfrm>
          <a:off x="1714500" y="22860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123825</xdr:colOff>
      <xdr:row>12</xdr:row>
      <xdr:rowOff>104775</xdr:rowOff>
    </xdr:from>
    <xdr:to>
      <xdr:col>5</xdr:col>
      <xdr:colOff>0</xdr:colOff>
      <xdr:row>12</xdr:row>
      <xdr:rowOff>104775</xdr:rowOff>
    </xdr:to>
    <xdr:sp macro="" textlink="">
      <xdr:nvSpPr>
        <xdr:cNvPr id="242" name="Line 9"/>
        <xdr:cNvSpPr>
          <a:spLocks noChangeShapeType="1"/>
        </xdr:cNvSpPr>
      </xdr:nvSpPr>
      <xdr:spPr bwMode="auto">
        <a:xfrm>
          <a:off x="1714500" y="2476500"/>
          <a:ext cx="1409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16</xdr:row>
      <xdr:rowOff>95250</xdr:rowOff>
    </xdr:from>
    <xdr:to>
      <xdr:col>4</xdr:col>
      <xdr:colOff>457200</xdr:colOff>
      <xdr:row>16</xdr:row>
      <xdr:rowOff>95250</xdr:rowOff>
    </xdr:to>
    <xdr:sp macro="" textlink="">
      <xdr:nvSpPr>
        <xdr:cNvPr id="243" name="Line 10"/>
        <xdr:cNvSpPr>
          <a:spLocks noChangeShapeType="1"/>
        </xdr:cNvSpPr>
      </xdr:nvSpPr>
      <xdr:spPr bwMode="auto">
        <a:xfrm flipV="1">
          <a:off x="2819400" y="3228975"/>
          <a:ext cx="2952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885825</xdr:colOff>
      <xdr:row>21</xdr:row>
      <xdr:rowOff>95250</xdr:rowOff>
    </xdr:from>
    <xdr:to>
      <xdr:col>5</xdr:col>
      <xdr:colOff>0</xdr:colOff>
      <xdr:row>21</xdr:row>
      <xdr:rowOff>95250</xdr:rowOff>
    </xdr:to>
    <xdr:sp macro="" textlink="">
      <xdr:nvSpPr>
        <xdr:cNvPr id="244" name="Line 12"/>
        <xdr:cNvSpPr>
          <a:spLocks noChangeShapeType="1"/>
        </xdr:cNvSpPr>
      </xdr:nvSpPr>
      <xdr:spPr bwMode="auto">
        <a:xfrm>
          <a:off x="2476500" y="4181475"/>
          <a:ext cx="647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666750</xdr:colOff>
      <xdr:row>23</xdr:row>
      <xdr:rowOff>104775</xdr:rowOff>
    </xdr:from>
    <xdr:to>
      <xdr:col>5</xdr:col>
      <xdr:colOff>0</xdr:colOff>
      <xdr:row>23</xdr:row>
      <xdr:rowOff>104775</xdr:rowOff>
    </xdr:to>
    <xdr:sp macro="" textlink="">
      <xdr:nvSpPr>
        <xdr:cNvPr id="245" name="Line 14"/>
        <xdr:cNvSpPr>
          <a:spLocks noChangeShapeType="1"/>
        </xdr:cNvSpPr>
      </xdr:nvSpPr>
      <xdr:spPr bwMode="auto">
        <a:xfrm>
          <a:off x="2257425" y="4572000"/>
          <a:ext cx="866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962025</xdr:colOff>
      <xdr:row>27</xdr:row>
      <xdr:rowOff>95250</xdr:rowOff>
    </xdr:from>
    <xdr:to>
      <xdr:col>4</xdr:col>
      <xdr:colOff>457200</xdr:colOff>
      <xdr:row>27</xdr:row>
      <xdr:rowOff>95250</xdr:rowOff>
    </xdr:to>
    <xdr:sp macro="" textlink="">
      <xdr:nvSpPr>
        <xdr:cNvPr id="246" name="Line 15"/>
        <xdr:cNvSpPr>
          <a:spLocks noChangeShapeType="1"/>
        </xdr:cNvSpPr>
      </xdr:nvSpPr>
      <xdr:spPr bwMode="auto">
        <a:xfrm flipV="1">
          <a:off x="2552700" y="5324475"/>
          <a:ext cx="561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409575</xdr:colOff>
      <xdr:row>29</xdr:row>
      <xdr:rowOff>95250</xdr:rowOff>
    </xdr:from>
    <xdr:to>
      <xdr:col>4</xdr:col>
      <xdr:colOff>447675</xdr:colOff>
      <xdr:row>29</xdr:row>
      <xdr:rowOff>95250</xdr:rowOff>
    </xdr:to>
    <xdr:sp macro="" textlink="">
      <xdr:nvSpPr>
        <xdr:cNvPr id="247" name="Line 16"/>
        <xdr:cNvSpPr>
          <a:spLocks noChangeShapeType="1"/>
        </xdr:cNvSpPr>
      </xdr:nvSpPr>
      <xdr:spPr bwMode="auto">
        <a:xfrm>
          <a:off x="2000250" y="5705475"/>
          <a:ext cx="11049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39</xdr:row>
      <xdr:rowOff>104775</xdr:rowOff>
    </xdr:from>
    <xdr:to>
      <xdr:col>5</xdr:col>
      <xdr:colOff>0</xdr:colOff>
      <xdr:row>39</xdr:row>
      <xdr:rowOff>104775</xdr:rowOff>
    </xdr:to>
    <xdr:sp macro="" textlink="">
      <xdr:nvSpPr>
        <xdr:cNvPr id="248" name="Line 25"/>
        <xdr:cNvSpPr>
          <a:spLocks noChangeShapeType="1"/>
        </xdr:cNvSpPr>
      </xdr:nvSpPr>
      <xdr:spPr bwMode="auto">
        <a:xfrm flipV="1">
          <a:off x="2276475" y="762000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11</xdr:row>
      <xdr:rowOff>104775</xdr:rowOff>
    </xdr:from>
    <xdr:to>
      <xdr:col>15</xdr:col>
      <xdr:colOff>0</xdr:colOff>
      <xdr:row>11</xdr:row>
      <xdr:rowOff>104775</xdr:rowOff>
    </xdr:to>
    <xdr:sp macro="" textlink="">
      <xdr:nvSpPr>
        <xdr:cNvPr id="249" name="Line 29"/>
        <xdr:cNvSpPr>
          <a:spLocks noChangeShapeType="1"/>
        </xdr:cNvSpPr>
      </xdr:nvSpPr>
      <xdr:spPr bwMode="auto">
        <a:xfrm flipV="1">
          <a:off x="6181725" y="2286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9525</xdr:colOff>
      <xdr:row>16</xdr:row>
      <xdr:rowOff>104775</xdr:rowOff>
    </xdr:from>
    <xdr:to>
      <xdr:col>15</xdr:col>
      <xdr:colOff>0</xdr:colOff>
      <xdr:row>16</xdr:row>
      <xdr:rowOff>104775</xdr:rowOff>
    </xdr:to>
    <xdr:sp macro="" textlink="">
      <xdr:nvSpPr>
        <xdr:cNvPr id="250" name="Line 30"/>
        <xdr:cNvSpPr>
          <a:spLocks noChangeShapeType="1"/>
        </xdr:cNvSpPr>
      </xdr:nvSpPr>
      <xdr:spPr bwMode="auto">
        <a:xfrm>
          <a:off x="6191250" y="3238500"/>
          <a:ext cx="733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19</xdr:row>
      <xdr:rowOff>95250</xdr:rowOff>
    </xdr:from>
    <xdr:to>
      <xdr:col>15</xdr:col>
      <xdr:colOff>0</xdr:colOff>
      <xdr:row>19</xdr:row>
      <xdr:rowOff>95250</xdr:rowOff>
    </xdr:to>
    <xdr:sp macro="" textlink="">
      <xdr:nvSpPr>
        <xdr:cNvPr id="251" name="Line 31"/>
        <xdr:cNvSpPr>
          <a:spLocks noChangeShapeType="1"/>
        </xdr:cNvSpPr>
      </xdr:nvSpPr>
      <xdr:spPr bwMode="auto">
        <a:xfrm flipV="1">
          <a:off x="6181725" y="3800475"/>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20</xdr:row>
      <xdr:rowOff>104775</xdr:rowOff>
    </xdr:from>
    <xdr:to>
      <xdr:col>15</xdr:col>
      <xdr:colOff>0</xdr:colOff>
      <xdr:row>20</xdr:row>
      <xdr:rowOff>104775</xdr:rowOff>
    </xdr:to>
    <xdr:sp macro="" textlink="">
      <xdr:nvSpPr>
        <xdr:cNvPr id="252" name="Line 33"/>
        <xdr:cNvSpPr>
          <a:spLocks noChangeShapeType="1"/>
        </xdr:cNvSpPr>
      </xdr:nvSpPr>
      <xdr:spPr bwMode="auto">
        <a:xfrm>
          <a:off x="6181725" y="40005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34</xdr:row>
      <xdr:rowOff>95250</xdr:rowOff>
    </xdr:from>
    <xdr:to>
      <xdr:col>14</xdr:col>
      <xdr:colOff>457200</xdr:colOff>
      <xdr:row>34</xdr:row>
      <xdr:rowOff>95250</xdr:rowOff>
    </xdr:to>
    <xdr:sp macro="" textlink="">
      <xdr:nvSpPr>
        <xdr:cNvPr id="253" name="Line 39"/>
        <xdr:cNvSpPr>
          <a:spLocks noChangeShapeType="1"/>
        </xdr:cNvSpPr>
      </xdr:nvSpPr>
      <xdr:spPr bwMode="auto">
        <a:xfrm>
          <a:off x="6162675" y="6657975"/>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42</xdr:row>
      <xdr:rowOff>95250</xdr:rowOff>
    </xdr:from>
    <xdr:to>
      <xdr:col>9</xdr:col>
      <xdr:colOff>552450</xdr:colOff>
      <xdr:row>42</xdr:row>
      <xdr:rowOff>95250</xdr:rowOff>
    </xdr:to>
    <xdr:sp macro="" textlink="">
      <xdr:nvSpPr>
        <xdr:cNvPr id="254" name="Line 42"/>
        <xdr:cNvSpPr>
          <a:spLocks noChangeShapeType="1"/>
        </xdr:cNvSpPr>
      </xdr:nvSpPr>
      <xdr:spPr bwMode="auto">
        <a:xfrm>
          <a:off x="4467225" y="81819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43</xdr:row>
      <xdr:rowOff>95250</xdr:rowOff>
    </xdr:from>
    <xdr:to>
      <xdr:col>9</xdr:col>
      <xdr:colOff>552450</xdr:colOff>
      <xdr:row>43</xdr:row>
      <xdr:rowOff>95250</xdr:rowOff>
    </xdr:to>
    <xdr:sp macro="" textlink="">
      <xdr:nvSpPr>
        <xdr:cNvPr id="255" name="Line 43"/>
        <xdr:cNvSpPr>
          <a:spLocks noChangeShapeType="1"/>
        </xdr:cNvSpPr>
      </xdr:nvSpPr>
      <xdr:spPr bwMode="auto">
        <a:xfrm>
          <a:off x="4467225" y="8372475"/>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44</xdr:row>
      <xdr:rowOff>104775</xdr:rowOff>
    </xdr:from>
    <xdr:to>
      <xdr:col>9</xdr:col>
      <xdr:colOff>552450</xdr:colOff>
      <xdr:row>44</xdr:row>
      <xdr:rowOff>104775</xdr:rowOff>
    </xdr:to>
    <xdr:sp macro="" textlink="">
      <xdr:nvSpPr>
        <xdr:cNvPr id="256" name="Line 44"/>
        <xdr:cNvSpPr>
          <a:spLocks noChangeShapeType="1"/>
        </xdr:cNvSpPr>
      </xdr:nvSpPr>
      <xdr:spPr bwMode="auto">
        <a:xfrm>
          <a:off x="4467225" y="8572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381000</xdr:colOff>
      <xdr:row>45</xdr:row>
      <xdr:rowOff>104775</xdr:rowOff>
    </xdr:from>
    <xdr:to>
      <xdr:col>9</xdr:col>
      <xdr:colOff>542925</xdr:colOff>
      <xdr:row>45</xdr:row>
      <xdr:rowOff>104775</xdr:rowOff>
    </xdr:to>
    <xdr:sp macro="" textlink="">
      <xdr:nvSpPr>
        <xdr:cNvPr id="257" name="Line 45"/>
        <xdr:cNvSpPr>
          <a:spLocks noChangeShapeType="1"/>
        </xdr:cNvSpPr>
      </xdr:nvSpPr>
      <xdr:spPr bwMode="auto">
        <a:xfrm>
          <a:off x="4457700" y="8763000"/>
          <a:ext cx="514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46</xdr:row>
      <xdr:rowOff>104775</xdr:rowOff>
    </xdr:from>
    <xdr:to>
      <xdr:col>9</xdr:col>
      <xdr:colOff>552450</xdr:colOff>
      <xdr:row>46</xdr:row>
      <xdr:rowOff>104775</xdr:rowOff>
    </xdr:to>
    <xdr:sp macro="" textlink="">
      <xdr:nvSpPr>
        <xdr:cNvPr id="258" name="Line 46"/>
        <xdr:cNvSpPr>
          <a:spLocks noChangeShapeType="1"/>
        </xdr:cNvSpPr>
      </xdr:nvSpPr>
      <xdr:spPr bwMode="auto">
        <a:xfrm>
          <a:off x="4467225" y="89535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8</xdr:col>
      <xdr:colOff>390525</xdr:colOff>
      <xdr:row>47</xdr:row>
      <xdr:rowOff>104775</xdr:rowOff>
    </xdr:from>
    <xdr:to>
      <xdr:col>10</xdr:col>
      <xdr:colOff>0</xdr:colOff>
      <xdr:row>47</xdr:row>
      <xdr:rowOff>104775</xdr:rowOff>
    </xdr:to>
    <xdr:sp macro="" textlink="">
      <xdr:nvSpPr>
        <xdr:cNvPr id="259" name="Line 47"/>
        <xdr:cNvSpPr>
          <a:spLocks noChangeShapeType="1"/>
        </xdr:cNvSpPr>
      </xdr:nvSpPr>
      <xdr:spPr bwMode="auto">
        <a:xfrm>
          <a:off x="4467225" y="9144000"/>
          <a:ext cx="5048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38100</xdr:colOff>
      <xdr:row>39</xdr:row>
      <xdr:rowOff>76200</xdr:rowOff>
    </xdr:from>
    <xdr:to>
      <xdr:col>14</xdr:col>
      <xdr:colOff>438150</xdr:colOff>
      <xdr:row>48</xdr:row>
      <xdr:rowOff>152400</xdr:rowOff>
    </xdr:to>
    <xdr:sp macro="" textlink="">
      <xdr:nvSpPr>
        <xdr:cNvPr id="260" name="Rectangle 48"/>
        <xdr:cNvSpPr>
          <a:spLocks noChangeArrowheads="1"/>
        </xdr:cNvSpPr>
      </xdr:nvSpPr>
      <xdr:spPr bwMode="auto">
        <a:xfrm>
          <a:off x="3819525" y="7591425"/>
          <a:ext cx="3076575" cy="17907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8</xdr:col>
      <xdr:colOff>32611</xdr:colOff>
      <xdr:row>38</xdr:row>
      <xdr:rowOff>142849</xdr:rowOff>
    </xdr:from>
    <xdr:ext cx="1148263" cy="228652"/>
    <xdr:sp macro="" textlink="">
      <xdr:nvSpPr>
        <xdr:cNvPr id="261" name="Rectangle 49"/>
        <xdr:cNvSpPr>
          <a:spLocks noChangeArrowheads="1"/>
        </xdr:cNvSpPr>
      </xdr:nvSpPr>
      <xdr:spPr bwMode="auto">
        <a:xfrm>
          <a:off x="4109311" y="7467574"/>
          <a:ext cx="1148263" cy="228652"/>
        </a:xfrm>
        <a:prstGeom prst="rect">
          <a:avLst/>
        </a:prstGeom>
        <a:solidFill>
          <a:srgbClr val="FFFFFF"/>
        </a:solidFill>
        <a:ln w="9525">
          <a:noFill/>
          <a:miter lim="800000"/>
          <a:headEnd/>
          <a:tailEnd/>
        </a:ln>
      </xdr:spPr>
      <xdr:txBody>
        <a:bodyPr wrap="none" lIns="27432" tIns="18288" rIns="27432" bIns="18288" anchor="ctr" upright="1">
          <a:spAutoFit/>
        </a:bodyPr>
        <a:lstStyle/>
        <a:p>
          <a:pPr algn="ctr" rtl="0">
            <a:defRPr sz="1000"/>
          </a:pPr>
          <a:r>
            <a:rPr lang="ja-JP" altLang="en-US" sz="1150" b="1" i="0" u="none" strike="noStrike" baseline="0">
              <a:solidFill>
                <a:srgbClr val="000000"/>
              </a:solidFill>
              <a:latin typeface="ＭＳ Ｐゴシック"/>
              <a:ea typeface="ＭＳ Ｐゴシック"/>
            </a:rPr>
            <a:t>利 用 の た め に</a:t>
          </a:r>
        </a:p>
      </xdr:txBody>
    </xdr:sp>
    <xdr:clientData/>
  </xdr:oneCellAnchor>
  <xdr:twoCellAnchor>
    <xdr:from>
      <xdr:col>0</xdr:col>
      <xdr:colOff>66675</xdr:colOff>
      <xdr:row>4</xdr:row>
      <xdr:rowOff>133350</xdr:rowOff>
    </xdr:from>
    <xdr:to>
      <xdr:col>1</xdr:col>
      <xdr:colOff>171450</xdr:colOff>
      <xdr:row>4</xdr:row>
      <xdr:rowOff>133350</xdr:rowOff>
    </xdr:to>
    <xdr:sp macro="" textlink="">
      <xdr:nvSpPr>
        <xdr:cNvPr id="262" name="Line 50"/>
        <xdr:cNvSpPr>
          <a:spLocks noChangeShapeType="1"/>
        </xdr:cNvSpPr>
      </xdr:nvSpPr>
      <xdr:spPr bwMode="auto">
        <a:xfrm>
          <a:off x="66675" y="933450"/>
          <a:ext cx="3429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400050</xdr:colOff>
      <xdr:row>4</xdr:row>
      <xdr:rowOff>142875</xdr:rowOff>
    </xdr:from>
    <xdr:to>
      <xdr:col>15</xdr:col>
      <xdr:colOff>200025</xdr:colOff>
      <xdr:row>4</xdr:row>
      <xdr:rowOff>142875</xdr:rowOff>
    </xdr:to>
    <xdr:sp macro="" textlink="">
      <xdr:nvSpPr>
        <xdr:cNvPr id="263" name="Line 51"/>
        <xdr:cNvSpPr>
          <a:spLocks noChangeShapeType="1"/>
        </xdr:cNvSpPr>
      </xdr:nvSpPr>
      <xdr:spPr bwMode="auto">
        <a:xfrm>
          <a:off x="1990725" y="942975"/>
          <a:ext cx="5133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25</xdr:row>
      <xdr:rowOff>104775</xdr:rowOff>
    </xdr:from>
    <xdr:to>
      <xdr:col>15</xdr:col>
      <xdr:colOff>0</xdr:colOff>
      <xdr:row>25</xdr:row>
      <xdr:rowOff>104775</xdr:rowOff>
    </xdr:to>
    <xdr:sp macro="" textlink="">
      <xdr:nvSpPr>
        <xdr:cNvPr id="264" name="Line 83"/>
        <xdr:cNvSpPr>
          <a:spLocks noChangeShapeType="1"/>
        </xdr:cNvSpPr>
      </xdr:nvSpPr>
      <xdr:spPr bwMode="auto">
        <a:xfrm>
          <a:off x="6172200" y="4953000"/>
          <a:ext cx="7524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15</xdr:row>
      <xdr:rowOff>104775</xdr:rowOff>
    </xdr:from>
    <xdr:to>
      <xdr:col>15</xdr:col>
      <xdr:colOff>0</xdr:colOff>
      <xdr:row>15</xdr:row>
      <xdr:rowOff>104775</xdr:rowOff>
    </xdr:to>
    <xdr:sp macro="" textlink="">
      <xdr:nvSpPr>
        <xdr:cNvPr id="265" name="Line 95"/>
        <xdr:cNvSpPr>
          <a:spLocks noChangeShapeType="1"/>
        </xdr:cNvSpPr>
      </xdr:nvSpPr>
      <xdr:spPr bwMode="auto">
        <a:xfrm flipV="1">
          <a:off x="6181725" y="3048000"/>
          <a:ext cx="7429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44</xdr:row>
      <xdr:rowOff>114300</xdr:rowOff>
    </xdr:from>
    <xdr:to>
      <xdr:col>5</xdr:col>
      <xdr:colOff>0</xdr:colOff>
      <xdr:row>44</xdr:row>
      <xdr:rowOff>114300</xdr:rowOff>
    </xdr:to>
    <xdr:sp macro="" textlink="">
      <xdr:nvSpPr>
        <xdr:cNvPr id="266" name="Line 99"/>
        <xdr:cNvSpPr>
          <a:spLocks noChangeShapeType="1"/>
        </xdr:cNvSpPr>
      </xdr:nvSpPr>
      <xdr:spPr bwMode="auto">
        <a:xfrm>
          <a:off x="2743200" y="858202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17</xdr:row>
      <xdr:rowOff>114300</xdr:rowOff>
    </xdr:from>
    <xdr:to>
      <xdr:col>15</xdr:col>
      <xdr:colOff>9525</xdr:colOff>
      <xdr:row>17</xdr:row>
      <xdr:rowOff>114300</xdr:rowOff>
    </xdr:to>
    <xdr:sp macro="" textlink="">
      <xdr:nvSpPr>
        <xdr:cNvPr id="267" name="Line 102"/>
        <xdr:cNvSpPr>
          <a:spLocks noChangeShapeType="1"/>
        </xdr:cNvSpPr>
      </xdr:nvSpPr>
      <xdr:spPr bwMode="auto">
        <a:xfrm>
          <a:off x="5791200" y="3438525"/>
          <a:ext cx="1143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419100</xdr:colOff>
      <xdr:row>18</xdr:row>
      <xdr:rowOff>104775</xdr:rowOff>
    </xdr:from>
    <xdr:to>
      <xdr:col>15</xdr:col>
      <xdr:colOff>0</xdr:colOff>
      <xdr:row>18</xdr:row>
      <xdr:rowOff>104775</xdr:rowOff>
    </xdr:to>
    <xdr:sp macro="" textlink="">
      <xdr:nvSpPr>
        <xdr:cNvPr id="268" name="Line 104"/>
        <xdr:cNvSpPr>
          <a:spLocks noChangeShapeType="1"/>
        </xdr:cNvSpPr>
      </xdr:nvSpPr>
      <xdr:spPr bwMode="auto">
        <a:xfrm flipV="1">
          <a:off x="5895975" y="3619500"/>
          <a:ext cx="10287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161925</xdr:colOff>
      <xdr:row>17</xdr:row>
      <xdr:rowOff>104775</xdr:rowOff>
    </xdr:from>
    <xdr:to>
      <xdr:col>4</xdr:col>
      <xdr:colOff>447675</xdr:colOff>
      <xdr:row>17</xdr:row>
      <xdr:rowOff>104775</xdr:rowOff>
    </xdr:to>
    <xdr:sp macro="" textlink="">
      <xdr:nvSpPr>
        <xdr:cNvPr id="269" name="Line 113"/>
        <xdr:cNvSpPr>
          <a:spLocks noChangeShapeType="1"/>
        </xdr:cNvSpPr>
      </xdr:nvSpPr>
      <xdr:spPr bwMode="auto">
        <a:xfrm flipV="1">
          <a:off x="2819400" y="3429000"/>
          <a:ext cx="2857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28</xdr:row>
      <xdr:rowOff>104775</xdr:rowOff>
    </xdr:from>
    <xdr:to>
      <xdr:col>14</xdr:col>
      <xdr:colOff>428625</xdr:colOff>
      <xdr:row>28</xdr:row>
      <xdr:rowOff>104775</xdr:rowOff>
    </xdr:to>
    <xdr:sp macro="" textlink="">
      <xdr:nvSpPr>
        <xdr:cNvPr id="271" name="Line 612"/>
        <xdr:cNvSpPr>
          <a:spLocks noChangeShapeType="1"/>
        </xdr:cNvSpPr>
      </xdr:nvSpPr>
      <xdr:spPr bwMode="auto">
        <a:xfrm flipV="1">
          <a:off x="6181725" y="5524500"/>
          <a:ext cx="704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352425</xdr:colOff>
      <xdr:row>36</xdr:row>
      <xdr:rowOff>104775</xdr:rowOff>
    </xdr:from>
    <xdr:to>
      <xdr:col>14</xdr:col>
      <xdr:colOff>457200</xdr:colOff>
      <xdr:row>36</xdr:row>
      <xdr:rowOff>104775</xdr:rowOff>
    </xdr:to>
    <xdr:sp macro="" textlink="">
      <xdr:nvSpPr>
        <xdr:cNvPr id="272" name="Line 41"/>
        <xdr:cNvSpPr>
          <a:spLocks noChangeShapeType="1"/>
        </xdr:cNvSpPr>
      </xdr:nvSpPr>
      <xdr:spPr bwMode="auto">
        <a:xfrm flipV="1">
          <a:off x="5829300" y="7048500"/>
          <a:ext cx="1085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22</xdr:col>
      <xdr:colOff>285750</xdr:colOff>
      <xdr:row>83</xdr:row>
      <xdr:rowOff>0</xdr:rowOff>
    </xdr:from>
    <xdr:to>
      <xdr:col>24</xdr:col>
      <xdr:colOff>409575</xdr:colOff>
      <xdr:row>83</xdr:row>
      <xdr:rowOff>0</xdr:rowOff>
    </xdr:to>
    <xdr:sp macro="" textlink="">
      <xdr:nvSpPr>
        <xdr:cNvPr id="273" name="Line 41"/>
        <xdr:cNvSpPr>
          <a:spLocks noChangeShapeType="1"/>
        </xdr:cNvSpPr>
      </xdr:nvSpPr>
      <xdr:spPr bwMode="auto">
        <a:xfrm flipV="1">
          <a:off x="11601450" y="15325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24</xdr:col>
      <xdr:colOff>619125</xdr:colOff>
      <xdr:row>80</xdr:row>
      <xdr:rowOff>133350</xdr:rowOff>
    </xdr:from>
    <xdr:to>
      <xdr:col>27</xdr:col>
      <xdr:colOff>57150</xdr:colOff>
      <xdr:row>80</xdr:row>
      <xdr:rowOff>133350</xdr:rowOff>
    </xdr:to>
    <xdr:sp macro="" textlink="">
      <xdr:nvSpPr>
        <xdr:cNvPr id="274" name="Line 41"/>
        <xdr:cNvSpPr>
          <a:spLocks noChangeShapeType="1"/>
        </xdr:cNvSpPr>
      </xdr:nvSpPr>
      <xdr:spPr bwMode="auto">
        <a:xfrm flipV="1">
          <a:off x="13306425" y="149447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266700</xdr:colOff>
      <xdr:row>84</xdr:row>
      <xdr:rowOff>19050</xdr:rowOff>
    </xdr:from>
    <xdr:to>
      <xdr:col>23</xdr:col>
      <xdr:colOff>390525</xdr:colOff>
      <xdr:row>84</xdr:row>
      <xdr:rowOff>19050</xdr:rowOff>
    </xdr:to>
    <xdr:sp macro="" textlink="">
      <xdr:nvSpPr>
        <xdr:cNvPr id="275" name="Line 41"/>
        <xdr:cNvSpPr>
          <a:spLocks noChangeShapeType="1"/>
        </xdr:cNvSpPr>
      </xdr:nvSpPr>
      <xdr:spPr bwMode="auto">
        <a:xfrm flipV="1">
          <a:off x="10896600" y="15516225"/>
          <a:ext cx="14954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180975</xdr:colOff>
      <xdr:row>84</xdr:row>
      <xdr:rowOff>9525</xdr:rowOff>
    </xdr:from>
    <xdr:to>
      <xdr:col>20</xdr:col>
      <xdr:colOff>390525</xdr:colOff>
      <xdr:row>84</xdr:row>
      <xdr:rowOff>9525</xdr:rowOff>
    </xdr:to>
    <xdr:sp macro="" textlink="">
      <xdr:nvSpPr>
        <xdr:cNvPr id="276" name="Line 111"/>
        <xdr:cNvSpPr>
          <a:spLocks noChangeShapeType="1"/>
        </xdr:cNvSpPr>
      </xdr:nvSpPr>
      <xdr:spPr bwMode="auto">
        <a:xfrm>
          <a:off x="10125075" y="15506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17</xdr:col>
      <xdr:colOff>514350</xdr:colOff>
      <xdr:row>81</xdr:row>
      <xdr:rowOff>142875</xdr:rowOff>
    </xdr:from>
    <xdr:to>
      <xdr:col>18</xdr:col>
      <xdr:colOff>38100</xdr:colOff>
      <xdr:row>81</xdr:row>
      <xdr:rowOff>142875</xdr:rowOff>
    </xdr:to>
    <xdr:sp macro="" textlink="">
      <xdr:nvSpPr>
        <xdr:cNvPr id="277" name="Line 111"/>
        <xdr:cNvSpPr>
          <a:spLocks noChangeShapeType="1"/>
        </xdr:cNvSpPr>
      </xdr:nvSpPr>
      <xdr:spPr bwMode="auto">
        <a:xfrm>
          <a:off x="8401050" y="151257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96</xdr:row>
      <xdr:rowOff>28575</xdr:rowOff>
    </xdr:from>
    <xdr:to>
      <xdr:col>16</xdr:col>
      <xdr:colOff>400050</xdr:colOff>
      <xdr:row>96</xdr:row>
      <xdr:rowOff>28575</xdr:rowOff>
    </xdr:to>
    <xdr:sp macro="" textlink="">
      <xdr:nvSpPr>
        <xdr:cNvPr id="278" name="Line 111"/>
        <xdr:cNvSpPr>
          <a:spLocks noChangeShapeType="1"/>
        </xdr:cNvSpPr>
      </xdr:nvSpPr>
      <xdr:spPr bwMode="auto">
        <a:xfrm>
          <a:off x="7391400" y="1758315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28</xdr:row>
      <xdr:rowOff>95250</xdr:rowOff>
    </xdr:from>
    <xdr:to>
      <xdr:col>4</xdr:col>
      <xdr:colOff>447675</xdr:colOff>
      <xdr:row>28</xdr:row>
      <xdr:rowOff>95250</xdr:rowOff>
    </xdr:to>
    <xdr:sp macro="" textlink="">
      <xdr:nvSpPr>
        <xdr:cNvPr id="280" name="Line 16"/>
        <xdr:cNvSpPr>
          <a:spLocks noChangeShapeType="1"/>
        </xdr:cNvSpPr>
      </xdr:nvSpPr>
      <xdr:spPr bwMode="auto">
        <a:xfrm>
          <a:off x="3048000" y="5514975"/>
          <a:ext cx="571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85725</xdr:colOff>
      <xdr:row>43</xdr:row>
      <xdr:rowOff>95250</xdr:rowOff>
    </xdr:from>
    <xdr:to>
      <xdr:col>5</xdr:col>
      <xdr:colOff>0</xdr:colOff>
      <xdr:row>43</xdr:row>
      <xdr:rowOff>95250</xdr:rowOff>
    </xdr:to>
    <xdr:sp macro="" textlink="">
      <xdr:nvSpPr>
        <xdr:cNvPr id="283" name="Line 99"/>
        <xdr:cNvSpPr>
          <a:spLocks noChangeShapeType="1"/>
        </xdr:cNvSpPr>
      </xdr:nvSpPr>
      <xdr:spPr bwMode="auto">
        <a:xfrm>
          <a:off x="2743200" y="8372475"/>
          <a:ext cx="3810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285750</xdr:colOff>
      <xdr:row>6</xdr:row>
      <xdr:rowOff>104775</xdr:rowOff>
    </xdr:from>
    <xdr:to>
      <xdr:col>14</xdr:col>
      <xdr:colOff>419100</xdr:colOff>
      <xdr:row>6</xdr:row>
      <xdr:rowOff>104775</xdr:rowOff>
    </xdr:to>
    <xdr:sp macro="" textlink="">
      <xdr:nvSpPr>
        <xdr:cNvPr id="284" name="Line 7"/>
        <xdr:cNvSpPr>
          <a:spLocks noChangeShapeType="1"/>
        </xdr:cNvSpPr>
      </xdr:nvSpPr>
      <xdr:spPr bwMode="auto">
        <a:xfrm flipV="1">
          <a:off x="914400" y="1352550"/>
          <a:ext cx="59626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152400</xdr:colOff>
      <xdr:row>31</xdr:row>
      <xdr:rowOff>95250</xdr:rowOff>
    </xdr:from>
    <xdr:to>
      <xdr:col>15</xdr:col>
      <xdr:colOff>19050</xdr:colOff>
      <xdr:row>31</xdr:row>
      <xdr:rowOff>95250</xdr:rowOff>
    </xdr:to>
    <xdr:sp macro="" textlink="">
      <xdr:nvSpPr>
        <xdr:cNvPr id="285" name="Line 38"/>
        <xdr:cNvSpPr>
          <a:spLocks noChangeShapeType="1"/>
        </xdr:cNvSpPr>
      </xdr:nvSpPr>
      <xdr:spPr bwMode="auto">
        <a:xfrm>
          <a:off x="6172200" y="6086475"/>
          <a:ext cx="771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76200</xdr:colOff>
      <xdr:row>8</xdr:row>
      <xdr:rowOff>114935</xdr:rowOff>
    </xdr:from>
    <xdr:to>
      <xdr:col>2</xdr:col>
      <xdr:colOff>9525</xdr:colOff>
      <xdr:row>10</xdr:row>
      <xdr:rowOff>152400</xdr:rowOff>
    </xdr:to>
    <xdr:sp macro="" textlink="">
      <xdr:nvSpPr>
        <xdr:cNvPr id="6"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76200</xdr:colOff>
      <xdr:row>8</xdr:row>
      <xdr:rowOff>114935</xdr:rowOff>
    </xdr:from>
    <xdr:to>
      <xdr:col>2</xdr:col>
      <xdr:colOff>9525</xdr:colOff>
      <xdr:row>10</xdr:row>
      <xdr:rowOff>152400</xdr:rowOff>
    </xdr:to>
    <xdr:sp macro="" textlink="">
      <xdr:nvSpPr>
        <xdr:cNvPr id="10"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76200</xdr:colOff>
      <xdr:row>8</xdr:row>
      <xdr:rowOff>114935</xdr:rowOff>
    </xdr:from>
    <xdr:to>
      <xdr:col>2</xdr:col>
      <xdr:colOff>9525</xdr:colOff>
      <xdr:row>10</xdr:row>
      <xdr:rowOff>152400</xdr:rowOff>
    </xdr:to>
    <xdr:sp macro="" textlink="">
      <xdr:nvSpPr>
        <xdr:cNvPr id="7" name="テキスト ボックス 6"/>
        <xdr:cNvSpPr txBox="1">
          <a:spLocks noChangeArrowheads="1"/>
        </xdr:cNvSpPr>
      </xdr:nvSpPr>
      <xdr:spPr>
        <a:xfrm>
          <a:off x="228600" y="1577975"/>
          <a:ext cx="276225" cy="385445"/>
        </a:xfrm>
        <a:prstGeom prst="rect">
          <a:avLst/>
        </a:prstGeom>
        <a:noFill/>
        <a:ln>
          <a:noFill/>
        </a:ln>
      </xdr:spPr>
    </xdr:sp>
    <xdr:clientData/>
  </xdr:twoCellAnchor>
  <xdr:twoCellAnchor>
    <xdr:from>
      <xdr:col>1</xdr:col>
      <xdr:colOff>316865</xdr:colOff>
      <xdr:row>33</xdr:row>
      <xdr:rowOff>274955</xdr:rowOff>
    </xdr:from>
    <xdr:to>
      <xdr:col>6</xdr:col>
      <xdr:colOff>564515</xdr:colOff>
      <xdr:row>35</xdr:row>
      <xdr:rowOff>143510</xdr:rowOff>
    </xdr:to>
    <xdr:sp macro="" textlink="">
      <xdr:nvSpPr>
        <xdr:cNvPr id="63" name="Text Box 54"/>
        <xdr:cNvSpPr txBox="1">
          <a:spLocks noChangeArrowheads="1"/>
        </xdr:cNvSpPr>
      </xdr:nvSpPr>
      <xdr:spPr>
        <a:xfrm>
          <a:off x="469265" y="6320790"/>
          <a:ext cx="3181350" cy="233045"/>
        </a:xfrm>
        <a:prstGeom prst="rect">
          <a:avLst/>
        </a:prstGeom>
        <a:noFill/>
        <a:ln>
          <a:noFill/>
        </a:ln>
      </xdr:spPr>
      <xdr:txBody>
        <a:bodyPr vertOverflow="clip" horzOverflow="overflow" wrap="square" lIns="27432" tIns="18288" rIns="0" bIns="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lnSpc>
              <a:spcPts val="1100"/>
            </a:lnSpc>
            <a:defRPr sz="1000"/>
          </a:pPr>
          <a:endParaRPr lang="en-US" altLang="ja-JP" sz="800" b="0" i="0" u="none" strike="noStrike" baseline="0">
            <a:solidFill>
              <a:srgbClr val="000000"/>
            </a:solidFill>
            <a:latin typeface="メイリオ"/>
            <a:ea typeface="メイリオ"/>
          </a:endParaRPr>
        </a:p>
      </xdr:txBody>
    </xdr:sp>
    <xdr:clientData/>
  </xdr:twoCellAnchor>
  <xdr:twoCellAnchor editAs="oneCell">
    <xdr:from>
      <xdr:col>1</xdr:col>
      <xdr:colOff>320950</xdr:colOff>
      <xdr:row>2</xdr:row>
      <xdr:rowOff>82826</xdr:rowOff>
    </xdr:from>
    <xdr:to>
      <xdr:col>9</xdr:col>
      <xdr:colOff>638174</xdr:colOff>
      <xdr:row>17</xdr:row>
      <xdr:rowOff>81583</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9" y="496956"/>
          <a:ext cx="6239289" cy="2638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269184</xdr:colOff>
      <xdr:row>18</xdr:row>
      <xdr:rowOff>82827</xdr:rowOff>
    </xdr:from>
    <xdr:to>
      <xdr:col>9</xdr:col>
      <xdr:colOff>600903</xdr:colOff>
      <xdr:row>32</xdr:row>
      <xdr:rowOff>41413</xdr:rowOff>
    </xdr:to>
    <xdr:pic>
      <xdr:nvPicPr>
        <xdr:cNvPr id="14" name="図 1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4483" y="3354457"/>
          <a:ext cx="6253784" cy="25883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10353</xdr:colOff>
      <xdr:row>32</xdr:row>
      <xdr:rowOff>113886</xdr:rowOff>
    </xdr:from>
    <xdr:to>
      <xdr:col>10</xdr:col>
      <xdr:colOff>405232</xdr:colOff>
      <xdr:row>47</xdr:row>
      <xdr:rowOff>393424</xdr:rowOff>
    </xdr:to>
    <xdr:pic>
      <xdr:nvPicPr>
        <xdr:cNvPr id="15" name="図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5652" y="6015245"/>
          <a:ext cx="7124498" cy="4959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0</xdr:row>
      <xdr:rowOff>11205</xdr:rowOff>
    </xdr:from>
    <xdr:to>
      <xdr:col>4</xdr:col>
      <xdr:colOff>169631</xdr:colOff>
      <xdr:row>1</xdr:row>
      <xdr:rowOff>65742</xdr:rowOff>
    </xdr:to>
    <xdr:sp macro="" textlink="">
      <xdr:nvSpPr>
        <xdr:cNvPr id="4" name="Rectangle 4"/>
        <xdr:cNvSpPr>
          <a:spLocks noChangeArrowheads="1"/>
        </xdr:cNvSpPr>
      </xdr:nvSpPr>
      <xdr:spPr bwMode="auto">
        <a:xfrm>
          <a:off x="9525" y="11205"/>
          <a:ext cx="1560281" cy="302187"/>
        </a:xfrm>
        <a:prstGeom prst="rect">
          <a:avLst/>
        </a:prstGeom>
        <a:solidFill>
          <a:srgbClr val="FFFFFF"/>
        </a:solidFill>
        <a:ln w="9525">
          <a:solidFill>
            <a:srgbClr val="000000"/>
          </a:solidFill>
          <a:miter lim="800000"/>
          <a:headEnd/>
          <a:tailEnd/>
        </a:ln>
      </xdr:spPr>
      <xdr:txBody>
        <a:bodyPr vertOverflow="clip"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物             価</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xdr:colOff>
      <xdr:row>0</xdr:row>
      <xdr:rowOff>19049</xdr:rowOff>
    </xdr:from>
    <xdr:to>
      <xdr:col>3</xdr:col>
      <xdr:colOff>416710</xdr:colOff>
      <xdr:row>1</xdr:row>
      <xdr:rowOff>9524</xdr:rowOff>
    </xdr:to>
    <xdr:sp macro="" textlink="">
      <xdr:nvSpPr>
        <xdr:cNvPr id="4" name="Rectangle 2"/>
        <xdr:cNvSpPr>
          <a:spLocks noChangeArrowheads="1"/>
        </xdr:cNvSpPr>
      </xdr:nvSpPr>
      <xdr:spPr bwMode="auto">
        <a:xfrm>
          <a:off x="11430" y="19049"/>
          <a:ext cx="1910230" cy="29527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民  生  ･  労  働</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a:xfrm>
          <a:off x="0" y="0"/>
          <a:ext cx="0" cy="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twoCellAnchor>
    <xdr:from>
      <xdr:col>0</xdr:col>
      <xdr:colOff>28575</xdr:colOff>
      <xdr:row>0</xdr:row>
      <xdr:rowOff>19050</xdr:rowOff>
    </xdr:from>
    <xdr:to>
      <xdr:col>3</xdr:col>
      <xdr:colOff>618490</xdr:colOff>
      <xdr:row>1</xdr:row>
      <xdr:rowOff>161290</xdr:rowOff>
    </xdr:to>
    <xdr:sp macro="" textlink="">
      <xdr:nvSpPr>
        <xdr:cNvPr id="6" name="Rectangle 9"/>
        <xdr:cNvSpPr>
          <a:spLocks noChangeArrowheads="1"/>
        </xdr:cNvSpPr>
      </xdr:nvSpPr>
      <xdr:spPr>
        <a:xfrm>
          <a:off x="28575" y="19050"/>
          <a:ext cx="1856740" cy="30416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農  林  ・  水  産</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11430</xdr:colOff>
      <xdr:row>0</xdr:row>
      <xdr:rowOff>161925</xdr:rowOff>
    </xdr:from>
    <xdr:to>
      <xdr:col>7</xdr:col>
      <xdr:colOff>41275</xdr:colOff>
      <xdr:row>2</xdr:row>
      <xdr:rowOff>8890</xdr:rowOff>
    </xdr:to>
    <xdr:sp macro="" textlink="">
      <xdr:nvSpPr>
        <xdr:cNvPr id="8" name="Rectangle 5"/>
        <xdr:cNvSpPr>
          <a:spLocks noChangeArrowheads="1"/>
        </xdr:cNvSpPr>
      </xdr:nvSpPr>
      <xdr:spPr>
        <a:xfrm>
          <a:off x="11430" y="161925"/>
          <a:ext cx="1582420" cy="28765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貿               易</a:t>
          </a:r>
        </a:p>
      </xdr:txBody>
    </xdr:sp>
    <xdr:clientData/>
  </xdr:twoCellAnchor>
  <xdr:twoCellAnchor editAs="oneCell">
    <xdr:from>
      <xdr:col>0</xdr:col>
      <xdr:colOff>47625</xdr:colOff>
      <xdr:row>15</xdr:row>
      <xdr:rowOff>38100</xdr:rowOff>
    </xdr:from>
    <xdr:to>
      <xdr:col>69</xdr:col>
      <xdr:colOff>28575</xdr:colOff>
      <xdr:row>28</xdr:row>
      <xdr:rowOff>28575</xdr:rowOff>
    </xdr:to>
    <xdr:pic>
      <xdr:nvPicPr>
        <xdr:cNvPr id="5"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2819400"/>
          <a:ext cx="6848475" cy="1952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19685</xdr:colOff>
      <xdr:row>0</xdr:row>
      <xdr:rowOff>13335</xdr:rowOff>
    </xdr:from>
    <xdr:to>
      <xdr:col>3</xdr:col>
      <xdr:colOff>435610</xdr:colOff>
      <xdr:row>1</xdr:row>
      <xdr:rowOff>133350</xdr:rowOff>
    </xdr:to>
    <xdr:sp macro="" textlink="">
      <xdr:nvSpPr>
        <xdr:cNvPr id="2" name="Rectangle 2"/>
        <xdr:cNvSpPr>
          <a:spLocks noChangeArrowheads="1"/>
        </xdr:cNvSpPr>
      </xdr:nvSpPr>
      <xdr:spPr>
        <a:xfrm>
          <a:off x="19685" y="13335"/>
          <a:ext cx="1444625" cy="28194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運          輸</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28575</xdr:colOff>
      <xdr:row>0</xdr:row>
      <xdr:rowOff>28575</xdr:rowOff>
    </xdr:from>
    <xdr:to>
      <xdr:col>2</xdr:col>
      <xdr:colOff>958215</xdr:colOff>
      <xdr:row>1</xdr:row>
      <xdr:rowOff>142875</xdr:rowOff>
    </xdr:to>
    <xdr:sp macro="" textlink="">
      <xdr:nvSpPr>
        <xdr:cNvPr id="2" name="Rectangle 2"/>
        <xdr:cNvSpPr>
          <a:spLocks noChangeArrowheads="1"/>
        </xdr:cNvSpPr>
      </xdr:nvSpPr>
      <xdr:spPr>
        <a:xfrm>
          <a:off x="28575" y="28575"/>
          <a:ext cx="1748790" cy="2762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住                 宅</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12</xdr:row>
      <xdr:rowOff>57150</xdr:rowOff>
    </xdr:to>
    <xdr:sp macro="" textlink="">
      <xdr:nvSpPr>
        <xdr:cNvPr id="4" name="Text Box 10"/>
        <xdr:cNvSpPr txBox="1">
          <a:spLocks noChangeArrowheads="1"/>
        </xdr:cNvSpPr>
      </xdr:nvSpPr>
      <xdr:spPr>
        <a:xfrm>
          <a:off x="0" y="2133600"/>
          <a:ext cx="76200" cy="209550"/>
        </a:xfrm>
        <a:prstGeom prst="rect">
          <a:avLst/>
        </a:prstGeom>
        <a:noFill/>
        <a:ln>
          <a:noFill/>
        </a:ln>
      </xdr:spPr>
    </xdr:sp>
    <xdr:clientData/>
  </xdr:twoCellAnchor>
  <xdr:twoCellAnchor>
    <xdr:from>
      <xdr:col>0</xdr:col>
      <xdr:colOff>30480</xdr:colOff>
      <xdr:row>0</xdr:row>
      <xdr:rowOff>28575</xdr:rowOff>
    </xdr:from>
    <xdr:to>
      <xdr:col>4</xdr:col>
      <xdr:colOff>144780</xdr:colOff>
      <xdr:row>1</xdr:row>
      <xdr:rowOff>190500</xdr:rowOff>
    </xdr:to>
    <xdr:sp macro="" textlink="">
      <xdr:nvSpPr>
        <xdr:cNvPr id="5" name="Rectangle 11"/>
        <xdr:cNvSpPr>
          <a:spLocks noChangeArrowheads="1"/>
        </xdr:cNvSpPr>
      </xdr:nvSpPr>
      <xdr:spPr>
        <a:xfrm>
          <a:off x="30480" y="28575"/>
          <a:ext cx="1905000" cy="314325"/>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a:lstStyle/>
        <a:p>
          <a:pPr algn="ctr" rtl="0">
            <a:defRPr sz="1000"/>
          </a:pPr>
          <a:r>
            <a:rPr lang="ja-JP" altLang="en-US" sz="1600" b="0" i="0" u="none" strike="noStrike" baseline="0">
              <a:solidFill>
                <a:srgbClr val="000000"/>
              </a:solidFill>
              <a:latin typeface="ＭＳ Ｐゴシック"/>
              <a:ea typeface="ＭＳ Ｐゴシック"/>
            </a:rPr>
            <a:t>気　　　　　　　　象</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104775</xdr:colOff>
      <xdr:row>34</xdr:row>
      <xdr:rowOff>19050</xdr:rowOff>
    </xdr:from>
    <xdr:to>
      <xdr:col>10</xdr:col>
      <xdr:colOff>180975</xdr:colOff>
      <xdr:row>35</xdr:row>
      <xdr:rowOff>57150</xdr:rowOff>
    </xdr:to>
    <xdr:sp macro="" textlink="">
      <xdr:nvSpPr>
        <xdr:cNvPr id="4" name="Text Box 10"/>
        <xdr:cNvSpPr txBox="1">
          <a:spLocks noChangeArrowheads="1"/>
        </xdr:cNvSpPr>
      </xdr:nvSpPr>
      <xdr:spPr>
        <a:xfrm>
          <a:off x="4562475" y="5362575"/>
          <a:ext cx="76200" cy="209550"/>
        </a:xfrm>
        <a:prstGeom prst="rect">
          <a:avLst/>
        </a:prstGeom>
        <a:noFill/>
        <a:ln>
          <a:noFill/>
        </a:ln>
      </xdr:spPr>
    </xdr:sp>
    <xdr:clientData/>
  </xdr:twoCellAnchor>
  <xdr:twoCellAnchor>
    <xdr:from>
      <xdr:col>0</xdr:col>
      <xdr:colOff>28575</xdr:colOff>
      <xdr:row>0</xdr:row>
      <xdr:rowOff>114300</xdr:rowOff>
    </xdr:from>
    <xdr:to>
      <xdr:col>4</xdr:col>
      <xdr:colOff>266700</xdr:colOff>
      <xdr:row>1</xdr:row>
      <xdr:rowOff>228600</xdr:rowOff>
    </xdr:to>
    <xdr:grpSp>
      <xdr:nvGrpSpPr>
        <xdr:cNvPr id="6" name="Group 2462"/>
        <xdr:cNvGrpSpPr>
          <a:grpSpLocks noChangeAspect="1"/>
        </xdr:cNvGrpSpPr>
      </xdr:nvGrpSpPr>
      <xdr:grpSpPr bwMode="auto">
        <a:xfrm>
          <a:off x="28575" y="114300"/>
          <a:ext cx="1752600" cy="266700"/>
          <a:chOff x="1029" y="353"/>
          <a:chExt cx="184" cy="28"/>
        </a:xfrm>
      </xdr:grpSpPr>
      <xdr:sp macro="" textlink="">
        <xdr:nvSpPr>
          <xdr:cNvPr id="7" name="AutoShape 2461"/>
          <xdr:cNvSpPr>
            <a:spLocks noChangeAspect="1" noChangeArrowheads="1" noTextEdit="1"/>
          </xdr:cNvSpPr>
        </xdr:nvSpPr>
        <xdr:spPr bwMode="auto">
          <a:xfrm>
            <a:off x="1029" y="353"/>
            <a:ext cx="184" cy="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2463"/>
          <xdr:cNvSpPr>
            <a:spLocks noChangeArrowheads="1"/>
          </xdr:cNvSpPr>
        </xdr:nvSpPr>
        <xdr:spPr bwMode="auto">
          <a:xfrm>
            <a:off x="1029" y="353"/>
            <a:ext cx="184" cy="2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2464"/>
          <xdr:cNvSpPr>
            <a:spLocks noChangeArrowheads="1"/>
          </xdr:cNvSpPr>
        </xdr:nvSpPr>
        <xdr:spPr bwMode="auto">
          <a:xfrm>
            <a:off x="1029" y="353"/>
            <a:ext cx="184" cy="2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0" name="Rectangle 2465"/>
          <xdr:cNvSpPr>
            <a:spLocks noChangeArrowheads="1"/>
          </xdr:cNvSpPr>
        </xdr:nvSpPr>
        <xdr:spPr bwMode="auto">
          <a:xfrm>
            <a:off x="1044" y="353"/>
            <a:ext cx="21"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警</a:t>
            </a:r>
          </a:p>
        </xdr:txBody>
      </xdr:sp>
      <xdr:sp macro="" textlink="">
        <xdr:nvSpPr>
          <xdr:cNvPr id="11" name="Rectangle 2466"/>
          <xdr:cNvSpPr>
            <a:spLocks noChangeArrowheads="1"/>
          </xdr:cNvSpPr>
        </xdr:nvSpPr>
        <xdr:spPr bwMode="auto">
          <a:xfrm>
            <a:off x="1178" y="353"/>
            <a:ext cx="21" cy="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600" b="0" i="0" u="none" strike="noStrike" baseline="0">
                <a:solidFill>
                  <a:srgbClr val="000000"/>
                </a:solidFill>
                <a:latin typeface="ＭＳ Ｐゴシック"/>
                <a:ea typeface="ＭＳ Ｐゴシック"/>
              </a:rPr>
              <a:t>察</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28575</xdr:colOff>
      <xdr:row>0</xdr:row>
      <xdr:rowOff>30480</xdr:rowOff>
    </xdr:from>
    <xdr:to>
      <xdr:col>4</xdr:col>
      <xdr:colOff>400050</xdr:colOff>
      <xdr:row>1</xdr:row>
      <xdr:rowOff>144780</xdr:rowOff>
    </xdr:to>
    <xdr:sp macro="" textlink="">
      <xdr:nvSpPr>
        <xdr:cNvPr id="3" name="Rectangle 2"/>
        <xdr:cNvSpPr>
          <a:spLocks noChangeArrowheads="1"/>
        </xdr:cNvSpPr>
      </xdr:nvSpPr>
      <xdr:spPr>
        <a:xfrm>
          <a:off x="28575" y="30480"/>
          <a:ext cx="1885950" cy="28575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dist" rtl="0">
            <a:defRPr sz="1000"/>
          </a:pPr>
          <a:r>
            <a:rPr lang="ja-JP" altLang="en-US" sz="1600" b="0" i="0" u="none" strike="noStrike" baseline="0">
              <a:solidFill>
                <a:srgbClr val="000000"/>
              </a:solidFill>
              <a:latin typeface="ＭＳ Ｐゴシック"/>
              <a:ea typeface="ＭＳ Ｐゴシック"/>
            </a:rPr>
            <a:t>景気動向</a:t>
          </a:r>
        </a:p>
      </xdr:txBody>
    </xdr:sp>
    <xdr:clientData/>
  </xdr:twoCellAnchor>
  <xdr:twoCellAnchor editAs="oneCell">
    <xdr:from>
      <xdr:col>10</xdr:col>
      <xdr:colOff>76200</xdr:colOff>
      <xdr:row>29</xdr:row>
      <xdr:rowOff>38100</xdr:rowOff>
    </xdr:from>
    <xdr:to>
      <xdr:col>10</xdr:col>
      <xdr:colOff>152400</xdr:colOff>
      <xdr:row>30</xdr:row>
      <xdr:rowOff>57150</xdr:rowOff>
    </xdr:to>
    <xdr:sp macro="" textlink="">
      <xdr:nvSpPr>
        <xdr:cNvPr id="4" name="Text Box 10"/>
        <xdr:cNvSpPr txBox="1">
          <a:spLocks noChangeArrowheads="1"/>
        </xdr:cNvSpPr>
      </xdr:nvSpPr>
      <xdr:spPr>
        <a:xfrm>
          <a:off x="4533900" y="4980940"/>
          <a:ext cx="76200" cy="209550"/>
        </a:xfrm>
        <a:prstGeom prst="rect">
          <a:avLst/>
        </a:prstGeom>
        <a:noFill/>
        <a:ln>
          <a:noFill/>
        </a:ln>
      </xdr:spPr>
    </xdr:sp>
    <xdr:clientData/>
  </xdr:twoCellAnchor>
  <xdr:twoCellAnchor>
    <xdr:from>
      <xdr:col>10</xdr:col>
      <xdr:colOff>231775</xdr:colOff>
      <xdr:row>27</xdr:row>
      <xdr:rowOff>55245</xdr:rowOff>
    </xdr:from>
    <xdr:to>
      <xdr:col>11</xdr:col>
      <xdr:colOff>134620</xdr:colOff>
      <xdr:row>28</xdr:row>
      <xdr:rowOff>143510</xdr:rowOff>
    </xdr:to>
    <xdr:sp macro="" textlink="">
      <xdr:nvSpPr>
        <xdr:cNvPr id="10" name="Rectangle 39"/>
        <xdr:cNvSpPr>
          <a:spLocks noChangeArrowheads="1"/>
        </xdr:cNvSpPr>
      </xdr:nvSpPr>
      <xdr:spPr>
        <a:xfrm>
          <a:off x="4689475" y="4436745"/>
          <a:ext cx="531495" cy="25019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a:t>
          </a:r>
          <a:r>
            <a:rPr lang="en-US" altLang="ja-JP" sz="800" b="0" i="0" u="none" strike="noStrike" baseline="0">
              <a:solidFill>
                <a:srgbClr val="000000"/>
              </a:solidFill>
              <a:latin typeface="ＭＳ Ｐゴシック"/>
              <a:ea typeface="ＭＳ Ｐゴシック"/>
            </a:rPr>
            <a:t>11</a:t>
          </a:r>
          <a:r>
            <a:rPr lang="ja-JP" altLang="en-US" sz="800" b="0" i="0" u="none" strike="noStrike" baseline="0">
              <a:solidFill>
                <a:srgbClr val="000000"/>
              </a:solidFill>
              <a:latin typeface="ＭＳ Ｐゴシック"/>
              <a:ea typeface="ＭＳ Ｐゴシック"/>
            </a:rPr>
            <a:t>月）</a:t>
          </a:r>
        </a:p>
      </xdr:txBody>
    </xdr:sp>
    <xdr:clientData/>
  </xdr:twoCellAnchor>
  <xdr:twoCellAnchor editAs="oneCell">
    <xdr:from>
      <xdr:col>0</xdr:col>
      <xdr:colOff>419100</xdr:colOff>
      <xdr:row>21</xdr:row>
      <xdr:rowOff>28575</xdr:rowOff>
    </xdr:from>
    <xdr:to>
      <xdr:col>10</xdr:col>
      <xdr:colOff>209550</xdr:colOff>
      <xdr:row>28</xdr:row>
      <xdr:rowOff>285750</xdr:rowOff>
    </xdr:to>
    <xdr:pic>
      <xdr:nvPicPr>
        <xdr:cNvPr id="7"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438525"/>
          <a:ext cx="4248150" cy="1390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2</xdr:col>
      <xdr:colOff>139700</xdr:colOff>
      <xdr:row>4</xdr:row>
      <xdr:rowOff>260985</xdr:rowOff>
    </xdr:to>
    <xdr:sp macro="" textlink="">
      <xdr:nvSpPr>
        <xdr:cNvPr id="39" name="Rectangle 2"/>
        <xdr:cNvSpPr>
          <a:spLocks noChangeArrowheads="1"/>
        </xdr:cNvSpPr>
      </xdr:nvSpPr>
      <xdr:spPr>
        <a:xfrm>
          <a:off x="209550" y="864870"/>
          <a:ext cx="78740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人　　　口</a:t>
          </a:r>
        </a:p>
      </xdr:txBody>
    </xdr:sp>
    <xdr:clientData/>
  </xdr:twoCellAnchor>
  <xdr:twoCellAnchor>
    <xdr:from>
      <xdr:col>0</xdr:col>
      <xdr:colOff>9525</xdr:colOff>
      <xdr:row>3</xdr:row>
      <xdr:rowOff>0</xdr:rowOff>
    </xdr:from>
    <xdr:to>
      <xdr:col>16</xdr:col>
      <xdr:colOff>0</xdr:colOff>
      <xdr:row>3</xdr:row>
      <xdr:rowOff>0</xdr:rowOff>
    </xdr:to>
    <xdr:sp macro="" textlink="">
      <xdr:nvSpPr>
        <xdr:cNvPr id="44" name="Line 3"/>
        <xdr:cNvSpPr>
          <a:spLocks noChangeShapeType="1"/>
        </xdr:cNvSpPr>
      </xdr:nvSpPr>
      <xdr:spPr>
        <a:xfrm>
          <a:off x="9525" y="681355"/>
          <a:ext cx="7696200" cy="0"/>
        </a:xfrm>
        <a:prstGeom prst="line">
          <a:avLst/>
        </a:prstGeom>
        <a:noFill/>
        <a:ln w="28575">
          <a:solidFill>
            <a:srgbClr val="000000"/>
          </a:solidFill>
          <a:round/>
          <a:headEnd/>
          <a:tailEnd/>
        </a:ln>
      </xdr:spPr>
    </xdr:sp>
    <xdr:clientData/>
  </xdr:twoCellAnchor>
  <xdr:twoCellAnchor>
    <xdr:from>
      <xdr:col>8</xdr:col>
      <xdr:colOff>0</xdr:colOff>
      <xdr:row>4</xdr:row>
      <xdr:rowOff>0</xdr:rowOff>
    </xdr:from>
    <xdr:to>
      <xdr:col>8</xdr:col>
      <xdr:colOff>805180</xdr:colOff>
      <xdr:row>4</xdr:row>
      <xdr:rowOff>260985</xdr:rowOff>
    </xdr:to>
    <xdr:sp macro="" textlink="">
      <xdr:nvSpPr>
        <xdr:cNvPr id="45" name="Rectangle 4"/>
        <xdr:cNvSpPr>
          <a:spLocks noChangeArrowheads="1"/>
        </xdr:cNvSpPr>
      </xdr:nvSpPr>
      <xdr:spPr>
        <a:xfrm>
          <a:off x="4029075" y="864870"/>
          <a:ext cx="805180" cy="260985"/>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民生労働</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46"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dr:col>0</xdr:col>
      <xdr:colOff>19050</xdr:colOff>
      <xdr:row>26</xdr:row>
      <xdr:rowOff>0</xdr:rowOff>
    </xdr:from>
    <xdr:to>
      <xdr:col>16</xdr:col>
      <xdr:colOff>0</xdr:colOff>
      <xdr:row>26</xdr:row>
      <xdr:rowOff>0</xdr:rowOff>
    </xdr:to>
    <xdr:sp macro="" textlink="">
      <xdr:nvSpPr>
        <xdr:cNvPr id="47"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dr:col>1</xdr:col>
      <xdr:colOff>0</xdr:colOff>
      <xdr:row>27</xdr:row>
      <xdr:rowOff>0</xdr:rowOff>
    </xdr:from>
    <xdr:to>
      <xdr:col>2</xdr:col>
      <xdr:colOff>168275</xdr:colOff>
      <xdr:row>28</xdr:row>
      <xdr:rowOff>0</xdr:rowOff>
    </xdr:to>
    <xdr:sp macro="" textlink="">
      <xdr:nvSpPr>
        <xdr:cNvPr id="48" name="Rectangle 7"/>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0</xdr:rowOff>
    </xdr:from>
    <xdr:to>
      <xdr:col>9</xdr:col>
      <xdr:colOff>0</xdr:colOff>
      <xdr:row>28</xdr:row>
      <xdr:rowOff>0</xdr:rowOff>
    </xdr:to>
    <xdr:sp macro="" textlink="">
      <xdr:nvSpPr>
        <xdr:cNvPr id="49" name="Rectangle 8"/>
        <xdr:cNvSpPr>
          <a:spLocks noChangeArrowheads="1"/>
        </xdr:cNvSpPr>
      </xdr:nvSpPr>
      <xdr:spPr>
        <a:xfrm>
          <a:off x="4029075" y="5461635"/>
          <a:ext cx="809625"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52"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dr:col>1</xdr:col>
      <xdr:colOff>0</xdr:colOff>
      <xdr:row>27</xdr:row>
      <xdr:rowOff>0</xdr:rowOff>
    </xdr:from>
    <xdr:to>
      <xdr:col>2</xdr:col>
      <xdr:colOff>168275</xdr:colOff>
      <xdr:row>28</xdr:row>
      <xdr:rowOff>0</xdr:rowOff>
    </xdr:to>
    <xdr:sp macro="" textlink="">
      <xdr:nvSpPr>
        <xdr:cNvPr id="53" name="Rectangle 15"/>
        <xdr:cNvSpPr>
          <a:spLocks noChangeArrowheads="1"/>
        </xdr:cNvSpPr>
      </xdr:nvSpPr>
      <xdr:spPr>
        <a:xfrm>
          <a:off x="200025" y="5461635"/>
          <a:ext cx="825500" cy="26924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物　　　価</a:t>
          </a:r>
        </a:p>
      </xdr:txBody>
    </xdr:sp>
    <xdr:clientData/>
  </xdr:twoCellAnchor>
  <xdr:twoCellAnchor>
    <xdr:from>
      <xdr:col>8</xdr:col>
      <xdr:colOff>0</xdr:colOff>
      <xdr:row>27</xdr:row>
      <xdr:rowOff>19050</xdr:rowOff>
    </xdr:from>
    <xdr:to>
      <xdr:col>9</xdr:col>
      <xdr:colOff>0</xdr:colOff>
      <xdr:row>28</xdr:row>
      <xdr:rowOff>1270</xdr:rowOff>
    </xdr:to>
    <xdr:sp macro="" textlink="">
      <xdr:nvSpPr>
        <xdr:cNvPr id="54" name="Rectangle 16"/>
        <xdr:cNvSpPr>
          <a:spLocks noChangeArrowheads="1"/>
        </xdr:cNvSpPr>
      </xdr:nvSpPr>
      <xdr:spPr>
        <a:xfrm>
          <a:off x="4029075" y="5480685"/>
          <a:ext cx="809625" cy="251460"/>
        </a:xfrm>
        <a:prstGeom prst="rect">
          <a:avLst/>
        </a:prstGeom>
        <a:solidFill>
          <a:srgbClr val="000000"/>
        </a:solidFill>
        <a:ln w="9525">
          <a:solidFill>
            <a:srgbClr val="000000"/>
          </a:solidFill>
          <a:miter lim="800000"/>
          <a:headEnd/>
          <a:tailEnd/>
        </a:ln>
      </xdr:spPr>
      <xdr:txBody>
        <a:bodyPr vertOverflow="clip" horzOverflow="overflow" wrap="square" lIns="36576" tIns="18288" rIns="36576" bIns="18288" anchor="ctr" upright="1"/>
        <a:lstStyle/>
        <a:p>
          <a:pPr algn="ctr" rtl="0">
            <a:defRPr sz="1000"/>
          </a:pPr>
          <a:r>
            <a:rPr lang="ja-JP" altLang="en-US" sz="1200" b="1" i="0" u="none" strike="noStrike" baseline="0">
              <a:solidFill>
                <a:srgbClr val="FFFFFF"/>
              </a:solidFill>
              <a:latin typeface="ＭＳ Ｐゴシック"/>
              <a:ea typeface="ＭＳ Ｐゴシック"/>
            </a:rPr>
            <a:t>景気動向</a:t>
          </a:r>
        </a:p>
      </xdr:txBody>
    </xdr:sp>
    <xdr:clientData/>
  </xdr:twoCellAnchor>
  <xdr:twoCellAnchor>
    <xdr:from>
      <xdr:col>6</xdr:col>
      <xdr:colOff>228600</xdr:colOff>
      <xdr:row>60</xdr:row>
      <xdr:rowOff>104775</xdr:rowOff>
    </xdr:from>
    <xdr:to>
      <xdr:col>7</xdr:col>
      <xdr:colOff>333375</xdr:colOff>
      <xdr:row>61</xdr:row>
      <xdr:rowOff>143510</xdr:rowOff>
    </xdr:to>
    <xdr:sp macro="" textlink="">
      <xdr:nvSpPr>
        <xdr:cNvPr id="55" name="Rectangle 44"/>
        <xdr:cNvSpPr>
          <a:spLocks noChangeArrowheads="1"/>
        </xdr:cNvSpPr>
      </xdr:nvSpPr>
      <xdr:spPr>
        <a:xfrm>
          <a:off x="2990850" y="12047220"/>
          <a:ext cx="904875" cy="210185"/>
        </a:xfrm>
        <a:prstGeom prst="rect">
          <a:avLst/>
        </a:prstGeom>
        <a:noFill/>
        <a:ln>
          <a:noFill/>
        </a:ln>
      </xdr:spPr>
    </xdr:sp>
    <xdr:clientData/>
  </xdr:twoCellAnchor>
  <xdr:twoCellAnchor>
    <xdr:from>
      <xdr:col>1</xdr:col>
      <xdr:colOff>383540</xdr:colOff>
      <xdr:row>36</xdr:row>
      <xdr:rowOff>107950</xdr:rowOff>
    </xdr:from>
    <xdr:to>
      <xdr:col>6</xdr:col>
      <xdr:colOff>629285</xdr:colOff>
      <xdr:row>37</xdr:row>
      <xdr:rowOff>126365</xdr:rowOff>
    </xdr:to>
    <xdr:sp macro="" textlink="">
      <xdr:nvSpPr>
        <xdr:cNvPr id="57" name="Text Box 793"/>
        <xdr:cNvSpPr txBox="1">
          <a:spLocks noChangeArrowheads="1"/>
        </xdr:cNvSpPr>
      </xdr:nvSpPr>
      <xdr:spPr>
        <a:xfrm>
          <a:off x="583565" y="7332980"/>
          <a:ext cx="2807970" cy="201930"/>
        </a:xfrm>
        <a:prstGeom prst="rect">
          <a:avLst/>
        </a:prstGeom>
        <a:solidFill>
          <a:srgbClr xmlns:mc="http://schemas.openxmlformats.org/markup-compatibility/2006" xmlns:a14="http://schemas.microsoft.com/office/drawing/2010/main" val="FFFFFF" mc:Ignorable="a14" a14:legacySpreadsheetColorIndex="65">
            <a:alpha val="0"/>
          </a:srgbClr>
        </a:solidFill>
        <a:ln>
          <a:noFill/>
        </a:ln>
        <a:effectLst/>
      </xdr:spPr>
      <xdr:txBody>
        <a:bodyPr vertOverflow="clip" horzOverflow="overflow" wrap="square" lIns="27432" tIns="18288" rIns="0" bIns="18288" anchor="ctr"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静岡市消費者物価指数の推移（令和</a:t>
          </a:r>
          <a:r>
            <a:rPr lang="en-US" altLang="ja-JP" sz="900" b="0" i="0" u="none" strike="noStrike" baseline="0">
              <a:solidFill>
                <a:srgbClr val="000000"/>
              </a:solidFill>
              <a:latin typeface="ＭＳ Ｐゴシック"/>
              <a:ea typeface="ＭＳ Ｐゴシック"/>
            </a:rPr>
            <a:t>2(2020)</a:t>
          </a:r>
          <a:r>
            <a:rPr lang="ja-JP" altLang="en-US" sz="900" b="0" i="0" u="none" strike="noStrike" baseline="0">
              <a:solidFill>
                <a:srgbClr val="000000"/>
              </a:solidFill>
              <a:latin typeface="ＭＳ Ｐゴシック"/>
              <a:ea typeface="ＭＳ Ｐゴシック"/>
            </a:rPr>
            <a:t>年＝100）</a:t>
          </a:r>
        </a:p>
      </xdr:txBody>
    </xdr:sp>
    <xdr:clientData/>
  </xdr:twoCellAnchor>
  <xdr:twoCellAnchor>
    <xdr:from>
      <xdr:col>6</xdr:col>
      <xdr:colOff>575945</xdr:colOff>
      <xdr:row>49</xdr:row>
      <xdr:rowOff>635</xdr:rowOff>
    </xdr:from>
    <xdr:to>
      <xdr:col>7</xdr:col>
      <xdr:colOff>282575</xdr:colOff>
      <xdr:row>49</xdr:row>
      <xdr:rowOff>165100</xdr:rowOff>
    </xdr:to>
    <xdr:sp macro="" textlink="">
      <xdr:nvSpPr>
        <xdr:cNvPr id="62"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120650</xdr:colOff>
      <xdr:row>13</xdr:row>
      <xdr:rowOff>104775</xdr:rowOff>
    </xdr:from>
    <xdr:to>
      <xdr:col>6</xdr:col>
      <xdr:colOff>70485</xdr:colOff>
      <xdr:row>14</xdr:row>
      <xdr:rowOff>143510</xdr:rowOff>
    </xdr:to>
    <xdr:sp macro="" textlink="">
      <xdr:nvSpPr>
        <xdr:cNvPr id="63"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50165</xdr:colOff>
      <xdr:row>24</xdr:row>
      <xdr:rowOff>38100</xdr:rowOff>
    </xdr:from>
    <xdr:to>
      <xdr:col>6</xdr:col>
      <xdr:colOff>510540</xdr:colOff>
      <xdr:row>25</xdr:row>
      <xdr:rowOff>126365</xdr:rowOff>
    </xdr:to>
    <xdr:sp macro="" textlink="">
      <xdr:nvSpPr>
        <xdr:cNvPr id="64"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xdr:from>
      <xdr:col>6</xdr:col>
      <xdr:colOff>619125</xdr:colOff>
      <xdr:row>22</xdr:row>
      <xdr:rowOff>153035</xdr:rowOff>
    </xdr:from>
    <xdr:to>
      <xdr:col>7</xdr:col>
      <xdr:colOff>369570</xdr:colOff>
      <xdr:row>23</xdr:row>
      <xdr:rowOff>67945</xdr:rowOff>
    </xdr:to>
    <xdr:sp macro="" textlink="">
      <xdr:nvSpPr>
        <xdr:cNvPr id="65" name="Rectangle 874"/>
        <xdr:cNvSpPr>
          <a:spLocks noChangeArrowheads="1"/>
        </xdr:cNvSpPr>
      </xdr:nvSpPr>
      <xdr:spPr>
        <a:xfrm>
          <a:off x="3381375" y="4623435"/>
          <a:ext cx="550545" cy="17462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7</xdr:col>
      <xdr:colOff>228600</xdr:colOff>
      <xdr:row>3</xdr:row>
      <xdr:rowOff>0</xdr:rowOff>
    </xdr:from>
    <xdr:to>
      <xdr:col>7</xdr:col>
      <xdr:colOff>228600</xdr:colOff>
      <xdr:row>51</xdr:row>
      <xdr:rowOff>161925</xdr:rowOff>
    </xdr:to>
    <xdr:sp macro="" textlink="">
      <xdr:nvSpPr>
        <xdr:cNvPr id="27" name="Line 5"/>
        <xdr:cNvSpPr>
          <a:spLocks noChangeShapeType="1"/>
        </xdr:cNvSpPr>
      </xdr:nvSpPr>
      <xdr:spPr>
        <a:xfrm>
          <a:off x="3790950" y="681355"/>
          <a:ext cx="0" cy="9867900"/>
        </a:xfrm>
        <a:prstGeom prst="line">
          <a:avLst/>
        </a:prstGeom>
        <a:noFill/>
        <a:ln w="9525">
          <a:solidFill>
            <a:srgbClr val="000000"/>
          </a:solidFill>
          <a:round/>
          <a:headEnd/>
          <a:tailEnd/>
        </a:ln>
      </xdr:spPr>
    </xdr:sp>
    <xdr:clientData/>
  </xdr:twoCellAnchor>
  <xdr:twoCellAnchor>
    <xdr:from>
      <xdr:col>0</xdr:col>
      <xdr:colOff>19050</xdr:colOff>
      <xdr:row>26</xdr:row>
      <xdr:rowOff>0</xdr:rowOff>
    </xdr:from>
    <xdr:to>
      <xdr:col>16</xdr:col>
      <xdr:colOff>0</xdr:colOff>
      <xdr:row>26</xdr:row>
      <xdr:rowOff>0</xdr:rowOff>
    </xdr:to>
    <xdr:sp macro="" textlink="">
      <xdr:nvSpPr>
        <xdr:cNvPr id="28" name="Line 6"/>
        <xdr:cNvSpPr>
          <a:spLocks noChangeShapeType="1"/>
        </xdr:cNvSpPr>
      </xdr:nvSpPr>
      <xdr:spPr>
        <a:xfrm>
          <a:off x="19050" y="5278120"/>
          <a:ext cx="7686675" cy="0"/>
        </a:xfrm>
        <a:prstGeom prst="line">
          <a:avLst/>
        </a:prstGeom>
        <a:noFill/>
        <a:ln w="9525">
          <a:solidFill>
            <a:srgbClr val="000000"/>
          </a:solidFill>
          <a:round/>
          <a:headEnd/>
          <a:tailEnd/>
        </a:ln>
      </xdr:spPr>
    </xdr:sp>
    <xdr:clientData/>
  </xdr:twoCellAnchor>
  <xdr:twoCellAnchor>
    <xdr:from>
      <xdr:col>7</xdr:col>
      <xdr:colOff>247650</xdr:colOff>
      <xdr:row>2</xdr:row>
      <xdr:rowOff>171450</xdr:rowOff>
    </xdr:from>
    <xdr:to>
      <xdr:col>7</xdr:col>
      <xdr:colOff>247650</xdr:colOff>
      <xdr:row>51</xdr:row>
      <xdr:rowOff>161925</xdr:rowOff>
    </xdr:to>
    <xdr:sp macro="" textlink="">
      <xdr:nvSpPr>
        <xdr:cNvPr id="33" name="Line 13"/>
        <xdr:cNvSpPr>
          <a:spLocks noChangeShapeType="1"/>
        </xdr:cNvSpPr>
      </xdr:nvSpPr>
      <xdr:spPr>
        <a:xfrm>
          <a:off x="3810000" y="669290"/>
          <a:ext cx="0" cy="9879965"/>
        </a:xfrm>
        <a:prstGeom prst="line">
          <a:avLst/>
        </a:prstGeom>
        <a:noFill/>
        <a:ln w="9525">
          <a:solidFill>
            <a:srgbClr val="000000"/>
          </a:solidFill>
          <a:round/>
          <a:headEnd/>
          <a:tailEnd/>
        </a:ln>
      </xdr:spPr>
    </xdr:sp>
    <xdr:clientData/>
  </xdr:twoCellAnchor>
  <xdr:twoCellAnchor>
    <xdr:from>
      <xdr:col>6</xdr:col>
      <xdr:colOff>228600</xdr:colOff>
      <xdr:row>60</xdr:row>
      <xdr:rowOff>104775</xdr:rowOff>
    </xdr:from>
    <xdr:to>
      <xdr:col>7</xdr:col>
      <xdr:colOff>333375</xdr:colOff>
      <xdr:row>61</xdr:row>
      <xdr:rowOff>143510</xdr:rowOff>
    </xdr:to>
    <xdr:sp macro="" textlink="">
      <xdr:nvSpPr>
        <xdr:cNvPr id="36" name="Rectangle 44"/>
        <xdr:cNvSpPr>
          <a:spLocks noChangeArrowheads="1"/>
        </xdr:cNvSpPr>
      </xdr:nvSpPr>
      <xdr:spPr>
        <a:xfrm>
          <a:off x="2990850" y="12047220"/>
          <a:ext cx="904875" cy="210185"/>
        </a:xfrm>
        <a:prstGeom prst="rect">
          <a:avLst/>
        </a:prstGeom>
        <a:noFill/>
        <a:ln>
          <a:noFill/>
        </a:ln>
      </xdr:spPr>
    </xdr:sp>
    <xdr:clientData/>
  </xdr:twoCellAnchor>
  <xdr:twoCellAnchor>
    <xdr:from>
      <xdr:col>6</xdr:col>
      <xdr:colOff>575945</xdr:colOff>
      <xdr:row>49</xdr:row>
      <xdr:rowOff>635</xdr:rowOff>
    </xdr:from>
    <xdr:to>
      <xdr:col>7</xdr:col>
      <xdr:colOff>282575</xdr:colOff>
      <xdr:row>49</xdr:row>
      <xdr:rowOff>165100</xdr:rowOff>
    </xdr:to>
    <xdr:sp macro="" textlink="">
      <xdr:nvSpPr>
        <xdr:cNvPr id="38" name="Rectangle 874"/>
        <xdr:cNvSpPr>
          <a:spLocks noChangeArrowheads="1"/>
        </xdr:cNvSpPr>
      </xdr:nvSpPr>
      <xdr:spPr>
        <a:xfrm>
          <a:off x="3338195" y="10020935"/>
          <a:ext cx="506730" cy="164465"/>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800" b="0" i="0" u="none" strike="noStrike" baseline="0">
              <a:solidFill>
                <a:srgbClr val="000000"/>
              </a:solidFill>
              <a:latin typeface="ＭＳ Ｐゴシック"/>
              <a:ea typeface="ＭＳ Ｐゴシック"/>
            </a:rPr>
            <a:t>（年/月）</a:t>
          </a:r>
        </a:p>
      </xdr:txBody>
    </xdr:sp>
    <xdr:clientData/>
  </xdr:twoCellAnchor>
  <xdr:twoCellAnchor>
    <xdr:from>
      <xdr:col>3</xdr:col>
      <xdr:colOff>120650</xdr:colOff>
      <xdr:row>13</xdr:row>
      <xdr:rowOff>104775</xdr:rowOff>
    </xdr:from>
    <xdr:to>
      <xdr:col>6</xdr:col>
      <xdr:colOff>70485</xdr:colOff>
      <xdr:row>14</xdr:row>
      <xdr:rowOff>143510</xdr:rowOff>
    </xdr:to>
    <xdr:sp macro="" textlink="">
      <xdr:nvSpPr>
        <xdr:cNvPr id="40" name="Rectangle 16"/>
        <xdr:cNvSpPr>
          <a:spLocks noChangeArrowheads="1"/>
        </xdr:cNvSpPr>
      </xdr:nvSpPr>
      <xdr:spPr>
        <a:xfrm>
          <a:off x="1330325" y="2707005"/>
          <a:ext cx="1502410" cy="222250"/>
        </a:xfrm>
        <a:prstGeom prst="rect">
          <a:avLst/>
        </a:prstGeom>
        <a:noFill/>
        <a:ln>
          <a:noFill/>
        </a:ln>
      </xdr:spPr>
      <xdr:txBody>
        <a:bodyPr vertOverflow="clip" horzOverflow="overflow"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　自然・社会動態の推移</a:t>
          </a:r>
        </a:p>
        <a:p>
          <a:pPr algn="l"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5</xdr:col>
      <xdr:colOff>50165</xdr:colOff>
      <xdr:row>24</xdr:row>
      <xdr:rowOff>38100</xdr:rowOff>
    </xdr:from>
    <xdr:to>
      <xdr:col>6</xdr:col>
      <xdr:colOff>510540</xdr:colOff>
      <xdr:row>25</xdr:row>
      <xdr:rowOff>126365</xdr:rowOff>
    </xdr:to>
    <xdr:sp macro="" textlink="">
      <xdr:nvSpPr>
        <xdr:cNvPr id="41" name="Rectangle 797"/>
        <xdr:cNvSpPr>
          <a:spLocks noChangeArrowheads="1"/>
        </xdr:cNvSpPr>
      </xdr:nvSpPr>
      <xdr:spPr>
        <a:xfrm>
          <a:off x="2459990" y="4951730"/>
          <a:ext cx="812800" cy="26924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000" b="0" i="0" u="none" strike="noStrike" baseline="0">
              <a:solidFill>
                <a:srgbClr val="000000"/>
              </a:solidFill>
              <a:latin typeface="ＭＳ Ｐ明朝"/>
              <a:ea typeface="ＭＳ Ｐ明朝"/>
            </a:rPr>
            <a:t>（Ｐ</a:t>
          </a:r>
          <a:r>
            <a:rPr lang="en-US" altLang="ja-JP" sz="1000" b="0" i="0" u="none" strike="noStrike" baseline="0">
              <a:solidFill>
                <a:srgbClr val="000000"/>
              </a:solidFill>
              <a:latin typeface="ＭＳ Ｐ明朝"/>
              <a:ea typeface="ＭＳ Ｐ明朝"/>
            </a:rPr>
            <a:t>10</a:t>
          </a:r>
          <a:r>
            <a:rPr lang="ja-JP" altLang="en-US" sz="1000" b="0" i="0" u="none" strike="noStrike" baseline="0">
              <a:solidFill>
                <a:srgbClr val="000000"/>
              </a:solidFill>
              <a:latin typeface="ＭＳ Ｐ明朝"/>
              <a:ea typeface="ＭＳ Ｐ明朝"/>
            </a:rPr>
            <a:t>参照）</a:t>
          </a:r>
        </a:p>
      </xdr:txBody>
    </xdr:sp>
    <xdr:clientData/>
  </xdr:twoCellAnchor>
  <xdr:twoCellAnchor editAs="oneCell">
    <xdr:from>
      <xdr:col>0</xdr:col>
      <xdr:colOff>9525</xdr:colOff>
      <xdr:row>13</xdr:row>
      <xdr:rowOff>114300</xdr:rowOff>
    </xdr:from>
    <xdr:to>
      <xdr:col>7</xdr:col>
      <xdr:colOff>114300</xdr:colOff>
      <xdr:row>24</xdr:row>
      <xdr:rowOff>57150</xdr:rowOff>
    </xdr:to>
    <xdr:pic>
      <xdr:nvPicPr>
        <xdr:cNvPr id="30" name="図 2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686050"/>
          <a:ext cx="3667125" cy="222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361950</xdr:colOff>
      <xdr:row>13</xdr:row>
      <xdr:rowOff>152400</xdr:rowOff>
    </xdr:from>
    <xdr:to>
      <xdr:col>15</xdr:col>
      <xdr:colOff>95250</xdr:colOff>
      <xdr:row>27</xdr:row>
      <xdr:rowOff>257175</xdr:rowOff>
    </xdr:to>
    <xdr:pic>
      <xdr:nvPicPr>
        <xdr:cNvPr id="26" name="図 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4300" y="2724150"/>
          <a:ext cx="371475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133350</xdr:rowOff>
    </xdr:from>
    <xdr:to>
      <xdr:col>7</xdr:col>
      <xdr:colOff>85725</xdr:colOff>
      <xdr:row>49</xdr:row>
      <xdr:rowOff>114300</xdr:rowOff>
    </xdr:to>
    <xdr:pic>
      <xdr:nvPicPr>
        <xdr:cNvPr id="29" name="図 2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7458075"/>
          <a:ext cx="3648075" cy="256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37</xdr:row>
      <xdr:rowOff>152400</xdr:rowOff>
    </xdr:from>
    <xdr:to>
      <xdr:col>15</xdr:col>
      <xdr:colOff>85725</xdr:colOff>
      <xdr:row>50</xdr:row>
      <xdr:rowOff>19050</xdr:rowOff>
    </xdr:to>
    <xdr:pic>
      <xdr:nvPicPr>
        <xdr:cNvPr id="31" name="図 30"/>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029075" y="7477125"/>
          <a:ext cx="3600450" cy="2628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40005</xdr:colOff>
      <xdr:row>0</xdr:row>
      <xdr:rowOff>47625</xdr:rowOff>
    </xdr:from>
    <xdr:to>
      <xdr:col>3</xdr:col>
      <xdr:colOff>649068</xdr:colOff>
      <xdr:row>1</xdr:row>
      <xdr:rowOff>9525</xdr:rowOff>
    </xdr:to>
    <xdr:sp macro="" textlink="">
      <xdr:nvSpPr>
        <xdr:cNvPr id="3" name="Rectangle 3073"/>
        <xdr:cNvSpPr>
          <a:spLocks noChangeArrowheads="1"/>
        </xdr:cNvSpPr>
      </xdr:nvSpPr>
      <xdr:spPr bwMode="auto">
        <a:xfrm>
          <a:off x="40005" y="47625"/>
          <a:ext cx="1590138" cy="2667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指            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205740</xdr:colOff>
      <xdr:row>30</xdr:row>
      <xdr:rowOff>104775</xdr:rowOff>
    </xdr:from>
    <xdr:to>
      <xdr:col>5</xdr:col>
      <xdr:colOff>205740</xdr:colOff>
      <xdr:row>33</xdr:row>
      <xdr:rowOff>66675</xdr:rowOff>
    </xdr:to>
    <xdr:sp macro="" textlink="">
      <xdr:nvSpPr>
        <xdr:cNvPr id="99408" name="Rectangle 1104"/>
        <xdr:cNvSpPr>
          <a:spLocks noChangeArrowheads="1"/>
        </xdr:cNvSpPr>
      </xdr:nvSpPr>
      <xdr:spPr>
        <a:xfrm>
          <a:off x="20574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11"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14</xdr:col>
      <xdr:colOff>697865</xdr:colOff>
      <xdr:row>0</xdr:row>
      <xdr:rowOff>76200</xdr:rowOff>
    </xdr:from>
    <xdr:to>
      <xdr:col>19</xdr:col>
      <xdr:colOff>528955</xdr:colOff>
      <xdr:row>3</xdr:row>
      <xdr:rowOff>114935</xdr:rowOff>
    </xdr:to>
    <xdr:sp macro="" textlink="">
      <xdr:nvSpPr>
        <xdr:cNvPr id="15" name="Rectangle 1028"/>
        <xdr:cNvSpPr>
          <a:spLocks noChangeArrowheads="1"/>
        </xdr:cNvSpPr>
      </xdr:nvSpPr>
      <xdr:spPr>
        <a:xfrm>
          <a:off x="9689465" y="76200"/>
          <a:ext cx="3041015" cy="501015"/>
        </a:xfrm>
        <a:prstGeom prst="rect">
          <a:avLst/>
        </a:prstGeom>
        <a:noFill/>
        <a:ln>
          <a:noFill/>
        </a:ln>
      </xdr:spPr>
      <xdr:txBody>
        <a:bodyPr vertOverflow="clip" horzOverflow="overflow"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（令和６年９月１日現在）</a:t>
          </a:r>
        </a:p>
      </xdr:txBody>
    </xdr:sp>
    <xdr:clientData/>
  </xdr:twoCellAnchor>
  <xdr:twoCellAnchor>
    <xdr:from>
      <xdr:col>0</xdr:col>
      <xdr:colOff>209550</xdr:colOff>
      <xdr:row>30</xdr:row>
      <xdr:rowOff>104775</xdr:rowOff>
    </xdr:from>
    <xdr:to>
      <xdr:col>5</xdr:col>
      <xdr:colOff>209550</xdr:colOff>
      <xdr:row>33</xdr:row>
      <xdr:rowOff>66675</xdr:rowOff>
    </xdr:to>
    <xdr:sp macro="" textlink="">
      <xdr:nvSpPr>
        <xdr:cNvPr id="17" name="Rectangle 1104"/>
        <xdr:cNvSpPr>
          <a:spLocks noChangeArrowheads="1"/>
        </xdr:cNvSpPr>
      </xdr:nvSpPr>
      <xdr:spPr>
        <a:xfrm>
          <a:off x="209550" y="4769485"/>
          <a:ext cx="2600325" cy="426720"/>
        </a:xfrm>
        <a:prstGeom prst="rect">
          <a:avLst/>
        </a:prstGeom>
        <a:noFill/>
        <a:ln>
          <a:noFill/>
        </a:ln>
        <a:effectLst/>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14</xdr:col>
      <xdr:colOff>697373</xdr:colOff>
      <xdr:row>0</xdr:row>
      <xdr:rowOff>76200</xdr:rowOff>
    </xdr:from>
    <xdr:to>
      <xdr:col>19</xdr:col>
      <xdr:colOff>528988</xdr:colOff>
      <xdr:row>3</xdr:row>
      <xdr:rowOff>114300</xdr:rowOff>
    </xdr:to>
    <xdr:sp macro="" textlink="">
      <xdr:nvSpPr>
        <xdr:cNvPr id="12" name="Rectangle 1028"/>
        <xdr:cNvSpPr>
          <a:spLocks noChangeArrowheads="1"/>
        </xdr:cNvSpPr>
      </xdr:nvSpPr>
      <xdr:spPr bwMode="auto">
        <a:xfrm>
          <a:off x="9688973" y="76200"/>
          <a:ext cx="3041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（令和６年</a:t>
          </a:r>
          <a:r>
            <a:rPr lang="en-US" altLang="ja-JP" sz="1200" b="0" i="0" u="none" strike="noStrike" baseline="0">
              <a:solidFill>
                <a:srgbClr val="000000"/>
              </a:solidFill>
              <a:latin typeface="ＭＳ Ｐゴシック"/>
              <a:ea typeface="ＭＳ Ｐゴシック"/>
            </a:rPr>
            <a:t>12</a:t>
          </a:r>
          <a:r>
            <a:rPr lang="ja-JP" altLang="en-US" sz="1200" b="0" i="0" u="none" strike="noStrike" baseline="0">
              <a:solidFill>
                <a:srgbClr val="000000"/>
              </a:solidFill>
              <a:latin typeface="ＭＳ Ｐゴシック"/>
              <a:ea typeface="ＭＳ Ｐゴシック"/>
            </a:rPr>
            <a:t>月１日現在）</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14"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xdr:from>
      <xdr:col>0</xdr:col>
      <xdr:colOff>19896</xdr:colOff>
      <xdr:row>0</xdr:row>
      <xdr:rowOff>46885</xdr:rowOff>
    </xdr:from>
    <xdr:to>
      <xdr:col>3</xdr:col>
      <xdr:colOff>617887</xdr:colOff>
      <xdr:row>2</xdr:row>
      <xdr:rowOff>10891</xdr:rowOff>
    </xdr:to>
    <xdr:sp macro="" textlink="">
      <xdr:nvSpPr>
        <xdr:cNvPr id="19" name="Rectangle 1027"/>
        <xdr:cNvSpPr>
          <a:spLocks noChangeArrowheads="1"/>
        </xdr:cNvSpPr>
      </xdr:nvSpPr>
      <xdr:spPr bwMode="auto">
        <a:xfrm>
          <a:off x="19896" y="46885"/>
          <a:ext cx="1636216" cy="26880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人            口</a:t>
          </a:r>
        </a:p>
      </xdr:txBody>
    </xdr:sp>
    <xdr:clientData/>
  </xdr:twoCellAnchor>
  <xdr:twoCellAnchor>
    <xdr:from>
      <xdr:col>14</xdr:col>
      <xdr:colOff>697373</xdr:colOff>
      <xdr:row>0</xdr:row>
      <xdr:rowOff>76200</xdr:rowOff>
    </xdr:from>
    <xdr:to>
      <xdr:col>19</xdr:col>
      <xdr:colOff>528988</xdr:colOff>
      <xdr:row>3</xdr:row>
      <xdr:rowOff>114300</xdr:rowOff>
    </xdr:to>
    <xdr:sp macro="" textlink="">
      <xdr:nvSpPr>
        <xdr:cNvPr id="20" name="Rectangle 1028"/>
        <xdr:cNvSpPr>
          <a:spLocks noChangeArrowheads="1"/>
        </xdr:cNvSpPr>
      </xdr:nvSpPr>
      <xdr:spPr bwMode="auto">
        <a:xfrm>
          <a:off x="9688973" y="76200"/>
          <a:ext cx="3041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576" tIns="22860" rIns="36576" bIns="22860" anchor="ctr"/>
        <a:lstStyle/>
        <a:p>
          <a:pPr algn="ctr" rtl="0">
            <a:lnSpc>
              <a:spcPts val="1700"/>
            </a:lnSpc>
            <a:defRPr sz="1000"/>
          </a:pPr>
          <a:r>
            <a:rPr lang="ja-JP" altLang="en-US" sz="1450" b="0" i="0" u="none" strike="noStrike" baseline="0">
              <a:solidFill>
                <a:srgbClr val="000000"/>
              </a:solidFill>
              <a:latin typeface="ＭＳ Ｐゴシック"/>
              <a:ea typeface="ＭＳ Ｐゴシック"/>
            </a:rPr>
            <a:t>４    市　区　町　別　推　計　人　口</a:t>
          </a:r>
          <a:endParaRPr lang="en-US" altLang="ja-JP" sz="1450" b="0" i="0" u="none" strike="noStrike" baseline="0">
            <a:solidFill>
              <a:srgbClr val="000000"/>
            </a:solidFill>
            <a:latin typeface="ＭＳ Ｐゴシック"/>
            <a:ea typeface="ＭＳ Ｐゴシック"/>
          </a:endParaRPr>
        </a:p>
        <a:p>
          <a:pPr algn="ctr" rtl="0">
            <a:lnSpc>
              <a:spcPts val="1300"/>
            </a:lnSpc>
            <a:defRPr sz="1000"/>
          </a:pPr>
          <a:r>
            <a:rPr lang="ja-JP" altLang="en-US" sz="1200" b="0" i="0" u="none" strike="noStrike" baseline="0">
              <a:solidFill>
                <a:srgbClr val="000000"/>
              </a:solidFill>
              <a:latin typeface="ＭＳ Ｐゴシック"/>
              <a:ea typeface="ＭＳ Ｐゴシック"/>
            </a:rPr>
            <a:t>（令和７年１月１日現在）</a:t>
          </a:r>
        </a:p>
      </xdr:txBody>
    </xdr:sp>
    <xdr:clientData/>
  </xdr:twoCellAnchor>
  <xdr:twoCellAnchor>
    <xdr:from>
      <xdr:col>4</xdr:col>
      <xdr:colOff>417662</xdr:colOff>
      <xdr:row>0</xdr:row>
      <xdr:rowOff>19050</xdr:rowOff>
    </xdr:from>
    <xdr:to>
      <xdr:col>9</xdr:col>
      <xdr:colOff>678441</xdr:colOff>
      <xdr:row>3</xdr:row>
      <xdr:rowOff>161925</xdr:rowOff>
    </xdr:to>
    <xdr:sp macro="" textlink="">
      <xdr:nvSpPr>
        <xdr:cNvPr id="21" name="Rectangle 1029"/>
        <xdr:cNvSpPr>
          <a:spLocks noChangeArrowheads="1"/>
        </xdr:cNvSpPr>
      </xdr:nvSpPr>
      <xdr:spPr bwMode="auto">
        <a:xfrm>
          <a:off x="2189312" y="19050"/>
          <a:ext cx="4118404" cy="600075"/>
        </a:xfrm>
        <a:prstGeom prst="rect">
          <a:avLst/>
        </a:prstGeom>
        <a:noFill/>
        <a:ln w="9525">
          <a:noFill/>
          <a:miter lim="800000"/>
          <a:headEnd/>
          <a:tailEnd/>
        </a:ln>
      </xdr:spPr>
      <xdr:txBody>
        <a:bodyPr vertOverflow="clip" wrap="square" lIns="36576" tIns="22860" rIns="36576" bIns="22860" anchor="ctr" upright="1"/>
        <a:lstStyle/>
        <a:p>
          <a:pPr algn="ctr" rtl="0">
            <a:lnSpc>
              <a:spcPts val="1600"/>
            </a:lnSpc>
            <a:defRPr sz="1000"/>
          </a:pPr>
          <a:r>
            <a:rPr lang="ja-JP" altLang="en-US" sz="1450" b="0" i="0" u="none" strike="noStrike" baseline="0">
              <a:solidFill>
                <a:srgbClr val="000000"/>
              </a:solidFill>
              <a:latin typeface="ＭＳ Ｐゴシック"/>
              <a:ea typeface="ＭＳ Ｐゴシック"/>
            </a:rPr>
            <a:t>３   静　岡　県　 人 　口　の　推　移</a:t>
          </a:r>
          <a:endParaRPr lang="en-US" altLang="ja-JP" sz="1450" b="0" i="0" u="none" strike="noStrike" baseline="0">
            <a:solidFill>
              <a:srgbClr val="000000"/>
            </a:solidFill>
            <a:latin typeface="ＭＳ Ｐゴシック"/>
            <a:ea typeface="ＭＳ Ｐゴシック"/>
          </a:endParaRPr>
        </a:p>
        <a:p>
          <a:pPr algn="ctr" rtl="0">
            <a:lnSpc>
              <a:spcPts val="1400"/>
            </a:lnSpc>
            <a:defRPr sz="1000"/>
          </a:pPr>
          <a:r>
            <a:rPr lang="ja-JP" altLang="en-US" sz="1200" b="0" i="0" u="none" strike="noStrike" baseline="0">
              <a:solidFill>
                <a:srgbClr val="000000"/>
              </a:solidFill>
              <a:latin typeface="ＭＳ Ｐゴシック"/>
              <a:ea typeface="ＭＳ Ｐゴシック"/>
            </a:rPr>
            <a:t>（令和７年１月１日現在）</a:t>
          </a:r>
        </a:p>
      </xdr:txBody>
    </xdr:sp>
    <xdr:clientData/>
  </xdr:twoCellAnchor>
  <xdr:twoCellAnchor>
    <xdr:from>
      <xdr:col>0</xdr:col>
      <xdr:colOff>209334</xdr:colOff>
      <xdr:row>30</xdr:row>
      <xdr:rowOff>104775</xdr:rowOff>
    </xdr:from>
    <xdr:to>
      <xdr:col>5</xdr:col>
      <xdr:colOff>209334</xdr:colOff>
      <xdr:row>33</xdr:row>
      <xdr:rowOff>66675</xdr:rowOff>
    </xdr:to>
    <xdr:sp macro="" textlink="">
      <xdr:nvSpPr>
        <xdr:cNvPr id="22" name="Rectangle 1104"/>
        <xdr:cNvSpPr>
          <a:spLocks noChangeArrowheads="1"/>
        </xdr:cNvSpPr>
      </xdr:nvSpPr>
      <xdr:spPr bwMode="auto">
        <a:xfrm>
          <a:off x="209334" y="4695825"/>
          <a:ext cx="2600325" cy="419100"/>
        </a:xfrm>
        <a:prstGeom prst="rect">
          <a:avLst/>
        </a:prstGeom>
        <a:noFill/>
        <a:ln>
          <a:noFill/>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lgn="ctr">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自然・社会動態の推移</a:t>
          </a:r>
        </a:p>
      </xdr:txBody>
    </xdr:sp>
    <xdr:clientData/>
  </xdr:twoCellAnchor>
  <xdr:twoCellAnchor editAs="oneCell">
    <xdr:from>
      <xdr:col>0</xdr:col>
      <xdr:colOff>0</xdr:colOff>
      <xdr:row>32</xdr:row>
      <xdr:rowOff>0</xdr:rowOff>
    </xdr:from>
    <xdr:to>
      <xdr:col>10</xdr:col>
      <xdr:colOff>676275</xdr:colOff>
      <xdr:row>53</xdr:row>
      <xdr:rowOff>114300</xdr:rowOff>
    </xdr:to>
    <xdr:pic>
      <xdr:nvPicPr>
        <xdr:cNvPr id="23" name="図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895850"/>
          <a:ext cx="7038975" cy="331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27940</xdr:colOff>
      <xdr:row>0</xdr:row>
      <xdr:rowOff>26035</xdr:rowOff>
    </xdr:from>
    <xdr:to>
      <xdr:col>3</xdr:col>
      <xdr:colOff>321945</xdr:colOff>
      <xdr:row>1</xdr:row>
      <xdr:rowOff>182880</xdr:rowOff>
    </xdr:to>
    <xdr:sp macro="" textlink="">
      <xdr:nvSpPr>
        <xdr:cNvPr id="3" name="Rectangle 1"/>
        <xdr:cNvSpPr>
          <a:spLocks noChangeArrowheads="1"/>
        </xdr:cNvSpPr>
      </xdr:nvSpPr>
      <xdr:spPr>
        <a:xfrm>
          <a:off x="27940" y="26035"/>
          <a:ext cx="1465580" cy="261620"/>
        </a:xfrm>
        <a:prstGeom prst="rect">
          <a:avLst/>
        </a:prstGeom>
        <a:solidFill>
          <a:srgbClr val="FFFFFF"/>
        </a:solidFill>
        <a:ln w="9525">
          <a:solidFill>
            <a:srgbClr val="000000"/>
          </a:solidFill>
          <a:miter lim="800000"/>
          <a:headEnd/>
          <a:tailEnd/>
        </a:ln>
      </xdr:spPr>
      <xdr:txBody>
        <a:bodyPr vertOverflow="clip" horzOverflow="overflow"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金           融</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714375</xdr:colOff>
      <xdr:row>19</xdr:row>
      <xdr:rowOff>142875</xdr:rowOff>
    </xdr:to>
    <xdr:sp macro="" textlink="">
      <xdr:nvSpPr>
        <xdr:cNvPr id="8389635" name="AutoShape 3853"/>
        <xdr:cNvSpPr>
          <a:spLocks noChangeAspect="1" noChangeArrowheads="1"/>
        </xdr:cNvSpPr>
      </xdr:nvSpPr>
      <xdr:spPr>
        <a:xfrm>
          <a:off x="0" y="560070"/>
          <a:ext cx="7124700" cy="2714625"/>
        </a:xfrm>
        <a:prstGeom prst="rect">
          <a:avLst/>
        </a:prstGeom>
        <a:noFill/>
        <a:ln>
          <a:noFill/>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114300</xdr:colOff>
      <xdr:row>6</xdr:row>
      <xdr:rowOff>97155</xdr:rowOff>
    </xdr:from>
    <xdr:to>
      <xdr:col>42</xdr:col>
      <xdr:colOff>36195</xdr:colOff>
      <xdr:row>13</xdr:row>
      <xdr:rowOff>182245</xdr:rowOff>
    </xdr:to>
    <xdr:sp macro="" textlink="">
      <xdr:nvSpPr>
        <xdr:cNvPr id="8"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40</xdr:col>
      <xdr:colOff>114300</xdr:colOff>
      <xdr:row>6</xdr:row>
      <xdr:rowOff>97155</xdr:rowOff>
    </xdr:from>
    <xdr:to>
      <xdr:col>42</xdr:col>
      <xdr:colOff>36195</xdr:colOff>
      <xdr:row>13</xdr:row>
      <xdr:rowOff>182245</xdr:rowOff>
    </xdr:to>
    <xdr:sp macro="" textlink="">
      <xdr:nvSpPr>
        <xdr:cNvPr id="7"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40</xdr:col>
      <xdr:colOff>114300</xdr:colOff>
      <xdr:row>6</xdr:row>
      <xdr:rowOff>97155</xdr:rowOff>
    </xdr:from>
    <xdr:to>
      <xdr:col>42</xdr:col>
      <xdr:colOff>36195</xdr:colOff>
      <xdr:row>13</xdr:row>
      <xdr:rowOff>182245</xdr:rowOff>
    </xdr:to>
    <xdr:sp macro="" textlink="">
      <xdr:nvSpPr>
        <xdr:cNvPr id="9" name="テキスト ボックス 6"/>
        <xdr:cNvSpPr txBox="1">
          <a:spLocks noChangeArrowheads="1"/>
        </xdr:cNvSpPr>
      </xdr:nvSpPr>
      <xdr:spPr>
        <a:xfrm>
          <a:off x="6829425" y="1510030"/>
          <a:ext cx="245745" cy="1636395"/>
        </a:xfrm>
        <a:prstGeom prst="rect">
          <a:avLst/>
        </a:prstGeom>
        <a:noFill/>
        <a:ln>
          <a:noFill/>
        </a:ln>
      </xdr:spPr>
      <xdr:txBody>
        <a:bodyPr vertOverflow="clip" horzOverflow="overflow"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xdr:from>
      <xdr:col>0</xdr:col>
      <xdr:colOff>19050</xdr:colOff>
      <xdr:row>0</xdr:row>
      <xdr:rowOff>38100</xdr:rowOff>
    </xdr:from>
    <xdr:to>
      <xdr:col>9</xdr:col>
      <xdr:colOff>60939</xdr:colOff>
      <xdr:row>1</xdr:row>
      <xdr:rowOff>38100</xdr:rowOff>
    </xdr:to>
    <xdr:sp macro="" textlink="">
      <xdr:nvSpPr>
        <xdr:cNvPr id="11" name="Rectangle 1"/>
        <xdr:cNvSpPr>
          <a:spLocks noChangeArrowheads="1"/>
        </xdr:cNvSpPr>
      </xdr:nvSpPr>
      <xdr:spPr bwMode="auto">
        <a:xfrm>
          <a:off x="19050" y="38100"/>
          <a:ext cx="1537314" cy="3048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生             産</a:t>
          </a:r>
        </a:p>
      </xdr:txBody>
    </xdr:sp>
    <xdr:clientData/>
  </xdr:twoCellAnchor>
  <xdr:twoCellAnchor>
    <xdr:from>
      <xdr:col>40</xdr:col>
      <xdr:colOff>114110</xdr:colOff>
      <xdr:row>6</xdr:row>
      <xdr:rowOff>97318</xdr:rowOff>
    </xdr:from>
    <xdr:to>
      <xdr:col>42</xdr:col>
      <xdr:colOff>36203</xdr:colOff>
      <xdr:row>13</xdr:row>
      <xdr:rowOff>182217</xdr:rowOff>
    </xdr:to>
    <xdr:sp macro="" textlink="">
      <xdr:nvSpPr>
        <xdr:cNvPr id="12" name="テキスト ボックス 6"/>
        <xdr:cNvSpPr txBox="1">
          <a:spLocks noChangeArrowheads="1"/>
        </xdr:cNvSpPr>
      </xdr:nvSpPr>
      <xdr:spPr bwMode="auto">
        <a:xfrm>
          <a:off x="6829235" y="1497493"/>
          <a:ext cx="245943" cy="1618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0" tIns="0" rIns="27432" bIns="0" anchor="t" upright="1"/>
        <a:lstStyle/>
        <a:p>
          <a:pPr algn="l" rtl="0">
            <a:defRPr sz="1000"/>
          </a:pPr>
          <a:r>
            <a:rPr lang="ja-JP" altLang="en-US" sz="800" b="0" i="0" u="none" strike="noStrike" baseline="0">
              <a:solidFill>
                <a:srgbClr val="000000"/>
              </a:solidFill>
              <a:latin typeface="ＭＳ Ｐゴシック"/>
              <a:ea typeface="ＭＳ Ｐゴシック"/>
            </a:rPr>
            <a:t>前年同月比</a:t>
          </a:r>
          <a:r>
            <a:rPr lang="ja-JP" altLang="en-US" sz="800" b="0" i="0" u="none" strike="noStrike" baseline="0">
              <a:solidFill>
                <a:srgbClr val="000000"/>
              </a:solidFill>
              <a:latin typeface="Calibri"/>
              <a:ea typeface="ＭＳ Ｐゴシック"/>
              <a:cs typeface="Calibri"/>
            </a:rPr>
            <a:t>(%)</a:t>
          </a:r>
          <a:r>
            <a:rPr lang="en-US" altLang="ja-JP" sz="800" b="0" i="0" u="none" strike="noStrike" baseline="0">
              <a:solidFill>
                <a:srgbClr val="000000"/>
              </a:solidFill>
              <a:latin typeface="Calibri"/>
              <a:ea typeface="ＭＳ Ｐゴシック"/>
              <a:cs typeface="Calibri"/>
            </a:rPr>
            <a:t>(</a:t>
          </a:r>
          <a:r>
            <a:rPr lang="ja-JP" altLang="en-US" sz="800" b="0" i="0" u="none" strike="noStrike" baseline="0">
              <a:solidFill>
                <a:srgbClr val="000000"/>
              </a:solidFill>
              <a:latin typeface="Calibri"/>
              <a:ea typeface="ＭＳ Ｐゴシック"/>
              <a:cs typeface="Calibri"/>
            </a:rPr>
            <a:t>原指数</a:t>
          </a:r>
          <a:r>
            <a:rPr lang="en-US" altLang="ja-JP" sz="800" b="0" i="0" u="none" strike="noStrike" baseline="0">
              <a:solidFill>
                <a:srgbClr val="000000"/>
              </a:solidFill>
              <a:latin typeface="Calibri"/>
              <a:ea typeface="ＭＳ Ｐゴシック"/>
              <a:cs typeface="Calibri"/>
            </a:rPr>
            <a:t>)</a:t>
          </a:r>
        </a:p>
      </xdr:txBody>
    </xdr:sp>
    <xdr:clientData/>
  </xdr:twoCellAnchor>
  <xdr:twoCellAnchor editAs="oneCell">
    <xdr:from>
      <xdr:col>0</xdr:col>
      <xdr:colOff>0</xdr:colOff>
      <xdr:row>3</xdr:row>
      <xdr:rowOff>161925</xdr:rowOff>
    </xdr:from>
    <xdr:to>
      <xdr:col>41</xdr:col>
      <xdr:colOff>114300</xdr:colOff>
      <xdr:row>17</xdr:row>
      <xdr:rowOff>0</xdr:rowOff>
    </xdr:to>
    <xdr:pic>
      <xdr:nvPicPr>
        <xdr:cNvPr id="13" name="図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4875"/>
          <a:ext cx="6991350" cy="2905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9525</xdr:colOff>
      <xdr:row>6</xdr:row>
      <xdr:rowOff>439420</xdr:rowOff>
    </xdr:from>
    <xdr:to>
      <xdr:col>5</xdr:col>
      <xdr:colOff>0</xdr:colOff>
      <xdr:row>7</xdr:row>
      <xdr:rowOff>0</xdr:rowOff>
    </xdr:to>
    <xdr:sp macro="" textlink="">
      <xdr:nvSpPr>
        <xdr:cNvPr id="10245" name="Rectangle 5"/>
        <xdr:cNvSpPr>
          <a:spLocks noChangeArrowheads="1"/>
        </xdr:cNvSpPr>
      </xdr:nvSpPr>
      <xdr:spPr>
        <a:xfrm>
          <a:off x="9525" y="1287145"/>
          <a:ext cx="1162050" cy="20828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439420</xdr:rowOff>
    </xdr:from>
    <xdr:to>
      <xdr:col>47</xdr:col>
      <xdr:colOff>0</xdr:colOff>
      <xdr:row>7</xdr:row>
      <xdr:rowOff>0</xdr:rowOff>
    </xdr:to>
    <xdr:sp macro="" textlink="">
      <xdr:nvSpPr>
        <xdr:cNvPr id="10252" name="Rectangle 12"/>
        <xdr:cNvSpPr>
          <a:spLocks noChangeArrowheads="1"/>
        </xdr:cNvSpPr>
      </xdr:nvSpPr>
      <xdr:spPr>
        <a:xfrm>
          <a:off x="14373225" y="1287145"/>
          <a:ext cx="0" cy="208280"/>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23"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47</xdr:col>
      <xdr:colOff>0</xdr:colOff>
      <xdr:row>6</xdr:row>
      <xdr:rowOff>447040</xdr:rowOff>
    </xdr:from>
    <xdr:to>
      <xdr:col>47</xdr:col>
      <xdr:colOff>0</xdr:colOff>
      <xdr:row>7</xdr:row>
      <xdr:rowOff>635</xdr:rowOff>
    </xdr:to>
    <xdr:sp macro="" textlink="">
      <xdr:nvSpPr>
        <xdr:cNvPr id="2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8"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9"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0"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1"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2"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4" name="Line 4"/>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5" name="Rectangle 5"/>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6" name="Line 10"/>
        <xdr:cNvSpPr>
          <a:spLocks noChangeShapeType="1"/>
        </xdr:cNvSpPr>
      </xdr:nvSpPr>
      <xdr:spPr>
        <a:xfrm>
          <a:off x="9525" y="561975"/>
          <a:ext cx="1162050" cy="933450"/>
        </a:xfrm>
        <a:prstGeom prst="line">
          <a:avLst/>
        </a:prstGeom>
        <a:noFill/>
        <a:ln w="9525">
          <a:solidFill>
            <a:srgbClr val="000000"/>
          </a:solidFill>
          <a:round/>
          <a:headEnd/>
          <a:tailEnd/>
        </a:ln>
      </xdr:spPr>
    </xdr:sp>
    <xdr:clientData/>
  </xdr:twoCellAnchor>
  <xdr:twoCellAnchor>
    <xdr:from>
      <xdr:col>0</xdr:col>
      <xdr:colOff>9525</xdr:colOff>
      <xdr:row>6</xdr:row>
      <xdr:rowOff>449580</xdr:rowOff>
    </xdr:from>
    <xdr:to>
      <xdr:col>5</xdr:col>
      <xdr:colOff>0</xdr:colOff>
      <xdr:row>7</xdr:row>
      <xdr:rowOff>0</xdr:rowOff>
    </xdr:to>
    <xdr:sp macro="" textlink="">
      <xdr:nvSpPr>
        <xdr:cNvPr id="17" name="Rectangle 11"/>
        <xdr:cNvSpPr>
          <a:spLocks noChangeArrowheads="1"/>
        </xdr:cNvSpPr>
      </xdr:nvSpPr>
      <xdr:spPr>
        <a:xfrm>
          <a:off x="9525" y="1297305"/>
          <a:ext cx="1162050" cy="198120"/>
        </a:xfrm>
        <a:prstGeom prst="rect">
          <a:avLst/>
        </a:prstGeom>
        <a:noFill/>
        <a:ln w="9525">
          <a:noFill/>
          <a:miter lim="800000"/>
          <a:headEnd/>
          <a:tailEnd/>
        </a:ln>
      </xdr:spPr>
      <xdr:txBody>
        <a:bodyPr vertOverflow="clip" horzOverflow="overflow"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447040</xdr:rowOff>
    </xdr:from>
    <xdr:to>
      <xdr:col>47</xdr:col>
      <xdr:colOff>0</xdr:colOff>
      <xdr:row>7</xdr:row>
      <xdr:rowOff>635</xdr:rowOff>
    </xdr:to>
    <xdr:sp macro="" textlink="">
      <xdr:nvSpPr>
        <xdr:cNvPr id="18" name="Rectangle 12"/>
        <xdr:cNvSpPr>
          <a:spLocks noChangeArrowheads="1"/>
        </xdr:cNvSpPr>
      </xdr:nvSpPr>
      <xdr:spPr>
        <a:xfrm>
          <a:off x="14373225" y="1294765"/>
          <a:ext cx="0" cy="201295"/>
        </a:xfrm>
        <a:prstGeom prst="rect">
          <a:avLst/>
        </a:prstGeom>
        <a:noFill/>
        <a:ln w="9525">
          <a:noFill/>
          <a:miter lim="800000"/>
          <a:headEnd/>
          <a:tailEnd/>
        </a:ln>
      </xdr:spPr>
      <xdr:txBody>
        <a:bodyPr vertOverflow="clip" horzOverflow="overflow"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19"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0"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1"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2"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25"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6" name="Line 4"/>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27" name="Rectangle 5"/>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0</xdr:col>
      <xdr:colOff>9525</xdr:colOff>
      <xdr:row>3</xdr:row>
      <xdr:rowOff>0</xdr:rowOff>
    </xdr:from>
    <xdr:to>
      <xdr:col>5</xdr:col>
      <xdr:colOff>0</xdr:colOff>
      <xdr:row>7</xdr:row>
      <xdr:rowOff>0</xdr:rowOff>
    </xdr:to>
    <xdr:sp macro="" textlink="">
      <xdr:nvSpPr>
        <xdr:cNvPr id="29" name="Line 10"/>
        <xdr:cNvSpPr>
          <a:spLocks noChangeShapeType="1"/>
        </xdr:cNvSpPr>
      </xdr:nvSpPr>
      <xdr:spPr bwMode="auto">
        <a:xfrm>
          <a:off x="9525" y="561975"/>
          <a:ext cx="1162050" cy="9334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6</xdr:row>
      <xdr:rowOff>448681</xdr:rowOff>
    </xdr:from>
    <xdr:to>
      <xdr:col>5</xdr:col>
      <xdr:colOff>0</xdr:colOff>
      <xdr:row>7</xdr:row>
      <xdr:rowOff>287</xdr:rowOff>
    </xdr:to>
    <xdr:sp macro="" textlink="">
      <xdr:nvSpPr>
        <xdr:cNvPr id="30" name="Rectangle 11"/>
        <xdr:cNvSpPr>
          <a:spLocks noChangeArrowheads="1"/>
        </xdr:cNvSpPr>
      </xdr:nvSpPr>
      <xdr:spPr bwMode="auto">
        <a:xfrm>
          <a:off x="9525" y="1296406"/>
          <a:ext cx="1162050" cy="199306"/>
        </a:xfrm>
        <a:prstGeom prst="rect">
          <a:avLst/>
        </a:prstGeom>
        <a:noFill/>
        <a:ln w="9525">
          <a:noFill/>
          <a:miter lim="800000"/>
          <a:headEnd/>
          <a:tailEnd/>
        </a:ln>
      </xdr:spPr>
      <xdr:txBody>
        <a:bodyPr vertOverflow="clip" wrap="square" lIns="27432" tIns="18288" rIns="0" bIns="18288" anchor="ctr" upright="1"/>
        <a:lstStyle/>
        <a:p>
          <a:pPr algn="l" rtl="0">
            <a:defRPr sz="1000"/>
          </a:pPr>
          <a:r>
            <a:rPr lang="ja-JP" altLang="en-US" sz="1000" b="0" i="0" u="none" strike="noStrike" baseline="0">
              <a:solidFill>
                <a:srgbClr val="000000"/>
              </a:solidFill>
              <a:latin typeface="ＭＳ Ｐ明朝"/>
              <a:ea typeface="ＭＳ Ｐ明朝"/>
            </a:rPr>
            <a:t>時系列</a:t>
          </a:r>
        </a:p>
      </xdr:txBody>
    </xdr:sp>
    <xdr:clientData/>
  </xdr:twoCellAnchor>
  <xdr:twoCellAnchor>
    <xdr:from>
      <xdr:col>47</xdr:col>
      <xdr:colOff>0</xdr:colOff>
      <xdr:row>6</xdr:row>
      <xdr:rowOff>446776</xdr:rowOff>
    </xdr:from>
    <xdr:to>
      <xdr:col>47</xdr:col>
      <xdr:colOff>0</xdr:colOff>
      <xdr:row>7</xdr:row>
      <xdr:rowOff>463</xdr:rowOff>
    </xdr:to>
    <xdr:sp macro="" textlink="">
      <xdr:nvSpPr>
        <xdr:cNvPr id="31" name="Rectangle 12"/>
        <xdr:cNvSpPr>
          <a:spLocks noChangeArrowheads="1"/>
        </xdr:cNvSpPr>
      </xdr:nvSpPr>
      <xdr:spPr bwMode="auto">
        <a:xfrm>
          <a:off x="14373225" y="1294501"/>
          <a:ext cx="0" cy="201387"/>
        </a:xfrm>
        <a:prstGeom prst="rect">
          <a:avLst/>
        </a:prstGeom>
        <a:noFill/>
        <a:ln w="9525">
          <a:noFill/>
          <a:miter lim="800000"/>
          <a:headEnd/>
          <a:tailEnd/>
        </a:ln>
      </xdr:spPr>
      <xdr:txBody>
        <a:bodyPr vertOverflow="clip" wrap="square" lIns="0" tIns="18288" rIns="27432" bIns="18288" anchor="ctr" upright="1"/>
        <a:lstStyle/>
        <a:p>
          <a:pPr algn="r" rtl="0">
            <a:defRPr sz="1000"/>
          </a:pPr>
          <a:r>
            <a:rPr lang="ja-JP" altLang="en-US" sz="1000" b="0" i="0" u="none" strike="noStrike" baseline="0">
              <a:solidFill>
                <a:srgbClr val="000000"/>
              </a:solidFill>
              <a:latin typeface="ＭＳ Ｐ明朝"/>
              <a:ea typeface="ＭＳ Ｐ明朝"/>
            </a:rPr>
            <a:t>時系列</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64</xdr:row>
      <xdr:rowOff>0</xdr:rowOff>
    </xdr:from>
    <xdr:to>
      <xdr:col>11</xdr:col>
      <xdr:colOff>0</xdr:colOff>
      <xdr:row>64</xdr:row>
      <xdr:rowOff>0</xdr:rowOff>
    </xdr:to>
    <xdr:graphicFrame macro="">
      <xdr:nvGraphicFramePr>
        <xdr:cNvPr id="829310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32463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2463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9525</xdr:rowOff>
    </xdr:to>
    <xdr:sp macro="" textlink="">
      <xdr:nvSpPr>
        <xdr:cNvPr id="324715" name="テキスト ボックス 2"/>
        <xdr:cNvSpPr txBox="1">
          <a:spLocks noChangeArrowheads="1"/>
        </xdr:cNvSpPr>
      </xdr:nvSpPr>
      <xdr:spPr>
        <a:xfrm>
          <a:off x="152400" y="9103360"/>
          <a:ext cx="0" cy="22225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0"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1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12"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11</xdr:col>
      <xdr:colOff>495300</xdr:colOff>
      <xdr:row>12</xdr:row>
      <xdr:rowOff>48895</xdr:rowOff>
    </xdr:from>
    <xdr:to>
      <xdr:col>14</xdr:col>
      <xdr:colOff>568325</xdr:colOff>
      <xdr:row>13</xdr:row>
      <xdr:rowOff>166370</xdr:rowOff>
    </xdr:to>
    <xdr:sp macro="" textlink="">
      <xdr:nvSpPr>
        <xdr:cNvPr id="13" name="Rectangle 31"/>
        <xdr:cNvSpPr>
          <a:spLocks noChangeArrowheads="1"/>
        </xdr:cNvSpPr>
      </xdr:nvSpPr>
      <xdr:spPr>
        <a:xfrm>
          <a:off x="6838950" y="2579370"/>
          <a:ext cx="1958975" cy="291465"/>
        </a:xfrm>
        <a:prstGeom prst="rect">
          <a:avLst/>
        </a:prstGeom>
        <a:noFill/>
        <a:ln>
          <a:noFill/>
        </a:ln>
      </xdr:spPr>
      <xdr:txBody>
        <a:bodyPr vertOverflow="clip" horzOverflow="overflow" wrap="square" lIns="27432" tIns="18288" rIns="0" bIns="0" anchor="ctr"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xdr:col>
      <xdr:colOff>0</xdr:colOff>
      <xdr:row>49</xdr:row>
      <xdr:rowOff>135255</xdr:rowOff>
    </xdr:from>
    <xdr:to>
      <xdr:col>1</xdr:col>
      <xdr:colOff>0</xdr:colOff>
      <xdr:row>51</xdr:row>
      <xdr:rowOff>1270</xdr:rowOff>
    </xdr:to>
    <xdr:sp macro="" textlink="">
      <xdr:nvSpPr>
        <xdr:cNvPr id="14"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19"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1"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1270</xdr:rowOff>
    </xdr:to>
    <xdr:sp macro="" textlink="">
      <xdr:nvSpPr>
        <xdr:cNvPr id="23"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8"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9"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30"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49</xdr:row>
      <xdr:rowOff>135255</xdr:rowOff>
    </xdr:from>
    <xdr:to>
      <xdr:col>1</xdr:col>
      <xdr:colOff>0</xdr:colOff>
      <xdr:row>51</xdr:row>
      <xdr:rowOff>1270</xdr:rowOff>
    </xdr:to>
    <xdr:sp macro="" textlink="">
      <xdr:nvSpPr>
        <xdr:cNvPr id="32"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0</xdr:col>
      <xdr:colOff>57150</xdr:colOff>
      <xdr:row>64</xdr:row>
      <xdr:rowOff>0</xdr:rowOff>
    </xdr:from>
    <xdr:to>
      <xdr:col>12</xdr:col>
      <xdr:colOff>152400</xdr:colOff>
      <xdr:row>64</xdr:row>
      <xdr:rowOff>0</xdr:rowOff>
    </xdr:to>
    <xdr:graphicFrame macro="">
      <xdr:nvGraphicFramePr>
        <xdr:cNvPr id="25" name="グラフ 50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64</xdr:row>
      <xdr:rowOff>0</xdr:rowOff>
    </xdr:from>
    <xdr:to>
      <xdr:col>1</xdr:col>
      <xdr:colOff>0</xdr:colOff>
      <xdr:row>64</xdr:row>
      <xdr:rowOff>0</xdr:rowOff>
    </xdr:to>
    <xdr:sp macro="" textlink="">
      <xdr:nvSpPr>
        <xdr:cNvPr id="26"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1</xdr:col>
      <xdr:colOff>0</xdr:colOff>
      <xdr:row>64</xdr:row>
      <xdr:rowOff>0</xdr:rowOff>
    </xdr:from>
    <xdr:to>
      <xdr:col>1</xdr:col>
      <xdr:colOff>0</xdr:colOff>
      <xdr:row>64</xdr:row>
      <xdr:rowOff>0</xdr:rowOff>
    </xdr:to>
    <xdr:sp macro="" textlink="">
      <xdr:nvSpPr>
        <xdr:cNvPr id="27" name="テキスト ボックス 2"/>
        <xdr:cNvSpPr txBox="1">
          <a:spLocks noChangeArrowheads="1"/>
        </xdr:cNvSpPr>
      </xdr:nvSpPr>
      <xdr:spPr>
        <a:xfrm>
          <a:off x="152400" y="11577955"/>
          <a:ext cx="0" cy="0"/>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xdr:from>
      <xdr:col>9</xdr:col>
      <xdr:colOff>572135</xdr:colOff>
      <xdr:row>1</xdr:row>
      <xdr:rowOff>113665</xdr:rowOff>
    </xdr:from>
    <xdr:to>
      <xdr:col>13</xdr:col>
      <xdr:colOff>148590</xdr:colOff>
      <xdr:row>2</xdr:row>
      <xdr:rowOff>29845</xdr:rowOff>
    </xdr:to>
    <xdr:sp macro="" textlink="">
      <xdr:nvSpPr>
        <xdr:cNvPr id="37" name="Rectangle 31"/>
        <xdr:cNvSpPr>
          <a:spLocks noChangeArrowheads="1"/>
        </xdr:cNvSpPr>
      </xdr:nvSpPr>
      <xdr:spPr>
        <a:xfrm>
          <a:off x="5734685" y="485140"/>
          <a:ext cx="1957705" cy="287655"/>
        </a:xfrm>
        <a:prstGeom prst="rect">
          <a:avLst/>
        </a:prstGeom>
        <a:noFill/>
        <a:ln>
          <a:noFill/>
        </a:ln>
      </xdr:spPr>
      <xdr:txBody>
        <a:bodyPr vertOverflow="clip" horzOverflow="overflow" wrap="square" lIns="27432" tIns="18288" rIns="0" bIns="0" anchor="ctr"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（季節調整済指数：令和２年=100）</a:t>
          </a:r>
        </a:p>
      </xdr:txBody>
    </xdr:sp>
    <xdr:clientData/>
  </xdr:twoCellAnchor>
  <xdr:twoCellAnchor>
    <xdr:from>
      <xdr:col>1</xdr:col>
      <xdr:colOff>0</xdr:colOff>
      <xdr:row>49</xdr:row>
      <xdr:rowOff>135255</xdr:rowOff>
    </xdr:from>
    <xdr:to>
      <xdr:col>1</xdr:col>
      <xdr:colOff>0</xdr:colOff>
      <xdr:row>51</xdr:row>
      <xdr:rowOff>1270</xdr:rowOff>
    </xdr:to>
    <xdr:sp macro="" textlink="">
      <xdr:nvSpPr>
        <xdr:cNvPr id="38" name="テキスト ボックス 2"/>
        <xdr:cNvSpPr txBox="1">
          <a:spLocks noChangeArrowheads="1"/>
        </xdr:cNvSpPr>
      </xdr:nvSpPr>
      <xdr:spPr>
        <a:xfrm>
          <a:off x="152400" y="9103360"/>
          <a:ext cx="0" cy="213995"/>
        </a:xfrm>
        <a:prstGeom prst="rect">
          <a:avLst/>
        </a:prstGeom>
        <a:noFill/>
        <a:ln>
          <a:noFill/>
        </a:ln>
      </xdr:spPr>
      <xdr:txBody>
        <a:bodyPr vertOverflow="clip" horzOverflow="overflow" wrap="square" lIns="27432" tIns="18288" rIns="0" bIns="0" anchor="t" upright="1"/>
        <a:lstStyle/>
        <a:p>
          <a:pPr algn="l" rtl="0">
            <a:defRPr sz="1000"/>
          </a:pPr>
          <a:r>
            <a:rPr lang="ja-JP" altLang="en-US" sz="700" b="0" i="0" u="none" strike="noStrike" baseline="0">
              <a:solidFill>
                <a:srgbClr val="000000"/>
              </a:solidFill>
              <a:latin typeface="ＭＳ ゴシック"/>
              <a:ea typeface="ＭＳ ゴシック"/>
            </a:rPr>
            <a:t>平成</a:t>
          </a:r>
        </a:p>
      </xdr:txBody>
    </xdr:sp>
    <xdr:clientData fLocksWithSheet="0"/>
  </xdr:twoCellAnchor>
  <xdr:twoCellAnchor editAs="oneCell">
    <xdr:from>
      <xdr:col>0</xdr:col>
      <xdr:colOff>85725</xdr:colOff>
      <xdr:row>3</xdr:row>
      <xdr:rowOff>19050</xdr:rowOff>
    </xdr:from>
    <xdr:to>
      <xdr:col>11</xdr:col>
      <xdr:colOff>19050</xdr:colOff>
      <xdr:row>16</xdr:row>
      <xdr:rowOff>76200</xdr:rowOff>
    </xdr:to>
    <xdr:pic>
      <xdr:nvPicPr>
        <xdr:cNvPr id="36" name="図 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981075"/>
          <a:ext cx="6276975" cy="228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47625</xdr:colOff>
      <xdr:row>18</xdr:row>
      <xdr:rowOff>57150</xdr:rowOff>
    </xdr:from>
    <xdr:to>
      <xdr:col>10</xdr:col>
      <xdr:colOff>428625</xdr:colOff>
      <xdr:row>31</xdr:row>
      <xdr:rowOff>104775</xdr:rowOff>
    </xdr:to>
    <xdr:pic>
      <xdr:nvPicPr>
        <xdr:cNvPr id="39" name="図 3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7625" y="3590925"/>
          <a:ext cx="6219825" cy="227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33</xdr:row>
      <xdr:rowOff>57150</xdr:rowOff>
    </xdr:from>
    <xdr:to>
      <xdr:col>11</xdr:col>
      <xdr:colOff>9525</xdr:colOff>
      <xdr:row>46</xdr:row>
      <xdr:rowOff>85725</xdr:rowOff>
    </xdr:to>
    <xdr:pic>
      <xdr:nvPicPr>
        <xdr:cNvPr id="40" name="図 39"/>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6162675"/>
          <a:ext cx="6267450"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48</xdr:row>
      <xdr:rowOff>28575</xdr:rowOff>
    </xdr:from>
    <xdr:to>
      <xdr:col>10</xdr:col>
      <xdr:colOff>447675</xdr:colOff>
      <xdr:row>63</xdr:row>
      <xdr:rowOff>38100</xdr:rowOff>
    </xdr:to>
    <xdr:pic>
      <xdr:nvPicPr>
        <xdr:cNvPr id="41" name="図 40"/>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8705850"/>
          <a:ext cx="6219825" cy="2581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98;&#26376;&#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目次"/>
      <sheetName val="主な動き"/>
      <sheetName val="1-2"/>
      <sheetName val="3-4  "/>
      <sheetName val="5-7 "/>
      <sheetName val="8 "/>
      <sheetName val="9"/>
      <sheetName val="10 (1)"/>
      <sheetName val="10 (2)"/>
      <sheetName val="11"/>
      <sheetName val="12 (1)アイ"/>
      <sheetName val="12 (1)ウエ"/>
      <sheetName val="12 (2)アイ"/>
      <sheetName val="12 (2)ウ・13・14"/>
      <sheetName val="15-17"/>
      <sheetName val="17(2)"/>
      <sheetName val="18-21"/>
      <sheetName val="22・23・24"/>
      <sheetName val="25"/>
      <sheetName val="26・27・28"/>
    </sheetNames>
    <sheetDataSet>
      <sheetData sheetId="0"/>
      <sheetData sheetId="1"/>
      <sheetData sheetId="2"/>
      <sheetData sheetId="3"/>
      <sheetData sheetId="4"/>
      <sheetData sheetId="5">
        <row r="2">
          <cell r="T2" t="str">
            <v>（令和６年11月分速報)</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noFill/>
        <a:ln>
          <a:noFill/>
        </a:ln>
        <a:effectLst/>
      </a:spPr>
      <a:bodyPr vertOverflow="clip" horzOverflow="overflow" wrap="square" lIns="27432" tIns="18288" rIns="0" bIns="0" upright="1"/>
      <a:lstStyle/>
    </a:spDef>
    <a:lnDef>
      <a:spPr>
        <a:xfrm>
          <a:off x="0" y="0"/>
          <a:ext cx="0" cy="0"/>
        </a:xfrm>
        <a:custGeom>
          <a:avLst/>
          <a:gdLst/>
          <a:ahLst/>
          <a:cxnLst/>
          <a:rect l="0" t="0" r="0" b="0"/>
          <a:pathLst/>
        </a:custGeom>
        <a:noFill/>
        <a:ln>
          <a:noFill/>
        </a:ln>
        <a:effectLst/>
      </a:spPr>
      <a:bodyPr vertOverflow="clip" horzOverflow="overflow" wrap="square" lIns="27432" tIns="18288"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2.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2.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3"/>
  <sheetViews>
    <sheetView showGridLines="0" tabSelected="1" zoomScale="95" zoomScaleNormal="95" zoomScaleSheetLayoutView="100" workbookViewId="0"/>
  </sheetViews>
  <sheetFormatPr defaultRowHeight="13.5" x14ac:dyDescent="0.15"/>
  <cols>
    <col min="1" max="1" width="3.125" style="271" customWidth="1"/>
    <col min="2" max="2" width="5.125" style="271" customWidth="1"/>
    <col min="3" max="3" width="12.625" style="271" customWidth="1"/>
    <col min="4" max="4" width="14" style="271" customWidth="1"/>
    <col min="5" max="5" width="6.125" style="271" customWidth="1"/>
    <col min="6" max="6" width="3.625" style="271" customWidth="1"/>
    <col min="7" max="7" width="5" style="271" customWidth="1"/>
    <col min="8" max="8" width="3.875" style="271" customWidth="1"/>
    <col min="9" max="9" width="5.125" style="271" customWidth="1"/>
    <col min="10" max="11" width="6.625" style="271" customWidth="1"/>
    <col min="12" max="12" width="7.125" style="271" customWidth="1"/>
    <col min="13" max="13" width="2.125" style="271" customWidth="1"/>
    <col min="14" max="14" width="3.625" style="271" customWidth="1"/>
    <col min="15" max="15" width="6.125" style="271" customWidth="1"/>
    <col min="16" max="16" width="3.625" style="271" customWidth="1"/>
    <col min="17" max="256" width="9" style="271"/>
    <col min="257" max="257" width="3.125" style="271" customWidth="1"/>
    <col min="258" max="258" width="5.125" style="271" customWidth="1"/>
    <col min="259" max="259" width="12.625" style="271" customWidth="1"/>
    <col min="260" max="260" width="14" style="271" customWidth="1"/>
    <col min="261" max="261" width="6.125" style="271" customWidth="1"/>
    <col min="262" max="262" width="3.625" style="271" customWidth="1"/>
    <col min="263" max="263" width="5" style="271" customWidth="1"/>
    <col min="264" max="264" width="3.875" style="271" customWidth="1"/>
    <col min="265" max="265" width="5.125" style="271" customWidth="1"/>
    <col min="266" max="267" width="6.625" style="271" customWidth="1"/>
    <col min="268" max="268" width="7.125" style="271" customWidth="1"/>
    <col min="269" max="269" width="2.125" style="271" customWidth="1"/>
    <col min="270" max="270" width="3.625" style="271" customWidth="1"/>
    <col min="271" max="271" width="6.125" style="271" customWidth="1"/>
    <col min="272" max="272" width="3.625" style="271" customWidth="1"/>
    <col min="273" max="512" width="9" style="271"/>
    <col min="513" max="513" width="3.125" style="271" customWidth="1"/>
    <col min="514" max="514" width="5.125" style="271" customWidth="1"/>
    <col min="515" max="515" width="12.625" style="271" customWidth="1"/>
    <col min="516" max="516" width="14" style="271" customWidth="1"/>
    <col min="517" max="517" width="6.125" style="271" customWidth="1"/>
    <col min="518" max="518" width="3.625" style="271" customWidth="1"/>
    <col min="519" max="519" width="5" style="271" customWidth="1"/>
    <col min="520" max="520" width="3.875" style="271" customWidth="1"/>
    <col min="521" max="521" width="5.125" style="271" customWidth="1"/>
    <col min="522" max="523" width="6.625" style="271" customWidth="1"/>
    <col min="524" max="524" width="7.125" style="271" customWidth="1"/>
    <col min="525" max="525" width="2.125" style="271" customWidth="1"/>
    <col min="526" max="526" width="3.625" style="271" customWidth="1"/>
    <col min="527" max="527" width="6.125" style="271" customWidth="1"/>
    <col min="528" max="528" width="3.625" style="271" customWidth="1"/>
    <col min="529" max="768" width="9" style="271"/>
    <col min="769" max="769" width="3.125" style="271" customWidth="1"/>
    <col min="770" max="770" width="5.125" style="271" customWidth="1"/>
    <col min="771" max="771" width="12.625" style="271" customWidth="1"/>
    <col min="772" max="772" width="14" style="271" customWidth="1"/>
    <col min="773" max="773" width="6.125" style="271" customWidth="1"/>
    <col min="774" max="774" width="3.625" style="271" customWidth="1"/>
    <col min="775" max="775" width="5" style="271" customWidth="1"/>
    <col min="776" max="776" width="3.875" style="271" customWidth="1"/>
    <col min="777" max="777" width="5.125" style="271" customWidth="1"/>
    <col min="778" max="779" width="6.625" style="271" customWidth="1"/>
    <col min="780" max="780" width="7.125" style="271" customWidth="1"/>
    <col min="781" max="781" width="2.125" style="271" customWidth="1"/>
    <col min="782" max="782" width="3.625" style="271" customWidth="1"/>
    <col min="783" max="783" width="6.125" style="271" customWidth="1"/>
    <col min="784" max="784" width="3.625" style="271" customWidth="1"/>
    <col min="785" max="1024" width="9" style="271"/>
    <col min="1025" max="1025" width="3.125" style="271" customWidth="1"/>
    <col min="1026" max="1026" width="5.125" style="271" customWidth="1"/>
    <col min="1027" max="1027" width="12.625" style="271" customWidth="1"/>
    <col min="1028" max="1028" width="14" style="271" customWidth="1"/>
    <col min="1029" max="1029" width="6.125" style="271" customWidth="1"/>
    <col min="1030" max="1030" width="3.625" style="271" customWidth="1"/>
    <col min="1031" max="1031" width="5" style="271" customWidth="1"/>
    <col min="1032" max="1032" width="3.875" style="271" customWidth="1"/>
    <col min="1033" max="1033" width="5.125" style="271" customWidth="1"/>
    <col min="1034" max="1035" width="6.625" style="271" customWidth="1"/>
    <col min="1036" max="1036" width="7.125" style="271" customWidth="1"/>
    <col min="1037" max="1037" width="2.125" style="271" customWidth="1"/>
    <col min="1038" max="1038" width="3.625" style="271" customWidth="1"/>
    <col min="1039" max="1039" width="6.125" style="271" customWidth="1"/>
    <col min="1040" max="1040" width="3.625" style="271" customWidth="1"/>
    <col min="1041" max="1280" width="9" style="271"/>
    <col min="1281" max="1281" width="3.125" style="271" customWidth="1"/>
    <col min="1282" max="1282" width="5.125" style="271" customWidth="1"/>
    <col min="1283" max="1283" width="12.625" style="271" customWidth="1"/>
    <col min="1284" max="1284" width="14" style="271" customWidth="1"/>
    <col min="1285" max="1285" width="6.125" style="271" customWidth="1"/>
    <col min="1286" max="1286" width="3.625" style="271" customWidth="1"/>
    <col min="1287" max="1287" width="5" style="271" customWidth="1"/>
    <col min="1288" max="1288" width="3.875" style="271" customWidth="1"/>
    <col min="1289" max="1289" width="5.125" style="271" customWidth="1"/>
    <col min="1290" max="1291" width="6.625" style="271" customWidth="1"/>
    <col min="1292" max="1292" width="7.125" style="271" customWidth="1"/>
    <col min="1293" max="1293" width="2.125" style="271" customWidth="1"/>
    <col min="1294" max="1294" width="3.625" style="271" customWidth="1"/>
    <col min="1295" max="1295" width="6.125" style="271" customWidth="1"/>
    <col min="1296" max="1296" width="3.625" style="271" customWidth="1"/>
    <col min="1297" max="1536" width="9" style="271"/>
    <col min="1537" max="1537" width="3.125" style="271" customWidth="1"/>
    <col min="1538" max="1538" width="5.125" style="271" customWidth="1"/>
    <col min="1539" max="1539" width="12.625" style="271" customWidth="1"/>
    <col min="1540" max="1540" width="14" style="271" customWidth="1"/>
    <col min="1541" max="1541" width="6.125" style="271" customWidth="1"/>
    <col min="1542" max="1542" width="3.625" style="271" customWidth="1"/>
    <col min="1543" max="1543" width="5" style="271" customWidth="1"/>
    <col min="1544" max="1544" width="3.875" style="271" customWidth="1"/>
    <col min="1545" max="1545" width="5.125" style="271" customWidth="1"/>
    <col min="1546" max="1547" width="6.625" style="271" customWidth="1"/>
    <col min="1548" max="1548" width="7.125" style="271" customWidth="1"/>
    <col min="1549" max="1549" width="2.125" style="271" customWidth="1"/>
    <col min="1550" max="1550" width="3.625" style="271" customWidth="1"/>
    <col min="1551" max="1551" width="6.125" style="271" customWidth="1"/>
    <col min="1552" max="1552" width="3.625" style="271" customWidth="1"/>
    <col min="1553" max="1792" width="9" style="271"/>
    <col min="1793" max="1793" width="3.125" style="271" customWidth="1"/>
    <col min="1794" max="1794" width="5.125" style="271" customWidth="1"/>
    <col min="1795" max="1795" width="12.625" style="271" customWidth="1"/>
    <col min="1796" max="1796" width="14" style="271" customWidth="1"/>
    <col min="1797" max="1797" width="6.125" style="271" customWidth="1"/>
    <col min="1798" max="1798" width="3.625" style="271" customWidth="1"/>
    <col min="1799" max="1799" width="5" style="271" customWidth="1"/>
    <col min="1800" max="1800" width="3.875" style="271" customWidth="1"/>
    <col min="1801" max="1801" width="5.125" style="271" customWidth="1"/>
    <col min="1802" max="1803" width="6.625" style="271" customWidth="1"/>
    <col min="1804" max="1804" width="7.125" style="271" customWidth="1"/>
    <col min="1805" max="1805" width="2.125" style="271" customWidth="1"/>
    <col min="1806" max="1806" width="3.625" style="271" customWidth="1"/>
    <col min="1807" max="1807" width="6.125" style="271" customWidth="1"/>
    <col min="1808" max="1808" width="3.625" style="271" customWidth="1"/>
    <col min="1809" max="2048" width="9" style="271"/>
    <col min="2049" max="2049" width="3.125" style="271" customWidth="1"/>
    <col min="2050" max="2050" width="5.125" style="271" customWidth="1"/>
    <col min="2051" max="2051" width="12.625" style="271" customWidth="1"/>
    <col min="2052" max="2052" width="14" style="271" customWidth="1"/>
    <col min="2053" max="2053" width="6.125" style="271" customWidth="1"/>
    <col min="2054" max="2054" width="3.625" style="271" customWidth="1"/>
    <col min="2055" max="2055" width="5" style="271" customWidth="1"/>
    <col min="2056" max="2056" width="3.875" style="271" customWidth="1"/>
    <col min="2057" max="2057" width="5.125" style="271" customWidth="1"/>
    <col min="2058" max="2059" width="6.625" style="271" customWidth="1"/>
    <col min="2060" max="2060" width="7.125" style="271" customWidth="1"/>
    <col min="2061" max="2061" width="2.125" style="271" customWidth="1"/>
    <col min="2062" max="2062" width="3.625" style="271" customWidth="1"/>
    <col min="2063" max="2063" width="6.125" style="271" customWidth="1"/>
    <col min="2064" max="2064" width="3.625" style="271" customWidth="1"/>
    <col min="2065" max="2304" width="9" style="271"/>
    <col min="2305" max="2305" width="3.125" style="271" customWidth="1"/>
    <col min="2306" max="2306" width="5.125" style="271" customWidth="1"/>
    <col min="2307" max="2307" width="12.625" style="271" customWidth="1"/>
    <col min="2308" max="2308" width="14" style="271" customWidth="1"/>
    <col min="2309" max="2309" width="6.125" style="271" customWidth="1"/>
    <col min="2310" max="2310" width="3.625" style="271" customWidth="1"/>
    <col min="2311" max="2311" width="5" style="271" customWidth="1"/>
    <col min="2312" max="2312" width="3.875" style="271" customWidth="1"/>
    <col min="2313" max="2313" width="5.125" style="271" customWidth="1"/>
    <col min="2314" max="2315" width="6.625" style="271" customWidth="1"/>
    <col min="2316" max="2316" width="7.125" style="271" customWidth="1"/>
    <col min="2317" max="2317" width="2.125" style="271" customWidth="1"/>
    <col min="2318" max="2318" width="3.625" style="271" customWidth="1"/>
    <col min="2319" max="2319" width="6.125" style="271" customWidth="1"/>
    <col min="2320" max="2320" width="3.625" style="271" customWidth="1"/>
    <col min="2321" max="2560" width="9" style="271"/>
    <col min="2561" max="2561" width="3.125" style="271" customWidth="1"/>
    <col min="2562" max="2562" width="5.125" style="271" customWidth="1"/>
    <col min="2563" max="2563" width="12.625" style="271" customWidth="1"/>
    <col min="2564" max="2564" width="14" style="271" customWidth="1"/>
    <col min="2565" max="2565" width="6.125" style="271" customWidth="1"/>
    <col min="2566" max="2566" width="3.625" style="271" customWidth="1"/>
    <col min="2567" max="2567" width="5" style="271" customWidth="1"/>
    <col min="2568" max="2568" width="3.875" style="271" customWidth="1"/>
    <col min="2569" max="2569" width="5.125" style="271" customWidth="1"/>
    <col min="2570" max="2571" width="6.625" style="271" customWidth="1"/>
    <col min="2572" max="2572" width="7.125" style="271" customWidth="1"/>
    <col min="2573" max="2573" width="2.125" style="271" customWidth="1"/>
    <col min="2574" max="2574" width="3.625" style="271" customWidth="1"/>
    <col min="2575" max="2575" width="6.125" style="271" customWidth="1"/>
    <col min="2576" max="2576" width="3.625" style="271" customWidth="1"/>
    <col min="2577" max="2816" width="9" style="271"/>
    <col min="2817" max="2817" width="3.125" style="271" customWidth="1"/>
    <col min="2818" max="2818" width="5.125" style="271" customWidth="1"/>
    <col min="2819" max="2819" width="12.625" style="271" customWidth="1"/>
    <col min="2820" max="2820" width="14" style="271" customWidth="1"/>
    <col min="2821" max="2821" width="6.125" style="271" customWidth="1"/>
    <col min="2822" max="2822" width="3.625" style="271" customWidth="1"/>
    <col min="2823" max="2823" width="5" style="271" customWidth="1"/>
    <col min="2824" max="2824" width="3.875" style="271" customWidth="1"/>
    <col min="2825" max="2825" width="5.125" style="271" customWidth="1"/>
    <col min="2826" max="2827" width="6.625" style="271" customWidth="1"/>
    <col min="2828" max="2828" width="7.125" style="271" customWidth="1"/>
    <col min="2829" max="2829" width="2.125" style="271" customWidth="1"/>
    <col min="2830" max="2830" width="3.625" style="271" customWidth="1"/>
    <col min="2831" max="2831" width="6.125" style="271" customWidth="1"/>
    <col min="2832" max="2832" width="3.625" style="271" customWidth="1"/>
    <col min="2833" max="3072" width="9" style="271"/>
    <col min="3073" max="3073" width="3.125" style="271" customWidth="1"/>
    <col min="3074" max="3074" width="5.125" style="271" customWidth="1"/>
    <col min="3075" max="3075" width="12.625" style="271" customWidth="1"/>
    <col min="3076" max="3076" width="14" style="271" customWidth="1"/>
    <col min="3077" max="3077" width="6.125" style="271" customWidth="1"/>
    <col min="3078" max="3078" width="3.625" style="271" customWidth="1"/>
    <col min="3079" max="3079" width="5" style="271" customWidth="1"/>
    <col min="3080" max="3080" width="3.875" style="271" customWidth="1"/>
    <col min="3081" max="3081" width="5.125" style="271" customWidth="1"/>
    <col min="3082" max="3083" width="6.625" style="271" customWidth="1"/>
    <col min="3084" max="3084" width="7.125" style="271" customWidth="1"/>
    <col min="3085" max="3085" width="2.125" style="271" customWidth="1"/>
    <col min="3086" max="3086" width="3.625" style="271" customWidth="1"/>
    <col min="3087" max="3087" width="6.125" style="271" customWidth="1"/>
    <col min="3088" max="3088" width="3.625" style="271" customWidth="1"/>
    <col min="3089" max="3328" width="9" style="271"/>
    <col min="3329" max="3329" width="3.125" style="271" customWidth="1"/>
    <col min="3330" max="3330" width="5.125" style="271" customWidth="1"/>
    <col min="3331" max="3331" width="12.625" style="271" customWidth="1"/>
    <col min="3332" max="3332" width="14" style="271" customWidth="1"/>
    <col min="3333" max="3333" width="6.125" style="271" customWidth="1"/>
    <col min="3334" max="3334" width="3.625" style="271" customWidth="1"/>
    <col min="3335" max="3335" width="5" style="271" customWidth="1"/>
    <col min="3336" max="3336" width="3.875" style="271" customWidth="1"/>
    <col min="3337" max="3337" width="5.125" style="271" customWidth="1"/>
    <col min="3338" max="3339" width="6.625" style="271" customWidth="1"/>
    <col min="3340" max="3340" width="7.125" style="271" customWidth="1"/>
    <col min="3341" max="3341" width="2.125" style="271" customWidth="1"/>
    <col min="3342" max="3342" width="3.625" style="271" customWidth="1"/>
    <col min="3343" max="3343" width="6.125" style="271" customWidth="1"/>
    <col min="3344" max="3344" width="3.625" style="271" customWidth="1"/>
    <col min="3345" max="3584" width="9" style="271"/>
    <col min="3585" max="3585" width="3.125" style="271" customWidth="1"/>
    <col min="3586" max="3586" width="5.125" style="271" customWidth="1"/>
    <col min="3587" max="3587" width="12.625" style="271" customWidth="1"/>
    <col min="3588" max="3588" width="14" style="271" customWidth="1"/>
    <col min="3589" max="3589" width="6.125" style="271" customWidth="1"/>
    <col min="3590" max="3590" width="3.625" style="271" customWidth="1"/>
    <col min="3591" max="3591" width="5" style="271" customWidth="1"/>
    <col min="3592" max="3592" width="3.875" style="271" customWidth="1"/>
    <col min="3593" max="3593" width="5.125" style="271" customWidth="1"/>
    <col min="3594" max="3595" width="6.625" style="271" customWidth="1"/>
    <col min="3596" max="3596" width="7.125" style="271" customWidth="1"/>
    <col min="3597" max="3597" width="2.125" style="271" customWidth="1"/>
    <col min="3598" max="3598" width="3.625" style="271" customWidth="1"/>
    <col min="3599" max="3599" width="6.125" style="271" customWidth="1"/>
    <col min="3600" max="3600" width="3.625" style="271" customWidth="1"/>
    <col min="3601" max="3840" width="9" style="271"/>
    <col min="3841" max="3841" width="3.125" style="271" customWidth="1"/>
    <col min="3842" max="3842" width="5.125" style="271" customWidth="1"/>
    <col min="3843" max="3843" width="12.625" style="271" customWidth="1"/>
    <col min="3844" max="3844" width="14" style="271" customWidth="1"/>
    <col min="3845" max="3845" width="6.125" style="271" customWidth="1"/>
    <col min="3846" max="3846" width="3.625" style="271" customWidth="1"/>
    <col min="3847" max="3847" width="5" style="271" customWidth="1"/>
    <col min="3848" max="3848" width="3.875" style="271" customWidth="1"/>
    <col min="3849" max="3849" width="5.125" style="271" customWidth="1"/>
    <col min="3850" max="3851" width="6.625" style="271" customWidth="1"/>
    <col min="3852" max="3852" width="7.125" style="271" customWidth="1"/>
    <col min="3853" max="3853" width="2.125" style="271" customWidth="1"/>
    <col min="3854" max="3854" width="3.625" style="271" customWidth="1"/>
    <col min="3855" max="3855" width="6.125" style="271" customWidth="1"/>
    <col min="3856" max="3856" width="3.625" style="271" customWidth="1"/>
    <col min="3857" max="4096" width="9" style="271"/>
    <col min="4097" max="4097" width="3.125" style="271" customWidth="1"/>
    <col min="4098" max="4098" width="5.125" style="271" customWidth="1"/>
    <col min="4099" max="4099" width="12.625" style="271" customWidth="1"/>
    <col min="4100" max="4100" width="14" style="271" customWidth="1"/>
    <col min="4101" max="4101" width="6.125" style="271" customWidth="1"/>
    <col min="4102" max="4102" width="3.625" style="271" customWidth="1"/>
    <col min="4103" max="4103" width="5" style="271" customWidth="1"/>
    <col min="4104" max="4104" width="3.875" style="271" customWidth="1"/>
    <col min="4105" max="4105" width="5.125" style="271" customWidth="1"/>
    <col min="4106" max="4107" width="6.625" style="271" customWidth="1"/>
    <col min="4108" max="4108" width="7.125" style="271" customWidth="1"/>
    <col min="4109" max="4109" width="2.125" style="271" customWidth="1"/>
    <col min="4110" max="4110" width="3.625" style="271" customWidth="1"/>
    <col min="4111" max="4111" width="6.125" style="271" customWidth="1"/>
    <col min="4112" max="4112" width="3.625" style="271" customWidth="1"/>
    <col min="4113" max="4352" width="9" style="271"/>
    <col min="4353" max="4353" width="3.125" style="271" customWidth="1"/>
    <col min="4354" max="4354" width="5.125" style="271" customWidth="1"/>
    <col min="4355" max="4355" width="12.625" style="271" customWidth="1"/>
    <col min="4356" max="4356" width="14" style="271" customWidth="1"/>
    <col min="4357" max="4357" width="6.125" style="271" customWidth="1"/>
    <col min="4358" max="4358" width="3.625" style="271" customWidth="1"/>
    <col min="4359" max="4359" width="5" style="271" customWidth="1"/>
    <col min="4360" max="4360" width="3.875" style="271" customWidth="1"/>
    <col min="4361" max="4361" width="5.125" style="271" customWidth="1"/>
    <col min="4362" max="4363" width="6.625" style="271" customWidth="1"/>
    <col min="4364" max="4364" width="7.125" style="271" customWidth="1"/>
    <col min="4365" max="4365" width="2.125" style="271" customWidth="1"/>
    <col min="4366" max="4366" width="3.625" style="271" customWidth="1"/>
    <col min="4367" max="4367" width="6.125" style="271" customWidth="1"/>
    <col min="4368" max="4368" width="3.625" style="271" customWidth="1"/>
    <col min="4369" max="4608" width="9" style="271"/>
    <col min="4609" max="4609" width="3.125" style="271" customWidth="1"/>
    <col min="4610" max="4610" width="5.125" style="271" customWidth="1"/>
    <col min="4611" max="4611" width="12.625" style="271" customWidth="1"/>
    <col min="4612" max="4612" width="14" style="271" customWidth="1"/>
    <col min="4613" max="4613" width="6.125" style="271" customWidth="1"/>
    <col min="4614" max="4614" width="3.625" style="271" customWidth="1"/>
    <col min="4615" max="4615" width="5" style="271" customWidth="1"/>
    <col min="4616" max="4616" width="3.875" style="271" customWidth="1"/>
    <col min="4617" max="4617" width="5.125" style="271" customWidth="1"/>
    <col min="4618" max="4619" width="6.625" style="271" customWidth="1"/>
    <col min="4620" max="4620" width="7.125" style="271" customWidth="1"/>
    <col min="4621" max="4621" width="2.125" style="271" customWidth="1"/>
    <col min="4622" max="4622" width="3.625" style="271" customWidth="1"/>
    <col min="4623" max="4623" width="6.125" style="271" customWidth="1"/>
    <col min="4624" max="4624" width="3.625" style="271" customWidth="1"/>
    <col min="4625" max="4864" width="9" style="271"/>
    <col min="4865" max="4865" width="3.125" style="271" customWidth="1"/>
    <col min="4866" max="4866" width="5.125" style="271" customWidth="1"/>
    <col min="4867" max="4867" width="12.625" style="271" customWidth="1"/>
    <col min="4868" max="4868" width="14" style="271" customWidth="1"/>
    <col min="4869" max="4869" width="6.125" style="271" customWidth="1"/>
    <col min="4870" max="4870" width="3.625" style="271" customWidth="1"/>
    <col min="4871" max="4871" width="5" style="271" customWidth="1"/>
    <col min="4872" max="4872" width="3.875" style="271" customWidth="1"/>
    <col min="4873" max="4873" width="5.125" style="271" customWidth="1"/>
    <col min="4874" max="4875" width="6.625" style="271" customWidth="1"/>
    <col min="4876" max="4876" width="7.125" style="271" customWidth="1"/>
    <col min="4877" max="4877" width="2.125" style="271" customWidth="1"/>
    <col min="4878" max="4878" width="3.625" style="271" customWidth="1"/>
    <col min="4879" max="4879" width="6.125" style="271" customWidth="1"/>
    <col min="4880" max="4880" width="3.625" style="271" customWidth="1"/>
    <col min="4881" max="5120" width="9" style="271"/>
    <col min="5121" max="5121" width="3.125" style="271" customWidth="1"/>
    <col min="5122" max="5122" width="5.125" style="271" customWidth="1"/>
    <col min="5123" max="5123" width="12.625" style="271" customWidth="1"/>
    <col min="5124" max="5124" width="14" style="271" customWidth="1"/>
    <col min="5125" max="5125" width="6.125" style="271" customWidth="1"/>
    <col min="5126" max="5126" width="3.625" style="271" customWidth="1"/>
    <col min="5127" max="5127" width="5" style="271" customWidth="1"/>
    <col min="5128" max="5128" width="3.875" style="271" customWidth="1"/>
    <col min="5129" max="5129" width="5.125" style="271" customWidth="1"/>
    <col min="5130" max="5131" width="6.625" style="271" customWidth="1"/>
    <col min="5132" max="5132" width="7.125" style="271" customWidth="1"/>
    <col min="5133" max="5133" width="2.125" style="271" customWidth="1"/>
    <col min="5134" max="5134" width="3.625" style="271" customWidth="1"/>
    <col min="5135" max="5135" width="6.125" style="271" customWidth="1"/>
    <col min="5136" max="5136" width="3.625" style="271" customWidth="1"/>
    <col min="5137" max="5376" width="9" style="271"/>
    <col min="5377" max="5377" width="3.125" style="271" customWidth="1"/>
    <col min="5378" max="5378" width="5.125" style="271" customWidth="1"/>
    <col min="5379" max="5379" width="12.625" style="271" customWidth="1"/>
    <col min="5380" max="5380" width="14" style="271" customWidth="1"/>
    <col min="5381" max="5381" width="6.125" style="271" customWidth="1"/>
    <col min="5382" max="5382" width="3.625" style="271" customWidth="1"/>
    <col min="5383" max="5383" width="5" style="271" customWidth="1"/>
    <col min="5384" max="5384" width="3.875" style="271" customWidth="1"/>
    <col min="5385" max="5385" width="5.125" style="271" customWidth="1"/>
    <col min="5386" max="5387" width="6.625" style="271" customWidth="1"/>
    <col min="5388" max="5388" width="7.125" style="271" customWidth="1"/>
    <col min="5389" max="5389" width="2.125" style="271" customWidth="1"/>
    <col min="5390" max="5390" width="3.625" style="271" customWidth="1"/>
    <col min="5391" max="5391" width="6.125" style="271" customWidth="1"/>
    <col min="5392" max="5392" width="3.625" style="271" customWidth="1"/>
    <col min="5393" max="5632" width="9" style="271"/>
    <col min="5633" max="5633" width="3.125" style="271" customWidth="1"/>
    <col min="5634" max="5634" width="5.125" style="271" customWidth="1"/>
    <col min="5635" max="5635" width="12.625" style="271" customWidth="1"/>
    <col min="5636" max="5636" width="14" style="271" customWidth="1"/>
    <col min="5637" max="5637" width="6.125" style="271" customWidth="1"/>
    <col min="5638" max="5638" width="3.625" style="271" customWidth="1"/>
    <col min="5639" max="5639" width="5" style="271" customWidth="1"/>
    <col min="5640" max="5640" width="3.875" style="271" customWidth="1"/>
    <col min="5641" max="5641" width="5.125" style="271" customWidth="1"/>
    <col min="5642" max="5643" width="6.625" style="271" customWidth="1"/>
    <col min="5644" max="5644" width="7.125" style="271" customWidth="1"/>
    <col min="5645" max="5645" width="2.125" style="271" customWidth="1"/>
    <col min="5646" max="5646" width="3.625" style="271" customWidth="1"/>
    <col min="5647" max="5647" width="6.125" style="271" customWidth="1"/>
    <col min="5648" max="5648" width="3.625" style="271" customWidth="1"/>
    <col min="5649" max="5888" width="9" style="271"/>
    <col min="5889" max="5889" width="3.125" style="271" customWidth="1"/>
    <col min="5890" max="5890" width="5.125" style="271" customWidth="1"/>
    <col min="5891" max="5891" width="12.625" style="271" customWidth="1"/>
    <col min="5892" max="5892" width="14" style="271" customWidth="1"/>
    <col min="5893" max="5893" width="6.125" style="271" customWidth="1"/>
    <col min="5894" max="5894" width="3.625" style="271" customWidth="1"/>
    <col min="5895" max="5895" width="5" style="271" customWidth="1"/>
    <col min="5896" max="5896" width="3.875" style="271" customWidth="1"/>
    <col min="5897" max="5897" width="5.125" style="271" customWidth="1"/>
    <col min="5898" max="5899" width="6.625" style="271" customWidth="1"/>
    <col min="5900" max="5900" width="7.125" style="271" customWidth="1"/>
    <col min="5901" max="5901" width="2.125" style="271" customWidth="1"/>
    <col min="5902" max="5902" width="3.625" style="271" customWidth="1"/>
    <col min="5903" max="5903" width="6.125" style="271" customWidth="1"/>
    <col min="5904" max="5904" width="3.625" style="271" customWidth="1"/>
    <col min="5905" max="6144" width="9" style="271"/>
    <col min="6145" max="6145" width="3.125" style="271" customWidth="1"/>
    <col min="6146" max="6146" width="5.125" style="271" customWidth="1"/>
    <col min="6147" max="6147" width="12.625" style="271" customWidth="1"/>
    <col min="6148" max="6148" width="14" style="271" customWidth="1"/>
    <col min="6149" max="6149" width="6.125" style="271" customWidth="1"/>
    <col min="6150" max="6150" width="3.625" style="271" customWidth="1"/>
    <col min="6151" max="6151" width="5" style="271" customWidth="1"/>
    <col min="6152" max="6152" width="3.875" style="271" customWidth="1"/>
    <col min="6153" max="6153" width="5.125" style="271" customWidth="1"/>
    <col min="6154" max="6155" width="6.625" style="271" customWidth="1"/>
    <col min="6156" max="6156" width="7.125" style="271" customWidth="1"/>
    <col min="6157" max="6157" width="2.125" style="271" customWidth="1"/>
    <col min="6158" max="6158" width="3.625" style="271" customWidth="1"/>
    <col min="6159" max="6159" width="6.125" style="271" customWidth="1"/>
    <col min="6160" max="6160" width="3.625" style="271" customWidth="1"/>
    <col min="6161" max="6400" width="9" style="271"/>
    <col min="6401" max="6401" width="3.125" style="271" customWidth="1"/>
    <col min="6402" max="6402" width="5.125" style="271" customWidth="1"/>
    <col min="6403" max="6403" width="12.625" style="271" customWidth="1"/>
    <col min="6404" max="6404" width="14" style="271" customWidth="1"/>
    <col min="6405" max="6405" width="6.125" style="271" customWidth="1"/>
    <col min="6406" max="6406" width="3.625" style="271" customWidth="1"/>
    <col min="6407" max="6407" width="5" style="271" customWidth="1"/>
    <col min="6408" max="6408" width="3.875" style="271" customWidth="1"/>
    <col min="6409" max="6409" width="5.125" style="271" customWidth="1"/>
    <col min="6410" max="6411" width="6.625" style="271" customWidth="1"/>
    <col min="6412" max="6412" width="7.125" style="271" customWidth="1"/>
    <col min="6413" max="6413" width="2.125" style="271" customWidth="1"/>
    <col min="6414" max="6414" width="3.625" style="271" customWidth="1"/>
    <col min="6415" max="6415" width="6.125" style="271" customWidth="1"/>
    <col min="6416" max="6416" width="3.625" style="271" customWidth="1"/>
    <col min="6417" max="6656" width="9" style="271"/>
    <col min="6657" max="6657" width="3.125" style="271" customWidth="1"/>
    <col min="6658" max="6658" width="5.125" style="271" customWidth="1"/>
    <col min="6659" max="6659" width="12.625" style="271" customWidth="1"/>
    <col min="6660" max="6660" width="14" style="271" customWidth="1"/>
    <col min="6661" max="6661" width="6.125" style="271" customWidth="1"/>
    <col min="6662" max="6662" width="3.625" style="271" customWidth="1"/>
    <col min="6663" max="6663" width="5" style="271" customWidth="1"/>
    <col min="6664" max="6664" width="3.875" style="271" customWidth="1"/>
    <col min="6665" max="6665" width="5.125" style="271" customWidth="1"/>
    <col min="6666" max="6667" width="6.625" style="271" customWidth="1"/>
    <col min="6668" max="6668" width="7.125" style="271" customWidth="1"/>
    <col min="6669" max="6669" width="2.125" style="271" customWidth="1"/>
    <col min="6670" max="6670" width="3.625" style="271" customWidth="1"/>
    <col min="6671" max="6671" width="6.125" style="271" customWidth="1"/>
    <col min="6672" max="6672" width="3.625" style="271" customWidth="1"/>
    <col min="6673" max="6912" width="9" style="271"/>
    <col min="6913" max="6913" width="3.125" style="271" customWidth="1"/>
    <col min="6914" max="6914" width="5.125" style="271" customWidth="1"/>
    <col min="6915" max="6915" width="12.625" style="271" customWidth="1"/>
    <col min="6916" max="6916" width="14" style="271" customWidth="1"/>
    <col min="6917" max="6917" width="6.125" style="271" customWidth="1"/>
    <col min="6918" max="6918" width="3.625" style="271" customWidth="1"/>
    <col min="6919" max="6919" width="5" style="271" customWidth="1"/>
    <col min="6920" max="6920" width="3.875" style="271" customWidth="1"/>
    <col min="6921" max="6921" width="5.125" style="271" customWidth="1"/>
    <col min="6922" max="6923" width="6.625" style="271" customWidth="1"/>
    <col min="6924" max="6924" width="7.125" style="271" customWidth="1"/>
    <col min="6925" max="6925" width="2.125" style="271" customWidth="1"/>
    <col min="6926" max="6926" width="3.625" style="271" customWidth="1"/>
    <col min="6927" max="6927" width="6.125" style="271" customWidth="1"/>
    <col min="6928" max="6928" width="3.625" style="271" customWidth="1"/>
    <col min="6929" max="7168" width="9" style="271"/>
    <col min="7169" max="7169" width="3.125" style="271" customWidth="1"/>
    <col min="7170" max="7170" width="5.125" style="271" customWidth="1"/>
    <col min="7171" max="7171" width="12.625" style="271" customWidth="1"/>
    <col min="7172" max="7172" width="14" style="271" customWidth="1"/>
    <col min="7173" max="7173" width="6.125" style="271" customWidth="1"/>
    <col min="7174" max="7174" width="3.625" style="271" customWidth="1"/>
    <col min="7175" max="7175" width="5" style="271" customWidth="1"/>
    <col min="7176" max="7176" width="3.875" style="271" customWidth="1"/>
    <col min="7177" max="7177" width="5.125" style="271" customWidth="1"/>
    <col min="7178" max="7179" width="6.625" style="271" customWidth="1"/>
    <col min="7180" max="7180" width="7.125" style="271" customWidth="1"/>
    <col min="7181" max="7181" width="2.125" style="271" customWidth="1"/>
    <col min="7182" max="7182" width="3.625" style="271" customWidth="1"/>
    <col min="7183" max="7183" width="6.125" style="271" customWidth="1"/>
    <col min="7184" max="7184" width="3.625" style="271" customWidth="1"/>
    <col min="7185" max="7424" width="9" style="271"/>
    <col min="7425" max="7425" width="3.125" style="271" customWidth="1"/>
    <col min="7426" max="7426" width="5.125" style="271" customWidth="1"/>
    <col min="7427" max="7427" width="12.625" style="271" customWidth="1"/>
    <col min="7428" max="7428" width="14" style="271" customWidth="1"/>
    <col min="7429" max="7429" width="6.125" style="271" customWidth="1"/>
    <col min="7430" max="7430" width="3.625" style="271" customWidth="1"/>
    <col min="7431" max="7431" width="5" style="271" customWidth="1"/>
    <col min="7432" max="7432" width="3.875" style="271" customWidth="1"/>
    <col min="7433" max="7433" width="5.125" style="271" customWidth="1"/>
    <col min="7434" max="7435" width="6.625" style="271" customWidth="1"/>
    <col min="7436" max="7436" width="7.125" style="271" customWidth="1"/>
    <col min="7437" max="7437" width="2.125" style="271" customWidth="1"/>
    <col min="7438" max="7438" width="3.625" style="271" customWidth="1"/>
    <col min="7439" max="7439" width="6.125" style="271" customWidth="1"/>
    <col min="7440" max="7440" width="3.625" style="271" customWidth="1"/>
    <col min="7441" max="7680" width="9" style="271"/>
    <col min="7681" max="7681" width="3.125" style="271" customWidth="1"/>
    <col min="7682" max="7682" width="5.125" style="271" customWidth="1"/>
    <col min="7683" max="7683" width="12.625" style="271" customWidth="1"/>
    <col min="7684" max="7684" width="14" style="271" customWidth="1"/>
    <col min="7685" max="7685" width="6.125" style="271" customWidth="1"/>
    <col min="7686" max="7686" width="3.625" style="271" customWidth="1"/>
    <col min="7687" max="7687" width="5" style="271" customWidth="1"/>
    <col min="7688" max="7688" width="3.875" style="271" customWidth="1"/>
    <col min="7689" max="7689" width="5.125" style="271" customWidth="1"/>
    <col min="7690" max="7691" width="6.625" style="271" customWidth="1"/>
    <col min="7692" max="7692" width="7.125" style="271" customWidth="1"/>
    <col min="7693" max="7693" width="2.125" style="271" customWidth="1"/>
    <col min="7694" max="7694" width="3.625" style="271" customWidth="1"/>
    <col min="7695" max="7695" width="6.125" style="271" customWidth="1"/>
    <col min="7696" max="7696" width="3.625" style="271" customWidth="1"/>
    <col min="7697" max="7936" width="9" style="271"/>
    <col min="7937" max="7937" width="3.125" style="271" customWidth="1"/>
    <col min="7938" max="7938" width="5.125" style="271" customWidth="1"/>
    <col min="7939" max="7939" width="12.625" style="271" customWidth="1"/>
    <col min="7940" max="7940" width="14" style="271" customWidth="1"/>
    <col min="7941" max="7941" width="6.125" style="271" customWidth="1"/>
    <col min="7942" max="7942" width="3.625" style="271" customWidth="1"/>
    <col min="7943" max="7943" width="5" style="271" customWidth="1"/>
    <col min="7944" max="7944" width="3.875" style="271" customWidth="1"/>
    <col min="7945" max="7945" width="5.125" style="271" customWidth="1"/>
    <col min="7946" max="7947" width="6.625" style="271" customWidth="1"/>
    <col min="7948" max="7948" width="7.125" style="271" customWidth="1"/>
    <col min="7949" max="7949" width="2.125" style="271" customWidth="1"/>
    <col min="7950" max="7950" width="3.625" style="271" customWidth="1"/>
    <col min="7951" max="7951" width="6.125" style="271" customWidth="1"/>
    <col min="7952" max="7952" width="3.625" style="271" customWidth="1"/>
    <col min="7953" max="8192" width="9" style="271"/>
    <col min="8193" max="8193" width="3.125" style="271" customWidth="1"/>
    <col min="8194" max="8194" width="5.125" style="271" customWidth="1"/>
    <col min="8195" max="8195" width="12.625" style="271" customWidth="1"/>
    <col min="8196" max="8196" width="14" style="271" customWidth="1"/>
    <col min="8197" max="8197" width="6.125" style="271" customWidth="1"/>
    <col min="8198" max="8198" width="3.625" style="271" customWidth="1"/>
    <col min="8199" max="8199" width="5" style="271" customWidth="1"/>
    <col min="8200" max="8200" width="3.875" style="271" customWidth="1"/>
    <col min="8201" max="8201" width="5.125" style="271" customWidth="1"/>
    <col min="8202" max="8203" width="6.625" style="271" customWidth="1"/>
    <col min="8204" max="8204" width="7.125" style="271" customWidth="1"/>
    <col min="8205" max="8205" width="2.125" style="271" customWidth="1"/>
    <col min="8206" max="8206" width="3.625" style="271" customWidth="1"/>
    <col min="8207" max="8207" width="6.125" style="271" customWidth="1"/>
    <col min="8208" max="8208" width="3.625" style="271" customWidth="1"/>
    <col min="8209" max="8448" width="9" style="271"/>
    <col min="8449" max="8449" width="3.125" style="271" customWidth="1"/>
    <col min="8450" max="8450" width="5.125" style="271" customWidth="1"/>
    <col min="8451" max="8451" width="12.625" style="271" customWidth="1"/>
    <col min="8452" max="8452" width="14" style="271" customWidth="1"/>
    <col min="8453" max="8453" width="6.125" style="271" customWidth="1"/>
    <col min="8454" max="8454" width="3.625" style="271" customWidth="1"/>
    <col min="8455" max="8455" width="5" style="271" customWidth="1"/>
    <col min="8456" max="8456" width="3.875" style="271" customWidth="1"/>
    <col min="8457" max="8457" width="5.125" style="271" customWidth="1"/>
    <col min="8458" max="8459" width="6.625" style="271" customWidth="1"/>
    <col min="8460" max="8460" width="7.125" style="271" customWidth="1"/>
    <col min="8461" max="8461" width="2.125" style="271" customWidth="1"/>
    <col min="8462" max="8462" width="3.625" style="271" customWidth="1"/>
    <col min="8463" max="8463" width="6.125" style="271" customWidth="1"/>
    <col min="8464" max="8464" width="3.625" style="271" customWidth="1"/>
    <col min="8465" max="8704" width="9" style="271"/>
    <col min="8705" max="8705" width="3.125" style="271" customWidth="1"/>
    <col min="8706" max="8706" width="5.125" style="271" customWidth="1"/>
    <col min="8707" max="8707" width="12.625" style="271" customWidth="1"/>
    <col min="8708" max="8708" width="14" style="271" customWidth="1"/>
    <col min="8709" max="8709" width="6.125" style="271" customWidth="1"/>
    <col min="8710" max="8710" width="3.625" style="271" customWidth="1"/>
    <col min="8711" max="8711" width="5" style="271" customWidth="1"/>
    <col min="8712" max="8712" width="3.875" style="271" customWidth="1"/>
    <col min="8713" max="8713" width="5.125" style="271" customWidth="1"/>
    <col min="8714" max="8715" width="6.625" style="271" customWidth="1"/>
    <col min="8716" max="8716" width="7.125" style="271" customWidth="1"/>
    <col min="8717" max="8717" width="2.125" style="271" customWidth="1"/>
    <col min="8718" max="8718" width="3.625" style="271" customWidth="1"/>
    <col min="8719" max="8719" width="6.125" style="271" customWidth="1"/>
    <col min="8720" max="8720" width="3.625" style="271" customWidth="1"/>
    <col min="8721" max="8960" width="9" style="271"/>
    <col min="8961" max="8961" width="3.125" style="271" customWidth="1"/>
    <col min="8962" max="8962" width="5.125" style="271" customWidth="1"/>
    <col min="8963" max="8963" width="12.625" style="271" customWidth="1"/>
    <col min="8964" max="8964" width="14" style="271" customWidth="1"/>
    <col min="8965" max="8965" width="6.125" style="271" customWidth="1"/>
    <col min="8966" max="8966" width="3.625" style="271" customWidth="1"/>
    <col min="8967" max="8967" width="5" style="271" customWidth="1"/>
    <col min="8968" max="8968" width="3.875" style="271" customWidth="1"/>
    <col min="8969" max="8969" width="5.125" style="271" customWidth="1"/>
    <col min="8970" max="8971" width="6.625" style="271" customWidth="1"/>
    <col min="8972" max="8972" width="7.125" style="271" customWidth="1"/>
    <col min="8973" max="8973" width="2.125" style="271" customWidth="1"/>
    <col min="8974" max="8974" width="3.625" style="271" customWidth="1"/>
    <col min="8975" max="8975" width="6.125" style="271" customWidth="1"/>
    <col min="8976" max="8976" width="3.625" style="271" customWidth="1"/>
    <col min="8977" max="9216" width="9" style="271"/>
    <col min="9217" max="9217" width="3.125" style="271" customWidth="1"/>
    <col min="9218" max="9218" width="5.125" style="271" customWidth="1"/>
    <col min="9219" max="9219" width="12.625" style="271" customWidth="1"/>
    <col min="9220" max="9220" width="14" style="271" customWidth="1"/>
    <col min="9221" max="9221" width="6.125" style="271" customWidth="1"/>
    <col min="9222" max="9222" width="3.625" style="271" customWidth="1"/>
    <col min="9223" max="9223" width="5" style="271" customWidth="1"/>
    <col min="9224" max="9224" width="3.875" style="271" customWidth="1"/>
    <col min="9225" max="9225" width="5.125" style="271" customWidth="1"/>
    <col min="9226" max="9227" width="6.625" style="271" customWidth="1"/>
    <col min="9228" max="9228" width="7.125" style="271" customWidth="1"/>
    <col min="9229" max="9229" width="2.125" style="271" customWidth="1"/>
    <col min="9230" max="9230" width="3.625" style="271" customWidth="1"/>
    <col min="9231" max="9231" width="6.125" style="271" customWidth="1"/>
    <col min="9232" max="9232" width="3.625" style="271" customWidth="1"/>
    <col min="9233" max="9472" width="9" style="271"/>
    <col min="9473" max="9473" width="3.125" style="271" customWidth="1"/>
    <col min="9474" max="9474" width="5.125" style="271" customWidth="1"/>
    <col min="9475" max="9475" width="12.625" style="271" customWidth="1"/>
    <col min="9476" max="9476" width="14" style="271" customWidth="1"/>
    <col min="9477" max="9477" width="6.125" style="271" customWidth="1"/>
    <col min="9478" max="9478" width="3.625" style="271" customWidth="1"/>
    <col min="9479" max="9479" width="5" style="271" customWidth="1"/>
    <col min="9480" max="9480" width="3.875" style="271" customWidth="1"/>
    <col min="9481" max="9481" width="5.125" style="271" customWidth="1"/>
    <col min="9482" max="9483" width="6.625" style="271" customWidth="1"/>
    <col min="9484" max="9484" width="7.125" style="271" customWidth="1"/>
    <col min="9485" max="9485" width="2.125" style="271" customWidth="1"/>
    <col min="9486" max="9486" width="3.625" style="271" customWidth="1"/>
    <col min="9487" max="9487" width="6.125" style="271" customWidth="1"/>
    <col min="9488" max="9488" width="3.625" style="271" customWidth="1"/>
    <col min="9489" max="9728" width="9" style="271"/>
    <col min="9729" max="9729" width="3.125" style="271" customWidth="1"/>
    <col min="9730" max="9730" width="5.125" style="271" customWidth="1"/>
    <col min="9731" max="9731" width="12.625" style="271" customWidth="1"/>
    <col min="9732" max="9732" width="14" style="271" customWidth="1"/>
    <col min="9733" max="9733" width="6.125" style="271" customWidth="1"/>
    <col min="9734" max="9734" width="3.625" style="271" customWidth="1"/>
    <col min="9735" max="9735" width="5" style="271" customWidth="1"/>
    <col min="9736" max="9736" width="3.875" style="271" customWidth="1"/>
    <col min="9737" max="9737" width="5.125" style="271" customWidth="1"/>
    <col min="9738" max="9739" width="6.625" style="271" customWidth="1"/>
    <col min="9740" max="9740" width="7.125" style="271" customWidth="1"/>
    <col min="9741" max="9741" width="2.125" style="271" customWidth="1"/>
    <col min="9742" max="9742" width="3.625" style="271" customWidth="1"/>
    <col min="9743" max="9743" width="6.125" style="271" customWidth="1"/>
    <col min="9744" max="9744" width="3.625" style="271" customWidth="1"/>
    <col min="9745" max="9984" width="9" style="271"/>
    <col min="9985" max="9985" width="3.125" style="271" customWidth="1"/>
    <col min="9986" max="9986" width="5.125" style="271" customWidth="1"/>
    <col min="9987" max="9987" width="12.625" style="271" customWidth="1"/>
    <col min="9988" max="9988" width="14" style="271" customWidth="1"/>
    <col min="9989" max="9989" width="6.125" style="271" customWidth="1"/>
    <col min="9990" max="9990" width="3.625" style="271" customWidth="1"/>
    <col min="9991" max="9991" width="5" style="271" customWidth="1"/>
    <col min="9992" max="9992" width="3.875" style="271" customWidth="1"/>
    <col min="9993" max="9993" width="5.125" style="271" customWidth="1"/>
    <col min="9994" max="9995" width="6.625" style="271" customWidth="1"/>
    <col min="9996" max="9996" width="7.125" style="271" customWidth="1"/>
    <col min="9997" max="9997" width="2.125" style="271" customWidth="1"/>
    <col min="9998" max="9998" width="3.625" style="271" customWidth="1"/>
    <col min="9999" max="9999" width="6.125" style="271" customWidth="1"/>
    <col min="10000" max="10000" width="3.625" style="271" customWidth="1"/>
    <col min="10001" max="10240" width="9" style="271"/>
    <col min="10241" max="10241" width="3.125" style="271" customWidth="1"/>
    <col min="10242" max="10242" width="5.125" style="271" customWidth="1"/>
    <col min="10243" max="10243" width="12.625" style="271" customWidth="1"/>
    <col min="10244" max="10244" width="14" style="271" customWidth="1"/>
    <col min="10245" max="10245" width="6.125" style="271" customWidth="1"/>
    <col min="10246" max="10246" width="3.625" style="271" customWidth="1"/>
    <col min="10247" max="10247" width="5" style="271" customWidth="1"/>
    <col min="10248" max="10248" width="3.875" style="271" customWidth="1"/>
    <col min="10249" max="10249" width="5.125" style="271" customWidth="1"/>
    <col min="10250" max="10251" width="6.625" style="271" customWidth="1"/>
    <col min="10252" max="10252" width="7.125" style="271" customWidth="1"/>
    <col min="10253" max="10253" width="2.125" style="271" customWidth="1"/>
    <col min="10254" max="10254" width="3.625" style="271" customWidth="1"/>
    <col min="10255" max="10255" width="6.125" style="271" customWidth="1"/>
    <col min="10256" max="10256" width="3.625" style="271" customWidth="1"/>
    <col min="10257" max="10496" width="9" style="271"/>
    <col min="10497" max="10497" width="3.125" style="271" customWidth="1"/>
    <col min="10498" max="10498" width="5.125" style="271" customWidth="1"/>
    <col min="10499" max="10499" width="12.625" style="271" customWidth="1"/>
    <col min="10500" max="10500" width="14" style="271" customWidth="1"/>
    <col min="10501" max="10501" width="6.125" style="271" customWidth="1"/>
    <col min="10502" max="10502" width="3.625" style="271" customWidth="1"/>
    <col min="10503" max="10503" width="5" style="271" customWidth="1"/>
    <col min="10504" max="10504" width="3.875" style="271" customWidth="1"/>
    <col min="10505" max="10505" width="5.125" style="271" customWidth="1"/>
    <col min="10506" max="10507" width="6.625" style="271" customWidth="1"/>
    <col min="10508" max="10508" width="7.125" style="271" customWidth="1"/>
    <col min="10509" max="10509" width="2.125" style="271" customWidth="1"/>
    <col min="10510" max="10510" width="3.625" style="271" customWidth="1"/>
    <col min="10511" max="10511" width="6.125" style="271" customWidth="1"/>
    <col min="10512" max="10512" width="3.625" style="271" customWidth="1"/>
    <col min="10513" max="10752" width="9" style="271"/>
    <col min="10753" max="10753" width="3.125" style="271" customWidth="1"/>
    <col min="10754" max="10754" width="5.125" style="271" customWidth="1"/>
    <col min="10755" max="10755" width="12.625" style="271" customWidth="1"/>
    <col min="10756" max="10756" width="14" style="271" customWidth="1"/>
    <col min="10757" max="10757" width="6.125" style="271" customWidth="1"/>
    <col min="10758" max="10758" width="3.625" style="271" customWidth="1"/>
    <col min="10759" max="10759" width="5" style="271" customWidth="1"/>
    <col min="10760" max="10760" width="3.875" style="271" customWidth="1"/>
    <col min="10761" max="10761" width="5.125" style="271" customWidth="1"/>
    <col min="10762" max="10763" width="6.625" style="271" customWidth="1"/>
    <col min="10764" max="10764" width="7.125" style="271" customWidth="1"/>
    <col min="10765" max="10765" width="2.125" style="271" customWidth="1"/>
    <col min="10766" max="10766" width="3.625" style="271" customWidth="1"/>
    <col min="10767" max="10767" width="6.125" style="271" customWidth="1"/>
    <col min="10768" max="10768" width="3.625" style="271" customWidth="1"/>
    <col min="10769" max="11008" width="9" style="271"/>
    <col min="11009" max="11009" width="3.125" style="271" customWidth="1"/>
    <col min="11010" max="11010" width="5.125" style="271" customWidth="1"/>
    <col min="11011" max="11011" width="12.625" style="271" customWidth="1"/>
    <col min="11012" max="11012" width="14" style="271" customWidth="1"/>
    <col min="11013" max="11013" width="6.125" style="271" customWidth="1"/>
    <col min="11014" max="11014" width="3.625" style="271" customWidth="1"/>
    <col min="11015" max="11015" width="5" style="271" customWidth="1"/>
    <col min="11016" max="11016" width="3.875" style="271" customWidth="1"/>
    <col min="11017" max="11017" width="5.125" style="271" customWidth="1"/>
    <col min="11018" max="11019" width="6.625" style="271" customWidth="1"/>
    <col min="11020" max="11020" width="7.125" style="271" customWidth="1"/>
    <col min="11021" max="11021" width="2.125" style="271" customWidth="1"/>
    <col min="11022" max="11022" width="3.625" style="271" customWidth="1"/>
    <col min="11023" max="11023" width="6.125" style="271" customWidth="1"/>
    <col min="11024" max="11024" width="3.625" style="271" customWidth="1"/>
    <col min="11025" max="11264" width="9" style="271"/>
    <col min="11265" max="11265" width="3.125" style="271" customWidth="1"/>
    <col min="11266" max="11266" width="5.125" style="271" customWidth="1"/>
    <col min="11267" max="11267" width="12.625" style="271" customWidth="1"/>
    <col min="11268" max="11268" width="14" style="271" customWidth="1"/>
    <col min="11269" max="11269" width="6.125" style="271" customWidth="1"/>
    <col min="11270" max="11270" width="3.625" style="271" customWidth="1"/>
    <col min="11271" max="11271" width="5" style="271" customWidth="1"/>
    <col min="11272" max="11272" width="3.875" style="271" customWidth="1"/>
    <col min="11273" max="11273" width="5.125" style="271" customWidth="1"/>
    <col min="11274" max="11275" width="6.625" style="271" customWidth="1"/>
    <col min="11276" max="11276" width="7.125" style="271" customWidth="1"/>
    <col min="11277" max="11277" width="2.125" style="271" customWidth="1"/>
    <col min="11278" max="11278" width="3.625" style="271" customWidth="1"/>
    <col min="11279" max="11279" width="6.125" style="271" customWidth="1"/>
    <col min="11280" max="11280" width="3.625" style="271" customWidth="1"/>
    <col min="11281" max="11520" width="9" style="271"/>
    <col min="11521" max="11521" width="3.125" style="271" customWidth="1"/>
    <col min="11522" max="11522" width="5.125" style="271" customWidth="1"/>
    <col min="11523" max="11523" width="12.625" style="271" customWidth="1"/>
    <col min="11524" max="11524" width="14" style="271" customWidth="1"/>
    <col min="11525" max="11525" width="6.125" style="271" customWidth="1"/>
    <col min="11526" max="11526" width="3.625" style="271" customWidth="1"/>
    <col min="11527" max="11527" width="5" style="271" customWidth="1"/>
    <col min="11528" max="11528" width="3.875" style="271" customWidth="1"/>
    <col min="11529" max="11529" width="5.125" style="271" customWidth="1"/>
    <col min="11530" max="11531" width="6.625" style="271" customWidth="1"/>
    <col min="11532" max="11532" width="7.125" style="271" customWidth="1"/>
    <col min="11533" max="11533" width="2.125" style="271" customWidth="1"/>
    <col min="11534" max="11534" width="3.625" style="271" customWidth="1"/>
    <col min="11535" max="11535" width="6.125" style="271" customWidth="1"/>
    <col min="11536" max="11536" width="3.625" style="271" customWidth="1"/>
    <col min="11537" max="11776" width="9" style="271"/>
    <col min="11777" max="11777" width="3.125" style="271" customWidth="1"/>
    <col min="11778" max="11778" width="5.125" style="271" customWidth="1"/>
    <col min="11779" max="11779" width="12.625" style="271" customWidth="1"/>
    <col min="11780" max="11780" width="14" style="271" customWidth="1"/>
    <col min="11781" max="11781" width="6.125" style="271" customWidth="1"/>
    <col min="11782" max="11782" width="3.625" style="271" customWidth="1"/>
    <col min="11783" max="11783" width="5" style="271" customWidth="1"/>
    <col min="11784" max="11784" width="3.875" style="271" customWidth="1"/>
    <col min="11785" max="11785" width="5.125" style="271" customWidth="1"/>
    <col min="11786" max="11787" width="6.625" style="271" customWidth="1"/>
    <col min="11788" max="11788" width="7.125" style="271" customWidth="1"/>
    <col min="11789" max="11789" width="2.125" style="271" customWidth="1"/>
    <col min="11790" max="11790" width="3.625" style="271" customWidth="1"/>
    <col min="11791" max="11791" width="6.125" style="271" customWidth="1"/>
    <col min="11792" max="11792" width="3.625" style="271" customWidth="1"/>
    <col min="11793" max="12032" width="9" style="271"/>
    <col min="12033" max="12033" width="3.125" style="271" customWidth="1"/>
    <col min="12034" max="12034" width="5.125" style="271" customWidth="1"/>
    <col min="12035" max="12035" width="12.625" style="271" customWidth="1"/>
    <col min="12036" max="12036" width="14" style="271" customWidth="1"/>
    <col min="12037" max="12037" width="6.125" style="271" customWidth="1"/>
    <col min="12038" max="12038" width="3.625" style="271" customWidth="1"/>
    <col min="12039" max="12039" width="5" style="271" customWidth="1"/>
    <col min="12040" max="12040" width="3.875" style="271" customWidth="1"/>
    <col min="12041" max="12041" width="5.125" style="271" customWidth="1"/>
    <col min="12042" max="12043" width="6.625" style="271" customWidth="1"/>
    <col min="12044" max="12044" width="7.125" style="271" customWidth="1"/>
    <col min="12045" max="12045" width="2.125" style="271" customWidth="1"/>
    <col min="12046" max="12046" width="3.625" style="271" customWidth="1"/>
    <col min="12047" max="12047" width="6.125" style="271" customWidth="1"/>
    <col min="12048" max="12048" width="3.625" style="271" customWidth="1"/>
    <col min="12049" max="12288" width="9" style="271"/>
    <col min="12289" max="12289" width="3.125" style="271" customWidth="1"/>
    <col min="12290" max="12290" width="5.125" style="271" customWidth="1"/>
    <col min="12291" max="12291" width="12.625" style="271" customWidth="1"/>
    <col min="12292" max="12292" width="14" style="271" customWidth="1"/>
    <col min="12293" max="12293" width="6.125" style="271" customWidth="1"/>
    <col min="12294" max="12294" width="3.625" style="271" customWidth="1"/>
    <col min="12295" max="12295" width="5" style="271" customWidth="1"/>
    <col min="12296" max="12296" width="3.875" style="271" customWidth="1"/>
    <col min="12297" max="12297" width="5.125" style="271" customWidth="1"/>
    <col min="12298" max="12299" width="6.625" style="271" customWidth="1"/>
    <col min="12300" max="12300" width="7.125" style="271" customWidth="1"/>
    <col min="12301" max="12301" width="2.125" style="271" customWidth="1"/>
    <col min="12302" max="12302" width="3.625" style="271" customWidth="1"/>
    <col min="12303" max="12303" width="6.125" style="271" customWidth="1"/>
    <col min="12304" max="12304" width="3.625" style="271" customWidth="1"/>
    <col min="12305" max="12544" width="9" style="271"/>
    <col min="12545" max="12545" width="3.125" style="271" customWidth="1"/>
    <col min="12546" max="12546" width="5.125" style="271" customWidth="1"/>
    <col min="12547" max="12547" width="12.625" style="271" customWidth="1"/>
    <col min="12548" max="12548" width="14" style="271" customWidth="1"/>
    <col min="12549" max="12549" width="6.125" style="271" customWidth="1"/>
    <col min="12550" max="12550" width="3.625" style="271" customWidth="1"/>
    <col min="12551" max="12551" width="5" style="271" customWidth="1"/>
    <col min="12552" max="12552" width="3.875" style="271" customWidth="1"/>
    <col min="12553" max="12553" width="5.125" style="271" customWidth="1"/>
    <col min="12554" max="12555" width="6.625" style="271" customWidth="1"/>
    <col min="12556" max="12556" width="7.125" style="271" customWidth="1"/>
    <col min="12557" max="12557" width="2.125" style="271" customWidth="1"/>
    <col min="12558" max="12558" width="3.625" style="271" customWidth="1"/>
    <col min="12559" max="12559" width="6.125" style="271" customWidth="1"/>
    <col min="12560" max="12560" width="3.625" style="271" customWidth="1"/>
    <col min="12561" max="12800" width="9" style="271"/>
    <col min="12801" max="12801" width="3.125" style="271" customWidth="1"/>
    <col min="12802" max="12802" width="5.125" style="271" customWidth="1"/>
    <col min="12803" max="12803" width="12.625" style="271" customWidth="1"/>
    <col min="12804" max="12804" width="14" style="271" customWidth="1"/>
    <col min="12805" max="12805" width="6.125" style="271" customWidth="1"/>
    <col min="12806" max="12806" width="3.625" style="271" customWidth="1"/>
    <col min="12807" max="12807" width="5" style="271" customWidth="1"/>
    <col min="12808" max="12808" width="3.875" style="271" customWidth="1"/>
    <col min="12809" max="12809" width="5.125" style="271" customWidth="1"/>
    <col min="12810" max="12811" width="6.625" style="271" customWidth="1"/>
    <col min="12812" max="12812" width="7.125" style="271" customWidth="1"/>
    <col min="12813" max="12813" width="2.125" style="271" customWidth="1"/>
    <col min="12814" max="12814" width="3.625" style="271" customWidth="1"/>
    <col min="12815" max="12815" width="6.125" style="271" customWidth="1"/>
    <col min="12816" max="12816" width="3.625" style="271" customWidth="1"/>
    <col min="12817" max="13056" width="9" style="271"/>
    <col min="13057" max="13057" width="3.125" style="271" customWidth="1"/>
    <col min="13058" max="13058" width="5.125" style="271" customWidth="1"/>
    <col min="13059" max="13059" width="12.625" style="271" customWidth="1"/>
    <col min="13060" max="13060" width="14" style="271" customWidth="1"/>
    <col min="13061" max="13061" width="6.125" style="271" customWidth="1"/>
    <col min="13062" max="13062" width="3.625" style="271" customWidth="1"/>
    <col min="13063" max="13063" width="5" style="271" customWidth="1"/>
    <col min="13064" max="13064" width="3.875" style="271" customWidth="1"/>
    <col min="13065" max="13065" width="5.125" style="271" customWidth="1"/>
    <col min="13066" max="13067" width="6.625" style="271" customWidth="1"/>
    <col min="13068" max="13068" width="7.125" style="271" customWidth="1"/>
    <col min="13069" max="13069" width="2.125" style="271" customWidth="1"/>
    <col min="13070" max="13070" width="3.625" style="271" customWidth="1"/>
    <col min="13071" max="13071" width="6.125" style="271" customWidth="1"/>
    <col min="13072" max="13072" width="3.625" style="271" customWidth="1"/>
    <col min="13073" max="13312" width="9" style="271"/>
    <col min="13313" max="13313" width="3.125" style="271" customWidth="1"/>
    <col min="13314" max="13314" width="5.125" style="271" customWidth="1"/>
    <col min="13315" max="13315" width="12.625" style="271" customWidth="1"/>
    <col min="13316" max="13316" width="14" style="271" customWidth="1"/>
    <col min="13317" max="13317" width="6.125" style="271" customWidth="1"/>
    <col min="13318" max="13318" width="3.625" style="271" customWidth="1"/>
    <col min="13319" max="13319" width="5" style="271" customWidth="1"/>
    <col min="13320" max="13320" width="3.875" style="271" customWidth="1"/>
    <col min="13321" max="13321" width="5.125" style="271" customWidth="1"/>
    <col min="13322" max="13323" width="6.625" style="271" customWidth="1"/>
    <col min="13324" max="13324" width="7.125" style="271" customWidth="1"/>
    <col min="13325" max="13325" width="2.125" style="271" customWidth="1"/>
    <col min="13326" max="13326" width="3.625" style="271" customWidth="1"/>
    <col min="13327" max="13327" width="6.125" style="271" customWidth="1"/>
    <col min="13328" max="13328" width="3.625" style="271" customWidth="1"/>
    <col min="13329" max="13568" width="9" style="271"/>
    <col min="13569" max="13569" width="3.125" style="271" customWidth="1"/>
    <col min="13570" max="13570" width="5.125" style="271" customWidth="1"/>
    <col min="13571" max="13571" width="12.625" style="271" customWidth="1"/>
    <col min="13572" max="13572" width="14" style="271" customWidth="1"/>
    <col min="13573" max="13573" width="6.125" style="271" customWidth="1"/>
    <col min="13574" max="13574" width="3.625" style="271" customWidth="1"/>
    <col min="13575" max="13575" width="5" style="271" customWidth="1"/>
    <col min="13576" max="13576" width="3.875" style="271" customWidth="1"/>
    <col min="13577" max="13577" width="5.125" style="271" customWidth="1"/>
    <col min="13578" max="13579" width="6.625" style="271" customWidth="1"/>
    <col min="13580" max="13580" width="7.125" style="271" customWidth="1"/>
    <col min="13581" max="13581" width="2.125" style="271" customWidth="1"/>
    <col min="13582" max="13582" width="3.625" style="271" customWidth="1"/>
    <col min="13583" max="13583" width="6.125" style="271" customWidth="1"/>
    <col min="13584" max="13584" width="3.625" style="271" customWidth="1"/>
    <col min="13585" max="13824" width="9" style="271"/>
    <col min="13825" max="13825" width="3.125" style="271" customWidth="1"/>
    <col min="13826" max="13826" width="5.125" style="271" customWidth="1"/>
    <col min="13827" max="13827" width="12.625" style="271" customWidth="1"/>
    <col min="13828" max="13828" width="14" style="271" customWidth="1"/>
    <col min="13829" max="13829" width="6.125" style="271" customWidth="1"/>
    <col min="13830" max="13830" width="3.625" style="271" customWidth="1"/>
    <col min="13831" max="13831" width="5" style="271" customWidth="1"/>
    <col min="13832" max="13832" width="3.875" style="271" customWidth="1"/>
    <col min="13833" max="13833" width="5.125" style="271" customWidth="1"/>
    <col min="13834" max="13835" width="6.625" style="271" customWidth="1"/>
    <col min="13836" max="13836" width="7.125" style="271" customWidth="1"/>
    <col min="13837" max="13837" width="2.125" style="271" customWidth="1"/>
    <col min="13838" max="13838" width="3.625" style="271" customWidth="1"/>
    <col min="13839" max="13839" width="6.125" style="271" customWidth="1"/>
    <col min="13840" max="13840" width="3.625" style="271" customWidth="1"/>
    <col min="13841" max="14080" width="9" style="271"/>
    <col min="14081" max="14081" width="3.125" style="271" customWidth="1"/>
    <col min="14082" max="14082" width="5.125" style="271" customWidth="1"/>
    <col min="14083" max="14083" width="12.625" style="271" customWidth="1"/>
    <col min="14084" max="14084" width="14" style="271" customWidth="1"/>
    <col min="14085" max="14085" width="6.125" style="271" customWidth="1"/>
    <col min="14086" max="14086" width="3.625" style="271" customWidth="1"/>
    <col min="14087" max="14087" width="5" style="271" customWidth="1"/>
    <col min="14088" max="14088" width="3.875" style="271" customWidth="1"/>
    <col min="14089" max="14089" width="5.125" style="271" customWidth="1"/>
    <col min="14090" max="14091" width="6.625" style="271" customWidth="1"/>
    <col min="14092" max="14092" width="7.125" style="271" customWidth="1"/>
    <col min="14093" max="14093" width="2.125" style="271" customWidth="1"/>
    <col min="14094" max="14094" width="3.625" style="271" customWidth="1"/>
    <col min="14095" max="14095" width="6.125" style="271" customWidth="1"/>
    <col min="14096" max="14096" width="3.625" style="271" customWidth="1"/>
    <col min="14097" max="14336" width="9" style="271"/>
    <col min="14337" max="14337" width="3.125" style="271" customWidth="1"/>
    <col min="14338" max="14338" width="5.125" style="271" customWidth="1"/>
    <col min="14339" max="14339" width="12.625" style="271" customWidth="1"/>
    <col min="14340" max="14340" width="14" style="271" customWidth="1"/>
    <col min="14341" max="14341" width="6.125" style="271" customWidth="1"/>
    <col min="14342" max="14342" width="3.625" style="271" customWidth="1"/>
    <col min="14343" max="14343" width="5" style="271" customWidth="1"/>
    <col min="14344" max="14344" width="3.875" style="271" customWidth="1"/>
    <col min="14345" max="14345" width="5.125" style="271" customWidth="1"/>
    <col min="14346" max="14347" width="6.625" style="271" customWidth="1"/>
    <col min="14348" max="14348" width="7.125" style="271" customWidth="1"/>
    <col min="14349" max="14349" width="2.125" style="271" customWidth="1"/>
    <col min="14350" max="14350" width="3.625" style="271" customWidth="1"/>
    <col min="14351" max="14351" width="6.125" style="271" customWidth="1"/>
    <col min="14352" max="14352" width="3.625" style="271" customWidth="1"/>
    <col min="14353" max="14592" width="9" style="271"/>
    <col min="14593" max="14593" width="3.125" style="271" customWidth="1"/>
    <col min="14594" max="14594" width="5.125" style="271" customWidth="1"/>
    <col min="14595" max="14595" width="12.625" style="271" customWidth="1"/>
    <col min="14596" max="14596" width="14" style="271" customWidth="1"/>
    <col min="14597" max="14597" width="6.125" style="271" customWidth="1"/>
    <col min="14598" max="14598" width="3.625" style="271" customWidth="1"/>
    <col min="14599" max="14599" width="5" style="271" customWidth="1"/>
    <col min="14600" max="14600" width="3.875" style="271" customWidth="1"/>
    <col min="14601" max="14601" width="5.125" style="271" customWidth="1"/>
    <col min="14602" max="14603" width="6.625" style="271" customWidth="1"/>
    <col min="14604" max="14604" width="7.125" style="271" customWidth="1"/>
    <col min="14605" max="14605" width="2.125" style="271" customWidth="1"/>
    <col min="14606" max="14606" width="3.625" style="271" customWidth="1"/>
    <col min="14607" max="14607" width="6.125" style="271" customWidth="1"/>
    <col min="14608" max="14608" width="3.625" style="271" customWidth="1"/>
    <col min="14609" max="14848" width="9" style="271"/>
    <col min="14849" max="14849" width="3.125" style="271" customWidth="1"/>
    <col min="14850" max="14850" width="5.125" style="271" customWidth="1"/>
    <col min="14851" max="14851" width="12.625" style="271" customWidth="1"/>
    <col min="14852" max="14852" width="14" style="271" customWidth="1"/>
    <col min="14853" max="14853" width="6.125" style="271" customWidth="1"/>
    <col min="14854" max="14854" width="3.625" style="271" customWidth="1"/>
    <col min="14855" max="14855" width="5" style="271" customWidth="1"/>
    <col min="14856" max="14856" width="3.875" style="271" customWidth="1"/>
    <col min="14857" max="14857" width="5.125" style="271" customWidth="1"/>
    <col min="14858" max="14859" width="6.625" style="271" customWidth="1"/>
    <col min="14860" max="14860" width="7.125" style="271" customWidth="1"/>
    <col min="14861" max="14861" width="2.125" style="271" customWidth="1"/>
    <col min="14862" max="14862" width="3.625" style="271" customWidth="1"/>
    <col min="14863" max="14863" width="6.125" style="271" customWidth="1"/>
    <col min="14864" max="14864" width="3.625" style="271" customWidth="1"/>
    <col min="14865" max="15104" width="9" style="271"/>
    <col min="15105" max="15105" width="3.125" style="271" customWidth="1"/>
    <col min="15106" max="15106" width="5.125" style="271" customWidth="1"/>
    <col min="15107" max="15107" width="12.625" style="271" customWidth="1"/>
    <col min="15108" max="15108" width="14" style="271" customWidth="1"/>
    <col min="15109" max="15109" width="6.125" style="271" customWidth="1"/>
    <col min="15110" max="15110" width="3.625" style="271" customWidth="1"/>
    <col min="15111" max="15111" width="5" style="271" customWidth="1"/>
    <col min="15112" max="15112" width="3.875" style="271" customWidth="1"/>
    <col min="15113" max="15113" width="5.125" style="271" customWidth="1"/>
    <col min="15114" max="15115" width="6.625" style="271" customWidth="1"/>
    <col min="15116" max="15116" width="7.125" style="271" customWidth="1"/>
    <col min="15117" max="15117" width="2.125" style="271" customWidth="1"/>
    <col min="15118" max="15118" width="3.625" style="271" customWidth="1"/>
    <col min="15119" max="15119" width="6.125" style="271" customWidth="1"/>
    <col min="15120" max="15120" width="3.625" style="271" customWidth="1"/>
    <col min="15121" max="15360" width="9" style="271"/>
    <col min="15361" max="15361" width="3.125" style="271" customWidth="1"/>
    <col min="15362" max="15362" width="5.125" style="271" customWidth="1"/>
    <col min="15363" max="15363" width="12.625" style="271" customWidth="1"/>
    <col min="15364" max="15364" width="14" style="271" customWidth="1"/>
    <col min="15365" max="15365" width="6.125" style="271" customWidth="1"/>
    <col min="15366" max="15366" width="3.625" style="271" customWidth="1"/>
    <col min="15367" max="15367" width="5" style="271" customWidth="1"/>
    <col min="15368" max="15368" width="3.875" style="271" customWidth="1"/>
    <col min="15369" max="15369" width="5.125" style="271" customWidth="1"/>
    <col min="15370" max="15371" width="6.625" style="271" customWidth="1"/>
    <col min="15372" max="15372" width="7.125" style="271" customWidth="1"/>
    <col min="15373" max="15373" width="2.125" style="271" customWidth="1"/>
    <col min="15374" max="15374" width="3.625" style="271" customWidth="1"/>
    <col min="15375" max="15375" width="6.125" style="271" customWidth="1"/>
    <col min="15376" max="15376" width="3.625" style="271" customWidth="1"/>
    <col min="15377" max="15616" width="9" style="271"/>
    <col min="15617" max="15617" width="3.125" style="271" customWidth="1"/>
    <col min="15618" max="15618" width="5.125" style="271" customWidth="1"/>
    <col min="15619" max="15619" width="12.625" style="271" customWidth="1"/>
    <col min="15620" max="15620" width="14" style="271" customWidth="1"/>
    <col min="15621" max="15621" width="6.125" style="271" customWidth="1"/>
    <col min="15622" max="15622" width="3.625" style="271" customWidth="1"/>
    <col min="15623" max="15623" width="5" style="271" customWidth="1"/>
    <col min="15624" max="15624" width="3.875" style="271" customWidth="1"/>
    <col min="15625" max="15625" width="5.125" style="271" customWidth="1"/>
    <col min="15626" max="15627" width="6.625" style="271" customWidth="1"/>
    <col min="15628" max="15628" width="7.125" style="271" customWidth="1"/>
    <col min="15629" max="15629" width="2.125" style="271" customWidth="1"/>
    <col min="15630" max="15630" width="3.625" style="271" customWidth="1"/>
    <col min="15631" max="15631" width="6.125" style="271" customWidth="1"/>
    <col min="15632" max="15632" width="3.625" style="271" customWidth="1"/>
    <col min="15633" max="15872" width="9" style="271"/>
    <col min="15873" max="15873" width="3.125" style="271" customWidth="1"/>
    <col min="15874" max="15874" width="5.125" style="271" customWidth="1"/>
    <col min="15875" max="15875" width="12.625" style="271" customWidth="1"/>
    <col min="15876" max="15876" width="14" style="271" customWidth="1"/>
    <col min="15877" max="15877" width="6.125" style="271" customWidth="1"/>
    <col min="15878" max="15878" width="3.625" style="271" customWidth="1"/>
    <col min="15879" max="15879" width="5" style="271" customWidth="1"/>
    <col min="15880" max="15880" width="3.875" style="271" customWidth="1"/>
    <col min="15881" max="15881" width="5.125" style="271" customWidth="1"/>
    <col min="15882" max="15883" width="6.625" style="271" customWidth="1"/>
    <col min="15884" max="15884" width="7.125" style="271" customWidth="1"/>
    <col min="15885" max="15885" width="2.125" style="271" customWidth="1"/>
    <col min="15886" max="15886" width="3.625" style="271" customWidth="1"/>
    <col min="15887" max="15887" width="6.125" style="271" customWidth="1"/>
    <col min="15888" max="15888" width="3.625" style="271" customWidth="1"/>
    <col min="15889" max="16128" width="9" style="271"/>
    <col min="16129" max="16129" width="3.125" style="271" customWidth="1"/>
    <col min="16130" max="16130" width="5.125" style="271" customWidth="1"/>
    <col min="16131" max="16131" width="12.625" style="271" customWidth="1"/>
    <col min="16132" max="16132" width="14" style="271" customWidth="1"/>
    <col min="16133" max="16133" width="6.125" style="271" customWidth="1"/>
    <col min="16134" max="16134" width="3.625" style="271" customWidth="1"/>
    <col min="16135" max="16135" width="5" style="271" customWidth="1"/>
    <col min="16136" max="16136" width="3.875" style="271" customWidth="1"/>
    <col min="16137" max="16137" width="5.125" style="271" customWidth="1"/>
    <col min="16138" max="16139" width="6.625" style="271" customWidth="1"/>
    <col min="16140" max="16140" width="7.125" style="271" customWidth="1"/>
    <col min="16141" max="16141" width="2.125" style="271" customWidth="1"/>
    <col min="16142" max="16142" width="3.625" style="271" customWidth="1"/>
    <col min="16143" max="16143" width="6.125" style="271" customWidth="1"/>
    <col min="16144" max="16144" width="3.625" style="271" customWidth="1"/>
    <col min="16145" max="16384" width="9" style="271"/>
  </cols>
  <sheetData>
    <row r="1" spans="1:19" ht="20.25" x14ac:dyDescent="0.15">
      <c r="A1" s="270" t="s">
        <v>563</v>
      </c>
      <c r="E1" s="272" t="s">
        <v>564</v>
      </c>
      <c r="G1" s="1360"/>
      <c r="H1" s="1360"/>
      <c r="I1" s="273"/>
    </row>
    <row r="2" spans="1:19" ht="14.45" customHeight="1" x14ac:dyDescent="0.15">
      <c r="H2" s="274"/>
      <c r="I2" s="274"/>
      <c r="K2" s="275"/>
    </row>
    <row r="3" spans="1:19" ht="14.45" customHeight="1" x14ac:dyDescent="0.15">
      <c r="H3" s="274"/>
      <c r="S3" s="276"/>
    </row>
    <row r="4" spans="1:19" ht="14.45" customHeight="1" x14ac:dyDescent="0.15">
      <c r="C4" s="277"/>
      <c r="J4" s="274"/>
    </row>
    <row r="5" spans="1:19" ht="20.25" x14ac:dyDescent="0.15">
      <c r="C5" s="278" t="s">
        <v>565</v>
      </c>
    </row>
    <row r="6" spans="1:19" ht="15.6" customHeight="1" x14ac:dyDescent="0.15">
      <c r="G6" s="279"/>
      <c r="P6" s="279"/>
    </row>
    <row r="7" spans="1:19" ht="15.6" customHeight="1" x14ac:dyDescent="0.15">
      <c r="A7" s="1361" t="s">
        <v>566</v>
      </c>
      <c r="B7" s="1361"/>
      <c r="C7" s="1361"/>
      <c r="G7" s="279"/>
      <c r="P7" s="645" t="s">
        <v>452</v>
      </c>
      <c r="R7" s="280"/>
    </row>
    <row r="8" spans="1:19" ht="15.6" customHeight="1" x14ac:dyDescent="0.2">
      <c r="A8" s="1345" t="s">
        <v>10</v>
      </c>
      <c r="B8" s="1345"/>
      <c r="C8" s="1346" t="s">
        <v>567</v>
      </c>
      <c r="D8" s="1346"/>
      <c r="E8" s="1346"/>
      <c r="F8" s="1346"/>
      <c r="G8" s="1346"/>
      <c r="H8" s="1346"/>
      <c r="I8" s="1346"/>
      <c r="J8" s="1346"/>
      <c r="K8" s="1346"/>
      <c r="L8" s="1346"/>
      <c r="M8" s="1346"/>
      <c r="N8" s="1346"/>
      <c r="P8" s="1347" t="s">
        <v>21</v>
      </c>
      <c r="S8" s="281"/>
    </row>
    <row r="9" spans="1:19" ht="13.7" customHeight="1" x14ac:dyDescent="0.15">
      <c r="A9" s="1345"/>
      <c r="B9" s="1345"/>
      <c r="C9" s="1346"/>
      <c r="D9" s="1346"/>
      <c r="E9" s="1346"/>
      <c r="F9" s="1346"/>
      <c r="G9" s="1346"/>
      <c r="H9" s="1346"/>
      <c r="I9" s="1346"/>
      <c r="J9" s="1346"/>
      <c r="K9" s="1346"/>
      <c r="L9" s="1346"/>
      <c r="M9" s="1346"/>
      <c r="N9" s="1346"/>
      <c r="O9" s="279"/>
      <c r="P9" s="1347"/>
    </row>
    <row r="10" spans="1:19" ht="15.6" customHeight="1" x14ac:dyDescent="0.15">
      <c r="A10" s="279"/>
      <c r="B10" s="279"/>
      <c r="C10" s="282"/>
      <c r="D10" s="282"/>
      <c r="E10" s="282"/>
      <c r="F10" s="282"/>
      <c r="G10" s="282"/>
      <c r="H10" s="282"/>
      <c r="I10" s="279"/>
      <c r="J10" s="279"/>
      <c r="K10" s="279"/>
      <c r="L10" s="279"/>
      <c r="M10" s="279"/>
      <c r="N10" s="279"/>
      <c r="O10" s="279"/>
      <c r="P10" s="641"/>
    </row>
    <row r="11" spans="1:19" ht="15.6" customHeight="1" x14ac:dyDescent="0.15">
      <c r="A11" s="1345" t="s">
        <v>24</v>
      </c>
      <c r="B11" s="1345"/>
      <c r="C11" s="279"/>
      <c r="D11" s="279"/>
      <c r="E11" s="279"/>
      <c r="F11" s="279"/>
      <c r="G11" s="279"/>
      <c r="H11" s="1345" t="s">
        <v>568</v>
      </c>
      <c r="I11" s="1345"/>
      <c r="J11" s="279"/>
      <c r="K11" s="279"/>
      <c r="L11" s="279"/>
      <c r="M11" s="279"/>
      <c r="N11" s="279"/>
      <c r="O11" s="279"/>
      <c r="P11" s="279"/>
    </row>
    <row r="12" spans="1:19" ht="15.6" customHeight="1" x14ac:dyDescent="0.15">
      <c r="A12" s="645" t="s">
        <v>452</v>
      </c>
      <c r="B12" s="1357" t="s">
        <v>25</v>
      </c>
      <c r="C12" s="1357"/>
      <c r="D12" s="279"/>
      <c r="E12" s="279"/>
      <c r="F12" s="645" t="s">
        <v>569</v>
      </c>
      <c r="G12" s="279"/>
      <c r="H12" s="283" t="s">
        <v>570</v>
      </c>
      <c r="I12" s="1349" t="s">
        <v>571</v>
      </c>
      <c r="J12" s="1362"/>
      <c r="K12" s="1362"/>
      <c r="L12" s="284" t="s">
        <v>572</v>
      </c>
      <c r="P12" s="645" t="s">
        <v>573</v>
      </c>
    </row>
    <row r="13" spans="1:19" ht="15.6" customHeight="1" x14ac:dyDescent="0.15">
      <c r="A13" s="645" t="s">
        <v>21</v>
      </c>
      <c r="B13" s="1357" t="s">
        <v>31</v>
      </c>
      <c r="C13" s="1357"/>
      <c r="D13" s="279"/>
      <c r="E13" s="279"/>
      <c r="F13" s="645" t="s">
        <v>574</v>
      </c>
      <c r="G13" s="279"/>
      <c r="H13" s="285"/>
      <c r="I13" s="286"/>
      <c r="J13" s="286"/>
      <c r="K13" s="286"/>
      <c r="L13" s="279"/>
      <c r="M13" s="279"/>
      <c r="N13" s="279"/>
      <c r="O13" s="279"/>
      <c r="P13" s="285"/>
      <c r="R13" s="287"/>
    </row>
    <row r="14" spans="1:19" ht="15.6" customHeight="1" x14ac:dyDescent="0.15">
      <c r="A14" s="279"/>
      <c r="B14" s="279"/>
      <c r="C14" s="279"/>
      <c r="D14" s="279"/>
      <c r="E14" s="279"/>
      <c r="F14" s="285"/>
      <c r="G14" s="279"/>
      <c r="H14" s="279"/>
      <c r="I14" s="279"/>
      <c r="J14" s="279"/>
      <c r="K14" s="279"/>
      <c r="L14" s="279"/>
      <c r="M14" s="279"/>
      <c r="N14" s="279"/>
      <c r="O14" s="279"/>
      <c r="P14" s="285"/>
    </row>
    <row r="15" spans="1:19" ht="15.6" customHeight="1" x14ac:dyDescent="0.15">
      <c r="A15" s="279"/>
      <c r="B15" s="279"/>
      <c r="C15" s="279"/>
      <c r="D15" s="279"/>
      <c r="E15" s="279"/>
      <c r="F15" s="285"/>
      <c r="G15" s="279"/>
      <c r="H15" s="1345" t="s">
        <v>44</v>
      </c>
      <c r="I15" s="1345"/>
      <c r="J15" s="279"/>
      <c r="K15" s="279"/>
      <c r="L15" s="279"/>
      <c r="M15" s="279"/>
      <c r="N15" s="279"/>
      <c r="O15" s="279"/>
      <c r="P15" s="285"/>
    </row>
    <row r="16" spans="1:19" ht="15.6" customHeight="1" x14ac:dyDescent="0.15">
      <c r="A16" s="1345" t="s">
        <v>41</v>
      </c>
      <c r="B16" s="1345"/>
      <c r="C16" s="279"/>
      <c r="D16" s="279"/>
      <c r="E16" s="279"/>
      <c r="F16" s="285"/>
      <c r="G16" s="279"/>
      <c r="H16" s="645" t="s">
        <v>575</v>
      </c>
      <c r="I16" s="1349" t="s">
        <v>576</v>
      </c>
      <c r="J16" s="1349"/>
      <c r="K16" s="1349"/>
      <c r="L16" s="284" t="s">
        <v>572</v>
      </c>
      <c r="P16" s="645" t="s">
        <v>90</v>
      </c>
    </row>
    <row r="17" spans="1:17" ht="15.6" customHeight="1" x14ac:dyDescent="0.15">
      <c r="A17" s="645" t="s">
        <v>56</v>
      </c>
      <c r="B17" s="284" t="s">
        <v>577</v>
      </c>
      <c r="F17" s="283" t="s">
        <v>578</v>
      </c>
      <c r="G17" s="279"/>
      <c r="H17" s="645" t="s">
        <v>579</v>
      </c>
      <c r="I17" s="1349" t="s">
        <v>9</v>
      </c>
      <c r="J17" s="1349"/>
      <c r="K17" s="1349"/>
      <c r="L17" s="284" t="s">
        <v>572</v>
      </c>
      <c r="P17" s="645" t="s">
        <v>90</v>
      </c>
    </row>
    <row r="18" spans="1:17" ht="15.6" customHeight="1" x14ac:dyDescent="0.15">
      <c r="A18" s="645" t="s">
        <v>61</v>
      </c>
      <c r="B18" s="641" t="s">
        <v>580</v>
      </c>
      <c r="C18" s="279"/>
      <c r="D18" s="279"/>
      <c r="E18" s="279"/>
      <c r="F18" s="645" t="s">
        <v>581</v>
      </c>
      <c r="G18" s="279"/>
      <c r="H18" s="645" t="s">
        <v>582</v>
      </c>
      <c r="I18" s="641" t="s">
        <v>583</v>
      </c>
      <c r="J18" s="641"/>
      <c r="L18" s="284"/>
      <c r="P18" s="645" t="s">
        <v>90</v>
      </c>
      <c r="Q18" s="288"/>
    </row>
    <row r="19" spans="1:17" ht="15.6" customHeight="1" x14ac:dyDescent="0.15">
      <c r="A19" s="279"/>
      <c r="B19" s="279"/>
      <c r="C19" s="279"/>
      <c r="D19" s="279"/>
      <c r="E19" s="279"/>
      <c r="F19" s="285"/>
      <c r="G19" s="279"/>
      <c r="H19" s="645" t="s">
        <v>584</v>
      </c>
      <c r="I19" s="284" t="s">
        <v>585</v>
      </c>
      <c r="J19" s="289"/>
      <c r="K19" s="289"/>
      <c r="L19" s="284"/>
      <c r="P19" s="645" t="s">
        <v>586</v>
      </c>
    </row>
    <row r="20" spans="1:17" ht="15.6" customHeight="1" x14ac:dyDescent="0.15">
      <c r="A20" s="279"/>
      <c r="B20" s="279"/>
      <c r="C20" s="279"/>
      <c r="D20" s="279"/>
      <c r="E20" s="279"/>
      <c r="F20" s="285"/>
      <c r="G20" s="279"/>
      <c r="H20" s="645" t="s">
        <v>587</v>
      </c>
      <c r="I20" s="1357" t="s">
        <v>588</v>
      </c>
      <c r="J20" s="1357"/>
      <c r="K20" s="1357"/>
      <c r="L20" s="284" t="s">
        <v>572</v>
      </c>
      <c r="P20" s="645" t="s">
        <v>279</v>
      </c>
    </row>
    <row r="21" spans="1:17" ht="15.6" customHeight="1" x14ac:dyDescent="0.15">
      <c r="A21" s="1345" t="s">
        <v>82</v>
      </c>
      <c r="B21" s="1345"/>
      <c r="C21" s="279"/>
      <c r="D21" s="279"/>
      <c r="E21" s="279"/>
      <c r="F21" s="285"/>
      <c r="G21" s="279"/>
      <c r="H21" s="645" t="s">
        <v>589</v>
      </c>
      <c r="I21" s="1349" t="s">
        <v>590</v>
      </c>
      <c r="J21" s="1349"/>
      <c r="K21" s="1349"/>
      <c r="L21" s="284" t="s">
        <v>572</v>
      </c>
      <c r="P21" s="645" t="s">
        <v>279</v>
      </c>
    </row>
    <row r="22" spans="1:17" ht="15.6" customHeight="1" x14ac:dyDescent="0.15">
      <c r="A22" s="645" t="s">
        <v>81</v>
      </c>
      <c r="B22" s="1350" t="s">
        <v>591</v>
      </c>
      <c r="C22" s="1350"/>
      <c r="D22" s="1350"/>
      <c r="E22" s="1350"/>
      <c r="F22" s="645" t="s">
        <v>592</v>
      </c>
      <c r="G22" s="279"/>
      <c r="H22" s="645" t="s">
        <v>593</v>
      </c>
      <c r="I22" s="1359" t="s">
        <v>594</v>
      </c>
      <c r="J22" s="1359"/>
      <c r="K22" s="1359"/>
      <c r="L22" s="1359"/>
      <c r="M22" s="1359"/>
      <c r="N22" s="279"/>
      <c r="O22" s="279"/>
      <c r="P22" s="645" t="s">
        <v>279</v>
      </c>
    </row>
    <row r="23" spans="1:17" ht="15.6" customHeight="1" x14ac:dyDescent="0.15">
      <c r="A23" s="645" t="s">
        <v>3</v>
      </c>
      <c r="B23" s="1350" t="s">
        <v>595</v>
      </c>
      <c r="C23" s="1350"/>
      <c r="D23" s="1350"/>
      <c r="E23" s="1350"/>
      <c r="F23" s="645" t="s">
        <v>592</v>
      </c>
      <c r="G23" s="279"/>
      <c r="H23" s="279"/>
      <c r="I23" s="279"/>
      <c r="J23" s="279"/>
      <c r="L23" s="284"/>
      <c r="N23" s="643"/>
      <c r="O23" s="643"/>
    </row>
    <row r="24" spans="1:17" ht="15.6" customHeight="1" x14ac:dyDescent="0.15">
      <c r="A24" s="645" t="s">
        <v>27</v>
      </c>
      <c r="B24" s="1350" t="s">
        <v>596</v>
      </c>
      <c r="C24" s="1350"/>
      <c r="D24" s="1350"/>
      <c r="E24" s="1350"/>
      <c r="F24" s="645" t="s">
        <v>592</v>
      </c>
      <c r="G24" s="279"/>
    </row>
    <row r="25" spans="1:17" ht="15.6" customHeight="1" x14ac:dyDescent="0.15">
      <c r="A25" s="279"/>
      <c r="B25" s="279"/>
      <c r="C25" s="279"/>
      <c r="D25" s="279"/>
      <c r="E25" s="279"/>
      <c r="F25" s="285"/>
      <c r="G25" s="279"/>
      <c r="H25" s="1348" t="s">
        <v>597</v>
      </c>
      <c r="I25" s="1348"/>
    </row>
    <row r="26" spans="1:17" ht="15.6" customHeight="1" x14ac:dyDescent="0.15">
      <c r="A26" s="279"/>
      <c r="B26" s="279"/>
      <c r="C26" s="279"/>
      <c r="D26" s="279"/>
      <c r="E26" s="279"/>
      <c r="F26" s="285"/>
      <c r="G26" s="279"/>
      <c r="H26" s="645" t="s">
        <v>598</v>
      </c>
      <c r="I26" s="1349" t="s">
        <v>599</v>
      </c>
      <c r="J26" s="1349"/>
      <c r="K26" s="1349"/>
      <c r="L26" s="284" t="s">
        <v>600</v>
      </c>
      <c r="P26" s="645" t="s">
        <v>601</v>
      </c>
    </row>
    <row r="27" spans="1:17" ht="15.6" customHeight="1" x14ac:dyDescent="0.15">
      <c r="A27" s="1345" t="s">
        <v>57</v>
      </c>
      <c r="B27" s="1345"/>
      <c r="C27" s="279"/>
      <c r="D27" s="279"/>
      <c r="E27" s="279"/>
      <c r="F27" s="285"/>
      <c r="G27" s="279"/>
      <c r="H27" s="279"/>
      <c r="I27" s="279"/>
      <c r="J27" s="279"/>
      <c r="K27" s="279"/>
      <c r="L27" s="279"/>
      <c r="M27" s="279"/>
      <c r="N27" s="279"/>
      <c r="O27" s="279"/>
      <c r="P27" s="285"/>
    </row>
    <row r="28" spans="1:17" ht="15.6" customHeight="1" x14ac:dyDescent="0.15">
      <c r="A28" s="645" t="s">
        <v>60</v>
      </c>
      <c r="B28" s="1349" t="s">
        <v>602</v>
      </c>
      <c r="C28" s="1349"/>
      <c r="D28" s="644" t="s">
        <v>603</v>
      </c>
      <c r="E28" s="279"/>
      <c r="F28" s="645" t="s">
        <v>604</v>
      </c>
      <c r="G28" s="279"/>
      <c r="H28" s="1348" t="s">
        <v>605</v>
      </c>
      <c r="I28" s="1348"/>
      <c r="J28" s="267"/>
      <c r="K28" s="279"/>
      <c r="L28" s="279"/>
      <c r="M28" s="279"/>
      <c r="N28" s="279"/>
      <c r="O28" s="279"/>
      <c r="P28" s="285"/>
    </row>
    <row r="29" spans="1:17" ht="15.6" customHeight="1" x14ac:dyDescent="0.15">
      <c r="A29" s="645" t="s">
        <v>102</v>
      </c>
      <c r="B29" s="1350" t="s">
        <v>606</v>
      </c>
      <c r="C29" s="1350"/>
      <c r="D29" s="1350"/>
      <c r="E29" s="1350"/>
      <c r="F29" s="645" t="s">
        <v>607</v>
      </c>
      <c r="G29" s="279"/>
      <c r="H29" s="824" t="s">
        <v>586</v>
      </c>
      <c r="I29" s="1349" t="s">
        <v>608</v>
      </c>
      <c r="J29" s="1349"/>
      <c r="K29" s="1349"/>
      <c r="L29" s="284" t="s">
        <v>609</v>
      </c>
      <c r="P29" s="645" t="s">
        <v>610</v>
      </c>
    </row>
    <row r="30" spans="1:17" ht="15.6" customHeight="1" x14ac:dyDescent="0.15">
      <c r="A30" s="645" t="s">
        <v>109</v>
      </c>
      <c r="B30" s="1342" t="s">
        <v>611</v>
      </c>
      <c r="C30" s="1342"/>
      <c r="D30" s="1342"/>
      <c r="E30" s="1342"/>
      <c r="F30" s="645" t="s">
        <v>612</v>
      </c>
      <c r="G30" s="279"/>
      <c r="M30" s="279"/>
      <c r="N30" s="279"/>
      <c r="O30" s="279"/>
    </row>
    <row r="31" spans="1:17" ht="15.6" customHeight="1" x14ac:dyDescent="0.15">
      <c r="A31" s="645"/>
      <c r="B31" s="1349"/>
      <c r="C31" s="1349"/>
      <c r="D31" s="284"/>
      <c r="E31" s="279"/>
      <c r="F31" s="645"/>
      <c r="G31" s="279"/>
      <c r="H31" s="1348" t="s">
        <v>613</v>
      </c>
      <c r="I31" s="1348"/>
      <c r="J31" s="646"/>
      <c r="K31" s="646"/>
      <c r="L31" s="646"/>
      <c r="M31" s="646"/>
      <c r="P31" s="645"/>
    </row>
    <row r="32" spans="1:17" ht="15.6" customHeight="1" x14ac:dyDescent="0.15">
      <c r="A32" s="645"/>
      <c r="B32" s="1349"/>
      <c r="C32" s="1349"/>
      <c r="D32" s="284"/>
      <c r="E32" s="279"/>
      <c r="F32" s="645"/>
      <c r="G32" s="279"/>
      <c r="H32" s="645" t="s">
        <v>614</v>
      </c>
      <c r="I32" s="1350" t="s">
        <v>615</v>
      </c>
      <c r="J32" s="1350"/>
      <c r="K32" s="1350"/>
      <c r="L32" s="1350"/>
      <c r="M32" s="1350"/>
      <c r="P32" s="645" t="s">
        <v>616</v>
      </c>
    </row>
    <row r="33" spans="1:16" ht="15.6" customHeight="1" x14ac:dyDescent="0.15">
      <c r="A33" s="1345" t="s">
        <v>617</v>
      </c>
      <c r="B33" s="1353"/>
      <c r="C33" s="279"/>
      <c r="D33" s="279"/>
      <c r="E33" s="279"/>
      <c r="F33" s="285"/>
      <c r="G33" s="279"/>
    </row>
    <row r="34" spans="1:16" ht="15.6" customHeight="1" x14ac:dyDescent="0.15">
      <c r="A34" s="645" t="s">
        <v>581</v>
      </c>
      <c r="B34" s="1358" t="s">
        <v>618</v>
      </c>
      <c r="C34" s="1358"/>
      <c r="D34" s="1358"/>
      <c r="E34" s="1358"/>
      <c r="F34" s="645" t="s">
        <v>619</v>
      </c>
      <c r="G34" s="279"/>
      <c r="H34" s="1345" t="s">
        <v>620</v>
      </c>
      <c r="I34" s="1345"/>
    </row>
    <row r="35" spans="1:16" ht="15.6" customHeight="1" x14ac:dyDescent="0.15">
      <c r="A35" s="1345"/>
      <c r="B35" s="1345"/>
      <c r="C35" s="279"/>
      <c r="D35" s="279"/>
      <c r="E35" s="279"/>
      <c r="F35" s="285"/>
      <c r="G35" s="279"/>
      <c r="H35" s="645" t="s">
        <v>621</v>
      </c>
      <c r="I35" s="1357" t="s">
        <v>622</v>
      </c>
      <c r="J35" s="1357"/>
      <c r="K35" s="1357"/>
      <c r="L35" s="284" t="s">
        <v>623</v>
      </c>
      <c r="P35" s="645" t="s">
        <v>43</v>
      </c>
    </row>
    <row r="36" spans="1:16" ht="15.6" customHeight="1" x14ac:dyDescent="0.15">
      <c r="A36" s="645"/>
      <c r="B36" s="1350"/>
      <c r="C36" s="1350"/>
      <c r="D36" s="1350"/>
      <c r="E36" s="279"/>
      <c r="F36" s="645"/>
      <c r="G36" s="279"/>
      <c r="H36" s="279"/>
      <c r="I36" s="279"/>
      <c r="J36" s="279"/>
      <c r="K36" s="279"/>
      <c r="L36" s="279"/>
      <c r="M36" s="279"/>
      <c r="N36" s="279"/>
      <c r="O36" s="279"/>
      <c r="P36" s="285"/>
    </row>
    <row r="37" spans="1:16" ht="15.6" customHeight="1" x14ac:dyDescent="0.15">
      <c r="A37" s="1354" t="s">
        <v>624</v>
      </c>
      <c r="B37" s="1354"/>
      <c r="C37" s="1341"/>
      <c r="D37" s="279"/>
      <c r="E37" s="279"/>
      <c r="F37" s="285"/>
      <c r="G37" s="279"/>
      <c r="H37" s="275" t="s">
        <v>625</v>
      </c>
      <c r="J37" s="284"/>
      <c r="K37" s="284"/>
      <c r="P37" s="645" t="s">
        <v>626</v>
      </c>
    </row>
    <row r="38" spans="1:16" ht="15.6" customHeight="1" x14ac:dyDescent="0.15">
      <c r="A38" s="645" t="s">
        <v>592</v>
      </c>
      <c r="B38" s="1351" t="s">
        <v>627</v>
      </c>
      <c r="C38" s="1351"/>
      <c r="D38" s="1351"/>
      <c r="E38" s="1351"/>
      <c r="F38" s="645" t="s">
        <v>582</v>
      </c>
      <c r="G38" s="279"/>
      <c r="H38" s="279"/>
      <c r="I38" s="279"/>
      <c r="J38" s="279"/>
      <c r="K38" s="279"/>
      <c r="L38" s="279"/>
      <c r="M38" s="279"/>
      <c r="N38" s="279"/>
      <c r="O38" s="279"/>
      <c r="P38" s="285"/>
    </row>
    <row r="39" spans="1:16" ht="15.6" customHeight="1" x14ac:dyDescent="0.15">
      <c r="A39" s="645" t="s">
        <v>628</v>
      </c>
      <c r="B39" s="1351" t="s">
        <v>629</v>
      </c>
      <c r="C39" s="1352"/>
      <c r="D39" s="1352"/>
      <c r="E39" s="1352"/>
      <c r="F39" s="645" t="s">
        <v>630</v>
      </c>
      <c r="G39" s="279"/>
    </row>
    <row r="40" spans="1:16" ht="15.6" customHeight="1" x14ac:dyDescent="0.15">
      <c r="A40" s="645" t="s">
        <v>607</v>
      </c>
      <c r="B40" s="1349" t="s">
        <v>631</v>
      </c>
      <c r="C40" s="1353"/>
      <c r="D40" s="642" t="s">
        <v>632</v>
      </c>
      <c r="F40" s="645" t="s">
        <v>630</v>
      </c>
      <c r="G40" s="279"/>
      <c r="H40" s="275"/>
      <c r="J40" s="284"/>
      <c r="K40" s="284"/>
      <c r="P40" s="645"/>
    </row>
    <row r="41" spans="1:16" ht="15.6" customHeight="1" x14ac:dyDescent="0.15">
      <c r="A41" s="645"/>
      <c r="B41" s="284"/>
      <c r="C41" s="88"/>
      <c r="D41" s="88"/>
      <c r="F41" s="645"/>
      <c r="G41" s="279"/>
      <c r="H41" s="279"/>
      <c r="I41" s="641" t="s">
        <v>119</v>
      </c>
      <c r="K41" s="290"/>
      <c r="L41" s="290"/>
      <c r="M41" s="290"/>
      <c r="N41" s="279"/>
      <c r="O41" s="279"/>
      <c r="P41" s="279"/>
    </row>
    <row r="42" spans="1:16" ht="15.6" customHeight="1" x14ac:dyDescent="0.15">
      <c r="A42" s="645"/>
      <c r="B42" s="1349"/>
      <c r="C42" s="1349"/>
      <c r="D42" s="284"/>
      <c r="F42" s="645"/>
      <c r="G42" s="279"/>
      <c r="H42" s="279"/>
      <c r="I42" s="291" t="s">
        <v>633</v>
      </c>
      <c r="K42" s="292" t="s">
        <v>634</v>
      </c>
      <c r="L42" s="292"/>
      <c r="N42" s="279"/>
      <c r="O42" s="279"/>
      <c r="P42" s="279"/>
    </row>
    <row r="43" spans="1:16" ht="15.6" customHeight="1" x14ac:dyDescent="0.15">
      <c r="A43" s="1354" t="s">
        <v>635</v>
      </c>
      <c r="B43" s="1341"/>
      <c r="C43" s="1341"/>
      <c r="D43" s="279" t="s">
        <v>636</v>
      </c>
      <c r="E43" s="279"/>
      <c r="F43" s="645"/>
      <c r="G43" s="279"/>
      <c r="H43" s="279"/>
      <c r="I43" s="291" t="s">
        <v>121</v>
      </c>
      <c r="K43" s="292" t="s">
        <v>637</v>
      </c>
      <c r="L43" s="292"/>
      <c r="N43" s="279"/>
      <c r="O43" s="279"/>
      <c r="P43" s="279"/>
    </row>
    <row r="44" spans="1:16" ht="15.6" customHeight="1" x14ac:dyDescent="0.15">
      <c r="A44" s="645" t="s">
        <v>638</v>
      </c>
      <c r="B44" s="1351" t="s">
        <v>639</v>
      </c>
      <c r="C44" s="1351"/>
      <c r="D44" s="1355"/>
      <c r="E44" s="1356"/>
      <c r="F44" s="645" t="s">
        <v>573</v>
      </c>
      <c r="G44" s="279"/>
      <c r="H44" s="279"/>
      <c r="I44" s="291" t="s">
        <v>105</v>
      </c>
      <c r="K44" s="292" t="s">
        <v>118</v>
      </c>
      <c r="L44" s="292"/>
      <c r="N44" s="279"/>
      <c r="O44" s="279"/>
      <c r="P44" s="279"/>
    </row>
    <row r="45" spans="1:16" ht="15.6" customHeight="1" x14ac:dyDescent="0.15">
      <c r="A45" s="645" t="s">
        <v>612</v>
      </c>
      <c r="B45" s="1339" t="s">
        <v>640</v>
      </c>
      <c r="C45" s="1340"/>
      <c r="D45" s="1340"/>
      <c r="E45" s="1341"/>
      <c r="F45" s="645" t="s">
        <v>593</v>
      </c>
      <c r="G45" s="279"/>
      <c r="H45" s="279"/>
      <c r="I45" s="291" t="s">
        <v>36</v>
      </c>
      <c r="K45" s="292" t="s">
        <v>641</v>
      </c>
      <c r="L45" s="292"/>
      <c r="N45" s="279"/>
      <c r="O45" s="279"/>
      <c r="P45" s="279"/>
    </row>
    <row r="46" spans="1:16" ht="15.6" customHeight="1" x14ac:dyDescent="0.15">
      <c r="A46" s="645"/>
      <c r="B46" s="284"/>
      <c r="C46" s="293"/>
      <c r="D46" s="293"/>
      <c r="E46" s="279"/>
      <c r="F46" s="645"/>
      <c r="G46" s="279"/>
      <c r="H46" s="279"/>
      <c r="I46" s="291" t="s">
        <v>124</v>
      </c>
      <c r="K46" s="292" t="s">
        <v>63</v>
      </c>
      <c r="L46" s="292"/>
      <c r="N46" s="279"/>
      <c r="O46" s="279"/>
      <c r="P46" s="279"/>
    </row>
    <row r="47" spans="1:16" ht="15.6" customHeight="1" x14ac:dyDescent="0.15">
      <c r="A47" s="645"/>
      <c r="B47" s="1342"/>
      <c r="C47" s="1343"/>
      <c r="D47" s="1343"/>
      <c r="E47" s="1344"/>
      <c r="F47" s="645"/>
      <c r="G47" s="279"/>
      <c r="H47" s="279"/>
      <c r="I47" s="291" t="s">
        <v>642</v>
      </c>
      <c r="K47" s="292" t="s">
        <v>129</v>
      </c>
      <c r="L47" s="292"/>
      <c r="N47" s="279"/>
      <c r="O47" s="279"/>
      <c r="P47" s="279"/>
    </row>
    <row r="48" spans="1:16" ht="15.6" customHeight="1" x14ac:dyDescent="0.15">
      <c r="A48" s="645"/>
      <c r="B48" s="294"/>
      <c r="C48" s="294"/>
      <c r="D48" s="294"/>
      <c r="E48" s="279"/>
      <c r="F48" s="645"/>
      <c r="G48" s="279"/>
      <c r="H48" s="279"/>
      <c r="I48" s="291" t="s">
        <v>643</v>
      </c>
      <c r="K48" s="291" t="s">
        <v>644</v>
      </c>
      <c r="L48" s="290"/>
      <c r="N48" s="279"/>
      <c r="O48" s="279"/>
      <c r="P48" s="279"/>
    </row>
    <row r="49" spans="1:16" ht="15.6" customHeight="1" x14ac:dyDescent="0.15">
      <c r="A49" s="279"/>
      <c r="G49" s="279"/>
      <c r="H49" s="279"/>
      <c r="O49" s="279"/>
      <c r="P49" s="279"/>
    </row>
    <row r="50" spans="1:16" ht="15.6" customHeight="1" x14ac:dyDescent="0.15">
      <c r="G50" s="279"/>
      <c r="H50" s="279"/>
      <c r="O50" s="279"/>
      <c r="P50" s="279"/>
    </row>
    <row r="51" spans="1:16" ht="15.6" customHeight="1" x14ac:dyDescent="0.15">
      <c r="G51" s="279"/>
      <c r="H51" s="279"/>
      <c r="I51" s="279"/>
      <c r="J51" s="290"/>
      <c r="K51" s="290"/>
      <c r="L51" s="291"/>
      <c r="M51" s="290"/>
      <c r="N51" s="279"/>
      <c r="O51" s="279"/>
      <c r="P51" s="279"/>
    </row>
    <row r="52" spans="1:16" ht="15.6" customHeight="1" x14ac:dyDescent="0.15">
      <c r="G52" s="279"/>
      <c r="H52" s="279"/>
      <c r="I52" s="279"/>
      <c r="J52" s="279"/>
      <c r="K52" s="279"/>
      <c r="L52" s="279"/>
      <c r="M52" s="279"/>
      <c r="N52" s="279"/>
      <c r="O52" s="279"/>
      <c r="P52" s="279"/>
    </row>
    <row r="53" spans="1:16" ht="15.6" customHeight="1" x14ac:dyDescent="0.15"/>
  </sheetData>
  <mergeCells count="48">
    <mergeCell ref="G1:H1"/>
    <mergeCell ref="A7:C7"/>
    <mergeCell ref="A11:B11"/>
    <mergeCell ref="H11:I11"/>
    <mergeCell ref="B12:C12"/>
    <mergeCell ref="I12:K12"/>
    <mergeCell ref="B13:C13"/>
    <mergeCell ref="H15:I15"/>
    <mergeCell ref="A16:B16"/>
    <mergeCell ref="I16:K16"/>
    <mergeCell ref="I17:K17"/>
    <mergeCell ref="I20:K20"/>
    <mergeCell ref="A21:B21"/>
    <mergeCell ref="I21:K21"/>
    <mergeCell ref="B22:E22"/>
    <mergeCell ref="I22:M22"/>
    <mergeCell ref="H34:I34"/>
    <mergeCell ref="B28:C28"/>
    <mergeCell ref="B29:E29"/>
    <mergeCell ref="B30:E30"/>
    <mergeCell ref="B23:E23"/>
    <mergeCell ref="B24:E24"/>
    <mergeCell ref="H25:I25"/>
    <mergeCell ref="I26:K26"/>
    <mergeCell ref="A27:B27"/>
    <mergeCell ref="B36:D36"/>
    <mergeCell ref="A37:C37"/>
    <mergeCell ref="B38:E38"/>
    <mergeCell ref="B31:C31"/>
    <mergeCell ref="B32:C32"/>
    <mergeCell ref="A33:B33"/>
    <mergeCell ref="B34:E34"/>
    <mergeCell ref="B45:E45"/>
    <mergeCell ref="B47:E47"/>
    <mergeCell ref="A8:B9"/>
    <mergeCell ref="C8:N9"/>
    <mergeCell ref="P8:P9"/>
    <mergeCell ref="H28:I28"/>
    <mergeCell ref="I29:K29"/>
    <mergeCell ref="H31:I31"/>
    <mergeCell ref="I32:M32"/>
    <mergeCell ref="B39:E39"/>
    <mergeCell ref="B40:C40"/>
    <mergeCell ref="B42:C42"/>
    <mergeCell ref="A43:C43"/>
    <mergeCell ref="B44:E44"/>
    <mergeCell ref="A35:B35"/>
    <mergeCell ref="I35:K35"/>
  </mergeCells>
  <phoneticPr fontId="39"/>
  <printOptions horizontalCentered="1"/>
  <pageMargins left="0.19685039370078741" right="0.59055118110236227" top="0.78740157480314965" bottom="0.39370078740157483" header="0.19685039370078741" footer="0.19685039370078741"/>
  <pageSetup paperSize="9" scale="9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Z64"/>
  <sheetViews>
    <sheetView showGridLines="0" zoomScaleSheetLayoutView="100" workbookViewId="0"/>
  </sheetViews>
  <sheetFormatPr defaultRowHeight="12" x14ac:dyDescent="0.15"/>
  <cols>
    <col min="1" max="1" width="2" style="54" customWidth="1"/>
    <col min="2" max="2" width="2.5" style="54" customWidth="1"/>
    <col min="3" max="3" width="5.25" style="54" customWidth="1"/>
    <col min="4" max="4" width="26" style="54" customWidth="1"/>
    <col min="5" max="6" width="5" style="54" customWidth="1"/>
    <col min="7" max="7" width="7.875" style="54" customWidth="1"/>
    <col min="8" max="8" width="6.25" style="54" customWidth="1"/>
    <col min="9" max="9" width="7.875" style="54" customWidth="1"/>
    <col min="10" max="10" width="8.875" style="54" customWidth="1"/>
    <col min="11" max="11" width="6.625" style="54" customWidth="1"/>
    <col min="12" max="12" width="9.5" style="54" customWidth="1"/>
    <col min="13" max="13" width="6.25" style="54" customWidth="1"/>
    <col min="14" max="256" width="9" style="54" customWidth="1"/>
    <col min="257" max="257" width="2" style="54" customWidth="1"/>
    <col min="258" max="258" width="2.5" style="54" customWidth="1"/>
    <col min="259" max="259" width="5.25" style="54" customWidth="1"/>
    <col min="260" max="260" width="26" style="54" customWidth="1"/>
    <col min="261" max="262" width="5" style="54" customWidth="1"/>
    <col min="263" max="263" width="7.875" style="54" customWidth="1"/>
    <col min="264" max="264" width="6.25" style="54" customWidth="1"/>
    <col min="265" max="265" width="7.875" style="54" customWidth="1"/>
    <col min="266" max="266" width="8.875" style="54" customWidth="1"/>
    <col min="267" max="267" width="6.625" style="54" customWidth="1"/>
    <col min="268" max="268" width="9.5" style="54" customWidth="1"/>
    <col min="269" max="269" width="6.25" style="54" customWidth="1"/>
    <col min="270" max="512" width="9" style="54" customWidth="1"/>
    <col min="513" max="513" width="2" style="54" customWidth="1"/>
    <col min="514" max="514" width="2.5" style="54" customWidth="1"/>
    <col min="515" max="515" width="5.25" style="54" customWidth="1"/>
    <col min="516" max="516" width="26" style="54" customWidth="1"/>
    <col min="517" max="518" width="5" style="54" customWidth="1"/>
    <col min="519" max="519" width="7.875" style="54" customWidth="1"/>
    <col min="520" max="520" width="6.25" style="54" customWidth="1"/>
    <col min="521" max="521" width="7.875" style="54" customWidth="1"/>
    <col min="522" max="522" width="8.875" style="54" customWidth="1"/>
    <col min="523" max="523" width="6.625" style="54" customWidth="1"/>
    <col min="524" max="524" width="9.5" style="54" customWidth="1"/>
    <col min="525" max="525" width="6.25" style="54" customWidth="1"/>
    <col min="526" max="768" width="9" style="54" customWidth="1"/>
    <col min="769" max="769" width="2" style="54" customWidth="1"/>
    <col min="770" max="770" width="2.5" style="54" customWidth="1"/>
    <col min="771" max="771" width="5.25" style="54" customWidth="1"/>
    <col min="772" max="772" width="26" style="54" customWidth="1"/>
    <col min="773" max="774" width="5" style="54" customWidth="1"/>
    <col min="775" max="775" width="7.875" style="54" customWidth="1"/>
    <col min="776" max="776" width="6.25" style="54" customWidth="1"/>
    <col min="777" max="777" width="7.875" style="54" customWidth="1"/>
    <col min="778" max="778" width="8.875" style="54" customWidth="1"/>
    <col min="779" max="779" width="6.625" style="54" customWidth="1"/>
    <col min="780" max="780" width="9.5" style="54" customWidth="1"/>
    <col min="781" max="781" width="6.25" style="54" customWidth="1"/>
    <col min="782" max="1024" width="9" style="54" customWidth="1"/>
    <col min="1025" max="1025" width="2" style="54" customWidth="1"/>
    <col min="1026" max="1026" width="2.5" style="54" customWidth="1"/>
    <col min="1027" max="1027" width="5.25" style="54" customWidth="1"/>
    <col min="1028" max="1028" width="26" style="54" customWidth="1"/>
    <col min="1029" max="1030" width="5" style="54" customWidth="1"/>
    <col min="1031" max="1031" width="7.875" style="54" customWidth="1"/>
    <col min="1032" max="1032" width="6.25" style="54" customWidth="1"/>
    <col min="1033" max="1033" width="7.875" style="54" customWidth="1"/>
    <col min="1034" max="1034" width="8.875" style="54" customWidth="1"/>
    <col min="1035" max="1035" width="6.625" style="54" customWidth="1"/>
    <col min="1036" max="1036" width="9.5" style="54" customWidth="1"/>
    <col min="1037" max="1037" width="6.25" style="54" customWidth="1"/>
    <col min="1038" max="1280" width="9" style="54" customWidth="1"/>
    <col min="1281" max="1281" width="2" style="54" customWidth="1"/>
    <col min="1282" max="1282" width="2.5" style="54" customWidth="1"/>
    <col min="1283" max="1283" width="5.25" style="54" customWidth="1"/>
    <col min="1284" max="1284" width="26" style="54" customWidth="1"/>
    <col min="1285" max="1286" width="5" style="54" customWidth="1"/>
    <col min="1287" max="1287" width="7.875" style="54" customWidth="1"/>
    <col min="1288" max="1288" width="6.25" style="54" customWidth="1"/>
    <col min="1289" max="1289" width="7.875" style="54" customWidth="1"/>
    <col min="1290" max="1290" width="8.875" style="54" customWidth="1"/>
    <col min="1291" max="1291" width="6.625" style="54" customWidth="1"/>
    <col min="1292" max="1292" width="9.5" style="54" customWidth="1"/>
    <col min="1293" max="1293" width="6.25" style="54" customWidth="1"/>
    <col min="1294" max="1536" width="9" style="54" customWidth="1"/>
    <col min="1537" max="1537" width="2" style="54" customWidth="1"/>
    <col min="1538" max="1538" width="2.5" style="54" customWidth="1"/>
    <col min="1539" max="1539" width="5.25" style="54" customWidth="1"/>
    <col min="1540" max="1540" width="26" style="54" customWidth="1"/>
    <col min="1541" max="1542" width="5" style="54" customWidth="1"/>
    <col min="1543" max="1543" width="7.875" style="54" customWidth="1"/>
    <col min="1544" max="1544" width="6.25" style="54" customWidth="1"/>
    <col min="1545" max="1545" width="7.875" style="54" customWidth="1"/>
    <col min="1546" max="1546" width="8.875" style="54" customWidth="1"/>
    <col min="1547" max="1547" width="6.625" style="54" customWidth="1"/>
    <col min="1548" max="1548" width="9.5" style="54" customWidth="1"/>
    <col min="1549" max="1549" width="6.25" style="54" customWidth="1"/>
    <col min="1550" max="1792" width="9" style="54" customWidth="1"/>
    <col min="1793" max="1793" width="2" style="54" customWidth="1"/>
    <col min="1794" max="1794" width="2.5" style="54" customWidth="1"/>
    <col min="1795" max="1795" width="5.25" style="54" customWidth="1"/>
    <col min="1796" max="1796" width="26" style="54" customWidth="1"/>
    <col min="1797" max="1798" width="5" style="54" customWidth="1"/>
    <col min="1799" max="1799" width="7.875" style="54" customWidth="1"/>
    <col min="1800" max="1800" width="6.25" style="54" customWidth="1"/>
    <col min="1801" max="1801" width="7.875" style="54" customWidth="1"/>
    <col min="1802" max="1802" width="8.875" style="54" customWidth="1"/>
    <col min="1803" max="1803" width="6.625" style="54" customWidth="1"/>
    <col min="1804" max="1804" width="9.5" style="54" customWidth="1"/>
    <col min="1805" max="1805" width="6.25" style="54" customWidth="1"/>
    <col min="1806" max="2048" width="9" style="54" customWidth="1"/>
    <col min="2049" max="2049" width="2" style="54" customWidth="1"/>
    <col min="2050" max="2050" width="2.5" style="54" customWidth="1"/>
    <col min="2051" max="2051" width="5.25" style="54" customWidth="1"/>
    <col min="2052" max="2052" width="26" style="54" customWidth="1"/>
    <col min="2053" max="2054" width="5" style="54" customWidth="1"/>
    <col min="2055" max="2055" width="7.875" style="54" customWidth="1"/>
    <col min="2056" max="2056" width="6.25" style="54" customWidth="1"/>
    <col min="2057" max="2057" width="7.875" style="54" customWidth="1"/>
    <col min="2058" max="2058" width="8.875" style="54" customWidth="1"/>
    <col min="2059" max="2059" width="6.625" style="54" customWidth="1"/>
    <col min="2060" max="2060" width="9.5" style="54" customWidth="1"/>
    <col min="2061" max="2061" width="6.25" style="54" customWidth="1"/>
    <col min="2062" max="2304" width="9" style="54" customWidth="1"/>
    <col min="2305" max="2305" width="2" style="54" customWidth="1"/>
    <col min="2306" max="2306" width="2.5" style="54" customWidth="1"/>
    <col min="2307" max="2307" width="5.25" style="54" customWidth="1"/>
    <col min="2308" max="2308" width="26" style="54" customWidth="1"/>
    <col min="2309" max="2310" width="5" style="54" customWidth="1"/>
    <col min="2311" max="2311" width="7.875" style="54" customWidth="1"/>
    <col min="2312" max="2312" width="6.25" style="54" customWidth="1"/>
    <col min="2313" max="2313" width="7.875" style="54" customWidth="1"/>
    <col min="2314" max="2314" width="8.875" style="54" customWidth="1"/>
    <col min="2315" max="2315" width="6.625" style="54" customWidth="1"/>
    <col min="2316" max="2316" width="9.5" style="54" customWidth="1"/>
    <col min="2317" max="2317" width="6.25" style="54" customWidth="1"/>
    <col min="2318" max="2560" width="9" style="54" customWidth="1"/>
    <col min="2561" max="2561" width="2" style="54" customWidth="1"/>
    <col min="2562" max="2562" width="2.5" style="54" customWidth="1"/>
    <col min="2563" max="2563" width="5.25" style="54" customWidth="1"/>
    <col min="2564" max="2564" width="26" style="54" customWidth="1"/>
    <col min="2565" max="2566" width="5" style="54" customWidth="1"/>
    <col min="2567" max="2567" width="7.875" style="54" customWidth="1"/>
    <col min="2568" max="2568" width="6.25" style="54" customWidth="1"/>
    <col min="2569" max="2569" width="7.875" style="54" customWidth="1"/>
    <col min="2570" max="2570" width="8.875" style="54" customWidth="1"/>
    <col min="2571" max="2571" width="6.625" style="54" customWidth="1"/>
    <col min="2572" max="2572" width="9.5" style="54" customWidth="1"/>
    <col min="2573" max="2573" width="6.25" style="54" customWidth="1"/>
    <col min="2574" max="2816" width="9" style="54" customWidth="1"/>
    <col min="2817" max="2817" width="2" style="54" customWidth="1"/>
    <col min="2818" max="2818" width="2.5" style="54" customWidth="1"/>
    <col min="2819" max="2819" width="5.25" style="54" customWidth="1"/>
    <col min="2820" max="2820" width="26" style="54" customWidth="1"/>
    <col min="2821" max="2822" width="5" style="54" customWidth="1"/>
    <col min="2823" max="2823" width="7.875" style="54" customWidth="1"/>
    <col min="2824" max="2824" width="6.25" style="54" customWidth="1"/>
    <col min="2825" max="2825" width="7.875" style="54" customWidth="1"/>
    <col min="2826" max="2826" width="8.875" style="54" customWidth="1"/>
    <col min="2827" max="2827" width="6.625" style="54" customWidth="1"/>
    <col min="2828" max="2828" width="9.5" style="54" customWidth="1"/>
    <col min="2829" max="2829" width="6.25" style="54" customWidth="1"/>
    <col min="2830" max="3072" width="9" style="54" customWidth="1"/>
    <col min="3073" max="3073" width="2" style="54" customWidth="1"/>
    <col min="3074" max="3074" width="2.5" style="54" customWidth="1"/>
    <col min="3075" max="3075" width="5.25" style="54" customWidth="1"/>
    <col min="3076" max="3076" width="26" style="54" customWidth="1"/>
    <col min="3077" max="3078" width="5" style="54" customWidth="1"/>
    <col min="3079" max="3079" width="7.875" style="54" customWidth="1"/>
    <col min="3080" max="3080" width="6.25" style="54" customWidth="1"/>
    <col min="3081" max="3081" width="7.875" style="54" customWidth="1"/>
    <col min="3082" max="3082" width="8.875" style="54" customWidth="1"/>
    <col min="3083" max="3083" width="6.625" style="54" customWidth="1"/>
    <col min="3084" max="3084" width="9.5" style="54" customWidth="1"/>
    <col min="3085" max="3085" width="6.25" style="54" customWidth="1"/>
    <col min="3086" max="3328" width="9" style="54" customWidth="1"/>
    <col min="3329" max="3329" width="2" style="54" customWidth="1"/>
    <col min="3330" max="3330" width="2.5" style="54" customWidth="1"/>
    <col min="3331" max="3331" width="5.25" style="54" customWidth="1"/>
    <col min="3332" max="3332" width="26" style="54" customWidth="1"/>
    <col min="3333" max="3334" width="5" style="54" customWidth="1"/>
    <col min="3335" max="3335" width="7.875" style="54" customWidth="1"/>
    <col min="3336" max="3336" width="6.25" style="54" customWidth="1"/>
    <col min="3337" max="3337" width="7.875" style="54" customWidth="1"/>
    <col min="3338" max="3338" width="8.875" style="54" customWidth="1"/>
    <col min="3339" max="3339" width="6.625" style="54" customWidth="1"/>
    <col min="3340" max="3340" width="9.5" style="54" customWidth="1"/>
    <col min="3341" max="3341" width="6.25" style="54" customWidth="1"/>
    <col min="3342" max="3584" width="9" style="54" customWidth="1"/>
    <col min="3585" max="3585" width="2" style="54" customWidth="1"/>
    <col min="3586" max="3586" width="2.5" style="54" customWidth="1"/>
    <col min="3587" max="3587" width="5.25" style="54" customWidth="1"/>
    <col min="3588" max="3588" width="26" style="54" customWidth="1"/>
    <col min="3589" max="3590" width="5" style="54" customWidth="1"/>
    <col min="3591" max="3591" width="7.875" style="54" customWidth="1"/>
    <col min="3592" max="3592" width="6.25" style="54" customWidth="1"/>
    <col min="3593" max="3593" width="7.875" style="54" customWidth="1"/>
    <col min="3594" max="3594" width="8.875" style="54" customWidth="1"/>
    <col min="3595" max="3595" width="6.625" style="54" customWidth="1"/>
    <col min="3596" max="3596" width="9.5" style="54" customWidth="1"/>
    <col min="3597" max="3597" width="6.25" style="54" customWidth="1"/>
    <col min="3598" max="3840" width="9" style="54" customWidth="1"/>
    <col min="3841" max="3841" width="2" style="54" customWidth="1"/>
    <col min="3842" max="3842" width="2.5" style="54" customWidth="1"/>
    <col min="3843" max="3843" width="5.25" style="54" customWidth="1"/>
    <col min="3844" max="3844" width="26" style="54" customWidth="1"/>
    <col min="3845" max="3846" width="5" style="54" customWidth="1"/>
    <col min="3847" max="3847" width="7.875" style="54" customWidth="1"/>
    <col min="3848" max="3848" width="6.25" style="54" customWidth="1"/>
    <col min="3849" max="3849" width="7.875" style="54" customWidth="1"/>
    <col min="3850" max="3850" width="8.875" style="54" customWidth="1"/>
    <col min="3851" max="3851" width="6.625" style="54" customWidth="1"/>
    <col min="3852" max="3852" width="9.5" style="54" customWidth="1"/>
    <col min="3853" max="3853" width="6.25" style="54" customWidth="1"/>
    <col min="3854" max="4096" width="9" style="54" customWidth="1"/>
    <col min="4097" max="4097" width="2" style="54" customWidth="1"/>
    <col min="4098" max="4098" width="2.5" style="54" customWidth="1"/>
    <col min="4099" max="4099" width="5.25" style="54" customWidth="1"/>
    <col min="4100" max="4100" width="26" style="54" customWidth="1"/>
    <col min="4101" max="4102" width="5" style="54" customWidth="1"/>
    <col min="4103" max="4103" width="7.875" style="54" customWidth="1"/>
    <col min="4104" max="4104" width="6.25" style="54" customWidth="1"/>
    <col min="4105" max="4105" width="7.875" style="54" customWidth="1"/>
    <col min="4106" max="4106" width="8.875" style="54" customWidth="1"/>
    <col min="4107" max="4107" width="6.625" style="54" customWidth="1"/>
    <col min="4108" max="4108" width="9.5" style="54" customWidth="1"/>
    <col min="4109" max="4109" width="6.25" style="54" customWidth="1"/>
    <col min="4110" max="4352" width="9" style="54" customWidth="1"/>
    <col min="4353" max="4353" width="2" style="54" customWidth="1"/>
    <col min="4354" max="4354" width="2.5" style="54" customWidth="1"/>
    <col min="4355" max="4355" width="5.25" style="54" customWidth="1"/>
    <col min="4356" max="4356" width="26" style="54" customWidth="1"/>
    <col min="4357" max="4358" width="5" style="54" customWidth="1"/>
    <col min="4359" max="4359" width="7.875" style="54" customWidth="1"/>
    <col min="4360" max="4360" width="6.25" style="54" customWidth="1"/>
    <col min="4361" max="4361" width="7.875" style="54" customWidth="1"/>
    <col min="4362" max="4362" width="8.875" style="54" customWidth="1"/>
    <col min="4363" max="4363" width="6.625" style="54" customWidth="1"/>
    <col min="4364" max="4364" width="9.5" style="54" customWidth="1"/>
    <col min="4365" max="4365" width="6.25" style="54" customWidth="1"/>
    <col min="4366" max="4608" width="9" style="54" customWidth="1"/>
    <col min="4609" max="4609" width="2" style="54" customWidth="1"/>
    <col min="4610" max="4610" width="2.5" style="54" customWidth="1"/>
    <col min="4611" max="4611" width="5.25" style="54" customWidth="1"/>
    <col min="4612" max="4612" width="26" style="54" customWidth="1"/>
    <col min="4613" max="4614" width="5" style="54" customWidth="1"/>
    <col min="4615" max="4615" width="7.875" style="54" customWidth="1"/>
    <col min="4616" max="4616" width="6.25" style="54" customWidth="1"/>
    <col min="4617" max="4617" width="7.875" style="54" customWidth="1"/>
    <col min="4618" max="4618" width="8.875" style="54" customWidth="1"/>
    <col min="4619" max="4619" width="6.625" style="54" customWidth="1"/>
    <col min="4620" max="4620" width="9.5" style="54" customWidth="1"/>
    <col min="4621" max="4621" width="6.25" style="54" customWidth="1"/>
    <col min="4622" max="4864" width="9" style="54" customWidth="1"/>
    <col min="4865" max="4865" width="2" style="54" customWidth="1"/>
    <col min="4866" max="4866" width="2.5" style="54" customWidth="1"/>
    <col min="4867" max="4867" width="5.25" style="54" customWidth="1"/>
    <col min="4868" max="4868" width="26" style="54" customWidth="1"/>
    <col min="4869" max="4870" width="5" style="54" customWidth="1"/>
    <col min="4871" max="4871" width="7.875" style="54" customWidth="1"/>
    <col min="4872" max="4872" width="6.25" style="54" customWidth="1"/>
    <col min="4873" max="4873" width="7.875" style="54" customWidth="1"/>
    <col min="4874" max="4874" width="8.875" style="54" customWidth="1"/>
    <col min="4875" max="4875" width="6.625" style="54" customWidth="1"/>
    <col min="4876" max="4876" width="9.5" style="54" customWidth="1"/>
    <col min="4877" max="4877" width="6.25" style="54" customWidth="1"/>
    <col min="4878" max="5120" width="9" style="54" customWidth="1"/>
    <col min="5121" max="5121" width="2" style="54" customWidth="1"/>
    <col min="5122" max="5122" width="2.5" style="54" customWidth="1"/>
    <col min="5123" max="5123" width="5.25" style="54" customWidth="1"/>
    <col min="5124" max="5124" width="26" style="54" customWidth="1"/>
    <col min="5125" max="5126" width="5" style="54" customWidth="1"/>
    <col min="5127" max="5127" width="7.875" style="54" customWidth="1"/>
    <col min="5128" max="5128" width="6.25" style="54" customWidth="1"/>
    <col min="5129" max="5129" width="7.875" style="54" customWidth="1"/>
    <col min="5130" max="5130" width="8.875" style="54" customWidth="1"/>
    <col min="5131" max="5131" width="6.625" style="54" customWidth="1"/>
    <col min="5132" max="5132" width="9.5" style="54" customWidth="1"/>
    <col min="5133" max="5133" width="6.25" style="54" customWidth="1"/>
    <col min="5134" max="5376" width="9" style="54" customWidth="1"/>
    <col min="5377" max="5377" width="2" style="54" customWidth="1"/>
    <col min="5378" max="5378" width="2.5" style="54" customWidth="1"/>
    <col min="5379" max="5379" width="5.25" style="54" customWidth="1"/>
    <col min="5380" max="5380" width="26" style="54" customWidth="1"/>
    <col min="5381" max="5382" width="5" style="54" customWidth="1"/>
    <col min="5383" max="5383" width="7.875" style="54" customWidth="1"/>
    <col min="5384" max="5384" width="6.25" style="54" customWidth="1"/>
    <col min="5385" max="5385" width="7.875" style="54" customWidth="1"/>
    <col min="5386" max="5386" width="8.875" style="54" customWidth="1"/>
    <col min="5387" max="5387" width="6.625" style="54" customWidth="1"/>
    <col min="5388" max="5388" width="9.5" style="54" customWidth="1"/>
    <col min="5389" max="5389" width="6.25" style="54" customWidth="1"/>
    <col min="5390" max="5632" width="9" style="54" customWidth="1"/>
    <col min="5633" max="5633" width="2" style="54" customWidth="1"/>
    <col min="5634" max="5634" width="2.5" style="54" customWidth="1"/>
    <col min="5635" max="5635" width="5.25" style="54" customWidth="1"/>
    <col min="5636" max="5636" width="26" style="54" customWidth="1"/>
    <col min="5637" max="5638" width="5" style="54" customWidth="1"/>
    <col min="5639" max="5639" width="7.875" style="54" customWidth="1"/>
    <col min="5640" max="5640" width="6.25" style="54" customWidth="1"/>
    <col min="5641" max="5641" width="7.875" style="54" customWidth="1"/>
    <col min="5642" max="5642" width="8.875" style="54" customWidth="1"/>
    <col min="5643" max="5643" width="6.625" style="54" customWidth="1"/>
    <col min="5644" max="5644" width="9.5" style="54" customWidth="1"/>
    <col min="5645" max="5645" width="6.25" style="54" customWidth="1"/>
    <col min="5646" max="5888" width="9" style="54" customWidth="1"/>
    <col min="5889" max="5889" width="2" style="54" customWidth="1"/>
    <col min="5890" max="5890" width="2.5" style="54" customWidth="1"/>
    <col min="5891" max="5891" width="5.25" style="54" customWidth="1"/>
    <col min="5892" max="5892" width="26" style="54" customWidth="1"/>
    <col min="5893" max="5894" width="5" style="54" customWidth="1"/>
    <col min="5895" max="5895" width="7.875" style="54" customWidth="1"/>
    <col min="5896" max="5896" width="6.25" style="54" customWidth="1"/>
    <col min="5897" max="5897" width="7.875" style="54" customWidth="1"/>
    <col min="5898" max="5898" width="8.875" style="54" customWidth="1"/>
    <col min="5899" max="5899" width="6.625" style="54" customWidth="1"/>
    <col min="5900" max="5900" width="9.5" style="54" customWidth="1"/>
    <col min="5901" max="5901" width="6.25" style="54" customWidth="1"/>
    <col min="5902" max="6144" width="9" style="54" customWidth="1"/>
    <col min="6145" max="6145" width="2" style="54" customWidth="1"/>
    <col min="6146" max="6146" width="2.5" style="54" customWidth="1"/>
    <col min="6147" max="6147" width="5.25" style="54" customWidth="1"/>
    <col min="6148" max="6148" width="26" style="54" customWidth="1"/>
    <col min="6149" max="6150" width="5" style="54" customWidth="1"/>
    <col min="6151" max="6151" width="7.875" style="54" customWidth="1"/>
    <col min="6152" max="6152" width="6.25" style="54" customWidth="1"/>
    <col min="6153" max="6153" width="7.875" style="54" customWidth="1"/>
    <col min="6154" max="6154" width="8.875" style="54" customWidth="1"/>
    <col min="6155" max="6155" width="6.625" style="54" customWidth="1"/>
    <col min="6156" max="6156" width="9.5" style="54" customWidth="1"/>
    <col min="6157" max="6157" width="6.25" style="54" customWidth="1"/>
    <col min="6158" max="6400" width="9" style="54" customWidth="1"/>
    <col min="6401" max="6401" width="2" style="54" customWidth="1"/>
    <col min="6402" max="6402" width="2.5" style="54" customWidth="1"/>
    <col min="6403" max="6403" width="5.25" style="54" customWidth="1"/>
    <col min="6404" max="6404" width="26" style="54" customWidth="1"/>
    <col min="6405" max="6406" width="5" style="54" customWidth="1"/>
    <col min="6407" max="6407" width="7.875" style="54" customWidth="1"/>
    <col min="6408" max="6408" width="6.25" style="54" customWidth="1"/>
    <col min="6409" max="6409" width="7.875" style="54" customWidth="1"/>
    <col min="6410" max="6410" width="8.875" style="54" customWidth="1"/>
    <col min="6411" max="6411" width="6.625" style="54" customWidth="1"/>
    <col min="6412" max="6412" width="9.5" style="54" customWidth="1"/>
    <col min="6413" max="6413" width="6.25" style="54" customWidth="1"/>
    <col min="6414" max="6656" width="9" style="54" customWidth="1"/>
    <col min="6657" max="6657" width="2" style="54" customWidth="1"/>
    <col min="6658" max="6658" width="2.5" style="54" customWidth="1"/>
    <col min="6659" max="6659" width="5.25" style="54" customWidth="1"/>
    <col min="6660" max="6660" width="26" style="54" customWidth="1"/>
    <col min="6661" max="6662" width="5" style="54" customWidth="1"/>
    <col min="6663" max="6663" width="7.875" style="54" customWidth="1"/>
    <col min="6664" max="6664" width="6.25" style="54" customWidth="1"/>
    <col min="6665" max="6665" width="7.875" style="54" customWidth="1"/>
    <col min="6666" max="6666" width="8.875" style="54" customWidth="1"/>
    <col min="6667" max="6667" width="6.625" style="54" customWidth="1"/>
    <col min="6668" max="6668" width="9.5" style="54" customWidth="1"/>
    <col min="6669" max="6669" width="6.25" style="54" customWidth="1"/>
    <col min="6670" max="6912" width="9" style="54" customWidth="1"/>
    <col min="6913" max="6913" width="2" style="54" customWidth="1"/>
    <col min="6914" max="6914" width="2.5" style="54" customWidth="1"/>
    <col min="6915" max="6915" width="5.25" style="54" customWidth="1"/>
    <col min="6916" max="6916" width="26" style="54" customWidth="1"/>
    <col min="6917" max="6918" width="5" style="54" customWidth="1"/>
    <col min="6919" max="6919" width="7.875" style="54" customWidth="1"/>
    <col min="6920" max="6920" width="6.25" style="54" customWidth="1"/>
    <col min="6921" max="6921" width="7.875" style="54" customWidth="1"/>
    <col min="6922" max="6922" width="8.875" style="54" customWidth="1"/>
    <col min="6923" max="6923" width="6.625" style="54" customWidth="1"/>
    <col min="6924" max="6924" width="9.5" style="54" customWidth="1"/>
    <col min="6925" max="6925" width="6.25" style="54" customWidth="1"/>
    <col min="6926" max="7168" width="9" style="54" customWidth="1"/>
    <col min="7169" max="7169" width="2" style="54" customWidth="1"/>
    <col min="7170" max="7170" width="2.5" style="54" customWidth="1"/>
    <col min="7171" max="7171" width="5.25" style="54" customWidth="1"/>
    <col min="7172" max="7172" width="26" style="54" customWidth="1"/>
    <col min="7173" max="7174" width="5" style="54" customWidth="1"/>
    <col min="7175" max="7175" width="7.875" style="54" customWidth="1"/>
    <col min="7176" max="7176" width="6.25" style="54" customWidth="1"/>
    <col min="7177" max="7177" width="7.875" style="54" customWidth="1"/>
    <col min="7178" max="7178" width="8.875" style="54" customWidth="1"/>
    <col min="7179" max="7179" width="6.625" style="54" customWidth="1"/>
    <col min="7180" max="7180" width="9.5" style="54" customWidth="1"/>
    <col min="7181" max="7181" width="6.25" style="54" customWidth="1"/>
    <col min="7182" max="7424" width="9" style="54" customWidth="1"/>
    <col min="7425" max="7425" width="2" style="54" customWidth="1"/>
    <col min="7426" max="7426" width="2.5" style="54" customWidth="1"/>
    <col min="7427" max="7427" width="5.25" style="54" customWidth="1"/>
    <col min="7428" max="7428" width="26" style="54" customWidth="1"/>
    <col min="7429" max="7430" width="5" style="54" customWidth="1"/>
    <col min="7431" max="7431" width="7.875" style="54" customWidth="1"/>
    <col min="7432" max="7432" width="6.25" style="54" customWidth="1"/>
    <col min="7433" max="7433" width="7.875" style="54" customWidth="1"/>
    <col min="7434" max="7434" width="8.875" style="54" customWidth="1"/>
    <col min="7435" max="7435" width="6.625" style="54" customWidth="1"/>
    <col min="7436" max="7436" width="9.5" style="54" customWidth="1"/>
    <col min="7437" max="7437" width="6.25" style="54" customWidth="1"/>
    <col min="7438" max="7680" width="9" style="54" customWidth="1"/>
    <col min="7681" max="7681" width="2" style="54" customWidth="1"/>
    <col min="7682" max="7682" width="2.5" style="54" customWidth="1"/>
    <col min="7683" max="7683" width="5.25" style="54" customWidth="1"/>
    <col min="7684" max="7684" width="26" style="54" customWidth="1"/>
    <col min="7685" max="7686" width="5" style="54" customWidth="1"/>
    <col min="7687" max="7687" width="7.875" style="54" customWidth="1"/>
    <col min="7688" max="7688" width="6.25" style="54" customWidth="1"/>
    <col min="7689" max="7689" width="7.875" style="54" customWidth="1"/>
    <col min="7690" max="7690" width="8.875" style="54" customWidth="1"/>
    <col min="7691" max="7691" width="6.625" style="54" customWidth="1"/>
    <col min="7692" max="7692" width="9.5" style="54" customWidth="1"/>
    <col min="7693" max="7693" width="6.25" style="54" customWidth="1"/>
    <col min="7694" max="7936" width="9" style="54" customWidth="1"/>
    <col min="7937" max="7937" width="2" style="54" customWidth="1"/>
    <col min="7938" max="7938" width="2.5" style="54" customWidth="1"/>
    <col min="7939" max="7939" width="5.25" style="54" customWidth="1"/>
    <col min="7940" max="7940" width="26" style="54" customWidth="1"/>
    <col min="7941" max="7942" width="5" style="54" customWidth="1"/>
    <col min="7943" max="7943" width="7.875" style="54" customWidth="1"/>
    <col min="7944" max="7944" width="6.25" style="54" customWidth="1"/>
    <col min="7945" max="7945" width="7.875" style="54" customWidth="1"/>
    <col min="7946" max="7946" width="8.875" style="54" customWidth="1"/>
    <col min="7947" max="7947" width="6.625" style="54" customWidth="1"/>
    <col min="7948" max="7948" width="9.5" style="54" customWidth="1"/>
    <col min="7949" max="7949" width="6.25" style="54" customWidth="1"/>
    <col min="7950" max="8192" width="9" style="54" customWidth="1"/>
    <col min="8193" max="8193" width="2" style="54" customWidth="1"/>
    <col min="8194" max="8194" width="2.5" style="54" customWidth="1"/>
    <col min="8195" max="8195" width="5.25" style="54" customWidth="1"/>
    <col min="8196" max="8196" width="26" style="54" customWidth="1"/>
    <col min="8197" max="8198" width="5" style="54" customWidth="1"/>
    <col min="8199" max="8199" width="7.875" style="54" customWidth="1"/>
    <col min="8200" max="8200" width="6.25" style="54" customWidth="1"/>
    <col min="8201" max="8201" width="7.875" style="54" customWidth="1"/>
    <col min="8202" max="8202" width="8.875" style="54" customWidth="1"/>
    <col min="8203" max="8203" width="6.625" style="54" customWidth="1"/>
    <col min="8204" max="8204" width="9.5" style="54" customWidth="1"/>
    <col min="8205" max="8205" width="6.25" style="54" customWidth="1"/>
    <col min="8206" max="8448" width="9" style="54" customWidth="1"/>
    <col min="8449" max="8449" width="2" style="54" customWidth="1"/>
    <col min="8450" max="8450" width="2.5" style="54" customWidth="1"/>
    <col min="8451" max="8451" width="5.25" style="54" customWidth="1"/>
    <col min="8452" max="8452" width="26" style="54" customWidth="1"/>
    <col min="8453" max="8454" width="5" style="54" customWidth="1"/>
    <col min="8455" max="8455" width="7.875" style="54" customWidth="1"/>
    <col min="8456" max="8456" width="6.25" style="54" customWidth="1"/>
    <col min="8457" max="8457" width="7.875" style="54" customWidth="1"/>
    <col min="8458" max="8458" width="8.875" style="54" customWidth="1"/>
    <col min="8459" max="8459" width="6.625" style="54" customWidth="1"/>
    <col min="8460" max="8460" width="9.5" style="54" customWidth="1"/>
    <col min="8461" max="8461" width="6.25" style="54" customWidth="1"/>
    <col min="8462" max="8704" width="9" style="54" customWidth="1"/>
    <col min="8705" max="8705" width="2" style="54" customWidth="1"/>
    <col min="8706" max="8706" width="2.5" style="54" customWidth="1"/>
    <col min="8707" max="8707" width="5.25" style="54" customWidth="1"/>
    <col min="8708" max="8708" width="26" style="54" customWidth="1"/>
    <col min="8709" max="8710" width="5" style="54" customWidth="1"/>
    <col min="8711" max="8711" width="7.875" style="54" customWidth="1"/>
    <col min="8712" max="8712" width="6.25" style="54" customWidth="1"/>
    <col min="8713" max="8713" width="7.875" style="54" customWidth="1"/>
    <col min="8714" max="8714" width="8.875" style="54" customWidth="1"/>
    <col min="8715" max="8715" width="6.625" style="54" customWidth="1"/>
    <col min="8716" max="8716" width="9.5" style="54" customWidth="1"/>
    <col min="8717" max="8717" width="6.25" style="54" customWidth="1"/>
    <col min="8718" max="8960" width="9" style="54" customWidth="1"/>
    <col min="8961" max="8961" width="2" style="54" customWidth="1"/>
    <col min="8962" max="8962" width="2.5" style="54" customWidth="1"/>
    <col min="8963" max="8963" width="5.25" style="54" customWidth="1"/>
    <col min="8964" max="8964" width="26" style="54" customWidth="1"/>
    <col min="8965" max="8966" width="5" style="54" customWidth="1"/>
    <col min="8967" max="8967" width="7.875" style="54" customWidth="1"/>
    <col min="8968" max="8968" width="6.25" style="54" customWidth="1"/>
    <col min="8969" max="8969" width="7.875" style="54" customWidth="1"/>
    <col min="8970" max="8970" width="8.875" style="54" customWidth="1"/>
    <col min="8971" max="8971" width="6.625" style="54" customWidth="1"/>
    <col min="8972" max="8972" width="9.5" style="54" customWidth="1"/>
    <col min="8973" max="8973" width="6.25" style="54" customWidth="1"/>
    <col min="8974" max="9216" width="9" style="54" customWidth="1"/>
    <col min="9217" max="9217" width="2" style="54" customWidth="1"/>
    <col min="9218" max="9218" width="2.5" style="54" customWidth="1"/>
    <col min="9219" max="9219" width="5.25" style="54" customWidth="1"/>
    <col min="9220" max="9220" width="26" style="54" customWidth="1"/>
    <col min="9221" max="9222" width="5" style="54" customWidth="1"/>
    <col min="9223" max="9223" width="7.875" style="54" customWidth="1"/>
    <col min="9224" max="9224" width="6.25" style="54" customWidth="1"/>
    <col min="9225" max="9225" width="7.875" style="54" customWidth="1"/>
    <col min="9226" max="9226" width="8.875" style="54" customWidth="1"/>
    <col min="9227" max="9227" width="6.625" style="54" customWidth="1"/>
    <col min="9228" max="9228" width="9.5" style="54" customWidth="1"/>
    <col min="9229" max="9229" width="6.25" style="54" customWidth="1"/>
    <col min="9230" max="9472" width="9" style="54" customWidth="1"/>
    <col min="9473" max="9473" width="2" style="54" customWidth="1"/>
    <col min="9474" max="9474" width="2.5" style="54" customWidth="1"/>
    <col min="9475" max="9475" width="5.25" style="54" customWidth="1"/>
    <col min="9476" max="9476" width="26" style="54" customWidth="1"/>
    <col min="9477" max="9478" width="5" style="54" customWidth="1"/>
    <col min="9479" max="9479" width="7.875" style="54" customWidth="1"/>
    <col min="9480" max="9480" width="6.25" style="54" customWidth="1"/>
    <col min="9481" max="9481" width="7.875" style="54" customWidth="1"/>
    <col min="9482" max="9482" width="8.875" style="54" customWidth="1"/>
    <col min="9483" max="9483" width="6.625" style="54" customWidth="1"/>
    <col min="9484" max="9484" width="9.5" style="54" customWidth="1"/>
    <col min="9485" max="9485" width="6.25" style="54" customWidth="1"/>
    <col min="9486" max="9728" width="9" style="54" customWidth="1"/>
    <col min="9729" max="9729" width="2" style="54" customWidth="1"/>
    <col min="9730" max="9730" width="2.5" style="54" customWidth="1"/>
    <col min="9731" max="9731" width="5.25" style="54" customWidth="1"/>
    <col min="9732" max="9732" width="26" style="54" customWidth="1"/>
    <col min="9733" max="9734" width="5" style="54" customWidth="1"/>
    <col min="9735" max="9735" width="7.875" style="54" customWidth="1"/>
    <col min="9736" max="9736" width="6.25" style="54" customWidth="1"/>
    <col min="9737" max="9737" width="7.875" style="54" customWidth="1"/>
    <col min="9738" max="9738" width="8.875" style="54" customWidth="1"/>
    <col min="9739" max="9739" width="6.625" style="54" customWidth="1"/>
    <col min="9740" max="9740" width="9.5" style="54" customWidth="1"/>
    <col min="9741" max="9741" width="6.25" style="54" customWidth="1"/>
    <col min="9742" max="9984" width="9" style="54" customWidth="1"/>
    <col min="9985" max="9985" width="2" style="54" customWidth="1"/>
    <col min="9986" max="9986" width="2.5" style="54" customWidth="1"/>
    <col min="9987" max="9987" width="5.25" style="54" customWidth="1"/>
    <col min="9988" max="9988" width="26" style="54" customWidth="1"/>
    <col min="9989" max="9990" width="5" style="54" customWidth="1"/>
    <col min="9991" max="9991" width="7.875" style="54" customWidth="1"/>
    <col min="9992" max="9992" width="6.25" style="54" customWidth="1"/>
    <col min="9993" max="9993" width="7.875" style="54" customWidth="1"/>
    <col min="9994" max="9994" width="8.875" style="54" customWidth="1"/>
    <col min="9995" max="9995" width="6.625" style="54" customWidth="1"/>
    <col min="9996" max="9996" width="9.5" style="54" customWidth="1"/>
    <col min="9997" max="9997" width="6.25" style="54" customWidth="1"/>
    <col min="9998" max="10240" width="9" style="54" customWidth="1"/>
    <col min="10241" max="10241" width="2" style="54" customWidth="1"/>
    <col min="10242" max="10242" width="2.5" style="54" customWidth="1"/>
    <col min="10243" max="10243" width="5.25" style="54" customWidth="1"/>
    <col min="10244" max="10244" width="26" style="54" customWidth="1"/>
    <col min="10245" max="10246" width="5" style="54" customWidth="1"/>
    <col min="10247" max="10247" width="7.875" style="54" customWidth="1"/>
    <col min="10248" max="10248" width="6.25" style="54" customWidth="1"/>
    <col min="10249" max="10249" width="7.875" style="54" customWidth="1"/>
    <col min="10250" max="10250" width="8.875" style="54" customWidth="1"/>
    <col min="10251" max="10251" width="6.625" style="54" customWidth="1"/>
    <col min="10252" max="10252" width="9.5" style="54" customWidth="1"/>
    <col min="10253" max="10253" width="6.25" style="54" customWidth="1"/>
    <col min="10254" max="10496" width="9" style="54" customWidth="1"/>
    <col min="10497" max="10497" width="2" style="54" customWidth="1"/>
    <col min="10498" max="10498" width="2.5" style="54" customWidth="1"/>
    <col min="10499" max="10499" width="5.25" style="54" customWidth="1"/>
    <col min="10500" max="10500" width="26" style="54" customWidth="1"/>
    <col min="10501" max="10502" width="5" style="54" customWidth="1"/>
    <col min="10503" max="10503" width="7.875" style="54" customWidth="1"/>
    <col min="10504" max="10504" width="6.25" style="54" customWidth="1"/>
    <col min="10505" max="10505" width="7.875" style="54" customWidth="1"/>
    <col min="10506" max="10506" width="8.875" style="54" customWidth="1"/>
    <col min="10507" max="10507" width="6.625" style="54" customWidth="1"/>
    <col min="10508" max="10508" width="9.5" style="54" customWidth="1"/>
    <col min="10509" max="10509" width="6.25" style="54" customWidth="1"/>
    <col min="10510" max="10752" width="9" style="54" customWidth="1"/>
    <col min="10753" max="10753" width="2" style="54" customWidth="1"/>
    <col min="10754" max="10754" width="2.5" style="54" customWidth="1"/>
    <col min="10755" max="10755" width="5.25" style="54" customWidth="1"/>
    <col min="10756" max="10756" width="26" style="54" customWidth="1"/>
    <col min="10757" max="10758" width="5" style="54" customWidth="1"/>
    <col min="10759" max="10759" width="7.875" style="54" customWidth="1"/>
    <col min="10760" max="10760" width="6.25" style="54" customWidth="1"/>
    <col min="10761" max="10761" width="7.875" style="54" customWidth="1"/>
    <col min="10762" max="10762" width="8.875" style="54" customWidth="1"/>
    <col min="10763" max="10763" width="6.625" style="54" customWidth="1"/>
    <col min="10764" max="10764" width="9.5" style="54" customWidth="1"/>
    <col min="10765" max="10765" width="6.25" style="54" customWidth="1"/>
    <col min="10766" max="11008" width="9" style="54" customWidth="1"/>
    <col min="11009" max="11009" width="2" style="54" customWidth="1"/>
    <col min="11010" max="11010" width="2.5" style="54" customWidth="1"/>
    <col min="11011" max="11011" width="5.25" style="54" customWidth="1"/>
    <col min="11012" max="11012" width="26" style="54" customWidth="1"/>
    <col min="11013" max="11014" width="5" style="54" customWidth="1"/>
    <col min="11015" max="11015" width="7.875" style="54" customWidth="1"/>
    <col min="11016" max="11016" width="6.25" style="54" customWidth="1"/>
    <col min="11017" max="11017" width="7.875" style="54" customWidth="1"/>
    <col min="11018" max="11018" width="8.875" style="54" customWidth="1"/>
    <col min="11019" max="11019" width="6.625" style="54" customWidth="1"/>
    <col min="11020" max="11020" width="9.5" style="54" customWidth="1"/>
    <col min="11021" max="11021" width="6.25" style="54" customWidth="1"/>
    <col min="11022" max="11264" width="9" style="54" customWidth="1"/>
    <col min="11265" max="11265" width="2" style="54" customWidth="1"/>
    <col min="11266" max="11266" width="2.5" style="54" customWidth="1"/>
    <col min="11267" max="11267" width="5.25" style="54" customWidth="1"/>
    <col min="11268" max="11268" width="26" style="54" customWidth="1"/>
    <col min="11269" max="11270" width="5" style="54" customWidth="1"/>
    <col min="11271" max="11271" width="7.875" style="54" customWidth="1"/>
    <col min="11272" max="11272" width="6.25" style="54" customWidth="1"/>
    <col min="11273" max="11273" width="7.875" style="54" customWidth="1"/>
    <col min="11274" max="11274" width="8.875" style="54" customWidth="1"/>
    <col min="11275" max="11275" width="6.625" style="54" customWidth="1"/>
    <col min="11276" max="11276" width="9.5" style="54" customWidth="1"/>
    <col min="11277" max="11277" width="6.25" style="54" customWidth="1"/>
    <col min="11278" max="11520" width="9" style="54" customWidth="1"/>
    <col min="11521" max="11521" width="2" style="54" customWidth="1"/>
    <col min="11522" max="11522" width="2.5" style="54" customWidth="1"/>
    <col min="11523" max="11523" width="5.25" style="54" customWidth="1"/>
    <col min="11524" max="11524" width="26" style="54" customWidth="1"/>
    <col min="11525" max="11526" width="5" style="54" customWidth="1"/>
    <col min="11527" max="11527" width="7.875" style="54" customWidth="1"/>
    <col min="11528" max="11528" width="6.25" style="54" customWidth="1"/>
    <col min="11529" max="11529" width="7.875" style="54" customWidth="1"/>
    <col min="11530" max="11530" width="8.875" style="54" customWidth="1"/>
    <col min="11531" max="11531" width="6.625" style="54" customWidth="1"/>
    <col min="11532" max="11532" width="9.5" style="54" customWidth="1"/>
    <col min="11533" max="11533" width="6.25" style="54" customWidth="1"/>
    <col min="11534" max="11776" width="9" style="54" customWidth="1"/>
    <col min="11777" max="11777" width="2" style="54" customWidth="1"/>
    <col min="11778" max="11778" width="2.5" style="54" customWidth="1"/>
    <col min="11779" max="11779" width="5.25" style="54" customWidth="1"/>
    <col min="11780" max="11780" width="26" style="54" customWidth="1"/>
    <col min="11781" max="11782" width="5" style="54" customWidth="1"/>
    <col min="11783" max="11783" width="7.875" style="54" customWidth="1"/>
    <col min="11784" max="11784" width="6.25" style="54" customWidth="1"/>
    <col min="11785" max="11785" width="7.875" style="54" customWidth="1"/>
    <col min="11786" max="11786" width="8.875" style="54" customWidth="1"/>
    <col min="11787" max="11787" width="6.625" style="54" customWidth="1"/>
    <col min="11788" max="11788" width="9.5" style="54" customWidth="1"/>
    <col min="11789" max="11789" width="6.25" style="54" customWidth="1"/>
    <col min="11790" max="12032" width="9" style="54" customWidth="1"/>
    <col min="12033" max="12033" width="2" style="54" customWidth="1"/>
    <col min="12034" max="12034" width="2.5" style="54" customWidth="1"/>
    <col min="12035" max="12035" width="5.25" style="54" customWidth="1"/>
    <col min="12036" max="12036" width="26" style="54" customWidth="1"/>
    <col min="12037" max="12038" width="5" style="54" customWidth="1"/>
    <col min="12039" max="12039" width="7.875" style="54" customWidth="1"/>
    <col min="12040" max="12040" width="6.25" style="54" customWidth="1"/>
    <col min="12041" max="12041" width="7.875" style="54" customWidth="1"/>
    <col min="12042" max="12042" width="8.875" style="54" customWidth="1"/>
    <col min="12043" max="12043" width="6.625" style="54" customWidth="1"/>
    <col min="12044" max="12044" width="9.5" style="54" customWidth="1"/>
    <col min="12045" max="12045" width="6.25" style="54" customWidth="1"/>
    <col min="12046" max="12288" width="9" style="54" customWidth="1"/>
    <col min="12289" max="12289" width="2" style="54" customWidth="1"/>
    <col min="12290" max="12290" width="2.5" style="54" customWidth="1"/>
    <col min="12291" max="12291" width="5.25" style="54" customWidth="1"/>
    <col min="12292" max="12292" width="26" style="54" customWidth="1"/>
    <col min="12293" max="12294" width="5" style="54" customWidth="1"/>
    <col min="12295" max="12295" width="7.875" style="54" customWidth="1"/>
    <col min="12296" max="12296" width="6.25" style="54" customWidth="1"/>
    <col min="12297" max="12297" width="7.875" style="54" customWidth="1"/>
    <col min="12298" max="12298" width="8.875" style="54" customWidth="1"/>
    <col min="12299" max="12299" width="6.625" style="54" customWidth="1"/>
    <col min="12300" max="12300" width="9.5" style="54" customWidth="1"/>
    <col min="12301" max="12301" width="6.25" style="54" customWidth="1"/>
    <col min="12302" max="12544" width="9" style="54" customWidth="1"/>
    <col min="12545" max="12545" width="2" style="54" customWidth="1"/>
    <col min="12546" max="12546" width="2.5" style="54" customWidth="1"/>
    <col min="12547" max="12547" width="5.25" style="54" customWidth="1"/>
    <col min="12548" max="12548" width="26" style="54" customWidth="1"/>
    <col min="12549" max="12550" width="5" style="54" customWidth="1"/>
    <col min="12551" max="12551" width="7.875" style="54" customWidth="1"/>
    <col min="12552" max="12552" width="6.25" style="54" customWidth="1"/>
    <col min="12553" max="12553" width="7.875" style="54" customWidth="1"/>
    <col min="12554" max="12554" width="8.875" style="54" customWidth="1"/>
    <col min="12555" max="12555" width="6.625" style="54" customWidth="1"/>
    <col min="12556" max="12556" width="9.5" style="54" customWidth="1"/>
    <col min="12557" max="12557" width="6.25" style="54" customWidth="1"/>
    <col min="12558" max="12800" width="9" style="54" customWidth="1"/>
    <col min="12801" max="12801" width="2" style="54" customWidth="1"/>
    <col min="12802" max="12802" width="2.5" style="54" customWidth="1"/>
    <col min="12803" max="12803" width="5.25" style="54" customWidth="1"/>
    <col min="12804" max="12804" width="26" style="54" customWidth="1"/>
    <col min="12805" max="12806" width="5" style="54" customWidth="1"/>
    <col min="12807" max="12807" width="7.875" style="54" customWidth="1"/>
    <col min="12808" max="12808" width="6.25" style="54" customWidth="1"/>
    <col min="12809" max="12809" width="7.875" style="54" customWidth="1"/>
    <col min="12810" max="12810" width="8.875" style="54" customWidth="1"/>
    <col min="12811" max="12811" width="6.625" style="54" customWidth="1"/>
    <col min="12812" max="12812" width="9.5" style="54" customWidth="1"/>
    <col min="12813" max="12813" width="6.25" style="54" customWidth="1"/>
    <col min="12814" max="13056" width="9" style="54" customWidth="1"/>
    <col min="13057" max="13057" width="2" style="54" customWidth="1"/>
    <col min="13058" max="13058" width="2.5" style="54" customWidth="1"/>
    <col min="13059" max="13059" width="5.25" style="54" customWidth="1"/>
    <col min="13060" max="13060" width="26" style="54" customWidth="1"/>
    <col min="13061" max="13062" width="5" style="54" customWidth="1"/>
    <col min="13063" max="13063" width="7.875" style="54" customWidth="1"/>
    <col min="13064" max="13064" width="6.25" style="54" customWidth="1"/>
    <col min="13065" max="13065" width="7.875" style="54" customWidth="1"/>
    <col min="13066" max="13066" width="8.875" style="54" customWidth="1"/>
    <col min="13067" max="13067" width="6.625" style="54" customWidth="1"/>
    <col min="13068" max="13068" width="9.5" style="54" customWidth="1"/>
    <col min="13069" max="13069" width="6.25" style="54" customWidth="1"/>
    <col min="13070" max="13312" width="9" style="54" customWidth="1"/>
    <col min="13313" max="13313" width="2" style="54" customWidth="1"/>
    <col min="13314" max="13314" width="2.5" style="54" customWidth="1"/>
    <col min="13315" max="13315" width="5.25" style="54" customWidth="1"/>
    <col min="13316" max="13316" width="26" style="54" customWidth="1"/>
    <col min="13317" max="13318" width="5" style="54" customWidth="1"/>
    <col min="13319" max="13319" width="7.875" style="54" customWidth="1"/>
    <col min="13320" max="13320" width="6.25" style="54" customWidth="1"/>
    <col min="13321" max="13321" width="7.875" style="54" customWidth="1"/>
    <col min="13322" max="13322" width="8.875" style="54" customWidth="1"/>
    <col min="13323" max="13323" width="6.625" style="54" customWidth="1"/>
    <col min="13324" max="13324" width="9.5" style="54" customWidth="1"/>
    <col min="13325" max="13325" width="6.25" style="54" customWidth="1"/>
    <col min="13326" max="13568" width="9" style="54" customWidth="1"/>
    <col min="13569" max="13569" width="2" style="54" customWidth="1"/>
    <col min="13570" max="13570" width="2.5" style="54" customWidth="1"/>
    <col min="13571" max="13571" width="5.25" style="54" customWidth="1"/>
    <col min="13572" max="13572" width="26" style="54" customWidth="1"/>
    <col min="13573" max="13574" width="5" style="54" customWidth="1"/>
    <col min="13575" max="13575" width="7.875" style="54" customWidth="1"/>
    <col min="13576" max="13576" width="6.25" style="54" customWidth="1"/>
    <col min="13577" max="13577" width="7.875" style="54" customWidth="1"/>
    <col min="13578" max="13578" width="8.875" style="54" customWidth="1"/>
    <col min="13579" max="13579" width="6.625" style="54" customWidth="1"/>
    <col min="13580" max="13580" width="9.5" style="54" customWidth="1"/>
    <col min="13581" max="13581" width="6.25" style="54" customWidth="1"/>
    <col min="13582" max="13824" width="9" style="54" customWidth="1"/>
    <col min="13825" max="13825" width="2" style="54" customWidth="1"/>
    <col min="13826" max="13826" width="2.5" style="54" customWidth="1"/>
    <col min="13827" max="13827" width="5.25" style="54" customWidth="1"/>
    <col min="13828" max="13828" width="26" style="54" customWidth="1"/>
    <col min="13829" max="13830" width="5" style="54" customWidth="1"/>
    <col min="13831" max="13831" width="7.875" style="54" customWidth="1"/>
    <col min="13832" max="13832" width="6.25" style="54" customWidth="1"/>
    <col min="13833" max="13833" width="7.875" style="54" customWidth="1"/>
    <col min="13834" max="13834" width="8.875" style="54" customWidth="1"/>
    <col min="13835" max="13835" width="6.625" style="54" customWidth="1"/>
    <col min="13836" max="13836" width="9.5" style="54" customWidth="1"/>
    <col min="13837" max="13837" width="6.25" style="54" customWidth="1"/>
    <col min="13838" max="14080" width="9" style="54" customWidth="1"/>
    <col min="14081" max="14081" width="2" style="54" customWidth="1"/>
    <col min="14082" max="14082" width="2.5" style="54" customWidth="1"/>
    <col min="14083" max="14083" width="5.25" style="54" customWidth="1"/>
    <col min="14084" max="14084" width="26" style="54" customWidth="1"/>
    <col min="14085" max="14086" width="5" style="54" customWidth="1"/>
    <col min="14087" max="14087" width="7.875" style="54" customWidth="1"/>
    <col min="14088" max="14088" width="6.25" style="54" customWidth="1"/>
    <col min="14089" max="14089" width="7.875" style="54" customWidth="1"/>
    <col min="14090" max="14090" width="8.875" style="54" customWidth="1"/>
    <col min="14091" max="14091" width="6.625" style="54" customWidth="1"/>
    <col min="14092" max="14092" width="9.5" style="54" customWidth="1"/>
    <col min="14093" max="14093" width="6.25" style="54" customWidth="1"/>
    <col min="14094" max="14336" width="9" style="54" customWidth="1"/>
    <col min="14337" max="14337" width="2" style="54" customWidth="1"/>
    <col min="14338" max="14338" width="2.5" style="54" customWidth="1"/>
    <col min="14339" max="14339" width="5.25" style="54" customWidth="1"/>
    <col min="14340" max="14340" width="26" style="54" customWidth="1"/>
    <col min="14341" max="14342" width="5" style="54" customWidth="1"/>
    <col min="14343" max="14343" width="7.875" style="54" customWidth="1"/>
    <col min="14344" max="14344" width="6.25" style="54" customWidth="1"/>
    <col min="14345" max="14345" width="7.875" style="54" customWidth="1"/>
    <col min="14346" max="14346" width="8.875" style="54" customWidth="1"/>
    <col min="14347" max="14347" width="6.625" style="54" customWidth="1"/>
    <col min="14348" max="14348" width="9.5" style="54" customWidth="1"/>
    <col min="14349" max="14349" width="6.25" style="54" customWidth="1"/>
    <col min="14350" max="14592" width="9" style="54" customWidth="1"/>
    <col min="14593" max="14593" width="2" style="54" customWidth="1"/>
    <col min="14594" max="14594" width="2.5" style="54" customWidth="1"/>
    <col min="14595" max="14595" width="5.25" style="54" customWidth="1"/>
    <col min="14596" max="14596" width="26" style="54" customWidth="1"/>
    <col min="14597" max="14598" width="5" style="54" customWidth="1"/>
    <col min="14599" max="14599" width="7.875" style="54" customWidth="1"/>
    <col min="14600" max="14600" width="6.25" style="54" customWidth="1"/>
    <col min="14601" max="14601" width="7.875" style="54" customWidth="1"/>
    <col min="14602" max="14602" width="8.875" style="54" customWidth="1"/>
    <col min="14603" max="14603" width="6.625" style="54" customWidth="1"/>
    <col min="14604" max="14604" width="9.5" style="54" customWidth="1"/>
    <col min="14605" max="14605" width="6.25" style="54" customWidth="1"/>
    <col min="14606" max="14848" width="9" style="54" customWidth="1"/>
    <col min="14849" max="14849" width="2" style="54" customWidth="1"/>
    <col min="14850" max="14850" width="2.5" style="54" customWidth="1"/>
    <col min="14851" max="14851" width="5.25" style="54" customWidth="1"/>
    <col min="14852" max="14852" width="26" style="54" customWidth="1"/>
    <col min="14853" max="14854" width="5" style="54" customWidth="1"/>
    <col min="14855" max="14855" width="7.875" style="54" customWidth="1"/>
    <col min="14856" max="14856" width="6.25" style="54" customWidth="1"/>
    <col min="14857" max="14857" width="7.875" style="54" customWidth="1"/>
    <col min="14858" max="14858" width="8.875" style="54" customWidth="1"/>
    <col min="14859" max="14859" width="6.625" style="54" customWidth="1"/>
    <col min="14860" max="14860" width="9.5" style="54" customWidth="1"/>
    <col min="14861" max="14861" width="6.25" style="54" customWidth="1"/>
    <col min="14862" max="15104" width="9" style="54" customWidth="1"/>
    <col min="15105" max="15105" width="2" style="54" customWidth="1"/>
    <col min="15106" max="15106" width="2.5" style="54" customWidth="1"/>
    <col min="15107" max="15107" width="5.25" style="54" customWidth="1"/>
    <col min="15108" max="15108" width="26" style="54" customWidth="1"/>
    <col min="15109" max="15110" width="5" style="54" customWidth="1"/>
    <col min="15111" max="15111" width="7.875" style="54" customWidth="1"/>
    <col min="15112" max="15112" width="6.25" style="54" customWidth="1"/>
    <col min="15113" max="15113" width="7.875" style="54" customWidth="1"/>
    <col min="15114" max="15114" width="8.875" style="54" customWidth="1"/>
    <col min="15115" max="15115" width="6.625" style="54" customWidth="1"/>
    <col min="15116" max="15116" width="9.5" style="54" customWidth="1"/>
    <col min="15117" max="15117" width="6.25" style="54" customWidth="1"/>
    <col min="15118" max="15360" width="9" style="54" customWidth="1"/>
    <col min="15361" max="15361" width="2" style="54" customWidth="1"/>
    <col min="15362" max="15362" width="2.5" style="54" customWidth="1"/>
    <col min="15363" max="15363" width="5.25" style="54" customWidth="1"/>
    <col min="15364" max="15364" width="26" style="54" customWidth="1"/>
    <col min="15365" max="15366" width="5" style="54" customWidth="1"/>
    <col min="15367" max="15367" width="7.875" style="54" customWidth="1"/>
    <col min="15368" max="15368" width="6.25" style="54" customWidth="1"/>
    <col min="15369" max="15369" width="7.875" style="54" customWidth="1"/>
    <col min="15370" max="15370" width="8.875" style="54" customWidth="1"/>
    <col min="15371" max="15371" width="6.625" style="54" customWidth="1"/>
    <col min="15372" max="15372" width="9.5" style="54" customWidth="1"/>
    <col min="15373" max="15373" width="6.25" style="54" customWidth="1"/>
    <col min="15374" max="15616" width="9" style="54" customWidth="1"/>
    <col min="15617" max="15617" width="2" style="54" customWidth="1"/>
    <col min="15618" max="15618" width="2.5" style="54" customWidth="1"/>
    <col min="15619" max="15619" width="5.25" style="54" customWidth="1"/>
    <col min="15620" max="15620" width="26" style="54" customWidth="1"/>
    <col min="15621" max="15622" width="5" style="54" customWidth="1"/>
    <col min="15623" max="15623" width="7.875" style="54" customWidth="1"/>
    <col min="15624" max="15624" width="6.25" style="54" customWidth="1"/>
    <col min="15625" max="15625" width="7.875" style="54" customWidth="1"/>
    <col min="15626" max="15626" width="8.875" style="54" customWidth="1"/>
    <col min="15627" max="15627" width="6.625" style="54" customWidth="1"/>
    <col min="15628" max="15628" width="9.5" style="54" customWidth="1"/>
    <col min="15629" max="15629" width="6.25" style="54" customWidth="1"/>
    <col min="15630" max="15872" width="9" style="54" customWidth="1"/>
    <col min="15873" max="15873" width="2" style="54" customWidth="1"/>
    <col min="15874" max="15874" width="2.5" style="54" customWidth="1"/>
    <col min="15875" max="15875" width="5.25" style="54" customWidth="1"/>
    <col min="15876" max="15876" width="26" style="54" customWidth="1"/>
    <col min="15877" max="15878" width="5" style="54" customWidth="1"/>
    <col min="15879" max="15879" width="7.875" style="54" customWidth="1"/>
    <col min="15880" max="15880" width="6.25" style="54" customWidth="1"/>
    <col min="15881" max="15881" width="7.875" style="54" customWidth="1"/>
    <col min="15882" max="15882" width="8.875" style="54" customWidth="1"/>
    <col min="15883" max="15883" width="6.625" style="54" customWidth="1"/>
    <col min="15884" max="15884" width="9.5" style="54" customWidth="1"/>
    <col min="15885" max="15885" width="6.25" style="54" customWidth="1"/>
    <col min="15886" max="16128" width="9" style="54" customWidth="1"/>
    <col min="16129" max="16129" width="2" style="54" customWidth="1"/>
    <col min="16130" max="16130" width="2.5" style="54" customWidth="1"/>
    <col min="16131" max="16131" width="5.25" style="54" customWidth="1"/>
    <col min="16132" max="16132" width="26" style="54" customWidth="1"/>
    <col min="16133" max="16134" width="5" style="54" customWidth="1"/>
    <col min="16135" max="16135" width="7.875" style="54" customWidth="1"/>
    <col min="16136" max="16136" width="6.25" style="54" customWidth="1"/>
    <col min="16137" max="16137" width="7.875" style="54" customWidth="1"/>
    <col min="16138" max="16138" width="8.875" style="54" customWidth="1"/>
    <col min="16139" max="16139" width="6.625" style="54" customWidth="1"/>
    <col min="16140" max="16140" width="9.5" style="54" customWidth="1"/>
    <col min="16141" max="16141" width="6.25" style="54" customWidth="1"/>
    <col min="16142" max="16384" width="9" style="54" customWidth="1"/>
  </cols>
  <sheetData>
    <row r="1" spans="1:26" ht="29.25" customHeight="1" x14ac:dyDescent="0.15">
      <c r="A1" s="63"/>
      <c r="B1" s="63"/>
      <c r="C1" s="63"/>
      <c r="D1" s="63"/>
      <c r="E1" s="63"/>
      <c r="F1" s="63"/>
      <c r="G1" s="63"/>
      <c r="H1" s="63"/>
      <c r="I1" s="63"/>
      <c r="J1" s="63"/>
      <c r="K1" s="63"/>
      <c r="L1" s="63"/>
      <c r="M1" s="63"/>
      <c r="N1" s="10"/>
      <c r="O1" s="10"/>
      <c r="P1" s="10"/>
      <c r="Q1" s="10"/>
      <c r="R1" s="10"/>
      <c r="S1" s="10"/>
      <c r="T1" s="10"/>
      <c r="U1" s="10"/>
      <c r="V1" s="10"/>
      <c r="W1" s="10"/>
      <c r="X1" s="10"/>
      <c r="Y1" s="10"/>
      <c r="Z1" s="10"/>
    </row>
    <row r="2" spans="1:26" ht="29.25" customHeight="1" x14ac:dyDescent="0.15">
      <c r="A2" s="1677" t="s">
        <v>517</v>
      </c>
      <c r="B2" s="1677"/>
      <c r="C2" s="1677"/>
      <c r="D2" s="1677"/>
      <c r="E2" s="1677"/>
      <c r="F2" s="1677"/>
      <c r="G2" s="1677"/>
      <c r="H2" s="1677"/>
      <c r="I2" s="1677"/>
      <c r="J2" s="1677"/>
      <c r="K2" s="1677"/>
      <c r="L2" s="1677"/>
      <c r="M2" s="1677"/>
      <c r="N2" s="10"/>
      <c r="O2" s="10"/>
      <c r="P2" s="10"/>
      <c r="Q2" s="10"/>
      <c r="R2" s="10"/>
      <c r="S2" s="10"/>
      <c r="T2" s="10"/>
      <c r="U2" s="10"/>
      <c r="V2" s="10"/>
      <c r="W2" s="10"/>
      <c r="X2" s="10"/>
      <c r="Y2" s="10"/>
      <c r="Z2" s="10"/>
    </row>
    <row r="3" spans="1:26" ht="17.45" customHeight="1" x14ac:dyDescent="0.15">
      <c r="A3" s="65" t="s">
        <v>460</v>
      </c>
      <c r="B3" s="65"/>
      <c r="C3" s="65"/>
      <c r="D3" s="3"/>
      <c r="E3" s="3"/>
      <c r="F3" s="3"/>
      <c r="G3" s="3"/>
      <c r="H3" s="3"/>
      <c r="I3" s="10"/>
      <c r="J3" s="10"/>
      <c r="K3" s="1678" t="s">
        <v>174</v>
      </c>
      <c r="L3" s="1678"/>
      <c r="M3" s="39"/>
      <c r="N3" s="10"/>
      <c r="O3" s="10"/>
      <c r="P3" s="10"/>
      <c r="Q3" s="10"/>
      <c r="R3" s="10"/>
      <c r="S3" s="10"/>
      <c r="T3" s="10"/>
      <c r="U3" s="10"/>
      <c r="V3" s="10"/>
      <c r="W3" s="10"/>
      <c r="X3" s="10"/>
      <c r="Y3" s="10"/>
      <c r="Z3" s="10"/>
    </row>
    <row r="4" spans="1:26" ht="13.7" customHeight="1" x14ac:dyDescent="0.15">
      <c r="A4" s="64"/>
      <c r="B4" s="64"/>
      <c r="C4" s="64"/>
      <c r="D4" s="56"/>
      <c r="E4" s="71"/>
      <c r="F4" s="71"/>
      <c r="G4" s="13"/>
      <c r="H4" s="1679"/>
      <c r="I4" s="1679"/>
      <c r="J4" s="13"/>
      <c r="K4" s="13"/>
      <c r="L4" s="37"/>
      <c r="M4" s="37"/>
      <c r="N4" s="10"/>
      <c r="O4" s="10"/>
      <c r="P4" s="10"/>
      <c r="Q4" s="10"/>
      <c r="R4" s="10"/>
      <c r="S4" s="10"/>
      <c r="T4" s="10"/>
      <c r="U4" s="10"/>
      <c r="V4" s="10"/>
      <c r="W4" s="10"/>
      <c r="X4" s="10"/>
      <c r="Y4" s="10"/>
      <c r="Z4" s="10"/>
    </row>
    <row r="5" spans="1:26" ht="13.7" customHeight="1" x14ac:dyDescent="0.15">
      <c r="A5" s="13"/>
      <c r="B5" s="64"/>
      <c r="C5" s="13"/>
      <c r="D5" s="56"/>
      <c r="E5" s="71"/>
      <c r="F5" s="71"/>
      <c r="G5" s="13"/>
      <c r="H5" s="13"/>
      <c r="I5" s="13"/>
      <c r="J5" s="13"/>
      <c r="K5" s="37"/>
      <c r="L5" s="37"/>
      <c r="M5" s="5"/>
      <c r="N5" s="10"/>
      <c r="O5" s="10"/>
      <c r="P5" s="10"/>
      <c r="Q5" s="10"/>
      <c r="R5" s="10"/>
      <c r="S5" s="10"/>
      <c r="T5" s="10"/>
      <c r="U5" s="10"/>
      <c r="V5" s="10"/>
      <c r="W5" s="10"/>
      <c r="X5" s="10"/>
      <c r="Y5" s="10"/>
      <c r="Z5" s="10"/>
    </row>
    <row r="6" spans="1:26" ht="13.7" customHeight="1" x14ac:dyDescent="0.15">
      <c r="A6" s="13"/>
      <c r="B6" s="64"/>
      <c r="C6" s="13"/>
      <c r="D6" s="56"/>
      <c r="E6" s="71"/>
      <c r="F6" s="71"/>
      <c r="G6" s="13"/>
      <c r="H6" s="13"/>
      <c r="I6" s="13"/>
      <c r="J6" s="13"/>
      <c r="K6" s="37"/>
      <c r="L6" s="37"/>
      <c r="M6" s="5"/>
      <c r="N6" s="10"/>
      <c r="O6" s="10"/>
      <c r="P6" s="10"/>
      <c r="Q6" s="10"/>
      <c r="R6" s="10"/>
      <c r="S6" s="10"/>
      <c r="T6" s="10"/>
      <c r="U6" s="10"/>
      <c r="V6" s="10"/>
      <c r="W6" s="10"/>
      <c r="X6" s="10"/>
      <c r="Y6" s="10"/>
      <c r="Z6" s="10"/>
    </row>
    <row r="7" spans="1:26" ht="13.7" customHeight="1" x14ac:dyDescent="0.15">
      <c r="A7" s="13"/>
      <c r="B7" s="64"/>
      <c r="C7" s="13"/>
      <c r="D7" s="56"/>
      <c r="E7" s="71"/>
      <c r="F7" s="71"/>
      <c r="G7" s="13"/>
      <c r="H7" s="13"/>
      <c r="I7" s="13"/>
      <c r="J7" s="13"/>
      <c r="K7" s="37"/>
      <c r="L7" s="37"/>
      <c r="M7" s="5"/>
      <c r="N7" s="10"/>
      <c r="O7" s="10"/>
      <c r="P7" s="10"/>
      <c r="Q7" s="10"/>
      <c r="R7" s="10"/>
      <c r="S7" s="10"/>
      <c r="T7" s="10"/>
      <c r="U7" s="10"/>
      <c r="V7" s="10"/>
      <c r="W7" s="10"/>
      <c r="X7" s="10"/>
      <c r="Y7" s="10"/>
      <c r="Z7" s="10"/>
    </row>
    <row r="8" spans="1:26" ht="13.7" customHeight="1" x14ac:dyDescent="0.15">
      <c r="A8" s="13"/>
      <c r="B8" s="64"/>
      <c r="C8" s="13"/>
      <c r="D8" s="56"/>
      <c r="E8" s="71"/>
      <c r="F8" s="71"/>
      <c r="G8" s="13"/>
      <c r="H8" s="13"/>
      <c r="I8" s="13"/>
      <c r="J8" s="13"/>
      <c r="K8" s="37"/>
      <c r="L8" s="37"/>
      <c r="M8" s="5"/>
      <c r="N8" s="10"/>
      <c r="O8" s="10"/>
      <c r="P8" s="10"/>
      <c r="Q8" s="10"/>
      <c r="R8" s="10"/>
      <c r="S8" s="10"/>
      <c r="T8" s="10"/>
      <c r="U8" s="10"/>
      <c r="V8" s="10"/>
      <c r="W8" s="10"/>
      <c r="X8" s="10"/>
      <c r="Y8" s="10"/>
      <c r="Z8" s="10"/>
    </row>
    <row r="9" spans="1:26" ht="13.7" customHeight="1" x14ac:dyDescent="0.15">
      <c r="A9" s="13"/>
      <c r="B9" s="64"/>
      <c r="C9" s="13"/>
      <c r="D9" s="56"/>
      <c r="E9" s="71"/>
      <c r="F9" s="71"/>
      <c r="G9" s="13"/>
      <c r="H9" s="13"/>
      <c r="I9" s="13"/>
      <c r="J9" s="13"/>
      <c r="K9" s="37"/>
      <c r="L9" s="37"/>
      <c r="M9" s="5"/>
      <c r="N9" s="10"/>
      <c r="O9" s="10"/>
      <c r="P9" s="10"/>
      <c r="Q9" s="10"/>
      <c r="R9" s="10"/>
      <c r="S9" s="10"/>
      <c r="T9" s="10"/>
      <c r="U9" s="10"/>
      <c r="V9" s="10"/>
      <c r="W9" s="10"/>
      <c r="X9" s="10"/>
      <c r="Y9" s="10"/>
      <c r="Z9" s="10"/>
    </row>
    <row r="10" spans="1:26" ht="13.7" customHeight="1" x14ac:dyDescent="0.15">
      <c r="A10" s="13"/>
      <c r="B10" s="64"/>
      <c r="C10" s="13"/>
      <c r="D10" s="56"/>
      <c r="E10" s="71"/>
      <c r="F10" s="71"/>
      <c r="G10" s="13"/>
      <c r="H10" s="13"/>
      <c r="I10" s="13"/>
      <c r="J10" s="13"/>
      <c r="K10" s="37"/>
      <c r="L10" s="37"/>
      <c r="M10" s="5"/>
      <c r="N10" s="10"/>
      <c r="O10" s="10"/>
      <c r="P10" s="10"/>
      <c r="Q10" s="10"/>
      <c r="R10" s="10"/>
      <c r="S10" s="10"/>
      <c r="T10" s="10"/>
      <c r="U10" s="10"/>
      <c r="V10" s="10"/>
      <c r="W10" s="10"/>
      <c r="X10" s="10"/>
      <c r="Y10" s="10"/>
      <c r="Z10" s="10"/>
    </row>
    <row r="11" spans="1:26" ht="13.7" customHeight="1" x14ac:dyDescent="0.15">
      <c r="A11" s="13"/>
      <c r="B11" s="64"/>
      <c r="C11" s="13"/>
      <c r="D11" s="56"/>
      <c r="E11" s="71"/>
      <c r="F11" s="71"/>
      <c r="G11" s="13"/>
      <c r="H11" s="13"/>
      <c r="I11" s="13"/>
      <c r="J11" s="13"/>
      <c r="K11" s="37"/>
      <c r="L11" s="37"/>
      <c r="M11" s="5"/>
      <c r="N11" s="10"/>
      <c r="O11" s="10"/>
      <c r="P11" s="10"/>
      <c r="Q11" s="10"/>
      <c r="R11" s="10"/>
      <c r="S11" s="10"/>
      <c r="T11" s="10"/>
      <c r="U11" s="10"/>
      <c r="V11" s="10"/>
      <c r="W11" s="10"/>
      <c r="X11" s="10"/>
      <c r="Y11" s="10"/>
      <c r="Z11" s="10"/>
    </row>
    <row r="12" spans="1:26" ht="13.7" customHeight="1" x14ac:dyDescent="0.15">
      <c r="A12" s="13"/>
      <c r="B12" s="64"/>
      <c r="C12" s="13"/>
      <c r="D12" s="56"/>
      <c r="E12" s="71"/>
      <c r="F12" s="71"/>
      <c r="G12" s="13"/>
      <c r="H12" s="13"/>
      <c r="I12" s="13"/>
      <c r="J12" s="13"/>
      <c r="K12" s="37"/>
      <c r="L12" s="37"/>
      <c r="M12" s="5"/>
      <c r="N12" s="10"/>
      <c r="O12" s="10"/>
      <c r="P12" s="10"/>
      <c r="Q12" s="10"/>
      <c r="R12" s="10"/>
      <c r="S12" s="10"/>
      <c r="T12" s="10"/>
      <c r="U12" s="10"/>
      <c r="V12" s="10"/>
      <c r="W12" s="10"/>
      <c r="X12" s="10"/>
      <c r="Y12" s="10"/>
      <c r="Z12" s="10"/>
    </row>
    <row r="13" spans="1:26" ht="13.7" customHeight="1" x14ac:dyDescent="0.15">
      <c r="A13" s="13"/>
      <c r="B13" s="64"/>
      <c r="C13" s="13"/>
      <c r="D13" s="56"/>
      <c r="E13" s="71"/>
      <c r="F13" s="71"/>
      <c r="G13" s="13"/>
      <c r="H13" s="13"/>
      <c r="I13" s="13"/>
      <c r="J13" s="13"/>
      <c r="K13" s="37"/>
      <c r="L13" s="37"/>
      <c r="M13" s="5"/>
      <c r="N13" s="10"/>
      <c r="O13" s="10"/>
      <c r="P13" s="10"/>
      <c r="Q13" s="10"/>
      <c r="R13" s="10"/>
      <c r="S13" s="10"/>
      <c r="T13" s="10"/>
      <c r="U13" s="10"/>
      <c r="V13" s="10"/>
      <c r="W13" s="10"/>
      <c r="X13" s="10"/>
      <c r="Y13" s="10"/>
      <c r="Z13" s="10"/>
    </row>
    <row r="14" spans="1:26" ht="13.7" customHeight="1" x14ac:dyDescent="0.15">
      <c r="A14" s="13"/>
      <c r="B14" s="64"/>
      <c r="C14" s="13"/>
      <c r="D14" s="56"/>
      <c r="E14" s="71"/>
      <c r="F14" s="71"/>
      <c r="G14" s="13"/>
      <c r="H14" s="13"/>
      <c r="I14" s="13"/>
      <c r="J14" s="13"/>
      <c r="K14" s="37"/>
      <c r="L14" s="37"/>
      <c r="M14" s="5"/>
      <c r="N14" s="10"/>
      <c r="O14" s="10"/>
      <c r="P14" s="10"/>
      <c r="Q14" s="10"/>
      <c r="R14" s="10"/>
      <c r="S14" s="10"/>
      <c r="T14" s="10"/>
      <c r="U14" s="10"/>
      <c r="V14" s="10"/>
      <c r="W14" s="10"/>
      <c r="X14" s="10"/>
      <c r="Y14" s="10"/>
      <c r="Z14" s="10"/>
    </row>
    <row r="15" spans="1:26" ht="13.7" customHeight="1" x14ac:dyDescent="0.15">
      <c r="A15" s="13"/>
      <c r="B15" s="64"/>
      <c r="C15" s="13"/>
      <c r="D15" s="56"/>
      <c r="E15" s="71"/>
      <c r="F15" s="71"/>
      <c r="G15" s="13"/>
      <c r="H15" s="13"/>
      <c r="I15" s="13"/>
      <c r="J15" s="13"/>
      <c r="K15" s="37"/>
      <c r="L15" s="37"/>
      <c r="M15" s="5"/>
      <c r="N15" s="10"/>
      <c r="O15" s="10"/>
      <c r="P15" s="10"/>
      <c r="Q15" s="10"/>
      <c r="R15" s="10"/>
      <c r="S15" s="10"/>
      <c r="T15" s="10"/>
      <c r="U15" s="10"/>
      <c r="V15" s="10"/>
      <c r="W15" s="10"/>
      <c r="X15" s="10"/>
      <c r="Y15" s="10"/>
      <c r="Z15" s="10"/>
    </row>
    <row r="16" spans="1:26" ht="13.7" customHeight="1" x14ac:dyDescent="0.15">
      <c r="A16" s="13"/>
      <c r="B16" s="64"/>
      <c r="C16" s="13"/>
      <c r="D16" s="56"/>
      <c r="E16" s="71"/>
      <c r="F16" s="71"/>
      <c r="G16" s="13"/>
      <c r="H16" s="13"/>
      <c r="I16" s="13"/>
      <c r="J16" s="13"/>
      <c r="K16" s="37"/>
      <c r="L16" s="37"/>
      <c r="M16" s="5"/>
      <c r="N16" s="10"/>
      <c r="O16" s="10"/>
      <c r="P16" s="10"/>
      <c r="Q16" s="10"/>
      <c r="R16" s="10"/>
      <c r="S16" s="10"/>
      <c r="T16" s="10"/>
      <c r="U16" s="10"/>
      <c r="V16" s="10"/>
      <c r="W16" s="10"/>
      <c r="X16" s="10"/>
      <c r="Y16" s="10"/>
      <c r="Z16" s="10"/>
    </row>
    <row r="17" spans="1:26" ht="13.7" customHeight="1" x14ac:dyDescent="0.15">
      <c r="A17" s="13"/>
      <c r="B17" s="13"/>
      <c r="C17" s="13"/>
      <c r="D17" s="56"/>
      <c r="E17" s="71"/>
      <c r="F17" s="71"/>
      <c r="G17" s="13"/>
      <c r="H17" s="73"/>
      <c r="I17" s="73"/>
      <c r="J17" s="73"/>
      <c r="K17" s="37"/>
      <c r="L17" s="37"/>
      <c r="M17" s="5"/>
      <c r="N17" s="10"/>
      <c r="O17" s="10"/>
      <c r="P17" s="10"/>
      <c r="Q17" s="10"/>
      <c r="R17" s="10"/>
      <c r="S17" s="10"/>
      <c r="T17" s="10"/>
      <c r="U17" s="10"/>
      <c r="V17" s="10"/>
      <c r="W17" s="10"/>
      <c r="X17" s="10"/>
      <c r="Y17" s="10"/>
      <c r="Z17" s="10"/>
    </row>
    <row r="18" spans="1:26" ht="13.7" customHeight="1" x14ac:dyDescent="0.15">
      <c r="A18" s="66" t="s">
        <v>462</v>
      </c>
      <c r="B18" s="48"/>
      <c r="C18" s="48"/>
      <c r="D18" s="69"/>
      <c r="E18" s="69"/>
      <c r="F18" s="69"/>
      <c r="G18" s="72"/>
      <c r="H18" s="72"/>
      <c r="I18" s="72"/>
      <c r="J18" s="72"/>
      <c r="K18" s="72"/>
      <c r="L18" s="72"/>
      <c r="M18" s="77"/>
      <c r="N18" s="10"/>
      <c r="O18" s="10"/>
      <c r="P18" s="10"/>
      <c r="Q18" s="10"/>
      <c r="R18" s="10"/>
      <c r="S18" s="10"/>
      <c r="T18" s="10"/>
      <c r="U18" s="10"/>
      <c r="V18" s="10"/>
      <c r="W18" s="10"/>
      <c r="X18" s="10"/>
      <c r="Y18" s="10"/>
      <c r="Z18" s="10"/>
    </row>
    <row r="19" spans="1:26" ht="13.7" customHeight="1" x14ac:dyDescent="0.15">
      <c r="A19" s="48"/>
      <c r="B19" s="48"/>
      <c r="C19" s="48"/>
      <c r="D19" s="69"/>
      <c r="E19" s="69"/>
      <c r="F19" s="69"/>
      <c r="G19" s="38"/>
      <c r="H19" s="72"/>
      <c r="I19" s="38"/>
      <c r="J19" s="38"/>
      <c r="K19" s="38"/>
      <c r="L19" s="72"/>
      <c r="M19" s="77"/>
      <c r="N19" s="10"/>
      <c r="O19" s="10"/>
      <c r="P19" s="10"/>
      <c r="Q19" s="10"/>
      <c r="R19" s="10"/>
      <c r="S19" s="10"/>
      <c r="T19" s="10"/>
      <c r="U19" s="10"/>
      <c r="V19" s="10"/>
      <c r="W19" s="10"/>
      <c r="X19" s="10"/>
      <c r="Y19" s="10"/>
      <c r="Z19" s="10"/>
    </row>
    <row r="20" spans="1:26" ht="13.7" customHeight="1" x14ac:dyDescent="0.15">
      <c r="A20" s="48"/>
      <c r="B20" s="48"/>
      <c r="C20" s="48"/>
      <c r="D20" s="69"/>
      <c r="E20" s="69"/>
      <c r="F20" s="69"/>
      <c r="G20" s="38"/>
      <c r="H20" s="38"/>
      <c r="I20" s="38"/>
      <c r="J20" s="72"/>
      <c r="K20" s="72"/>
      <c r="L20" s="72"/>
      <c r="M20" s="77"/>
      <c r="N20" s="10"/>
      <c r="O20" s="10"/>
      <c r="P20" s="10"/>
      <c r="Q20" s="10"/>
      <c r="R20" s="10"/>
      <c r="S20" s="10"/>
      <c r="T20" s="10"/>
      <c r="U20" s="10"/>
      <c r="V20" s="10"/>
      <c r="W20" s="10"/>
      <c r="X20" s="10"/>
      <c r="Y20" s="10"/>
      <c r="Z20" s="10"/>
    </row>
    <row r="21" spans="1:26" ht="13.7" customHeight="1" x14ac:dyDescent="0.15">
      <c r="A21" s="48"/>
      <c r="B21" s="48"/>
      <c r="C21" s="48"/>
      <c r="D21" s="69"/>
      <c r="E21" s="69"/>
      <c r="F21" s="69"/>
      <c r="G21" s="38"/>
      <c r="H21" s="38"/>
      <c r="I21" s="38"/>
      <c r="J21" s="72"/>
      <c r="K21" s="72"/>
      <c r="L21" s="72"/>
      <c r="M21" s="77"/>
      <c r="N21" s="10"/>
      <c r="O21" s="10"/>
      <c r="P21" s="10"/>
      <c r="Q21" s="10"/>
      <c r="R21" s="10"/>
      <c r="S21" s="10"/>
      <c r="T21" s="10"/>
      <c r="U21" s="10"/>
      <c r="V21" s="10"/>
      <c r="W21" s="10"/>
      <c r="X21" s="10"/>
      <c r="Y21" s="10"/>
      <c r="Z21" s="10"/>
    </row>
    <row r="22" spans="1:26" ht="13.7" customHeight="1" x14ac:dyDescent="0.15">
      <c r="A22" s="48"/>
      <c r="B22" s="48"/>
      <c r="C22" s="48"/>
      <c r="D22" s="69"/>
      <c r="E22" s="69"/>
      <c r="F22" s="69"/>
      <c r="G22" s="38"/>
      <c r="H22" s="38"/>
      <c r="I22" s="38"/>
      <c r="J22" s="72"/>
      <c r="K22" s="72"/>
      <c r="L22" s="72"/>
      <c r="M22" s="77"/>
      <c r="N22" s="10"/>
      <c r="O22" s="10"/>
      <c r="P22" s="10"/>
      <c r="Q22" s="10"/>
      <c r="R22" s="10"/>
      <c r="S22" s="10"/>
      <c r="T22" s="10"/>
      <c r="U22" s="10"/>
      <c r="V22" s="10"/>
      <c r="W22" s="10"/>
      <c r="X22" s="10"/>
      <c r="Y22" s="10"/>
      <c r="Z22" s="10"/>
    </row>
    <row r="23" spans="1:26" ht="13.7" customHeight="1" x14ac:dyDescent="0.15">
      <c r="A23" s="48"/>
      <c r="B23" s="48"/>
      <c r="C23" s="48"/>
      <c r="D23" s="69"/>
      <c r="E23" s="69"/>
      <c r="F23" s="69"/>
      <c r="G23" s="38"/>
      <c r="H23" s="38"/>
      <c r="I23" s="38"/>
      <c r="J23" s="72"/>
      <c r="K23" s="72"/>
      <c r="L23" s="72"/>
      <c r="M23" s="77"/>
      <c r="N23" s="10"/>
      <c r="O23" s="10"/>
      <c r="P23" s="10"/>
      <c r="Q23" s="10"/>
      <c r="R23" s="10"/>
      <c r="S23" s="10"/>
      <c r="T23" s="10"/>
      <c r="U23" s="10"/>
      <c r="V23" s="10"/>
      <c r="W23" s="10"/>
      <c r="X23" s="10"/>
      <c r="Y23" s="10"/>
      <c r="Z23" s="10"/>
    </row>
    <row r="24" spans="1:26" ht="13.7" customHeight="1" x14ac:dyDescent="0.15">
      <c r="A24" s="48"/>
      <c r="B24" s="48"/>
      <c r="C24" s="48"/>
      <c r="D24" s="69"/>
      <c r="E24" s="69"/>
      <c r="F24" s="69"/>
      <c r="G24" s="38"/>
      <c r="H24" s="38"/>
      <c r="I24" s="38"/>
      <c r="J24" s="72"/>
      <c r="K24" s="72"/>
      <c r="L24" s="72"/>
      <c r="M24" s="77"/>
      <c r="N24" s="10"/>
      <c r="O24" s="10"/>
      <c r="P24" s="10"/>
      <c r="Q24" s="10"/>
      <c r="R24" s="10"/>
      <c r="S24" s="10"/>
      <c r="T24" s="10"/>
      <c r="U24" s="10"/>
      <c r="V24" s="10"/>
      <c r="W24" s="10"/>
      <c r="X24" s="10"/>
      <c r="Y24" s="10"/>
      <c r="Z24" s="10"/>
    </row>
    <row r="25" spans="1:26" ht="13.7" customHeight="1" x14ac:dyDescent="0.15">
      <c r="A25" s="48"/>
      <c r="B25" s="48"/>
      <c r="C25" s="48"/>
      <c r="D25" s="69"/>
      <c r="E25" s="69"/>
      <c r="F25" s="69"/>
      <c r="G25" s="38"/>
      <c r="H25" s="38"/>
      <c r="I25" s="38"/>
      <c r="J25" s="72"/>
      <c r="K25" s="72"/>
      <c r="L25" s="72"/>
      <c r="M25" s="77"/>
      <c r="N25" s="10"/>
      <c r="O25" s="10"/>
      <c r="P25" s="10"/>
      <c r="Q25" s="10"/>
      <c r="R25" s="10"/>
      <c r="S25" s="10"/>
      <c r="T25" s="10"/>
      <c r="U25" s="10"/>
      <c r="V25" s="10"/>
      <c r="W25" s="10"/>
      <c r="X25" s="10"/>
      <c r="Y25" s="10"/>
      <c r="Z25" s="10"/>
    </row>
    <row r="26" spans="1:26" ht="13.7" customHeight="1" x14ac:dyDescent="0.15">
      <c r="A26" s="48"/>
      <c r="B26" s="48"/>
      <c r="C26" s="48"/>
      <c r="D26" s="69"/>
      <c r="E26" s="69"/>
      <c r="F26" s="69"/>
      <c r="G26" s="38"/>
      <c r="H26" s="38"/>
      <c r="I26" s="38"/>
      <c r="J26" s="72"/>
      <c r="K26" s="72"/>
      <c r="L26" s="72"/>
      <c r="M26" s="77"/>
      <c r="N26" s="10"/>
      <c r="O26" s="10"/>
      <c r="P26" s="10"/>
      <c r="Q26" s="10"/>
      <c r="R26" s="10"/>
      <c r="S26" s="10"/>
      <c r="T26" s="10"/>
      <c r="U26" s="10"/>
      <c r="V26" s="10"/>
      <c r="W26" s="10"/>
      <c r="X26" s="10"/>
      <c r="Y26" s="10"/>
      <c r="Z26" s="10"/>
    </row>
    <row r="27" spans="1:26" ht="13.7" customHeight="1" x14ac:dyDescent="0.15">
      <c r="A27" s="48"/>
      <c r="B27" s="48"/>
      <c r="C27" s="48"/>
      <c r="D27" s="69"/>
      <c r="E27" s="69"/>
      <c r="F27" s="69"/>
      <c r="G27" s="38"/>
      <c r="H27" s="38"/>
      <c r="I27" s="38"/>
      <c r="J27" s="72"/>
      <c r="K27" s="72"/>
      <c r="L27" s="72"/>
      <c r="M27" s="77"/>
      <c r="N27" s="10"/>
      <c r="O27" s="10"/>
      <c r="P27" s="10"/>
      <c r="Q27" s="10"/>
      <c r="R27" s="10"/>
      <c r="S27" s="10"/>
      <c r="T27" s="10"/>
      <c r="U27" s="10"/>
      <c r="V27" s="10"/>
      <c r="W27" s="10"/>
      <c r="X27" s="10"/>
      <c r="Y27" s="10"/>
      <c r="Z27" s="10"/>
    </row>
    <row r="28" spans="1:26" ht="13.7" customHeight="1" x14ac:dyDescent="0.15">
      <c r="A28" s="48"/>
      <c r="B28" s="48"/>
      <c r="C28" s="48"/>
      <c r="D28" s="69"/>
      <c r="E28" s="69"/>
      <c r="F28" s="69"/>
      <c r="G28" s="38"/>
      <c r="H28" s="38"/>
      <c r="I28" s="38"/>
      <c r="J28" s="72"/>
      <c r="K28" s="72"/>
      <c r="L28" s="72"/>
      <c r="M28" s="77"/>
      <c r="N28" s="10"/>
      <c r="O28" s="10"/>
      <c r="P28" s="10"/>
      <c r="Q28" s="10"/>
      <c r="R28" s="10"/>
      <c r="S28" s="10"/>
      <c r="T28" s="10"/>
      <c r="U28" s="10"/>
      <c r="V28" s="10"/>
      <c r="W28" s="10"/>
      <c r="X28" s="10"/>
      <c r="Y28" s="10"/>
      <c r="Z28" s="10"/>
    </row>
    <row r="29" spans="1:26" ht="13.7" customHeight="1" x14ac:dyDescent="0.15">
      <c r="A29" s="48"/>
      <c r="B29" s="48"/>
      <c r="C29" s="48"/>
      <c r="D29" s="69"/>
      <c r="E29" s="69"/>
      <c r="F29" s="69"/>
      <c r="G29" s="38"/>
      <c r="H29" s="38"/>
      <c r="I29" s="38"/>
      <c r="J29" s="72"/>
      <c r="K29" s="72"/>
      <c r="L29" s="72"/>
      <c r="M29" s="77"/>
      <c r="N29" s="10"/>
      <c r="O29" s="10"/>
      <c r="P29" s="10"/>
      <c r="Q29" s="10"/>
      <c r="R29" s="10"/>
      <c r="S29" s="10"/>
      <c r="T29" s="10"/>
      <c r="U29" s="10"/>
      <c r="V29" s="10"/>
      <c r="W29" s="10"/>
      <c r="X29" s="10"/>
      <c r="Y29" s="10"/>
      <c r="Z29" s="10"/>
    </row>
    <row r="30" spans="1:26" ht="13.7" customHeight="1" x14ac:dyDescent="0.15">
      <c r="A30" s="48"/>
      <c r="B30" s="48"/>
      <c r="C30" s="48"/>
      <c r="D30" s="69"/>
      <c r="E30" s="69"/>
      <c r="F30" s="69"/>
      <c r="G30" s="38"/>
      <c r="H30" s="38"/>
      <c r="I30" s="38"/>
      <c r="J30" s="72"/>
      <c r="K30" s="72"/>
      <c r="L30" s="72"/>
      <c r="M30" s="77"/>
      <c r="N30" s="10"/>
      <c r="O30" s="10"/>
      <c r="P30" s="10"/>
      <c r="Q30" s="10"/>
      <c r="R30" s="10"/>
      <c r="S30" s="10"/>
      <c r="T30" s="10"/>
      <c r="U30" s="10"/>
      <c r="V30" s="10"/>
      <c r="W30" s="10"/>
      <c r="X30" s="10"/>
      <c r="Y30" s="10"/>
      <c r="Z30" s="10"/>
    </row>
    <row r="31" spans="1:26" ht="13.7" customHeight="1" x14ac:dyDescent="0.15">
      <c r="A31" s="48"/>
      <c r="B31" s="48"/>
      <c r="C31" s="48"/>
      <c r="D31" s="69"/>
      <c r="E31" s="69"/>
      <c r="F31" s="69"/>
      <c r="G31" s="38"/>
      <c r="H31" s="38"/>
      <c r="I31" s="38"/>
      <c r="J31" s="72"/>
      <c r="K31" s="72"/>
      <c r="L31" s="72"/>
      <c r="M31" s="77"/>
      <c r="N31" s="10"/>
      <c r="O31" s="10"/>
      <c r="P31" s="10"/>
      <c r="Q31" s="10"/>
      <c r="R31" s="10"/>
      <c r="S31" s="10"/>
      <c r="T31" s="10"/>
      <c r="U31" s="10"/>
      <c r="V31" s="10"/>
      <c r="W31" s="10"/>
      <c r="X31" s="10"/>
      <c r="Y31" s="10"/>
      <c r="Z31" s="10"/>
    </row>
    <row r="32" spans="1:26" ht="13.7" customHeight="1" x14ac:dyDescent="0.15">
      <c r="A32" s="48"/>
      <c r="B32" s="48"/>
      <c r="C32" s="48"/>
      <c r="D32" s="69"/>
      <c r="E32" s="69"/>
      <c r="F32" s="69"/>
      <c r="G32" s="38"/>
      <c r="H32" s="38"/>
      <c r="I32" s="38"/>
      <c r="J32" s="72"/>
      <c r="K32" s="72"/>
      <c r="L32" s="72"/>
      <c r="M32" s="77"/>
      <c r="N32" s="10"/>
      <c r="O32" s="10"/>
      <c r="P32" s="10"/>
      <c r="Q32" s="10"/>
      <c r="R32" s="10"/>
      <c r="S32" s="10"/>
      <c r="T32" s="10"/>
      <c r="U32" s="10"/>
      <c r="V32" s="10"/>
      <c r="W32" s="10"/>
      <c r="X32" s="10"/>
      <c r="Y32" s="10"/>
      <c r="Z32" s="10"/>
    </row>
    <row r="33" spans="1:26" ht="13.7" customHeight="1" x14ac:dyDescent="0.15">
      <c r="A33" s="66" t="s">
        <v>463</v>
      </c>
      <c r="B33" s="67"/>
      <c r="C33" s="67"/>
      <c r="D33" s="69"/>
      <c r="E33" s="69"/>
      <c r="F33" s="69"/>
      <c r="G33" s="38"/>
      <c r="H33" s="38"/>
      <c r="I33" s="38"/>
      <c r="J33" s="72"/>
      <c r="K33" s="72"/>
      <c r="L33" s="72"/>
      <c r="M33" s="77"/>
      <c r="N33" s="10"/>
      <c r="O33" s="10"/>
      <c r="P33" s="10"/>
      <c r="Q33" s="10"/>
      <c r="R33" s="10"/>
      <c r="S33" s="10"/>
      <c r="T33" s="10"/>
      <c r="U33" s="10"/>
      <c r="V33" s="10"/>
      <c r="W33" s="10"/>
      <c r="X33" s="10"/>
      <c r="Y33" s="10"/>
      <c r="Z33" s="10"/>
    </row>
    <row r="34" spans="1:26" ht="13.7" customHeight="1" x14ac:dyDescent="0.15">
      <c r="A34" s="67"/>
      <c r="B34" s="67"/>
      <c r="C34" s="67"/>
      <c r="D34" s="69"/>
      <c r="E34" s="69"/>
      <c r="F34" s="69"/>
      <c r="G34" s="38"/>
      <c r="H34" s="72"/>
      <c r="I34" s="38"/>
      <c r="J34" s="72"/>
      <c r="K34" s="72"/>
      <c r="L34" s="72"/>
      <c r="M34" s="77"/>
      <c r="N34" s="10"/>
      <c r="O34" s="10"/>
      <c r="P34" s="10"/>
      <c r="Q34" s="10"/>
      <c r="R34" s="10"/>
      <c r="S34" s="10"/>
      <c r="T34" s="10"/>
      <c r="U34" s="10"/>
      <c r="V34" s="10"/>
      <c r="W34" s="10"/>
      <c r="X34" s="10"/>
      <c r="Y34" s="10"/>
      <c r="Z34" s="10"/>
    </row>
    <row r="35" spans="1:26" ht="13.7" customHeight="1" x14ac:dyDescent="0.15">
      <c r="A35" s="48"/>
      <c r="B35" s="48"/>
      <c r="C35" s="48"/>
      <c r="D35" s="69"/>
      <c r="E35" s="69"/>
      <c r="F35" s="69"/>
      <c r="G35" s="38"/>
      <c r="H35" s="72"/>
      <c r="I35" s="38"/>
      <c r="J35" s="38"/>
      <c r="K35" s="38"/>
      <c r="L35" s="38"/>
      <c r="M35" s="77"/>
      <c r="N35" s="10"/>
      <c r="O35" s="10"/>
      <c r="P35" s="10"/>
      <c r="Q35" s="10"/>
      <c r="R35" s="10"/>
      <c r="S35" s="10"/>
      <c r="T35" s="10"/>
      <c r="U35" s="10"/>
      <c r="V35" s="10"/>
      <c r="W35" s="10"/>
      <c r="X35" s="10"/>
      <c r="Y35" s="10"/>
      <c r="Z35" s="10"/>
    </row>
    <row r="36" spans="1:26" ht="13.7" customHeight="1" x14ac:dyDescent="0.15">
      <c r="A36" s="48"/>
      <c r="B36" s="48"/>
      <c r="C36" s="48"/>
      <c r="D36" s="69"/>
      <c r="E36" s="69"/>
      <c r="F36" s="69"/>
      <c r="G36" s="38"/>
      <c r="H36" s="72"/>
      <c r="I36" s="38"/>
      <c r="J36" s="72"/>
      <c r="K36" s="72"/>
      <c r="L36" s="72"/>
      <c r="M36" s="77"/>
      <c r="N36" s="10"/>
      <c r="O36" s="10"/>
      <c r="P36" s="10"/>
      <c r="Q36" s="10"/>
      <c r="R36" s="10"/>
      <c r="S36" s="10"/>
      <c r="T36" s="10"/>
      <c r="U36" s="10"/>
      <c r="V36" s="10"/>
      <c r="W36" s="10"/>
      <c r="X36" s="10"/>
      <c r="Y36" s="10"/>
      <c r="Z36" s="10"/>
    </row>
    <row r="37" spans="1:26" ht="13.7" customHeight="1" x14ac:dyDescent="0.15">
      <c r="A37" s="48"/>
      <c r="B37" s="48"/>
      <c r="C37" s="48"/>
      <c r="D37" s="69"/>
      <c r="E37" s="69"/>
      <c r="F37" s="69"/>
      <c r="G37" s="72"/>
      <c r="H37" s="38"/>
      <c r="I37" s="38"/>
      <c r="J37" s="72"/>
      <c r="K37" s="72"/>
      <c r="L37" s="72"/>
      <c r="M37" s="77"/>
      <c r="N37" s="10"/>
      <c r="O37" s="10"/>
      <c r="P37" s="10"/>
      <c r="Q37" s="10"/>
      <c r="R37" s="10"/>
      <c r="S37" s="10"/>
      <c r="T37" s="10"/>
      <c r="U37" s="10"/>
      <c r="V37" s="10"/>
      <c r="W37" s="10"/>
      <c r="X37" s="10"/>
      <c r="Y37" s="10"/>
      <c r="Z37" s="10"/>
    </row>
    <row r="38" spans="1:26" ht="13.7" customHeight="1" x14ac:dyDescent="0.15">
      <c r="A38" s="10"/>
      <c r="B38" s="66"/>
      <c r="C38" s="66"/>
      <c r="D38" s="69"/>
      <c r="E38" s="69"/>
      <c r="F38" s="69"/>
      <c r="G38" s="72"/>
      <c r="H38" s="38"/>
      <c r="I38" s="38"/>
      <c r="J38" s="72"/>
      <c r="K38" s="72"/>
      <c r="L38" s="72"/>
      <c r="M38" s="77"/>
      <c r="N38" s="10"/>
      <c r="O38" s="10"/>
      <c r="P38" s="10"/>
      <c r="Q38" s="10"/>
      <c r="R38" s="10"/>
      <c r="S38" s="10"/>
      <c r="T38" s="10"/>
      <c r="U38" s="10"/>
      <c r="V38" s="10"/>
      <c r="W38" s="10"/>
      <c r="X38" s="10"/>
      <c r="Y38" s="10"/>
      <c r="Z38" s="10"/>
    </row>
    <row r="39" spans="1:26" ht="13.7" customHeight="1" x14ac:dyDescent="0.15">
      <c r="A39" s="68"/>
      <c r="B39" s="68"/>
      <c r="C39" s="68"/>
      <c r="D39" s="69"/>
      <c r="E39" s="69"/>
      <c r="F39" s="69"/>
      <c r="G39" s="72"/>
      <c r="H39" s="72"/>
      <c r="I39" s="75"/>
      <c r="J39" s="72"/>
      <c r="K39" s="72"/>
      <c r="L39" s="72"/>
      <c r="M39" s="77"/>
      <c r="N39" s="10"/>
      <c r="O39" s="10"/>
      <c r="P39" s="10"/>
      <c r="Q39" s="10"/>
      <c r="R39" s="10"/>
      <c r="S39" s="10"/>
      <c r="T39" s="10"/>
      <c r="U39" s="10"/>
      <c r="V39" s="10"/>
      <c r="W39" s="10"/>
      <c r="X39" s="10"/>
      <c r="Y39" s="10"/>
      <c r="Z39" s="10"/>
    </row>
    <row r="40" spans="1:26" ht="13.7" customHeight="1" x14ac:dyDescent="0.15">
      <c r="A40" s="66"/>
      <c r="B40" s="66"/>
      <c r="C40" s="66"/>
      <c r="D40" s="69"/>
      <c r="E40" s="69"/>
      <c r="F40" s="69"/>
      <c r="G40" s="72"/>
      <c r="H40" s="72"/>
      <c r="I40" s="72"/>
      <c r="J40" s="72"/>
      <c r="K40" s="72"/>
      <c r="L40" s="72"/>
      <c r="M40" s="10"/>
      <c r="N40" s="10"/>
      <c r="O40" s="10"/>
      <c r="P40" s="10"/>
      <c r="Q40" s="10"/>
      <c r="R40" s="10"/>
      <c r="S40" s="10"/>
      <c r="T40" s="10"/>
      <c r="U40" s="10"/>
      <c r="V40" s="10"/>
      <c r="W40" s="10"/>
      <c r="X40" s="10"/>
      <c r="Y40" s="10"/>
      <c r="Z40" s="10"/>
    </row>
    <row r="41" spans="1:26" ht="13.7" customHeight="1" x14ac:dyDescent="0.15">
      <c r="A41" s="48"/>
      <c r="B41" s="48"/>
      <c r="C41" s="48"/>
      <c r="D41" s="69"/>
      <c r="E41" s="69"/>
      <c r="F41" s="69"/>
      <c r="G41" s="38"/>
      <c r="H41" s="72"/>
      <c r="I41" s="38"/>
      <c r="J41" s="72"/>
      <c r="K41" s="72"/>
      <c r="L41" s="72"/>
      <c r="M41" s="10"/>
      <c r="N41" s="10"/>
      <c r="O41" s="10"/>
      <c r="P41" s="10"/>
      <c r="Q41" s="10"/>
      <c r="R41" s="10"/>
      <c r="S41" s="10"/>
      <c r="T41" s="10"/>
      <c r="U41" s="10"/>
      <c r="V41" s="10"/>
      <c r="W41" s="10"/>
      <c r="X41" s="10"/>
      <c r="Y41" s="10"/>
      <c r="Z41" s="10"/>
    </row>
    <row r="42" spans="1:26" ht="13.7" customHeight="1" x14ac:dyDescent="0.15">
      <c r="A42" s="66"/>
      <c r="B42" s="66"/>
      <c r="C42" s="66"/>
      <c r="D42" s="69"/>
      <c r="E42" s="69"/>
      <c r="F42" s="69"/>
      <c r="G42" s="72"/>
      <c r="H42" s="74"/>
      <c r="I42" s="38"/>
      <c r="J42" s="72"/>
      <c r="K42" s="72"/>
      <c r="L42" s="72"/>
      <c r="M42" s="10"/>
      <c r="N42" s="10"/>
      <c r="O42" s="10"/>
      <c r="P42" s="10"/>
      <c r="Q42" s="10"/>
      <c r="R42" s="10"/>
      <c r="S42" s="10"/>
      <c r="T42" s="10"/>
      <c r="U42" s="10"/>
      <c r="V42" s="10"/>
      <c r="W42" s="10"/>
      <c r="X42" s="10"/>
      <c r="Y42" s="10"/>
      <c r="Z42" s="10"/>
    </row>
    <row r="43" spans="1:26" ht="13.7" customHeight="1" x14ac:dyDescent="0.15">
      <c r="A43" s="48"/>
      <c r="B43" s="48"/>
      <c r="C43" s="48"/>
      <c r="D43" s="69"/>
      <c r="E43" s="69"/>
      <c r="F43" s="69"/>
      <c r="G43" s="38"/>
      <c r="H43" s="38"/>
      <c r="I43" s="38"/>
      <c r="J43" s="38"/>
      <c r="K43" s="38"/>
      <c r="L43" s="38"/>
      <c r="M43" s="10"/>
      <c r="N43" s="10"/>
      <c r="O43" s="10"/>
      <c r="P43" s="10"/>
      <c r="Q43" s="10"/>
      <c r="R43" s="10"/>
      <c r="S43" s="10"/>
      <c r="T43" s="10"/>
      <c r="U43" s="10"/>
      <c r="V43" s="10"/>
      <c r="W43" s="10"/>
      <c r="X43" s="10"/>
      <c r="Y43" s="10"/>
      <c r="Z43" s="10"/>
    </row>
    <row r="44" spans="1:26" ht="13.7" customHeight="1" x14ac:dyDescent="0.15">
      <c r="A44" s="47"/>
      <c r="B44" s="47"/>
      <c r="C44" s="47"/>
      <c r="D44" s="69"/>
      <c r="E44" s="69"/>
      <c r="F44" s="69"/>
      <c r="G44" s="38"/>
      <c r="H44" s="72"/>
      <c r="I44" s="38"/>
      <c r="J44" s="38"/>
      <c r="K44" s="38"/>
      <c r="L44" s="38"/>
      <c r="M44" s="10"/>
      <c r="N44" s="10"/>
      <c r="O44" s="10"/>
      <c r="P44" s="10"/>
      <c r="Q44" s="10"/>
      <c r="R44" s="10"/>
      <c r="S44" s="10"/>
      <c r="T44" s="10"/>
      <c r="U44" s="10"/>
      <c r="V44" s="10"/>
      <c r="W44" s="10"/>
      <c r="X44" s="10"/>
      <c r="Y44" s="10"/>
      <c r="Z44" s="10"/>
    </row>
    <row r="45" spans="1:26" ht="13.7" customHeight="1" x14ac:dyDescent="0.15">
      <c r="A45" s="67"/>
      <c r="B45" s="67"/>
      <c r="C45" s="67"/>
      <c r="D45" s="69"/>
      <c r="E45" s="69"/>
      <c r="F45" s="69"/>
      <c r="G45" s="38"/>
      <c r="H45" s="72"/>
      <c r="I45" s="38"/>
      <c r="J45" s="38"/>
      <c r="K45" s="38"/>
      <c r="L45" s="38"/>
      <c r="M45" s="10"/>
      <c r="N45" s="10"/>
      <c r="O45" s="10"/>
      <c r="P45" s="10"/>
      <c r="Q45" s="10"/>
      <c r="R45" s="10"/>
      <c r="S45" s="10"/>
      <c r="T45" s="10"/>
      <c r="U45" s="10"/>
      <c r="V45" s="10"/>
      <c r="W45" s="10"/>
      <c r="X45" s="10"/>
      <c r="Y45" s="10"/>
      <c r="Z45" s="10"/>
    </row>
    <row r="46" spans="1:26" ht="13.7" customHeight="1" x14ac:dyDescent="0.15">
      <c r="A46" s="48"/>
      <c r="B46" s="48"/>
      <c r="C46" s="48"/>
      <c r="D46" s="69"/>
      <c r="E46" s="69"/>
      <c r="F46" s="69"/>
      <c r="G46" s="72"/>
      <c r="H46" s="72"/>
      <c r="I46" s="72"/>
      <c r="J46" s="72"/>
      <c r="K46" s="72"/>
      <c r="L46" s="76"/>
      <c r="M46" s="10"/>
      <c r="N46" s="10"/>
      <c r="O46" s="10"/>
      <c r="P46" s="10"/>
      <c r="Q46" s="10"/>
      <c r="R46" s="10"/>
      <c r="S46" s="10"/>
      <c r="T46" s="10"/>
      <c r="U46" s="10"/>
      <c r="V46" s="10"/>
      <c r="W46" s="10"/>
      <c r="X46" s="10"/>
      <c r="Y46" s="10"/>
      <c r="Z46" s="10"/>
    </row>
    <row r="47" spans="1:26" ht="13.7" customHeight="1" x14ac:dyDescent="0.15">
      <c r="A47" s="48"/>
      <c r="B47" s="48"/>
      <c r="C47" s="48"/>
      <c r="D47" s="69"/>
      <c r="E47" s="69"/>
      <c r="F47" s="69"/>
      <c r="G47" s="38"/>
      <c r="H47" s="72"/>
      <c r="I47" s="38"/>
      <c r="J47" s="38"/>
      <c r="K47" s="38"/>
      <c r="L47" s="38"/>
      <c r="M47" s="10"/>
      <c r="N47" s="10"/>
      <c r="O47" s="10"/>
      <c r="P47" s="10"/>
      <c r="Q47" s="10"/>
      <c r="R47" s="10"/>
      <c r="S47" s="10"/>
      <c r="T47" s="10"/>
      <c r="U47" s="10"/>
      <c r="V47" s="10"/>
      <c r="W47" s="10"/>
      <c r="X47" s="10"/>
      <c r="Y47" s="10"/>
      <c r="Z47" s="10"/>
    </row>
    <row r="48" spans="1:26" ht="13.7" customHeight="1" x14ac:dyDescent="0.15">
      <c r="A48" s="66" t="s">
        <v>199</v>
      </c>
      <c r="B48" s="48"/>
      <c r="C48" s="48"/>
      <c r="D48" s="69"/>
      <c r="E48" s="69"/>
      <c r="F48" s="69"/>
      <c r="G48" s="38"/>
      <c r="H48" s="38"/>
      <c r="I48" s="38"/>
      <c r="J48" s="38"/>
      <c r="K48" s="38"/>
      <c r="L48" s="38"/>
      <c r="M48" s="10"/>
      <c r="N48" s="10"/>
      <c r="O48" s="10"/>
      <c r="P48" s="10"/>
      <c r="Q48" s="10"/>
      <c r="R48" s="10"/>
      <c r="S48" s="10"/>
      <c r="T48" s="10"/>
      <c r="U48" s="10"/>
      <c r="V48" s="10"/>
      <c r="W48" s="10"/>
      <c r="X48" s="10"/>
      <c r="Y48" s="10"/>
      <c r="Z48" s="10"/>
    </row>
    <row r="49" spans="1:26" ht="13.7" customHeight="1" x14ac:dyDescent="0.15">
      <c r="A49" s="67"/>
      <c r="B49" s="67"/>
      <c r="C49" s="67"/>
      <c r="D49" s="69"/>
      <c r="E49" s="69"/>
      <c r="F49" s="69"/>
      <c r="G49" s="72"/>
      <c r="H49" s="72"/>
      <c r="I49" s="75"/>
      <c r="J49" s="72"/>
      <c r="K49" s="72"/>
      <c r="L49" s="72"/>
      <c r="M49" s="10"/>
      <c r="N49" s="10"/>
      <c r="O49" s="10"/>
      <c r="P49" s="10"/>
      <c r="Q49" s="10"/>
      <c r="R49" s="10"/>
      <c r="S49" s="10"/>
      <c r="T49" s="10"/>
      <c r="U49" s="10"/>
      <c r="V49" s="10"/>
      <c r="W49" s="10"/>
      <c r="X49" s="10"/>
      <c r="Y49" s="10"/>
      <c r="Z49" s="10"/>
    </row>
    <row r="50" spans="1:26" ht="13.7" customHeight="1" x14ac:dyDescent="0.15">
      <c r="A50" s="48"/>
      <c r="B50" s="48"/>
      <c r="C50" s="48"/>
      <c r="D50" s="69"/>
      <c r="E50" s="69"/>
      <c r="F50" s="69"/>
      <c r="G50" s="72"/>
      <c r="H50" s="72"/>
      <c r="I50" s="72"/>
      <c r="J50" s="72"/>
      <c r="K50" s="72"/>
      <c r="L50" s="72"/>
      <c r="M50" s="10"/>
      <c r="N50" s="77"/>
      <c r="O50" s="10"/>
      <c r="P50" s="10"/>
      <c r="Q50" s="10"/>
      <c r="R50" s="10"/>
      <c r="S50" s="10"/>
      <c r="T50" s="10"/>
      <c r="U50" s="10"/>
      <c r="V50" s="10"/>
      <c r="W50" s="10"/>
      <c r="X50" s="10"/>
      <c r="Y50" s="10"/>
      <c r="Z50" s="10"/>
    </row>
    <row r="51" spans="1:26" ht="13.7" customHeight="1" x14ac:dyDescent="0.15">
      <c r="A51" s="48"/>
      <c r="B51" s="48"/>
      <c r="C51" s="48"/>
      <c r="D51" s="70"/>
      <c r="E51" s="70"/>
      <c r="F51" s="70"/>
      <c r="G51" s="38"/>
      <c r="H51" s="72"/>
      <c r="I51" s="38"/>
      <c r="J51" s="38"/>
      <c r="K51" s="38"/>
      <c r="L51" s="38"/>
      <c r="M51" s="77"/>
      <c r="N51" s="77"/>
      <c r="O51" s="10"/>
      <c r="P51" s="10"/>
      <c r="Q51" s="10"/>
      <c r="R51" s="10"/>
      <c r="S51" s="10"/>
      <c r="T51" s="10"/>
      <c r="U51" s="10"/>
      <c r="V51" s="10"/>
      <c r="W51" s="10"/>
      <c r="X51" s="10"/>
      <c r="Y51" s="10"/>
      <c r="Z51" s="10"/>
    </row>
    <row r="52" spans="1:26" ht="13.7" customHeight="1" x14ac:dyDescent="0.15">
      <c r="A52" s="48"/>
      <c r="B52" s="48"/>
      <c r="C52" s="48"/>
      <c r="D52" s="70"/>
      <c r="E52" s="70"/>
      <c r="F52" s="70"/>
      <c r="G52" s="38"/>
      <c r="H52" s="38"/>
      <c r="I52" s="38"/>
      <c r="J52" s="38"/>
      <c r="K52" s="38"/>
      <c r="L52" s="38"/>
      <c r="M52" s="77"/>
      <c r="N52" s="77"/>
      <c r="O52" s="10"/>
      <c r="P52" s="10"/>
      <c r="Q52" s="10"/>
      <c r="R52" s="10"/>
      <c r="S52" s="10"/>
      <c r="T52" s="10"/>
      <c r="U52" s="10"/>
      <c r="V52" s="10"/>
      <c r="W52" s="10"/>
      <c r="X52" s="10"/>
      <c r="Y52" s="10"/>
      <c r="Z52" s="10"/>
    </row>
    <row r="53" spans="1:26" ht="13.7" customHeight="1" x14ac:dyDescent="0.15">
      <c r="A53" s="10"/>
      <c r="B53" s="66"/>
      <c r="C53" s="66"/>
      <c r="D53" s="69"/>
      <c r="E53" s="69"/>
      <c r="F53" s="69"/>
      <c r="G53" s="72"/>
      <c r="H53" s="72"/>
      <c r="I53" s="72"/>
      <c r="J53" s="72"/>
      <c r="K53" s="72"/>
      <c r="L53" s="72"/>
      <c r="M53" s="77"/>
      <c r="N53" s="77"/>
      <c r="O53" s="10"/>
      <c r="P53" s="10"/>
      <c r="Q53" s="10"/>
      <c r="R53" s="10"/>
      <c r="S53" s="10"/>
      <c r="T53" s="10"/>
      <c r="U53" s="10"/>
      <c r="V53" s="10"/>
      <c r="W53" s="10"/>
      <c r="X53" s="10"/>
      <c r="Y53" s="10"/>
      <c r="Z53" s="10"/>
    </row>
    <row r="54" spans="1:26" ht="13.7" customHeight="1" x14ac:dyDescent="0.15">
      <c r="A54" s="66"/>
      <c r="B54" s="66"/>
      <c r="C54" s="66"/>
      <c r="D54" s="69"/>
      <c r="E54" s="69"/>
      <c r="F54" s="69"/>
      <c r="G54" s="72"/>
      <c r="H54" s="72"/>
      <c r="I54" s="75"/>
      <c r="J54" s="72"/>
      <c r="K54" s="72"/>
      <c r="L54" s="72"/>
      <c r="M54" s="77"/>
      <c r="N54" s="77"/>
      <c r="O54" s="10"/>
      <c r="P54" s="10"/>
      <c r="Q54" s="10"/>
      <c r="R54" s="10"/>
      <c r="S54" s="10"/>
      <c r="T54" s="10"/>
      <c r="U54" s="10"/>
      <c r="V54" s="10"/>
      <c r="W54" s="10"/>
      <c r="X54" s="10"/>
      <c r="Y54" s="10"/>
      <c r="Z54" s="10"/>
    </row>
    <row r="55" spans="1:26" ht="13.7" customHeight="1" x14ac:dyDescent="0.15">
      <c r="A55" s="48"/>
      <c r="B55" s="48"/>
      <c r="C55" s="48"/>
      <c r="D55" s="70"/>
      <c r="E55" s="70"/>
      <c r="F55" s="70"/>
      <c r="G55" s="72"/>
      <c r="H55" s="72"/>
      <c r="I55" s="72"/>
      <c r="J55" s="72"/>
      <c r="K55" s="72"/>
      <c r="L55" s="72"/>
      <c r="M55" s="77"/>
      <c r="N55" s="77"/>
      <c r="O55" s="10"/>
      <c r="P55" s="10"/>
      <c r="Q55" s="10"/>
      <c r="R55" s="10"/>
      <c r="S55" s="10"/>
      <c r="T55" s="10"/>
      <c r="U55" s="10"/>
      <c r="V55" s="10"/>
      <c r="W55" s="10"/>
      <c r="X55" s="10"/>
      <c r="Y55" s="10"/>
      <c r="Z55" s="10"/>
    </row>
    <row r="56" spans="1:26" ht="13.7" customHeight="1" x14ac:dyDescent="0.15">
      <c r="A56" s="48"/>
      <c r="B56" s="48"/>
      <c r="C56" s="48"/>
      <c r="D56" s="69"/>
      <c r="E56" s="69"/>
      <c r="F56" s="69"/>
      <c r="G56" s="72"/>
      <c r="H56" s="72"/>
      <c r="I56" s="72"/>
      <c r="J56" s="72"/>
      <c r="K56" s="72"/>
      <c r="L56" s="72"/>
      <c r="M56" s="77"/>
      <c r="N56" s="77"/>
      <c r="O56" s="10"/>
      <c r="P56" s="10"/>
      <c r="Q56" s="10"/>
      <c r="R56" s="10"/>
      <c r="S56" s="10"/>
      <c r="T56" s="10"/>
      <c r="U56" s="10"/>
      <c r="V56" s="10"/>
      <c r="W56" s="10"/>
      <c r="X56" s="10"/>
      <c r="Y56" s="10"/>
      <c r="Z56" s="10"/>
    </row>
    <row r="57" spans="1:26" ht="13.7" customHeight="1" x14ac:dyDescent="0.15">
      <c r="A57" s="66"/>
      <c r="B57" s="66"/>
      <c r="C57" s="66"/>
      <c r="D57" s="69"/>
      <c r="E57" s="69"/>
      <c r="F57" s="69"/>
      <c r="G57" s="72"/>
      <c r="H57" s="72"/>
      <c r="I57" s="72"/>
      <c r="J57" s="72"/>
      <c r="K57" s="72"/>
      <c r="L57" s="72"/>
      <c r="M57" s="77"/>
      <c r="N57" s="77"/>
      <c r="O57" s="10"/>
      <c r="P57" s="10"/>
      <c r="Q57" s="10"/>
      <c r="R57" s="10"/>
      <c r="S57" s="10"/>
      <c r="T57" s="10"/>
      <c r="U57" s="10"/>
      <c r="V57" s="10"/>
      <c r="W57" s="10"/>
      <c r="X57" s="10"/>
      <c r="Y57" s="10"/>
      <c r="Z57" s="10"/>
    </row>
    <row r="58" spans="1:26" ht="13.7" customHeight="1" x14ac:dyDescent="0.15">
      <c r="A58" s="48"/>
      <c r="B58" s="48"/>
      <c r="C58" s="48"/>
      <c r="D58" s="69"/>
      <c r="E58" s="69"/>
      <c r="F58" s="69"/>
      <c r="G58" s="72"/>
      <c r="H58" s="72"/>
      <c r="I58" s="72"/>
      <c r="J58" s="72"/>
      <c r="K58" s="72"/>
      <c r="L58" s="72"/>
      <c r="M58" s="77"/>
      <c r="N58" s="77"/>
      <c r="O58" s="10"/>
      <c r="P58" s="10"/>
      <c r="Q58" s="10"/>
      <c r="R58" s="10"/>
      <c r="S58" s="10"/>
      <c r="T58" s="10"/>
      <c r="U58" s="10"/>
      <c r="V58" s="10"/>
      <c r="W58" s="10"/>
      <c r="X58" s="10"/>
      <c r="Y58" s="10"/>
      <c r="Z58" s="10"/>
    </row>
    <row r="59" spans="1:26" ht="13.7" customHeight="1" x14ac:dyDescent="0.15">
      <c r="A59" s="67"/>
      <c r="B59" s="67"/>
      <c r="C59" s="67"/>
      <c r="D59" s="70"/>
      <c r="E59" s="70"/>
      <c r="F59" s="70"/>
      <c r="G59" s="72"/>
      <c r="H59" s="72"/>
      <c r="I59" s="75"/>
      <c r="J59" s="72"/>
      <c r="K59" s="72"/>
      <c r="L59" s="72"/>
      <c r="M59" s="77"/>
      <c r="N59" s="77"/>
      <c r="O59" s="10"/>
      <c r="P59" s="10"/>
      <c r="Q59" s="10"/>
      <c r="R59" s="10"/>
      <c r="S59" s="10"/>
      <c r="T59" s="10"/>
      <c r="U59" s="10"/>
      <c r="V59" s="10"/>
      <c r="W59" s="10"/>
      <c r="X59" s="10"/>
      <c r="Y59" s="10"/>
      <c r="Z59" s="10"/>
    </row>
    <row r="60" spans="1:26" ht="13.7" customHeight="1" x14ac:dyDescent="0.15">
      <c r="A60" s="48"/>
      <c r="B60" s="48"/>
      <c r="C60" s="48"/>
      <c r="D60" s="69"/>
      <c r="E60" s="69"/>
      <c r="F60" s="69"/>
      <c r="G60" s="72"/>
      <c r="H60" s="72"/>
      <c r="I60" s="72"/>
      <c r="J60" s="72"/>
      <c r="K60" s="72"/>
      <c r="L60" s="72"/>
      <c r="M60" s="77"/>
      <c r="N60" s="77"/>
      <c r="O60" s="10"/>
      <c r="P60" s="10"/>
      <c r="Q60" s="10"/>
      <c r="R60" s="10"/>
      <c r="S60" s="10"/>
      <c r="T60" s="10"/>
      <c r="U60" s="10"/>
      <c r="V60" s="10"/>
      <c r="W60" s="10"/>
      <c r="X60" s="10"/>
      <c r="Y60" s="10"/>
      <c r="Z60" s="10"/>
    </row>
    <row r="61" spans="1:26" ht="13.7" customHeight="1" x14ac:dyDescent="0.15">
      <c r="A61" s="66"/>
      <c r="B61" s="66"/>
      <c r="C61" s="66"/>
      <c r="D61" s="69"/>
      <c r="E61" s="69"/>
      <c r="F61" s="69"/>
      <c r="G61" s="72"/>
      <c r="H61" s="74"/>
      <c r="I61" s="38"/>
      <c r="J61" s="38"/>
      <c r="K61" s="72"/>
      <c r="L61" s="72"/>
      <c r="M61" s="77"/>
      <c r="N61" s="10"/>
      <c r="O61" s="10"/>
      <c r="P61" s="10"/>
      <c r="Q61" s="10"/>
      <c r="R61" s="10"/>
      <c r="S61" s="10"/>
      <c r="T61" s="10"/>
      <c r="U61" s="10"/>
      <c r="V61" s="10"/>
      <c r="W61" s="10"/>
      <c r="X61" s="10"/>
      <c r="Y61" s="10"/>
      <c r="Z61" s="10"/>
    </row>
    <row r="62" spans="1:26" ht="13.7" customHeight="1" x14ac:dyDescent="0.15">
      <c r="A62" s="48"/>
      <c r="B62" s="48"/>
      <c r="C62" s="48"/>
      <c r="D62" s="69"/>
      <c r="E62" s="69"/>
      <c r="F62" s="69"/>
      <c r="G62" s="72"/>
      <c r="H62" s="72"/>
      <c r="I62" s="38"/>
      <c r="J62" s="72"/>
      <c r="K62" s="72"/>
      <c r="L62" s="72"/>
      <c r="M62" s="77"/>
      <c r="N62" s="10"/>
      <c r="O62" s="78"/>
      <c r="P62" s="78"/>
      <c r="Q62" s="78"/>
      <c r="R62" s="78"/>
      <c r="S62" s="78"/>
      <c r="T62" s="78"/>
      <c r="U62" s="78"/>
      <c r="V62" s="78"/>
      <c r="W62" s="78"/>
      <c r="X62" s="78"/>
      <c r="Y62" s="78"/>
      <c r="Z62" s="78"/>
    </row>
    <row r="63" spans="1:26" ht="13.7" customHeight="1" x14ac:dyDescent="0.15">
      <c r="A63" s="67"/>
      <c r="B63" s="67"/>
      <c r="C63" s="67"/>
      <c r="D63" s="69"/>
      <c r="E63" s="69"/>
      <c r="F63" s="69"/>
      <c r="G63" s="72"/>
      <c r="H63" s="72"/>
      <c r="I63" s="72"/>
      <c r="J63" s="72"/>
      <c r="K63" s="72"/>
      <c r="L63" s="72"/>
      <c r="M63" s="77"/>
      <c r="N63" s="10"/>
      <c r="O63" s="10"/>
      <c r="P63" s="10"/>
      <c r="Q63" s="10"/>
      <c r="R63" s="10"/>
      <c r="S63" s="10"/>
      <c r="T63" s="10"/>
      <c r="U63" s="10"/>
      <c r="V63" s="10"/>
      <c r="W63" s="10"/>
      <c r="X63" s="10"/>
      <c r="Y63" s="10"/>
      <c r="Z63" s="10"/>
    </row>
    <row r="64" spans="1:26" ht="13.7" customHeight="1" x14ac:dyDescent="0.15">
      <c r="A64" s="48"/>
      <c r="B64" s="48"/>
      <c r="C64" s="48"/>
      <c r="D64" s="69"/>
      <c r="E64" s="69"/>
      <c r="F64" s="69"/>
      <c r="G64" s="38"/>
      <c r="H64" s="72"/>
      <c r="I64" s="72"/>
      <c r="J64" s="72"/>
      <c r="K64" s="72"/>
      <c r="L64" s="72"/>
      <c r="M64" s="77"/>
      <c r="N64" s="10"/>
      <c r="O64" s="10"/>
      <c r="P64" s="10"/>
      <c r="Q64" s="10"/>
      <c r="R64" s="10"/>
      <c r="S64" s="10"/>
      <c r="T64" s="10"/>
      <c r="U64" s="10"/>
      <c r="V64" s="10"/>
      <c r="W64" s="10"/>
      <c r="X64" s="10"/>
      <c r="Y64" s="10"/>
      <c r="Z64" s="10"/>
    </row>
  </sheetData>
  <customSheetViews>
    <customSheetView guid="{47EA9957-A615-47FB-A919-F4A5C47399E9}" topLeftCell="A7">
      <selection activeCell="S22" sqref="S22"/>
      <pageMargins left="0.25" right="0.53" top="0.19685039370078741" bottom="0.19685039370078741" header="0.19685039370078741" footer="0.19685039370078741"/>
      <printOptions horizontalCentered="1"/>
      <pageSetup paperSize="9" scale="95" orientation="portrait" r:id="rId1"/>
      <headerFooter alignWithMargins="0"/>
    </customSheetView>
  </customSheetViews>
  <mergeCells count="3">
    <mergeCell ref="A2:M2"/>
    <mergeCell ref="K3:L3"/>
    <mergeCell ref="H4:I4"/>
  </mergeCells>
  <phoneticPr fontId="39"/>
  <printOptions horizontalCentered="1"/>
  <pageMargins left="0.23622047244094491" right="0.51181102362204722" top="0.19685039370078741" bottom="0.19685039370078741" header="0.19685039370078741" footer="0.19685039370078741"/>
  <pageSetup paperSize="9" scale="97"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S239"/>
  <sheetViews>
    <sheetView showGridLines="0" zoomScale="92" zoomScaleNormal="92" zoomScaleSheetLayoutView="100" workbookViewId="0"/>
  </sheetViews>
  <sheetFormatPr defaultRowHeight="12" x14ac:dyDescent="0.15"/>
  <cols>
    <col min="1" max="1" width="2" style="79" customWidth="1"/>
    <col min="2" max="2" width="4.5" style="54" customWidth="1"/>
    <col min="3" max="3" width="0.625" style="54" customWidth="1"/>
    <col min="4" max="4" width="2.625" style="54" customWidth="1"/>
    <col min="5" max="5" width="3.875" style="54" customWidth="1"/>
    <col min="6" max="6" width="26.875" style="54" customWidth="1"/>
    <col min="7" max="7" width="17.875" style="54" customWidth="1"/>
    <col min="8" max="10" width="10.625" style="54" customWidth="1"/>
    <col min="11" max="11" width="12.375" style="54" customWidth="1"/>
    <col min="12" max="12" width="3.625" style="54" customWidth="1"/>
    <col min="13" max="13" width="3.625" style="79" customWidth="1"/>
    <col min="14" max="14" width="3.625" style="54" customWidth="1"/>
    <col min="15" max="15" width="0.625" style="54" customWidth="1"/>
    <col min="16" max="16" width="3.75" style="54" customWidth="1"/>
    <col min="17" max="17" width="3" style="54" customWidth="1"/>
    <col min="18" max="18" width="3.375" style="54" customWidth="1"/>
    <col min="19" max="22" width="3" style="54" customWidth="1"/>
    <col min="23" max="23" width="1.5" style="79" customWidth="1"/>
    <col min="24" max="24" width="3.625" style="54" customWidth="1"/>
    <col min="25" max="25" width="4.25" style="54" customWidth="1"/>
    <col min="26" max="26" width="2.625" style="54" customWidth="1"/>
    <col min="27" max="27" width="3.875" style="54" customWidth="1"/>
    <col min="28" max="28" width="14.875" style="54" customWidth="1"/>
    <col min="29" max="29" width="6.375" style="54" customWidth="1"/>
    <col min="30" max="30" width="23.875" style="54" customWidth="1"/>
    <col min="31" max="33" width="15.125" style="54" customWidth="1"/>
    <col min="34" max="34" width="3.875" style="54" customWidth="1"/>
    <col min="35" max="35" width="3.625" style="54" customWidth="1"/>
    <col min="36" max="36" width="3.625" style="79" customWidth="1"/>
    <col min="37" max="37" width="3.625" style="54" customWidth="1"/>
    <col min="38" max="38" width="2" style="54" customWidth="1"/>
    <col min="39" max="256" width="9" style="54" customWidth="1"/>
    <col min="257" max="257" width="2" style="54" customWidth="1"/>
    <col min="258" max="258" width="4.5" style="54" customWidth="1"/>
    <col min="259" max="259" width="0.625" style="54" customWidth="1"/>
    <col min="260" max="260" width="2.625" style="54" customWidth="1"/>
    <col min="261" max="261" width="3.875" style="54" customWidth="1"/>
    <col min="262" max="262" width="26.875" style="54" customWidth="1"/>
    <col min="263" max="263" width="17.875" style="54" customWidth="1"/>
    <col min="264" max="266" width="10.625" style="54" customWidth="1"/>
    <col min="267" max="267" width="12.375" style="54" customWidth="1"/>
    <col min="268" max="270" width="3.625" style="54" customWidth="1"/>
    <col min="271" max="271" width="0.625" style="54" customWidth="1"/>
    <col min="272" max="272" width="3.75" style="54" customWidth="1"/>
    <col min="273" max="273" width="3" style="54" customWidth="1"/>
    <col min="274" max="274" width="3.375" style="54" customWidth="1"/>
    <col min="275" max="278" width="3" style="54" customWidth="1"/>
    <col min="279" max="279" width="1.5" style="54" customWidth="1"/>
    <col min="280" max="280" width="3.625" style="54" customWidth="1"/>
    <col min="281" max="281" width="4.25" style="54" customWidth="1"/>
    <col min="282" max="282" width="2.625" style="54" customWidth="1"/>
    <col min="283" max="283" width="3.875" style="54" customWidth="1"/>
    <col min="284" max="284" width="14.875" style="54" customWidth="1"/>
    <col min="285" max="285" width="6.375" style="54" customWidth="1"/>
    <col min="286" max="286" width="23.875" style="54" customWidth="1"/>
    <col min="287" max="289" width="15.125" style="54" customWidth="1"/>
    <col min="290" max="290" width="3.875" style="54" customWidth="1"/>
    <col min="291" max="293" width="3.625" style="54" customWidth="1"/>
    <col min="294" max="294" width="2" style="54" customWidth="1"/>
    <col min="295" max="512" width="9" style="54" customWidth="1"/>
    <col min="513" max="513" width="2" style="54" customWidth="1"/>
    <col min="514" max="514" width="4.5" style="54" customWidth="1"/>
    <col min="515" max="515" width="0.625" style="54" customWidth="1"/>
    <col min="516" max="516" width="2.625" style="54" customWidth="1"/>
    <col min="517" max="517" width="3.875" style="54" customWidth="1"/>
    <col min="518" max="518" width="26.875" style="54" customWidth="1"/>
    <col min="519" max="519" width="17.875" style="54" customWidth="1"/>
    <col min="520" max="522" width="10.625" style="54" customWidth="1"/>
    <col min="523" max="523" width="12.375" style="54" customWidth="1"/>
    <col min="524" max="526" width="3.625" style="54" customWidth="1"/>
    <col min="527" max="527" width="0.625" style="54" customWidth="1"/>
    <col min="528" max="528" width="3.75" style="54" customWidth="1"/>
    <col min="529" max="529" width="3" style="54" customWidth="1"/>
    <col min="530" max="530" width="3.375" style="54" customWidth="1"/>
    <col min="531" max="534" width="3" style="54" customWidth="1"/>
    <col min="535" max="535" width="1.5" style="54" customWidth="1"/>
    <col min="536" max="536" width="3.625" style="54" customWidth="1"/>
    <col min="537" max="537" width="4.25" style="54" customWidth="1"/>
    <col min="538" max="538" width="2.625" style="54" customWidth="1"/>
    <col min="539" max="539" width="3.875" style="54" customWidth="1"/>
    <col min="540" max="540" width="14.875" style="54" customWidth="1"/>
    <col min="541" max="541" width="6.375" style="54" customWidth="1"/>
    <col min="542" max="542" width="23.875" style="54" customWidth="1"/>
    <col min="543" max="545" width="15.125" style="54" customWidth="1"/>
    <col min="546" max="546" width="3.875" style="54" customWidth="1"/>
    <col min="547" max="549" width="3.625" style="54" customWidth="1"/>
    <col min="550" max="550" width="2" style="54" customWidth="1"/>
    <col min="551" max="768" width="9" style="54" customWidth="1"/>
    <col min="769" max="769" width="2" style="54" customWidth="1"/>
    <col min="770" max="770" width="4.5" style="54" customWidth="1"/>
    <col min="771" max="771" width="0.625" style="54" customWidth="1"/>
    <col min="772" max="772" width="2.625" style="54" customWidth="1"/>
    <col min="773" max="773" width="3.875" style="54" customWidth="1"/>
    <col min="774" max="774" width="26.875" style="54" customWidth="1"/>
    <col min="775" max="775" width="17.875" style="54" customWidth="1"/>
    <col min="776" max="778" width="10.625" style="54" customWidth="1"/>
    <col min="779" max="779" width="12.375" style="54" customWidth="1"/>
    <col min="780" max="782" width="3.625" style="54" customWidth="1"/>
    <col min="783" max="783" width="0.625" style="54" customWidth="1"/>
    <col min="784" max="784" width="3.75" style="54" customWidth="1"/>
    <col min="785" max="785" width="3" style="54" customWidth="1"/>
    <col min="786" max="786" width="3.375" style="54" customWidth="1"/>
    <col min="787" max="790" width="3" style="54" customWidth="1"/>
    <col min="791" max="791" width="1.5" style="54" customWidth="1"/>
    <col min="792" max="792" width="3.625" style="54" customWidth="1"/>
    <col min="793" max="793" width="4.25" style="54" customWidth="1"/>
    <col min="794" max="794" width="2.625" style="54" customWidth="1"/>
    <col min="795" max="795" width="3.875" style="54" customWidth="1"/>
    <col min="796" max="796" width="14.875" style="54" customWidth="1"/>
    <col min="797" max="797" width="6.375" style="54" customWidth="1"/>
    <col min="798" max="798" width="23.875" style="54" customWidth="1"/>
    <col min="799" max="801" width="15.125" style="54" customWidth="1"/>
    <col min="802" max="802" width="3.875" style="54" customWidth="1"/>
    <col min="803" max="805" width="3.625" style="54" customWidth="1"/>
    <col min="806" max="806" width="2" style="54" customWidth="1"/>
    <col min="807" max="1024" width="9" style="54" customWidth="1"/>
    <col min="1025" max="1025" width="2" style="54" customWidth="1"/>
    <col min="1026" max="1026" width="4.5" style="54" customWidth="1"/>
    <col min="1027" max="1027" width="0.625" style="54" customWidth="1"/>
    <col min="1028" max="1028" width="2.625" style="54" customWidth="1"/>
    <col min="1029" max="1029" width="3.875" style="54" customWidth="1"/>
    <col min="1030" max="1030" width="26.875" style="54" customWidth="1"/>
    <col min="1031" max="1031" width="17.875" style="54" customWidth="1"/>
    <col min="1032" max="1034" width="10.625" style="54" customWidth="1"/>
    <col min="1035" max="1035" width="12.375" style="54" customWidth="1"/>
    <col min="1036" max="1038" width="3.625" style="54" customWidth="1"/>
    <col min="1039" max="1039" width="0.625" style="54" customWidth="1"/>
    <col min="1040" max="1040" width="3.75" style="54" customWidth="1"/>
    <col min="1041" max="1041" width="3" style="54" customWidth="1"/>
    <col min="1042" max="1042" width="3.375" style="54" customWidth="1"/>
    <col min="1043" max="1046" width="3" style="54" customWidth="1"/>
    <col min="1047" max="1047" width="1.5" style="54" customWidth="1"/>
    <col min="1048" max="1048" width="3.625" style="54" customWidth="1"/>
    <col min="1049" max="1049" width="4.25" style="54" customWidth="1"/>
    <col min="1050" max="1050" width="2.625" style="54" customWidth="1"/>
    <col min="1051" max="1051" width="3.875" style="54" customWidth="1"/>
    <col min="1052" max="1052" width="14.875" style="54" customWidth="1"/>
    <col min="1053" max="1053" width="6.375" style="54" customWidth="1"/>
    <col min="1054" max="1054" width="23.875" style="54" customWidth="1"/>
    <col min="1055" max="1057" width="15.125" style="54" customWidth="1"/>
    <col min="1058" max="1058" width="3.875" style="54" customWidth="1"/>
    <col min="1059" max="1061" width="3.625" style="54" customWidth="1"/>
    <col min="1062" max="1062" width="2" style="54" customWidth="1"/>
    <col min="1063" max="1280" width="9" style="54" customWidth="1"/>
    <col min="1281" max="1281" width="2" style="54" customWidth="1"/>
    <col min="1282" max="1282" width="4.5" style="54" customWidth="1"/>
    <col min="1283" max="1283" width="0.625" style="54" customWidth="1"/>
    <col min="1284" max="1284" width="2.625" style="54" customWidth="1"/>
    <col min="1285" max="1285" width="3.875" style="54" customWidth="1"/>
    <col min="1286" max="1286" width="26.875" style="54" customWidth="1"/>
    <col min="1287" max="1287" width="17.875" style="54" customWidth="1"/>
    <col min="1288" max="1290" width="10.625" style="54" customWidth="1"/>
    <col min="1291" max="1291" width="12.375" style="54" customWidth="1"/>
    <col min="1292" max="1294" width="3.625" style="54" customWidth="1"/>
    <col min="1295" max="1295" width="0.625" style="54" customWidth="1"/>
    <col min="1296" max="1296" width="3.75" style="54" customWidth="1"/>
    <col min="1297" max="1297" width="3" style="54" customWidth="1"/>
    <col min="1298" max="1298" width="3.375" style="54" customWidth="1"/>
    <col min="1299" max="1302" width="3" style="54" customWidth="1"/>
    <col min="1303" max="1303" width="1.5" style="54" customWidth="1"/>
    <col min="1304" max="1304" width="3.625" style="54" customWidth="1"/>
    <col min="1305" max="1305" width="4.25" style="54" customWidth="1"/>
    <col min="1306" max="1306" width="2.625" style="54" customWidth="1"/>
    <col min="1307" max="1307" width="3.875" style="54" customWidth="1"/>
    <col min="1308" max="1308" width="14.875" style="54" customWidth="1"/>
    <col min="1309" max="1309" width="6.375" style="54" customWidth="1"/>
    <col min="1310" max="1310" width="23.875" style="54" customWidth="1"/>
    <col min="1311" max="1313" width="15.125" style="54" customWidth="1"/>
    <col min="1314" max="1314" width="3.875" style="54" customWidth="1"/>
    <col min="1315" max="1317" width="3.625" style="54" customWidth="1"/>
    <col min="1318" max="1318" width="2" style="54" customWidth="1"/>
    <col min="1319" max="1536" width="9" style="54" customWidth="1"/>
    <col min="1537" max="1537" width="2" style="54" customWidth="1"/>
    <col min="1538" max="1538" width="4.5" style="54" customWidth="1"/>
    <col min="1539" max="1539" width="0.625" style="54" customWidth="1"/>
    <col min="1540" max="1540" width="2.625" style="54" customWidth="1"/>
    <col min="1541" max="1541" width="3.875" style="54" customWidth="1"/>
    <col min="1542" max="1542" width="26.875" style="54" customWidth="1"/>
    <col min="1543" max="1543" width="17.875" style="54" customWidth="1"/>
    <col min="1544" max="1546" width="10.625" style="54" customWidth="1"/>
    <col min="1547" max="1547" width="12.375" style="54" customWidth="1"/>
    <col min="1548" max="1550" width="3.625" style="54" customWidth="1"/>
    <col min="1551" max="1551" width="0.625" style="54" customWidth="1"/>
    <col min="1552" max="1552" width="3.75" style="54" customWidth="1"/>
    <col min="1553" max="1553" width="3" style="54" customWidth="1"/>
    <col min="1554" max="1554" width="3.375" style="54" customWidth="1"/>
    <col min="1555" max="1558" width="3" style="54" customWidth="1"/>
    <col min="1559" max="1559" width="1.5" style="54" customWidth="1"/>
    <col min="1560" max="1560" width="3.625" style="54" customWidth="1"/>
    <col min="1561" max="1561" width="4.25" style="54" customWidth="1"/>
    <col min="1562" max="1562" width="2.625" style="54" customWidth="1"/>
    <col min="1563" max="1563" width="3.875" style="54" customWidth="1"/>
    <col min="1564" max="1564" width="14.875" style="54" customWidth="1"/>
    <col min="1565" max="1565" width="6.375" style="54" customWidth="1"/>
    <col min="1566" max="1566" width="23.875" style="54" customWidth="1"/>
    <col min="1567" max="1569" width="15.125" style="54" customWidth="1"/>
    <col min="1570" max="1570" width="3.875" style="54" customWidth="1"/>
    <col min="1571" max="1573" width="3.625" style="54" customWidth="1"/>
    <col min="1574" max="1574" width="2" style="54" customWidth="1"/>
    <col min="1575" max="1792" width="9" style="54" customWidth="1"/>
    <col min="1793" max="1793" width="2" style="54" customWidth="1"/>
    <col min="1794" max="1794" width="4.5" style="54" customWidth="1"/>
    <col min="1795" max="1795" width="0.625" style="54" customWidth="1"/>
    <col min="1796" max="1796" width="2.625" style="54" customWidth="1"/>
    <col min="1797" max="1797" width="3.875" style="54" customWidth="1"/>
    <col min="1798" max="1798" width="26.875" style="54" customWidth="1"/>
    <col min="1799" max="1799" width="17.875" style="54" customWidth="1"/>
    <col min="1800" max="1802" width="10.625" style="54" customWidth="1"/>
    <col min="1803" max="1803" width="12.375" style="54" customWidth="1"/>
    <col min="1804" max="1806" width="3.625" style="54" customWidth="1"/>
    <col min="1807" max="1807" width="0.625" style="54" customWidth="1"/>
    <col min="1808" max="1808" width="3.75" style="54" customWidth="1"/>
    <col min="1809" max="1809" width="3" style="54" customWidth="1"/>
    <col min="1810" max="1810" width="3.375" style="54" customWidth="1"/>
    <col min="1811" max="1814" width="3" style="54" customWidth="1"/>
    <col min="1815" max="1815" width="1.5" style="54" customWidth="1"/>
    <col min="1816" max="1816" width="3.625" style="54" customWidth="1"/>
    <col min="1817" max="1817" width="4.25" style="54" customWidth="1"/>
    <col min="1818" max="1818" width="2.625" style="54" customWidth="1"/>
    <col min="1819" max="1819" width="3.875" style="54" customWidth="1"/>
    <col min="1820" max="1820" width="14.875" style="54" customWidth="1"/>
    <col min="1821" max="1821" width="6.375" style="54" customWidth="1"/>
    <col min="1822" max="1822" width="23.875" style="54" customWidth="1"/>
    <col min="1823" max="1825" width="15.125" style="54" customWidth="1"/>
    <col min="1826" max="1826" width="3.875" style="54" customWidth="1"/>
    <col min="1827" max="1829" width="3.625" style="54" customWidth="1"/>
    <col min="1830" max="1830" width="2" style="54" customWidth="1"/>
    <col min="1831" max="2048" width="9" style="54" customWidth="1"/>
    <col min="2049" max="2049" width="2" style="54" customWidth="1"/>
    <col min="2050" max="2050" width="4.5" style="54" customWidth="1"/>
    <col min="2051" max="2051" width="0.625" style="54" customWidth="1"/>
    <col min="2052" max="2052" width="2.625" style="54" customWidth="1"/>
    <col min="2053" max="2053" width="3.875" style="54" customWidth="1"/>
    <col min="2054" max="2054" width="26.875" style="54" customWidth="1"/>
    <col min="2055" max="2055" width="17.875" style="54" customWidth="1"/>
    <col min="2056" max="2058" width="10.625" style="54" customWidth="1"/>
    <col min="2059" max="2059" width="12.375" style="54" customWidth="1"/>
    <col min="2060" max="2062" width="3.625" style="54" customWidth="1"/>
    <col min="2063" max="2063" width="0.625" style="54" customWidth="1"/>
    <col min="2064" max="2064" width="3.75" style="54" customWidth="1"/>
    <col min="2065" max="2065" width="3" style="54" customWidth="1"/>
    <col min="2066" max="2066" width="3.375" style="54" customWidth="1"/>
    <col min="2067" max="2070" width="3" style="54" customWidth="1"/>
    <col min="2071" max="2071" width="1.5" style="54" customWidth="1"/>
    <col min="2072" max="2072" width="3.625" style="54" customWidth="1"/>
    <col min="2073" max="2073" width="4.25" style="54" customWidth="1"/>
    <col min="2074" max="2074" width="2.625" style="54" customWidth="1"/>
    <col min="2075" max="2075" width="3.875" style="54" customWidth="1"/>
    <col min="2076" max="2076" width="14.875" style="54" customWidth="1"/>
    <col min="2077" max="2077" width="6.375" style="54" customWidth="1"/>
    <col min="2078" max="2078" width="23.875" style="54" customWidth="1"/>
    <col min="2079" max="2081" width="15.125" style="54" customWidth="1"/>
    <col min="2082" max="2082" width="3.875" style="54" customWidth="1"/>
    <col min="2083" max="2085" width="3.625" style="54" customWidth="1"/>
    <col min="2086" max="2086" width="2" style="54" customWidth="1"/>
    <col min="2087" max="2304" width="9" style="54" customWidth="1"/>
    <col min="2305" max="2305" width="2" style="54" customWidth="1"/>
    <col min="2306" max="2306" width="4.5" style="54" customWidth="1"/>
    <col min="2307" max="2307" width="0.625" style="54" customWidth="1"/>
    <col min="2308" max="2308" width="2.625" style="54" customWidth="1"/>
    <col min="2309" max="2309" width="3.875" style="54" customWidth="1"/>
    <col min="2310" max="2310" width="26.875" style="54" customWidth="1"/>
    <col min="2311" max="2311" width="17.875" style="54" customWidth="1"/>
    <col min="2312" max="2314" width="10.625" style="54" customWidth="1"/>
    <col min="2315" max="2315" width="12.375" style="54" customWidth="1"/>
    <col min="2316" max="2318" width="3.625" style="54" customWidth="1"/>
    <col min="2319" max="2319" width="0.625" style="54" customWidth="1"/>
    <col min="2320" max="2320" width="3.75" style="54" customWidth="1"/>
    <col min="2321" max="2321" width="3" style="54" customWidth="1"/>
    <col min="2322" max="2322" width="3.375" style="54" customWidth="1"/>
    <col min="2323" max="2326" width="3" style="54" customWidth="1"/>
    <col min="2327" max="2327" width="1.5" style="54" customWidth="1"/>
    <col min="2328" max="2328" width="3.625" style="54" customWidth="1"/>
    <col min="2329" max="2329" width="4.25" style="54" customWidth="1"/>
    <col min="2330" max="2330" width="2.625" style="54" customWidth="1"/>
    <col min="2331" max="2331" width="3.875" style="54" customWidth="1"/>
    <col min="2332" max="2332" width="14.875" style="54" customWidth="1"/>
    <col min="2333" max="2333" width="6.375" style="54" customWidth="1"/>
    <col min="2334" max="2334" width="23.875" style="54" customWidth="1"/>
    <col min="2335" max="2337" width="15.125" style="54" customWidth="1"/>
    <col min="2338" max="2338" width="3.875" style="54" customWidth="1"/>
    <col min="2339" max="2341" width="3.625" style="54" customWidth="1"/>
    <col min="2342" max="2342" width="2" style="54" customWidth="1"/>
    <col min="2343" max="2560" width="9" style="54" customWidth="1"/>
    <col min="2561" max="2561" width="2" style="54" customWidth="1"/>
    <col min="2562" max="2562" width="4.5" style="54" customWidth="1"/>
    <col min="2563" max="2563" width="0.625" style="54" customWidth="1"/>
    <col min="2564" max="2564" width="2.625" style="54" customWidth="1"/>
    <col min="2565" max="2565" width="3.875" style="54" customWidth="1"/>
    <col min="2566" max="2566" width="26.875" style="54" customWidth="1"/>
    <col min="2567" max="2567" width="17.875" style="54" customWidth="1"/>
    <col min="2568" max="2570" width="10.625" style="54" customWidth="1"/>
    <col min="2571" max="2571" width="12.375" style="54" customWidth="1"/>
    <col min="2572" max="2574" width="3.625" style="54" customWidth="1"/>
    <col min="2575" max="2575" width="0.625" style="54" customWidth="1"/>
    <col min="2576" max="2576" width="3.75" style="54" customWidth="1"/>
    <col min="2577" max="2577" width="3" style="54" customWidth="1"/>
    <col min="2578" max="2578" width="3.375" style="54" customWidth="1"/>
    <col min="2579" max="2582" width="3" style="54" customWidth="1"/>
    <col min="2583" max="2583" width="1.5" style="54" customWidth="1"/>
    <col min="2584" max="2584" width="3.625" style="54" customWidth="1"/>
    <col min="2585" max="2585" width="4.25" style="54" customWidth="1"/>
    <col min="2586" max="2586" width="2.625" style="54" customWidth="1"/>
    <col min="2587" max="2587" width="3.875" style="54" customWidth="1"/>
    <col min="2588" max="2588" width="14.875" style="54" customWidth="1"/>
    <col min="2589" max="2589" width="6.375" style="54" customWidth="1"/>
    <col min="2590" max="2590" width="23.875" style="54" customWidth="1"/>
    <col min="2591" max="2593" width="15.125" style="54" customWidth="1"/>
    <col min="2594" max="2594" width="3.875" style="54" customWidth="1"/>
    <col min="2595" max="2597" width="3.625" style="54" customWidth="1"/>
    <col min="2598" max="2598" width="2" style="54" customWidth="1"/>
    <col min="2599" max="2816" width="9" style="54" customWidth="1"/>
    <col min="2817" max="2817" width="2" style="54" customWidth="1"/>
    <col min="2818" max="2818" width="4.5" style="54" customWidth="1"/>
    <col min="2819" max="2819" width="0.625" style="54" customWidth="1"/>
    <col min="2820" max="2820" width="2.625" style="54" customWidth="1"/>
    <col min="2821" max="2821" width="3.875" style="54" customWidth="1"/>
    <col min="2822" max="2822" width="26.875" style="54" customWidth="1"/>
    <col min="2823" max="2823" width="17.875" style="54" customWidth="1"/>
    <col min="2824" max="2826" width="10.625" style="54" customWidth="1"/>
    <col min="2827" max="2827" width="12.375" style="54" customWidth="1"/>
    <col min="2828" max="2830" width="3.625" style="54" customWidth="1"/>
    <col min="2831" max="2831" width="0.625" style="54" customWidth="1"/>
    <col min="2832" max="2832" width="3.75" style="54" customWidth="1"/>
    <col min="2833" max="2833" width="3" style="54" customWidth="1"/>
    <col min="2834" max="2834" width="3.375" style="54" customWidth="1"/>
    <col min="2835" max="2838" width="3" style="54" customWidth="1"/>
    <col min="2839" max="2839" width="1.5" style="54" customWidth="1"/>
    <col min="2840" max="2840" width="3.625" style="54" customWidth="1"/>
    <col min="2841" max="2841" width="4.25" style="54" customWidth="1"/>
    <col min="2842" max="2842" width="2.625" style="54" customWidth="1"/>
    <col min="2843" max="2843" width="3.875" style="54" customWidth="1"/>
    <col min="2844" max="2844" width="14.875" style="54" customWidth="1"/>
    <col min="2845" max="2845" width="6.375" style="54" customWidth="1"/>
    <col min="2846" max="2846" width="23.875" style="54" customWidth="1"/>
    <col min="2847" max="2849" width="15.125" style="54" customWidth="1"/>
    <col min="2850" max="2850" width="3.875" style="54" customWidth="1"/>
    <col min="2851" max="2853" width="3.625" style="54" customWidth="1"/>
    <col min="2854" max="2854" width="2" style="54" customWidth="1"/>
    <col min="2855" max="3072" width="9" style="54" customWidth="1"/>
    <col min="3073" max="3073" width="2" style="54" customWidth="1"/>
    <col min="3074" max="3074" width="4.5" style="54" customWidth="1"/>
    <col min="3075" max="3075" width="0.625" style="54" customWidth="1"/>
    <col min="3076" max="3076" width="2.625" style="54" customWidth="1"/>
    <col min="3077" max="3077" width="3.875" style="54" customWidth="1"/>
    <col min="3078" max="3078" width="26.875" style="54" customWidth="1"/>
    <col min="3079" max="3079" width="17.875" style="54" customWidth="1"/>
    <col min="3080" max="3082" width="10.625" style="54" customWidth="1"/>
    <col min="3083" max="3083" width="12.375" style="54" customWidth="1"/>
    <col min="3084" max="3086" width="3.625" style="54" customWidth="1"/>
    <col min="3087" max="3087" width="0.625" style="54" customWidth="1"/>
    <col min="3088" max="3088" width="3.75" style="54" customWidth="1"/>
    <col min="3089" max="3089" width="3" style="54" customWidth="1"/>
    <col min="3090" max="3090" width="3.375" style="54" customWidth="1"/>
    <col min="3091" max="3094" width="3" style="54" customWidth="1"/>
    <col min="3095" max="3095" width="1.5" style="54" customWidth="1"/>
    <col min="3096" max="3096" width="3.625" style="54" customWidth="1"/>
    <col min="3097" max="3097" width="4.25" style="54" customWidth="1"/>
    <col min="3098" max="3098" width="2.625" style="54" customWidth="1"/>
    <col min="3099" max="3099" width="3.875" style="54" customWidth="1"/>
    <col min="3100" max="3100" width="14.875" style="54" customWidth="1"/>
    <col min="3101" max="3101" width="6.375" style="54" customWidth="1"/>
    <col min="3102" max="3102" width="23.875" style="54" customWidth="1"/>
    <col min="3103" max="3105" width="15.125" style="54" customWidth="1"/>
    <col min="3106" max="3106" width="3.875" style="54" customWidth="1"/>
    <col min="3107" max="3109" width="3.625" style="54" customWidth="1"/>
    <col min="3110" max="3110" width="2" style="54" customWidth="1"/>
    <col min="3111" max="3328" width="9" style="54" customWidth="1"/>
    <col min="3329" max="3329" width="2" style="54" customWidth="1"/>
    <col min="3330" max="3330" width="4.5" style="54" customWidth="1"/>
    <col min="3331" max="3331" width="0.625" style="54" customWidth="1"/>
    <col min="3332" max="3332" width="2.625" style="54" customWidth="1"/>
    <col min="3333" max="3333" width="3.875" style="54" customWidth="1"/>
    <col min="3334" max="3334" width="26.875" style="54" customWidth="1"/>
    <col min="3335" max="3335" width="17.875" style="54" customWidth="1"/>
    <col min="3336" max="3338" width="10.625" style="54" customWidth="1"/>
    <col min="3339" max="3339" width="12.375" style="54" customWidth="1"/>
    <col min="3340" max="3342" width="3.625" style="54" customWidth="1"/>
    <col min="3343" max="3343" width="0.625" style="54" customWidth="1"/>
    <col min="3344" max="3344" width="3.75" style="54" customWidth="1"/>
    <col min="3345" max="3345" width="3" style="54" customWidth="1"/>
    <col min="3346" max="3346" width="3.375" style="54" customWidth="1"/>
    <col min="3347" max="3350" width="3" style="54" customWidth="1"/>
    <col min="3351" max="3351" width="1.5" style="54" customWidth="1"/>
    <col min="3352" max="3352" width="3.625" style="54" customWidth="1"/>
    <col min="3353" max="3353" width="4.25" style="54" customWidth="1"/>
    <col min="3354" max="3354" width="2.625" style="54" customWidth="1"/>
    <col min="3355" max="3355" width="3.875" style="54" customWidth="1"/>
    <col min="3356" max="3356" width="14.875" style="54" customWidth="1"/>
    <col min="3357" max="3357" width="6.375" style="54" customWidth="1"/>
    <col min="3358" max="3358" width="23.875" style="54" customWidth="1"/>
    <col min="3359" max="3361" width="15.125" style="54" customWidth="1"/>
    <col min="3362" max="3362" width="3.875" style="54" customWidth="1"/>
    <col min="3363" max="3365" width="3.625" style="54" customWidth="1"/>
    <col min="3366" max="3366" width="2" style="54" customWidth="1"/>
    <col min="3367" max="3584" width="9" style="54" customWidth="1"/>
    <col min="3585" max="3585" width="2" style="54" customWidth="1"/>
    <col min="3586" max="3586" width="4.5" style="54" customWidth="1"/>
    <col min="3587" max="3587" width="0.625" style="54" customWidth="1"/>
    <col min="3588" max="3588" width="2.625" style="54" customWidth="1"/>
    <col min="3589" max="3589" width="3.875" style="54" customWidth="1"/>
    <col min="3590" max="3590" width="26.875" style="54" customWidth="1"/>
    <col min="3591" max="3591" width="17.875" style="54" customWidth="1"/>
    <col min="3592" max="3594" width="10.625" style="54" customWidth="1"/>
    <col min="3595" max="3595" width="12.375" style="54" customWidth="1"/>
    <col min="3596" max="3598" width="3.625" style="54" customWidth="1"/>
    <col min="3599" max="3599" width="0.625" style="54" customWidth="1"/>
    <col min="3600" max="3600" width="3.75" style="54" customWidth="1"/>
    <col min="3601" max="3601" width="3" style="54" customWidth="1"/>
    <col min="3602" max="3602" width="3.375" style="54" customWidth="1"/>
    <col min="3603" max="3606" width="3" style="54" customWidth="1"/>
    <col min="3607" max="3607" width="1.5" style="54" customWidth="1"/>
    <col min="3608" max="3608" width="3.625" style="54" customWidth="1"/>
    <col min="3609" max="3609" width="4.25" style="54" customWidth="1"/>
    <col min="3610" max="3610" width="2.625" style="54" customWidth="1"/>
    <col min="3611" max="3611" width="3.875" style="54" customWidth="1"/>
    <col min="3612" max="3612" width="14.875" style="54" customWidth="1"/>
    <col min="3613" max="3613" width="6.375" style="54" customWidth="1"/>
    <col min="3614" max="3614" width="23.875" style="54" customWidth="1"/>
    <col min="3615" max="3617" width="15.125" style="54" customWidth="1"/>
    <col min="3618" max="3618" width="3.875" style="54" customWidth="1"/>
    <col min="3619" max="3621" width="3.625" style="54" customWidth="1"/>
    <col min="3622" max="3622" width="2" style="54" customWidth="1"/>
    <col min="3623" max="3840" width="9" style="54" customWidth="1"/>
    <col min="3841" max="3841" width="2" style="54" customWidth="1"/>
    <col min="3842" max="3842" width="4.5" style="54" customWidth="1"/>
    <col min="3843" max="3843" width="0.625" style="54" customWidth="1"/>
    <col min="3844" max="3844" width="2.625" style="54" customWidth="1"/>
    <col min="3845" max="3845" width="3.875" style="54" customWidth="1"/>
    <col min="3846" max="3846" width="26.875" style="54" customWidth="1"/>
    <col min="3847" max="3847" width="17.875" style="54" customWidth="1"/>
    <col min="3848" max="3850" width="10.625" style="54" customWidth="1"/>
    <col min="3851" max="3851" width="12.375" style="54" customWidth="1"/>
    <col min="3852" max="3854" width="3.625" style="54" customWidth="1"/>
    <col min="3855" max="3855" width="0.625" style="54" customWidth="1"/>
    <col min="3856" max="3856" width="3.75" style="54" customWidth="1"/>
    <col min="3857" max="3857" width="3" style="54" customWidth="1"/>
    <col min="3858" max="3858" width="3.375" style="54" customWidth="1"/>
    <col min="3859" max="3862" width="3" style="54" customWidth="1"/>
    <col min="3863" max="3863" width="1.5" style="54" customWidth="1"/>
    <col min="3864" max="3864" width="3.625" style="54" customWidth="1"/>
    <col min="3865" max="3865" width="4.25" style="54" customWidth="1"/>
    <col min="3866" max="3866" width="2.625" style="54" customWidth="1"/>
    <col min="3867" max="3867" width="3.875" style="54" customWidth="1"/>
    <col min="3868" max="3868" width="14.875" style="54" customWidth="1"/>
    <col min="3869" max="3869" width="6.375" style="54" customWidth="1"/>
    <col min="3870" max="3870" width="23.875" style="54" customWidth="1"/>
    <col min="3871" max="3873" width="15.125" style="54" customWidth="1"/>
    <col min="3874" max="3874" width="3.875" style="54" customWidth="1"/>
    <col min="3875" max="3877" width="3.625" style="54" customWidth="1"/>
    <col min="3878" max="3878" width="2" style="54" customWidth="1"/>
    <col min="3879" max="4096" width="9" style="54" customWidth="1"/>
    <col min="4097" max="4097" width="2" style="54" customWidth="1"/>
    <col min="4098" max="4098" width="4.5" style="54" customWidth="1"/>
    <col min="4099" max="4099" width="0.625" style="54" customWidth="1"/>
    <col min="4100" max="4100" width="2.625" style="54" customWidth="1"/>
    <col min="4101" max="4101" width="3.875" style="54" customWidth="1"/>
    <col min="4102" max="4102" width="26.875" style="54" customWidth="1"/>
    <col min="4103" max="4103" width="17.875" style="54" customWidth="1"/>
    <col min="4104" max="4106" width="10.625" style="54" customWidth="1"/>
    <col min="4107" max="4107" width="12.375" style="54" customWidth="1"/>
    <col min="4108" max="4110" width="3.625" style="54" customWidth="1"/>
    <col min="4111" max="4111" width="0.625" style="54" customWidth="1"/>
    <col min="4112" max="4112" width="3.75" style="54" customWidth="1"/>
    <col min="4113" max="4113" width="3" style="54" customWidth="1"/>
    <col min="4114" max="4114" width="3.375" style="54" customWidth="1"/>
    <col min="4115" max="4118" width="3" style="54" customWidth="1"/>
    <col min="4119" max="4119" width="1.5" style="54" customWidth="1"/>
    <col min="4120" max="4120" width="3.625" style="54" customWidth="1"/>
    <col min="4121" max="4121" width="4.25" style="54" customWidth="1"/>
    <col min="4122" max="4122" width="2.625" style="54" customWidth="1"/>
    <col min="4123" max="4123" width="3.875" style="54" customWidth="1"/>
    <col min="4124" max="4124" width="14.875" style="54" customWidth="1"/>
    <col min="4125" max="4125" width="6.375" style="54" customWidth="1"/>
    <col min="4126" max="4126" width="23.875" style="54" customWidth="1"/>
    <col min="4127" max="4129" width="15.125" style="54" customWidth="1"/>
    <col min="4130" max="4130" width="3.875" style="54" customWidth="1"/>
    <col min="4131" max="4133" width="3.625" style="54" customWidth="1"/>
    <col min="4134" max="4134" width="2" style="54" customWidth="1"/>
    <col min="4135" max="4352" width="9" style="54" customWidth="1"/>
    <col min="4353" max="4353" width="2" style="54" customWidth="1"/>
    <col min="4354" max="4354" width="4.5" style="54" customWidth="1"/>
    <col min="4355" max="4355" width="0.625" style="54" customWidth="1"/>
    <col min="4356" max="4356" width="2.625" style="54" customWidth="1"/>
    <col min="4357" max="4357" width="3.875" style="54" customWidth="1"/>
    <col min="4358" max="4358" width="26.875" style="54" customWidth="1"/>
    <col min="4359" max="4359" width="17.875" style="54" customWidth="1"/>
    <col min="4360" max="4362" width="10.625" style="54" customWidth="1"/>
    <col min="4363" max="4363" width="12.375" style="54" customWidth="1"/>
    <col min="4364" max="4366" width="3.625" style="54" customWidth="1"/>
    <col min="4367" max="4367" width="0.625" style="54" customWidth="1"/>
    <col min="4368" max="4368" width="3.75" style="54" customWidth="1"/>
    <col min="4369" max="4369" width="3" style="54" customWidth="1"/>
    <col min="4370" max="4370" width="3.375" style="54" customWidth="1"/>
    <col min="4371" max="4374" width="3" style="54" customWidth="1"/>
    <col min="4375" max="4375" width="1.5" style="54" customWidth="1"/>
    <col min="4376" max="4376" width="3.625" style="54" customWidth="1"/>
    <col min="4377" max="4377" width="4.25" style="54" customWidth="1"/>
    <col min="4378" max="4378" width="2.625" style="54" customWidth="1"/>
    <col min="4379" max="4379" width="3.875" style="54" customWidth="1"/>
    <col min="4380" max="4380" width="14.875" style="54" customWidth="1"/>
    <col min="4381" max="4381" width="6.375" style="54" customWidth="1"/>
    <col min="4382" max="4382" width="23.875" style="54" customWidth="1"/>
    <col min="4383" max="4385" width="15.125" style="54" customWidth="1"/>
    <col min="4386" max="4386" width="3.875" style="54" customWidth="1"/>
    <col min="4387" max="4389" width="3.625" style="54" customWidth="1"/>
    <col min="4390" max="4390" width="2" style="54" customWidth="1"/>
    <col min="4391" max="4608" width="9" style="54" customWidth="1"/>
    <col min="4609" max="4609" width="2" style="54" customWidth="1"/>
    <col min="4610" max="4610" width="4.5" style="54" customWidth="1"/>
    <col min="4611" max="4611" width="0.625" style="54" customWidth="1"/>
    <col min="4612" max="4612" width="2.625" style="54" customWidth="1"/>
    <col min="4613" max="4613" width="3.875" style="54" customWidth="1"/>
    <col min="4614" max="4614" width="26.875" style="54" customWidth="1"/>
    <col min="4615" max="4615" width="17.875" style="54" customWidth="1"/>
    <col min="4616" max="4618" width="10.625" style="54" customWidth="1"/>
    <col min="4619" max="4619" width="12.375" style="54" customWidth="1"/>
    <col min="4620" max="4622" width="3.625" style="54" customWidth="1"/>
    <col min="4623" max="4623" width="0.625" style="54" customWidth="1"/>
    <col min="4624" max="4624" width="3.75" style="54" customWidth="1"/>
    <col min="4625" max="4625" width="3" style="54" customWidth="1"/>
    <col min="4626" max="4626" width="3.375" style="54" customWidth="1"/>
    <col min="4627" max="4630" width="3" style="54" customWidth="1"/>
    <col min="4631" max="4631" width="1.5" style="54" customWidth="1"/>
    <col min="4632" max="4632" width="3.625" style="54" customWidth="1"/>
    <col min="4633" max="4633" width="4.25" style="54" customWidth="1"/>
    <col min="4634" max="4634" width="2.625" style="54" customWidth="1"/>
    <col min="4635" max="4635" width="3.875" style="54" customWidth="1"/>
    <col min="4636" max="4636" width="14.875" style="54" customWidth="1"/>
    <col min="4637" max="4637" width="6.375" style="54" customWidth="1"/>
    <col min="4638" max="4638" width="23.875" style="54" customWidth="1"/>
    <col min="4639" max="4641" width="15.125" style="54" customWidth="1"/>
    <col min="4642" max="4642" width="3.875" style="54" customWidth="1"/>
    <col min="4643" max="4645" width="3.625" style="54" customWidth="1"/>
    <col min="4646" max="4646" width="2" style="54" customWidth="1"/>
    <col min="4647" max="4864" width="9" style="54" customWidth="1"/>
    <col min="4865" max="4865" width="2" style="54" customWidth="1"/>
    <col min="4866" max="4866" width="4.5" style="54" customWidth="1"/>
    <col min="4867" max="4867" width="0.625" style="54" customWidth="1"/>
    <col min="4868" max="4868" width="2.625" style="54" customWidth="1"/>
    <col min="4869" max="4869" width="3.875" style="54" customWidth="1"/>
    <col min="4870" max="4870" width="26.875" style="54" customWidth="1"/>
    <col min="4871" max="4871" width="17.875" style="54" customWidth="1"/>
    <col min="4872" max="4874" width="10.625" style="54" customWidth="1"/>
    <col min="4875" max="4875" width="12.375" style="54" customWidth="1"/>
    <col min="4876" max="4878" width="3.625" style="54" customWidth="1"/>
    <col min="4879" max="4879" width="0.625" style="54" customWidth="1"/>
    <col min="4880" max="4880" width="3.75" style="54" customWidth="1"/>
    <col min="4881" max="4881" width="3" style="54" customWidth="1"/>
    <col min="4882" max="4882" width="3.375" style="54" customWidth="1"/>
    <col min="4883" max="4886" width="3" style="54" customWidth="1"/>
    <col min="4887" max="4887" width="1.5" style="54" customWidth="1"/>
    <col min="4888" max="4888" width="3.625" style="54" customWidth="1"/>
    <col min="4889" max="4889" width="4.25" style="54" customWidth="1"/>
    <col min="4890" max="4890" width="2.625" style="54" customWidth="1"/>
    <col min="4891" max="4891" width="3.875" style="54" customWidth="1"/>
    <col min="4892" max="4892" width="14.875" style="54" customWidth="1"/>
    <col min="4893" max="4893" width="6.375" style="54" customWidth="1"/>
    <col min="4894" max="4894" width="23.875" style="54" customWidth="1"/>
    <col min="4895" max="4897" width="15.125" style="54" customWidth="1"/>
    <col min="4898" max="4898" width="3.875" style="54" customWidth="1"/>
    <col min="4899" max="4901" width="3.625" style="54" customWidth="1"/>
    <col min="4902" max="4902" width="2" style="54" customWidth="1"/>
    <col min="4903" max="5120" width="9" style="54" customWidth="1"/>
    <col min="5121" max="5121" width="2" style="54" customWidth="1"/>
    <col min="5122" max="5122" width="4.5" style="54" customWidth="1"/>
    <col min="5123" max="5123" width="0.625" style="54" customWidth="1"/>
    <col min="5124" max="5124" width="2.625" style="54" customWidth="1"/>
    <col min="5125" max="5125" width="3.875" style="54" customWidth="1"/>
    <col min="5126" max="5126" width="26.875" style="54" customWidth="1"/>
    <col min="5127" max="5127" width="17.875" style="54" customWidth="1"/>
    <col min="5128" max="5130" width="10.625" style="54" customWidth="1"/>
    <col min="5131" max="5131" width="12.375" style="54" customWidth="1"/>
    <col min="5132" max="5134" width="3.625" style="54" customWidth="1"/>
    <col min="5135" max="5135" width="0.625" style="54" customWidth="1"/>
    <col min="5136" max="5136" width="3.75" style="54" customWidth="1"/>
    <col min="5137" max="5137" width="3" style="54" customWidth="1"/>
    <col min="5138" max="5138" width="3.375" style="54" customWidth="1"/>
    <col min="5139" max="5142" width="3" style="54" customWidth="1"/>
    <col min="5143" max="5143" width="1.5" style="54" customWidth="1"/>
    <col min="5144" max="5144" width="3.625" style="54" customWidth="1"/>
    <col min="5145" max="5145" width="4.25" style="54" customWidth="1"/>
    <col min="5146" max="5146" width="2.625" style="54" customWidth="1"/>
    <col min="5147" max="5147" width="3.875" style="54" customWidth="1"/>
    <col min="5148" max="5148" width="14.875" style="54" customWidth="1"/>
    <col min="5149" max="5149" width="6.375" style="54" customWidth="1"/>
    <col min="5150" max="5150" width="23.875" style="54" customWidth="1"/>
    <col min="5151" max="5153" width="15.125" style="54" customWidth="1"/>
    <col min="5154" max="5154" width="3.875" style="54" customWidth="1"/>
    <col min="5155" max="5157" width="3.625" style="54" customWidth="1"/>
    <col min="5158" max="5158" width="2" style="54" customWidth="1"/>
    <col min="5159" max="5376" width="9" style="54" customWidth="1"/>
    <col min="5377" max="5377" width="2" style="54" customWidth="1"/>
    <col min="5378" max="5378" width="4.5" style="54" customWidth="1"/>
    <col min="5379" max="5379" width="0.625" style="54" customWidth="1"/>
    <col min="5380" max="5380" width="2.625" style="54" customWidth="1"/>
    <col min="5381" max="5381" width="3.875" style="54" customWidth="1"/>
    <col min="5382" max="5382" width="26.875" style="54" customWidth="1"/>
    <col min="5383" max="5383" width="17.875" style="54" customWidth="1"/>
    <col min="5384" max="5386" width="10.625" style="54" customWidth="1"/>
    <col min="5387" max="5387" width="12.375" style="54" customWidth="1"/>
    <col min="5388" max="5390" width="3.625" style="54" customWidth="1"/>
    <col min="5391" max="5391" width="0.625" style="54" customWidth="1"/>
    <col min="5392" max="5392" width="3.75" style="54" customWidth="1"/>
    <col min="5393" max="5393" width="3" style="54" customWidth="1"/>
    <col min="5394" max="5394" width="3.375" style="54" customWidth="1"/>
    <col min="5395" max="5398" width="3" style="54" customWidth="1"/>
    <col min="5399" max="5399" width="1.5" style="54" customWidth="1"/>
    <col min="5400" max="5400" width="3.625" style="54" customWidth="1"/>
    <col min="5401" max="5401" width="4.25" style="54" customWidth="1"/>
    <col min="5402" max="5402" width="2.625" style="54" customWidth="1"/>
    <col min="5403" max="5403" width="3.875" style="54" customWidth="1"/>
    <col min="5404" max="5404" width="14.875" style="54" customWidth="1"/>
    <col min="5405" max="5405" width="6.375" style="54" customWidth="1"/>
    <col min="5406" max="5406" width="23.875" style="54" customWidth="1"/>
    <col min="5407" max="5409" width="15.125" style="54" customWidth="1"/>
    <col min="5410" max="5410" width="3.875" style="54" customWidth="1"/>
    <col min="5411" max="5413" width="3.625" style="54" customWidth="1"/>
    <col min="5414" max="5414" width="2" style="54" customWidth="1"/>
    <col min="5415" max="5632" width="9" style="54" customWidth="1"/>
    <col min="5633" max="5633" width="2" style="54" customWidth="1"/>
    <col min="5634" max="5634" width="4.5" style="54" customWidth="1"/>
    <col min="5635" max="5635" width="0.625" style="54" customWidth="1"/>
    <col min="5636" max="5636" width="2.625" style="54" customWidth="1"/>
    <col min="5637" max="5637" width="3.875" style="54" customWidth="1"/>
    <col min="5638" max="5638" width="26.875" style="54" customWidth="1"/>
    <col min="5639" max="5639" width="17.875" style="54" customWidth="1"/>
    <col min="5640" max="5642" width="10.625" style="54" customWidth="1"/>
    <col min="5643" max="5643" width="12.375" style="54" customWidth="1"/>
    <col min="5644" max="5646" width="3.625" style="54" customWidth="1"/>
    <col min="5647" max="5647" width="0.625" style="54" customWidth="1"/>
    <col min="5648" max="5648" width="3.75" style="54" customWidth="1"/>
    <col min="5649" max="5649" width="3" style="54" customWidth="1"/>
    <col min="5650" max="5650" width="3.375" style="54" customWidth="1"/>
    <col min="5651" max="5654" width="3" style="54" customWidth="1"/>
    <col min="5655" max="5655" width="1.5" style="54" customWidth="1"/>
    <col min="5656" max="5656" width="3.625" style="54" customWidth="1"/>
    <col min="5657" max="5657" width="4.25" style="54" customWidth="1"/>
    <col min="5658" max="5658" width="2.625" style="54" customWidth="1"/>
    <col min="5659" max="5659" width="3.875" style="54" customWidth="1"/>
    <col min="5660" max="5660" width="14.875" style="54" customWidth="1"/>
    <col min="5661" max="5661" width="6.375" style="54" customWidth="1"/>
    <col min="5662" max="5662" width="23.875" style="54" customWidth="1"/>
    <col min="5663" max="5665" width="15.125" style="54" customWidth="1"/>
    <col min="5666" max="5666" width="3.875" style="54" customWidth="1"/>
    <col min="5667" max="5669" width="3.625" style="54" customWidth="1"/>
    <col min="5670" max="5670" width="2" style="54" customWidth="1"/>
    <col min="5671" max="5888" width="9" style="54" customWidth="1"/>
    <col min="5889" max="5889" width="2" style="54" customWidth="1"/>
    <col min="5890" max="5890" width="4.5" style="54" customWidth="1"/>
    <col min="5891" max="5891" width="0.625" style="54" customWidth="1"/>
    <col min="5892" max="5892" width="2.625" style="54" customWidth="1"/>
    <col min="5893" max="5893" width="3.875" style="54" customWidth="1"/>
    <col min="5894" max="5894" width="26.875" style="54" customWidth="1"/>
    <col min="5895" max="5895" width="17.875" style="54" customWidth="1"/>
    <col min="5896" max="5898" width="10.625" style="54" customWidth="1"/>
    <col min="5899" max="5899" width="12.375" style="54" customWidth="1"/>
    <col min="5900" max="5902" width="3.625" style="54" customWidth="1"/>
    <col min="5903" max="5903" width="0.625" style="54" customWidth="1"/>
    <col min="5904" max="5904" width="3.75" style="54" customWidth="1"/>
    <col min="5905" max="5905" width="3" style="54" customWidth="1"/>
    <col min="5906" max="5906" width="3.375" style="54" customWidth="1"/>
    <col min="5907" max="5910" width="3" style="54" customWidth="1"/>
    <col min="5911" max="5911" width="1.5" style="54" customWidth="1"/>
    <col min="5912" max="5912" width="3.625" style="54" customWidth="1"/>
    <col min="5913" max="5913" width="4.25" style="54" customWidth="1"/>
    <col min="5914" max="5914" width="2.625" style="54" customWidth="1"/>
    <col min="5915" max="5915" width="3.875" style="54" customWidth="1"/>
    <col min="5916" max="5916" width="14.875" style="54" customWidth="1"/>
    <col min="5917" max="5917" width="6.375" style="54" customWidth="1"/>
    <col min="5918" max="5918" width="23.875" style="54" customWidth="1"/>
    <col min="5919" max="5921" width="15.125" style="54" customWidth="1"/>
    <col min="5922" max="5922" width="3.875" style="54" customWidth="1"/>
    <col min="5923" max="5925" width="3.625" style="54" customWidth="1"/>
    <col min="5926" max="5926" width="2" style="54" customWidth="1"/>
    <col min="5927" max="6144" width="9" style="54" customWidth="1"/>
    <col min="6145" max="6145" width="2" style="54" customWidth="1"/>
    <col min="6146" max="6146" width="4.5" style="54" customWidth="1"/>
    <col min="6147" max="6147" width="0.625" style="54" customWidth="1"/>
    <col min="6148" max="6148" width="2.625" style="54" customWidth="1"/>
    <col min="6149" max="6149" width="3.875" style="54" customWidth="1"/>
    <col min="6150" max="6150" width="26.875" style="54" customWidth="1"/>
    <col min="6151" max="6151" width="17.875" style="54" customWidth="1"/>
    <col min="6152" max="6154" width="10.625" style="54" customWidth="1"/>
    <col min="6155" max="6155" width="12.375" style="54" customWidth="1"/>
    <col min="6156" max="6158" width="3.625" style="54" customWidth="1"/>
    <col min="6159" max="6159" width="0.625" style="54" customWidth="1"/>
    <col min="6160" max="6160" width="3.75" style="54" customWidth="1"/>
    <col min="6161" max="6161" width="3" style="54" customWidth="1"/>
    <col min="6162" max="6162" width="3.375" style="54" customWidth="1"/>
    <col min="6163" max="6166" width="3" style="54" customWidth="1"/>
    <col min="6167" max="6167" width="1.5" style="54" customWidth="1"/>
    <col min="6168" max="6168" width="3.625" style="54" customWidth="1"/>
    <col min="6169" max="6169" width="4.25" style="54" customWidth="1"/>
    <col min="6170" max="6170" width="2.625" style="54" customWidth="1"/>
    <col min="6171" max="6171" width="3.875" style="54" customWidth="1"/>
    <col min="6172" max="6172" width="14.875" style="54" customWidth="1"/>
    <col min="6173" max="6173" width="6.375" style="54" customWidth="1"/>
    <col min="6174" max="6174" width="23.875" style="54" customWidth="1"/>
    <col min="6175" max="6177" width="15.125" style="54" customWidth="1"/>
    <col min="6178" max="6178" width="3.875" style="54" customWidth="1"/>
    <col min="6179" max="6181" width="3.625" style="54" customWidth="1"/>
    <col min="6182" max="6182" width="2" style="54" customWidth="1"/>
    <col min="6183" max="6400" width="9" style="54" customWidth="1"/>
    <col min="6401" max="6401" width="2" style="54" customWidth="1"/>
    <col min="6402" max="6402" width="4.5" style="54" customWidth="1"/>
    <col min="6403" max="6403" width="0.625" style="54" customWidth="1"/>
    <col min="6404" max="6404" width="2.625" style="54" customWidth="1"/>
    <col min="6405" max="6405" width="3.875" style="54" customWidth="1"/>
    <col min="6406" max="6406" width="26.875" style="54" customWidth="1"/>
    <col min="6407" max="6407" width="17.875" style="54" customWidth="1"/>
    <col min="6408" max="6410" width="10.625" style="54" customWidth="1"/>
    <col min="6411" max="6411" width="12.375" style="54" customWidth="1"/>
    <col min="6412" max="6414" width="3.625" style="54" customWidth="1"/>
    <col min="6415" max="6415" width="0.625" style="54" customWidth="1"/>
    <col min="6416" max="6416" width="3.75" style="54" customWidth="1"/>
    <col min="6417" max="6417" width="3" style="54" customWidth="1"/>
    <col min="6418" max="6418" width="3.375" style="54" customWidth="1"/>
    <col min="6419" max="6422" width="3" style="54" customWidth="1"/>
    <col min="6423" max="6423" width="1.5" style="54" customWidth="1"/>
    <col min="6424" max="6424" width="3.625" style="54" customWidth="1"/>
    <col min="6425" max="6425" width="4.25" style="54" customWidth="1"/>
    <col min="6426" max="6426" width="2.625" style="54" customWidth="1"/>
    <col min="6427" max="6427" width="3.875" style="54" customWidth="1"/>
    <col min="6428" max="6428" width="14.875" style="54" customWidth="1"/>
    <col min="6429" max="6429" width="6.375" style="54" customWidth="1"/>
    <col min="6430" max="6430" width="23.875" style="54" customWidth="1"/>
    <col min="6431" max="6433" width="15.125" style="54" customWidth="1"/>
    <col min="6434" max="6434" width="3.875" style="54" customWidth="1"/>
    <col min="6435" max="6437" width="3.625" style="54" customWidth="1"/>
    <col min="6438" max="6438" width="2" style="54" customWidth="1"/>
    <col min="6439" max="6656" width="9" style="54" customWidth="1"/>
    <col min="6657" max="6657" width="2" style="54" customWidth="1"/>
    <col min="6658" max="6658" width="4.5" style="54" customWidth="1"/>
    <col min="6659" max="6659" width="0.625" style="54" customWidth="1"/>
    <col min="6660" max="6660" width="2.625" style="54" customWidth="1"/>
    <col min="6661" max="6661" width="3.875" style="54" customWidth="1"/>
    <col min="6662" max="6662" width="26.875" style="54" customWidth="1"/>
    <col min="6663" max="6663" width="17.875" style="54" customWidth="1"/>
    <col min="6664" max="6666" width="10.625" style="54" customWidth="1"/>
    <col min="6667" max="6667" width="12.375" style="54" customWidth="1"/>
    <col min="6668" max="6670" width="3.625" style="54" customWidth="1"/>
    <col min="6671" max="6671" width="0.625" style="54" customWidth="1"/>
    <col min="6672" max="6672" width="3.75" style="54" customWidth="1"/>
    <col min="6673" max="6673" width="3" style="54" customWidth="1"/>
    <col min="6674" max="6674" width="3.375" style="54" customWidth="1"/>
    <col min="6675" max="6678" width="3" style="54" customWidth="1"/>
    <col min="6679" max="6679" width="1.5" style="54" customWidth="1"/>
    <col min="6680" max="6680" width="3.625" style="54" customWidth="1"/>
    <col min="6681" max="6681" width="4.25" style="54" customWidth="1"/>
    <col min="6682" max="6682" width="2.625" style="54" customWidth="1"/>
    <col min="6683" max="6683" width="3.875" style="54" customWidth="1"/>
    <col min="6684" max="6684" width="14.875" style="54" customWidth="1"/>
    <col min="6685" max="6685" width="6.375" style="54" customWidth="1"/>
    <col min="6686" max="6686" width="23.875" style="54" customWidth="1"/>
    <col min="6687" max="6689" width="15.125" style="54" customWidth="1"/>
    <col min="6690" max="6690" width="3.875" style="54" customWidth="1"/>
    <col min="6691" max="6693" width="3.625" style="54" customWidth="1"/>
    <col min="6694" max="6694" width="2" style="54" customWidth="1"/>
    <col min="6695" max="6912" width="9" style="54" customWidth="1"/>
    <col min="6913" max="6913" width="2" style="54" customWidth="1"/>
    <col min="6914" max="6914" width="4.5" style="54" customWidth="1"/>
    <col min="6915" max="6915" width="0.625" style="54" customWidth="1"/>
    <col min="6916" max="6916" width="2.625" style="54" customWidth="1"/>
    <col min="6917" max="6917" width="3.875" style="54" customWidth="1"/>
    <col min="6918" max="6918" width="26.875" style="54" customWidth="1"/>
    <col min="6919" max="6919" width="17.875" style="54" customWidth="1"/>
    <col min="6920" max="6922" width="10.625" style="54" customWidth="1"/>
    <col min="6923" max="6923" width="12.375" style="54" customWidth="1"/>
    <col min="6924" max="6926" width="3.625" style="54" customWidth="1"/>
    <col min="6927" max="6927" width="0.625" style="54" customWidth="1"/>
    <col min="6928" max="6928" width="3.75" style="54" customWidth="1"/>
    <col min="6929" max="6929" width="3" style="54" customWidth="1"/>
    <col min="6930" max="6930" width="3.375" style="54" customWidth="1"/>
    <col min="6931" max="6934" width="3" style="54" customWidth="1"/>
    <col min="6935" max="6935" width="1.5" style="54" customWidth="1"/>
    <col min="6936" max="6936" width="3.625" style="54" customWidth="1"/>
    <col min="6937" max="6937" width="4.25" style="54" customWidth="1"/>
    <col min="6938" max="6938" width="2.625" style="54" customWidth="1"/>
    <col min="6939" max="6939" width="3.875" style="54" customWidth="1"/>
    <col min="6940" max="6940" width="14.875" style="54" customWidth="1"/>
    <col min="6941" max="6941" width="6.375" style="54" customWidth="1"/>
    <col min="6942" max="6942" width="23.875" style="54" customWidth="1"/>
    <col min="6943" max="6945" width="15.125" style="54" customWidth="1"/>
    <col min="6946" max="6946" width="3.875" style="54" customWidth="1"/>
    <col min="6947" max="6949" width="3.625" style="54" customWidth="1"/>
    <col min="6950" max="6950" width="2" style="54" customWidth="1"/>
    <col min="6951" max="7168" width="9" style="54" customWidth="1"/>
    <col min="7169" max="7169" width="2" style="54" customWidth="1"/>
    <col min="7170" max="7170" width="4.5" style="54" customWidth="1"/>
    <col min="7171" max="7171" width="0.625" style="54" customWidth="1"/>
    <col min="7172" max="7172" width="2.625" style="54" customWidth="1"/>
    <col min="7173" max="7173" width="3.875" style="54" customWidth="1"/>
    <col min="7174" max="7174" width="26.875" style="54" customWidth="1"/>
    <col min="7175" max="7175" width="17.875" style="54" customWidth="1"/>
    <col min="7176" max="7178" width="10.625" style="54" customWidth="1"/>
    <col min="7179" max="7179" width="12.375" style="54" customWidth="1"/>
    <col min="7180" max="7182" width="3.625" style="54" customWidth="1"/>
    <col min="7183" max="7183" width="0.625" style="54" customWidth="1"/>
    <col min="7184" max="7184" width="3.75" style="54" customWidth="1"/>
    <col min="7185" max="7185" width="3" style="54" customWidth="1"/>
    <col min="7186" max="7186" width="3.375" style="54" customWidth="1"/>
    <col min="7187" max="7190" width="3" style="54" customWidth="1"/>
    <col min="7191" max="7191" width="1.5" style="54" customWidth="1"/>
    <col min="7192" max="7192" width="3.625" style="54" customWidth="1"/>
    <col min="7193" max="7193" width="4.25" style="54" customWidth="1"/>
    <col min="7194" max="7194" width="2.625" style="54" customWidth="1"/>
    <col min="7195" max="7195" width="3.875" style="54" customWidth="1"/>
    <col min="7196" max="7196" width="14.875" style="54" customWidth="1"/>
    <col min="7197" max="7197" width="6.375" style="54" customWidth="1"/>
    <col min="7198" max="7198" width="23.875" style="54" customWidth="1"/>
    <col min="7199" max="7201" width="15.125" style="54" customWidth="1"/>
    <col min="7202" max="7202" width="3.875" style="54" customWidth="1"/>
    <col min="7203" max="7205" width="3.625" style="54" customWidth="1"/>
    <col min="7206" max="7206" width="2" style="54" customWidth="1"/>
    <col min="7207" max="7424" width="9" style="54" customWidth="1"/>
    <col min="7425" max="7425" width="2" style="54" customWidth="1"/>
    <col min="7426" max="7426" width="4.5" style="54" customWidth="1"/>
    <col min="7427" max="7427" width="0.625" style="54" customWidth="1"/>
    <col min="7428" max="7428" width="2.625" style="54" customWidth="1"/>
    <col min="7429" max="7429" width="3.875" style="54" customWidth="1"/>
    <col min="7430" max="7430" width="26.875" style="54" customWidth="1"/>
    <col min="7431" max="7431" width="17.875" style="54" customWidth="1"/>
    <col min="7432" max="7434" width="10.625" style="54" customWidth="1"/>
    <col min="7435" max="7435" width="12.375" style="54" customWidth="1"/>
    <col min="7436" max="7438" width="3.625" style="54" customWidth="1"/>
    <col min="7439" max="7439" width="0.625" style="54" customWidth="1"/>
    <col min="7440" max="7440" width="3.75" style="54" customWidth="1"/>
    <col min="7441" max="7441" width="3" style="54" customWidth="1"/>
    <col min="7442" max="7442" width="3.375" style="54" customWidth="1"/>
    <col min="7443" max="7446" width="3" style="54" customWidth="1"/>
    <col min="7447" max="7447" width="1.5" style="54" customWidth="1"/>
    <col min="7448" max="7448" width="3.625" style="54" customWidth="1"/>
    <col min="7449" max="7449" width="4.25" style="54" customWidth="1"/>
    <col min="7450" max="7450" width="2.625" style="54" customWidth="1"/>
    <col min="7451" max="7451" width="3.875" style="54" customWidth="1"/>
    <col min="7452" max="7452" width="14.875" style="54" customWidth="1"/>
    <col min="7453" max="7453" width="6.375" style="54" customWidth="1"/>
    <col min="7454" max="7454" width="23.875" style="54" customWidth="1"/>
    <col min="7455" max="7457" width="15.125" style="54" customWidth="1"/>
    <col min="7458" max="7458" width="3.875" style="54" customWidth="1"/>
    <col min="7459" max="7461" width="3.625" style="54" customWidth="1"/>
    <col min="7462" max="7462" width="2" style="54" customWidth="1"/>
    <col min="7463" max="7680" width="9" style="54" customWidth="1"/>
    <col min="7681" max="7681" width="2" style="54" customWidth="1"/>
    <col min="7682" max="7682" width="4.5" style="54" customWidth="1"/>
    <col min="7683" max="7683" width="0.625" style="54" customWidth="1"/>
    <col min="7684" max="7684" width="2.625" style="54" customWidth="1"/>
    <col min="7685" max="7685" width="3.875" style="54" customWidth="1"/>
    <col min="7686" max="7686" width="26.875" style="54" customWidth="1"/>
    <col min="7687" max="7687" width="17.875" style="54" customWidth="1"/>
    <col min="7688" max="7690" width="10.625" style="54" customWidth="1"/>
    <col min="7691" max="7691" width="12.375" style="54" customWidth="1"/>
    <col min="7692" max="7694" width="3.625" style="54" customWidth="1"/>
    <col min="7695" max="7695" width="0.625" style="54" customWidth="1"/>
    <col min="7696" max="7696" width="3.75" style="54" customWidth="1"/>
    <col min="7697" max="7697" width="3" style="54" customWidth="1"/>
    <col min="7698" max="7698" width="3.375" style="54" customWidth="1"/>
    <col min="7699" max="7702" width="3" style="54" customWidth="1"/>
    <col min="7703" max="7703" width="1.5" style="54" customWidth="1"/>
    <col min="7704" max="7704" width="3.625" style="54" customWidth="1"/>
    <col min="7705" max="7705" width="4.25" style="54" customWidth="1"/>
    <col min="7706" max="7706" width="2.625" style="54" customWidth="1"/>
    <col min="7707" max="7707" width="3.875" style="54" customWidth="1"/>
    <col min="7708" max="7708" width="14.875" style="54" customWidth="1"/>
    <col min="7709" max="7709" width="6.375" style="54" customWidth="1"/>
    <col min="7710" max="7710" width="23.875" style="54" customWidth="1"/>
    <col min="7711" max="7713" width="15.125" style="54" customWidth="1"/>
    <col min="7714" max="7714" width="3.875" style="54" customWidth="1"/>
    <col min="7715" max="7717" width="3.625" style="54" customWidth="1"/>
    <col min="7718" max="7718" width="2" style="54" customWidth="1"/>
    <col min="7719" max="7936" width="9" style="54" customWidth="1"/>
    <col min="7937" max="7937" width="2" style="54" customWidth="1"/>
    <col min="7938" max="7938" width="4.5" style="54" customWidth="1"/>
    <col min="7939" max="7939" width="0.625" style="54" customWidth="1"/>
    <col min="7940" max="7940" width="2.625" style="54" customWidth="1"/>
    <col min="7941" max="7941" width="3.875" style="54" customWidth="1"/>
    <col min="7942" max="7942" width="26.875" style="54" customWidth="1"/>
    <col min="7943" max="7943" width="17.875" style="54" customWidth="1"/>
    <col min="7944" max="7946" width="10.625" style="54" customWidth="1"/>
    <col min="7947" max="7947" width="12.375" style="54" customWidth="1"/>
    <col min="7948" max="7950" width="3.625" style="54" customWidth="1"/>
    <col min="7951" max="7951" width="0.625" style="54" customWidth="1"/>
    <col min="7952" max="7952" width="3.75" style="54" customWidth="1"/>
    <col min="7953" max="7953" width="3" style="54" customWidth="1"/>
    <col min="7954" max="7954" width="3.375" style="54" customWidth="1"/>
    <col min="7955" max="7958" width="3" style="54" customWidth="1"/>
    <col min="7959" max="7959" width="1.5" style="54" customWidth="1"/>
    <col min="7960" max="7960" width="3.625" style="54" customWidth="1"/>
    <col min="7961" max="7961" width="4.25" style="54" customWidth="1"/>
    <col min="7962" max="7962" width="2.625" style="54" customWidth="1"/>
    <col min="7963" max="7963" width="3.875" style="54" customWidth="1"/>
    <col min="7964" max="7964" width="14.875" style="54" customWidth="1"/>
    <col min="7965" max="7965" width="6.375" style="54" customWidth="1"/>
    <col min="7966" max="7966" width="23.875" style="54" customWidth="1"/>
    <col min="7967" max="7969" width="15.125" style="54" customWidth="1"/>
    <col min="7970" max="7970" width="3.875" style="54" customWidth="1"/>
    <col min="7971" max="7973" width="3.625" style="54" customWidth="1"/>
    <col min="7974" max="7974" width="2" style="54" customWidth="1"/>
    <col min="7975" max="8192" width="9" style="54" customWidth="1"/>
    <col min="8193" max="8193" width="2" style="54" customWidth="1"/>
    <col min="8194" max="8194" width="4.5" style="54" customWidth="1"/>
    <col min="8195" max="8195" width="0.625" style="54" customWidth="1"/>
    <col min="8196" max="8196" width="2.625" style="54" customWidth="1"/>
    <col min="8197" max="8197" width="3.875" style="54" customWidth="1"/>
    <col min="8198" max="8198" width="26.875" style="54" customWidth="1"/>
    <col min="8199" max="8199" width="17.875" style="54" customWidth="1"/>
    <col min="8200" max="8202" width="10.625" style="54" customWidth="1"/>
    <col min="8203" max="8203" width="12.375" style="54" customWidth="1"/>
    <col min="8204" max="8206" width="3.625" style="54" customWidth="1"/>
    <col min="8207" max="8207" width="0.625" style="54" customWidth="1"/>
    <col min="8208" max="8208" width="3.75" style="54" customWidth="1"/>
    <col min="8209" max="8209" width="3" style="54" customWidth="1"/>
    <col min="8210" max="8210" width="3.375" style="54" customWidth="1"/>
    <col min="8211" max="8214" width="3" style="54" customWidth="1"/>
    <col min="8215" max="8215" width="1.5" style="54" customWidth="1"/>
    <col min="8216" max="8216" width="3.625" style="54" customWidth="1"/>
    <col min="8217" max="8217" width="4.25" style="54" customWidth="1"/>
    <col min="8218" max="8218" width="2.625" style="54" customWidth="1"/>
    <col min="8219" max="8219" width="3.875" style="54" customWidth="1"/>
    <col min="8220" max="8220" width="14.875" style="54" customWidth="1"/>
    <col min="8221" max="8221" width="6.375" style="54" customWidth="1"/>
    <col min="8222" max="8222" width="23.875" style="54" customWidth="1"/>
    <col min="8223" max="8225" width="15.125" style="54" customWidth="1"/>
    <col min="8226" max="8226" width="3.875" style="54" customWidth="1"/>
    <col min="8227" max="8229" width="3.625" style="54" customWidth="1"/>
    <col min="8230" max="8230" width="2" style="54" customWidth="1"/>
    <col min="8231" max="8448" width="9" style="54" customWidth="1"/>
    <col min="8449" max="8449" width="2" style="54" customWidth="1"/>
    <col min="8450" max="8450" width="4.5" style="54" customWidth="1"/>
    <col min="8451" max="8451" width="0.625" style="54" customWidth="1"/>
    <col min="8452" max="8452" width="2.625" style="54" customWidth="1"/>
    <col min="8453" max="8453" width="3.875" style="54" customWidth="1"/>
    <col min="8454" max="8454" width="26.875" style="54" customWidth="1"/>
    <col min="8455" max="8455" width="17.875" style="54" customWidth="1"/>
    <col min="8456" max="8458" width="10.625" style="54" customWidth="1"/>
    <col min="8459" max="8459" width="12.375" style="54" customWidth="1"/>
    <col min="8460" max="8462" width="3.625" style="54" customWidth="1"/>
    <col min="8463" max="8463" width="0.625" style="54" customWidth="1"/>
    <col min="8464" max="8464" width="3.75" style="54" customWidth="1"/>
    <col min="8465" max="8465" width="3" style="54" customWidth="1"/>
    <col min="8466" max="8466" width="3.375" style="54" customWidth="1"/>
    <col min="8467" max="8470" width="3" style="54" customWidth="1"/>
    <col min="8471" max="8471" width="1.5" style="54" customWidth="1"/>
    <col min="8472" max="8472" width="3.625" style="54" customWidth="1"/>
    <col min="8473" max="8473" width="4.25" style="54" customWidth="1"/>
    <col min="8474" max="8474" width="2.625" style="54" customWidth="1"/>
    <col min="8475" max="8475" width="3.875" style="54" customWidth="1"/>
    <col min="8476" max="8476" width="14.875" style="54" customWidth="1"/>
    <col min="8477" max="8477" width="6.375" style="54" customWidth="1"/>
    <col min="8478" max="8478" width="23.875" style="54" customWidth="1"/>
    <col min="8479" max="8481" width="15.125" style="54" customWidth="1"/>
    <col min="8482" max="8482" width="3.875" style="54" customWidth="1"/>
    <col min="8483" max="8485" width="3.625" style="54" customWidth="1"/>
    <col min="8486" max="8486" width="2" style="54" customWidth="1"/>
    <col min="8487" max="8704" width="9" style="54" customWidth="1"/>
    <col min="8705" max="8705" width="2" style="54" customWidth="1"/>
    <col min="8706" max="8706" width="4.5" style="54" customWidth="1"/>
    <col min="8707" max="8707" width="0.625" style="54" customWidth="1"/>
    <col min="8708" max="8708" width="2.625" style="54" customWidth="1"/>
    <col min="8709" max="8709" width="3.875" style="54" customWidth="1"/>
    <col min="8710" max="8710" width="26.875" style="54" customWidth="1"/>
    <col min="8711" max="8711" width="17.875" style="54" customWidth="1"/>
    <col min="8712" max="8714" width="10.625" style="54" customWidth="1"/>
    <col min="8715" max="8715" width="12.375" style="54" customWidth="1"/>
    <col min="8716" max="8718" width="3.625" style="54" customWidth="1"/>
    <col min="8719" max="8719" width="0.625" style="54" customWidth="1"/>
    <col min="8720" max="8720" width="3.75" style="54" customWidth="1"/>
    <col min="8721" max="8721" width="3" style="54" customWidth="1"/>
    <col min="8722" max="8722" width="3.375" style="54" customWidth="1"/>
    <col min="8723" max="8726" width="3" style="54" customWidth="1"/>
    <col min="8727" max="8727" width="1.5" style="54" customWidth="1"/>
    <col min="8728" max="8728" width="3.625" style="54" customWidth="1"/>
    <col min="8729" max="8729" width="4.25" style="54" customWidth="1"/>
    <col min="8730" max="8730" width="2.625" style="54" customWidth="1"/>
    <col min="8731" max="8731" width="3.875" style="54" customWidth="1"/>
    <col min="8732" max="8732" width="14.875" style="54" customWidth="1"/>
    <col min="8733" max="8733" width="6.375" style="54" customWidth="1"/>
    <col min="8734" max="8734" width="23.875" style="54" customWidth="1"/>
    <col min="8735" max="8737" width="15.125" style="54" customWidth="1"/>
    <col min="8738" max="8738" width="3.875" style="54" customWidth="1"/>
    <col min="8739" max="8741" width="3.625" style="54" customWidth="1"/>
    <col min="8742" max="8742" width="2" style="54" customWidth="1"/>
    <col min="8743" max="8960" width="9" style="54" customWidth="1"/>
    <col min="8961" max="8961" width="2" style="54" customWidth="1"/>
    <col min="8962" max="8962" width="4.5" style="54" customWidth="1"/>
    <col min="8963" max="8963" width="0.625" style="54" customWidth="1"/>
    <col min="8964" max="8964" width="2.625" style="54" customWidth="1"/>
    <col min="8965" max="8965" width="3.875" style="54" customWidth="1"/>
    <col min="8966" max="8966" width="26.875" style="54" customWidth="1"/>
    <col min="8967" max="8967" width="17.875" style="54" customWidth="1"/>
    <col min="8968" max="8970" width="10.625" style="54" customWidth="1"/>
    <col min="8971" max="8971" width="12.375" style="54" customWidth="1"/>
    <col min="8972" max="8974" width="3.625" style="54" customWidth="1"/>
    <col min="8975" max="8975" width="0.625" style="54" customWidth="1"/>
    <col min="8976" max="8976" width="3.75" style="54" customWidth="1"/>
    <col min="8977" max="8977" width="3" style="54" customWidth="1"/>
    <col min="8978" max="8978" width="3.375" style="54" customWidth="1"/>
    <col min="8979" max="8982" width="3" style="54" customWidth="1"/>
    <col min="8983" max="8983" width="1.5" style="54" customWidth="1"/>
    <col min="8984" max="8984" width="3.625" style="54" customWidth="1"/>
    <col min="8985" max="8985" width="4.25" style="54" customWidth="1"/>
    <col min="8986" max="8986" width="2.625" style="54" customWidth="1"/>
    <col min="8987" max="8987" width="3.875" style="54" customWidth="1"/>
    <col min="8988" max="8988" width="14.875" style="54" customWidth="1"/>
    <col min="8989" max="8989" width="6.375" style="54" customWidth="1"/>
    <col min="8990" max="8990" width="23.875" style="54" customWidth="1"/>
    <col min="8991" max="8993" width="15.125" style="54" customWidth="1"/>
    <col min="8994" max="8994" width="3.875" style="54" customWidth="1"/>
    <col min="8995" max="8997" width="3.625" style="54" customWidth="1"/>
    <col min="8998" max="8998" width="2" style="54" customWidth="1"/>
    <col min="8999" max="9216" width="9" style="54" customWidth="1"/>
    <col min="9217" max="9217" width="2" style="54" customWidth="1"/>
    <col min="9218" max="9218" width="4.5" style="54" customWidth="1"/>
    <col min="9219" max="9219" width="0.625" style="54" customWidth="1"/>
    <col min="9220" max="9220" width="2.625" style="54" customWidth="1"/>
    <col min="9221" max="9221" width="3.875" style="54" customWidth="1"/>
    <col min="9222" max="9222" width="26.875" style="54" customWidth="1"/>
    <col min="9223" max="9223" width="17.875" style="54" customWidth="1"/>
    <col min="9224" max="9226" width="10.625" style="54" customWidth="1"/>
    <col min="9227" max="9227" width="12.375" style="54" customWidth="1"/>
    <col min="9228" max="9230" width="3.625" style="54" customWidth="1"/>
    <col min="9231" max="9231" width="0.625" style="54" customWidth="1"/>
    <col min="9232" max="9232" width="3.75" style="54" customWidth="1"/>
    <col min="9233" max="9233" width="3" style="54" customWidth="1"/>
    <col min="9234" max="9234" width="3.375" style="54" customWidth="1"/>
    <col min="9235" max="9238" width="3" style="54" customWidth="1"/>
    <col min="9239" max="9239" width="1.5" style="54" customWidth="1"/>
    <col min="9240" max="9240" width="3.625" style="54" customWidth="1"/>
    <col min="9241" max="9241" width="4.25" style="54" customWidth="1"/>
    <col min="9242" max="9242" width="2.625" style="54" customWidth="1"/>
    <col min="9243" max="9243" width="3.875" style="54" customWidth="1"/>
    <col min="9244" max="9244" width="14.875" style="54" customWidth="1"/>
    <col min="9245" max="9245" width="6.375" style="54" customWidth="1"/>
    <col min="9246" max="9246" width="23.875" style="54" customWidth="1"/>
    <col min="9247" max="9249" width="15.125" style="54" customWidth="1"/>
    <col min="9250" max="9250" width="3.875" style="54" customWidth="1"/>
    <col min="9251" max="9253" width="3.625" style="54" customWidth="1"/>
    <col min="9254" max="9254" width="2" style="54" customWidth="1"/>
    <col min="9255" max="9472" width="9" style="54" customWidth="1"/>
    <col min="9473" max="9473" width="2" style="54" customWidth="1"/>
    <col min="9474" max="9474" width="4.5" style="54" customWidth="1"/>
    <col min="9475" max="9475" width="0.625" style="54" customWidth="1"/>
    <col min="9476" max="9476" width="2.625" style="54" customWidth="1"/>
    <col min="9477" max="9477" width="3.875" style="54" customWidth="1"/>
    <col min="9478" max="9478" width="26.875" style="54" customWidth="1"/>
    <col min="9479" max="9479" width="17.875" style="54" customWidth="1"/>
    <col min="9480" max="9482" width="10.625" style="54" customWidth="1"/>
    <col min="9483" max="9483" width="12.375" style="54" customWidth="1"/>
    <col min="9484" max="9486" width="3.625" style="54" customWidth="1"/>
    <col min="9487" max="9487" width="0.625" style="54" customWidth="1"/>
    <col min="9488" max="9488" width="3.75" style="54" customWidth="1"/>
    <col min="9489" max="9489" width="3" style="54" customWidth="1"/>
    <col min="9490" max="9490" width="3.375" style="54" customWidth="1"/>
    <col min="9491" max="9494" width="3" style="54" customWidth="1"/>
    <col min="9495" max="9495" width="1.5" style="54" customWidth="1"/>
    <col min="9496" max="9496" width="3.625" style="54" customWidth="1"/>
    <col min="9497" max="9497" width="4.25" style="54" customWidth="1"/>
    <col min="9498" max="9498" width="2.625" style="54" customWidth="1"/>
    <col min="9499" max="9499" width="3.875" style="54" customWidth="1"/>
    <col min="9500" max="9500" width="14.875" style="54" customWidth="1"/>
    <col min="9501" max="9501" width="6.375" style="54" customWidth="1"/>
    <col min="9502" max="9502" width="23.875" style="54" customWidth="1"/>
    <col min="9503" max="9505" width="15.125" style="54" customWidth="1"/>
    <col min="9506" max="9506" width="3.875" style="54" customWidth="1"/>
    <col min="9507" max="9509" width="3.625" style="54" customWidth="1"/>
    <col min="9510" max="9510" width="2" style="54" customWidth="1"/>
    <col min="9511" max="9728" width="9" style="54" customWidth="1"/>
    <col min="9729" max="9729" width="2" style="54" customWidth="1"/>
    <col min="9730" max="9730" width="4.5" style="54" customWidth="1"/>
    <col min="9731" max="9731" width="0.625" style="54" customWidth="1"/>
    <col min="9732" max="9732" width="2.625" style="54" customWidth="1"/>
    <col min="9733" max="9733" width="3.875" style="54" customWidth="1"/>
    <col min="9734" max="9734" width="26.875" style="54" customWidth="1"/>
    <col min="9735" max="9735" width="17.875" style="54" customWidth="1"/>
    <col min="9736" max="9738" width="10.625" style="54" customWidth="1"/>
    <col min="9739" max="9739" width="12.375" style="54" customWidth="1"/>
    <col min="9740" max="9742" width="3.625" style="54" customWidth="1"/>
    <col min="9743" max="9743" width="0.625" style="54" customWidth="1"/>
    <col min="9744" max="9744" width="3.75" style="54" customWidth="1"/>
    <col min="9745" max="9745" width="3" style="54" customWidth="1"/>
    <col min="9746" max="9746" width="3.375" style="54" customWidth="1"/>
    <col min="9747" max="9750" width="3" style="54" customWidth="1"/>
    <col min="9751" max="9751" width="1.5" style="54" customWidth="1"/>
    <col min="9752" max="9752" width="3.625" style="54" customWidth="1"/>
    <col min="9753" max="9753" width="4.25" style="54" customWidth="1"/>
    <col min="9754" max="9754" width="2.625" style="54" customWidth="1"/>
    <col min="9755" max="9755" width="3.875" style="54" customWidth="1"/>
    <col min="9756" max="9756" width="14.875" style="54" customWidth="1"/>
    <col min="9757" max="9757" width="6.375" style="54" customWidth="1"/>
    <col min="9758" max="9758" width="23.875" style="54" customWidth="1"/>
    <col min="9759" max="9761" width="15.125" style="54" customWidth="1"/>
    <col min="9762" max="9762" width="3.875" style="54" customWidth="1"/>
    <col min="9763" max="9765" width="3.625" style="54" customWidth="1"/>
    <col min="9766" max="9766" width="2" style="54" customWidth="1"/>
    <col min="9767" max="9984" width="9" style="54" customWidth="1"/>
    <col min="9985" max="9985" width="2" style="54" customWidth="1"/>
    <col min="9986" max="9986" width="4.5" style="54" customWidth="1"/>
    <col min="9987" max="9987" width="0.625" style="54" customWidth="1"/>
    <col min="9988" max="9988" width="2.625" style="54" customWidth="1"/>
    <col min="9989" max="9989" width="3.875" style="54" customWidth="1"/>
    <col min="9990" max="9990" width="26.875" style="54" customWidth="1"/>
    <col min="9991" max="9991" width="17.875" style="54" customWidth="1"/>
    <col min="9992" max="9994" width="10.625" style="54" customWidth="1"/>
    <col min="9995" max="9995" width="12.375" style="54" customWidth="1"/>
    <col min="9996" max="9998" width="3.625" style="54" customWidth="1"/>
    <col min="9999" max="9999" width="0.625" style="54" customWidth="1"/>
    <col min="10000" max="10000" width="3.75" style="54" customWidth="1"/>
    <col min="10001" max="10001" width="3" style="54" customWidth="1"/>
    <col min="10002" max="10002" width="3.375" style="54" customWidth="1"/>
    <col min="10003" max="10006" width="3" style="54" customWidth="1"/>
    <col min="10007" max="10007" width="1.5" style="54" customWidth="1"/>
    <col min="10008" max="10008" width="3.625" style="54" customWidth="1"/>
    <col min="10009" max="10009" width="4.25" style="54" customWidth="1"/>
    <col min="10010" max="10010" width="2.625" style="54" customWidth="1"/>
    <col min="10011" max="10011" width="3.875" style="54" customWidth="1"/>
    <col min="10012" max="10012" width="14.875" style="54" customWidth="1"/>
    <col min="10013" max="10013" width="6.375" style="54" customWidth="1"/>
    <col min="10014" max="10014" width="23.875" style="54" customWidth="1"/>
    <col min="10015" max="10017" width="15.125" style="54" customWidth="1"/>
    <col min="10018" max="10018" width="3.875" style="54" customWidth="1"/>
    <col min="10019" max="10021" width="3.625" style="54" customWidth="1"/>
    <col min="10022" max="10022" width="2" style="54" customWidth="1"/>
    <col min="10023" max="10240" width="9" style="54" customWidth="1"/>
    <col min="10241" max="10241" width="2" style="54" customWidth="1"/>
    <col min="10242" max="10242" width="4.5" style="54" customWidth="1"/>
    <col min="10243" max="10243" width="0.625" style="54" customWidth="1"/>
    <col min="10244" max="10244" width="2.625" style="54" customWidth="1"/>
    <col min="10245" max="10245" width="3.875" style="54" customWidth="1"/>
    <col min="10246" max="10246" width="26.875" style="54" customWidth="1"/>
    <col min="10247" max="10247" width="17.875" style="54" customWidth="1"/>
    <col min="10248" max="10250" width="10.625" style="54" customWidth="1"/>
    <col min="10251" max="10251" width="12.375" style="54" customWidth="1"/>
    <col min="10252" max="10254" width="3.625" style="54" customWidth="1"/>
    <col min="10255" max="10255" width="0.625" style="54" customWidth="1"/>
    <col min="10256" max="10256" width="3.75" style="54" customWidth="1"/>
    <col min="10257" max="10257" width="3" style="54" customWidth="1"/>
    <col min="10258" max="10258" width="3.375" style="54" customWidth="1"/>
    <col min="10259" max="10262" width="3" style="54" customWidth="1"/>
    <col min="10263" max="10263" width="1.5" style="54" customWidth="1"/>
    <col min="10264" max="10264" width="3.625" style="54" customWidth="1"/>
    <col min="10265" max="10265" width="4.25" style="54" customWidth="1"/>
    <col min="10266" max="10266" width="2.625" style="54" customWidth="1"/>
    <col min="10267" max="10267" width="3.875" style="54" customWidth="1"/>
    <col min="10268" max="10268" width="14.875" style="54" customWidth="1"/>
    <col min="10269" max="10269" width="6.375" style="54" customWidth="1"/>
    <col min="10270" max="10270" width="23.875" style="54" customWidth="1"/>
    <col min="10271" max="10273" width="15.125" style="54" customWidth="1"/>
    <col min="10274" max="10274" width="3.875" style="54" customWidth="1"/>
    <col min="10275" max="10277" width="3.625" style="54" customWidth="1"/>
    <col min="10278" max="10278" width="2" style="54" customWidth="1"/>
    <col min="10279" max="10496" width="9" style="54" customWidth="1"/>
    <col min="10497" max="10497" width="2" style="54" customWidth="1"/>
    <col min="10498" max="10498" width="4.5" style="54" customWidth="1"/>
    <col min="10499" max="10499" width="0.625" style="54" customWidth="1"/>
    <col min="10500" max="10500" width="2.625" style="54" customWidth="1"/>
    <col min="10501" max="10501" width="3.875" style="54" customWidth="1"/>
    <col min="10502" max="10502" width="26.875" style="54" customWidth="1"/>
    <col min="10503" max="10503" width="17.875" style="54" customWidth="1"/>
    <col min="10504" max="10506" width="10.625" style="54" customWidth="1"/>
    <col min="10507" max="10507" width="12.375" style="54" customWidth="1"/>
    <col min="10508" max="10510" width="3.625" style="54" customWidth="1"/>
    <col min="10511" max="10511" width="0.625" style="54" customWidth="1"/>
    <col min="10512" max="10512" width="3.75" style="54" customWidth="1"/>
    <col min="10513" max="10513" width="3" style="54" customWidth="1"/>
    <col min="10514" max="10514" width="3.375" style="54" customWidth="1"/>
    <col min="10515" max="10518" width="3" style="54" customWidth="1"/>
    <col min="10519" max="10519" width="1.5" style="54" customWidth="1"/>
    <col min="10520" max="10520" width="3.625" style="54" customWidth="1"/>
    <col min="10521" max="10521" width="4.25" style="54" customWidth="1"/>
    <col min="10522" max="10522" width="2.625" style="54" customWidth="1"/>
    <col min="10523" max="10523" width="3.875" style="54" customWidth="1"/>
    <col min="10524" max="10524" width="14.875" style="54" customWidth="1"/>
    <col min="10525" max="10525" width="6.375" style="54" customWidth="1"/>
    <col min="10526" max="10526" width="23.875" style="54" customWidth="1"/>
    <col min="10527" max="10529" width="15.125" style="54" customWidth="1"/>
    <col min="10530" max="10530" width="3.875" style="54" customWidth="1"/>
    <col min="10531" max="10533" width="3.625" style="54" customWidth="1"/>
    <col min="10534" max="10534" width="2" style="54" customWidth="1"/>
    <col min="10535" max="10752" width="9" style="54" customWidth="1"/>
    <col min="10753" max="10753" width="2" style="54" customWidth="1"/>
    <col min="10754" max="10754" width="4.5" style="54" customWidth="1"/>
    <col min="10755" max="10755" width="0.625" style="54" customWidth="1"/>
    <col min="10756" max="10756" width="2.625" style="54" customWidth="1"/>
    <col min="10757" max="10757" width="3.875" style="54" customWidth="1"/>
    <col min="10758" max="10758" width="26.875" style="54" customWidth="1"/>
    <col min="10759" max="10759" width="17.875" style="54" customWidth="1"/>
    <col min="10760" max="10762" width="10.625" style="54" customWidth="1"/>
    <col min="10763" max="10763" width="12.375" style="54" customWidth="1"/>
    <col min="10764" max="10766" width="3.625" style="54" customWidth="1"/>
    <col min="10767" max="10767" width="0.625" style="54" customWidth="1"/>
    <col min="10768" max="10768" width="3.75" style="54" customWidth="1"/>
    <col min="10769" max="10769" width="3" style="54" customWidth="1"/>
    <col min="10770" max="10770" width="3.375" style="54" customWidth="1"/>
    <col min="10771" max="10774" width="3" style="54" customWidth="1"/>
    <col min="10775" max="10775" width="1.5" style="54" customWidth="1"/>
    <col min="10776" max="10776" width="3.625" style="54" customWidth="1"/>
    <col min="10777" max="10777" width="4.25" style="54" customWidth="1"/>
    <col min="10778" max="10778" width="2.625" style="54" customWidth="1"/>
    <col min="10779" max="10779" width="3.875" style="54" customWidth="1"/>
    <col min="10780" max="10780" width="14.875" style="54" customWidth="1"/>
    <col min="10781" max="10781" width="6.375" style="54" customWidth="1"/>
    <col min="10782" max="10782" width="23.875" style="54" customWidth="1"/>
    <col min="10783" max="10785" width="15.125" style="54" customWidth="1"/>
    <col min="10786" max="10786" width="3.875" style="54" customWidth="1"/>
    <col min="10787" max="10789" width="3.625" style="54" customWidth="1"/>
    <col min="10790" max="10790" width="2" style="54" customWidth="1"/>
    <col min="10791" max="11008" width="9" style="54" customWidth="1"/>
    <col min="11009" max="11009" width="2" style="54" customWidth="1"/>
    <col min="11010" max="11010" width="4.5" style="54" customWidth="1"/>
    <col min="11011" max="11011" width="0.625" style="54" customWidth="1"/>
    <col min="11012" max="11012" width="2.625" style="54" customWidth="1"/>
    <col min="11013" max="11013" width="3.875" style="54" customWidth="1"/>
    <col min="11014" max="11014" width="26.875" style="54" customWidth="1"/>
    <col min="11015" max="11015" width="17.875" style="54" customWidth="1"/>
    <col min="11016" max="11018" width="10.625" style="54" customWidth="1"/>
    <col min="11019" max="11019" width="12.375" style="54" customWidth="1"/>
    <col min="11020" max="11022" width="3.625" style="54" customWidth="1"/>
    <col min="11023" max="11023" width="0.625" style="54" customWidth="1"/>
    <col min="11024" max="11024" width="3.75" style="54" customWidth="1"/>
    <col min="11025" max="11025" width="3" style="54" customWidth="1"/>
    <col min="11026" max="11026" width="3.375" style="54" customWidth="1"/>
    <col min="11027" max="11030" width="3" style="54" customWidth="1"/>
    <col min="11031" max="11031" width="1.5" style="54" customWidth="1"/>
    <col min="11032" max="11032" width="3.625" style="54" customWidth="1"/>
    <col min="11033" max="11033" width="4.25" style="54" customWidth="1"/>
    <col min="11034" max="11034" width="2.625" style="54" customWidth="1"/>
    <col min="11035" max="11035" width="3.875" style="54" customWidth="1"/>
    <col min="11036" max="11036" width="14.875" style="54" customWidth="1"/>
    <col min="11037" max="11037" width="6.375" style="54" customWidth="1"/>
    <col min="11038" max="11038" width="23.875" style="54" customWidth="1"/>
    <col min="11039" max="11041" width="15.125" style="54" customWidth="1"/>
    <col min="11042" max="11042" width="3.875" style="54" customWidth="1"/>
    <col min="11043" max="11045" width="3.625" style="54" customWidth="1"/>
    <col min="11046" max="11046" width="2" style="54" customWidth="1"/>
    <col min="11047" max="11264" width="9" style="54" customWidth="1"/>
    <col min="11265" max="11265" width="2" style="54" customWidth="1"/>
    <col min="11266" max="11266" width="4.5" style="54" customWidth="1"/>
    <col min="11267" max="11267" width="0.625" style="54" customWidth="1"/>
    <col min="11268" max="11268" width="2.625" style="54" customWidth="1"/>
    <col min="11269" max="11269" width="3.875" style="54" customWidth="1"/>
    <col min="11270" max="11270" width="26.875" style="54" customWidth="1"/>
    <col min="11271" max="11271" width="17.875" style="54" customWidth="1"/>
    <col min="11272" max="11274" width="10.625" style="54" customWidth="1"/>
    <col min="11275" max="11275" width="12.375" style="54" customWidth="1"/>
    <col min="11276" max="11278" width="3.625" style="54" customWidth="1"/>
    <col min="11279" max="11279" width="0.625" style="54" customWidth="1"/>
    <col min="11280" max="11280" width="3.75" style="54" customWidth="1"/>
    <col min="11281" max="11281" width="3" style="54" customWidth="1"/>
    <col min="11282" max="11282" width="3.375" style="54" customWidth="1"/>
    <col min="11283" max="11286" width="3" style="54" customWidth="1"/>
    <col min="11287" max="11287" width="1.5" style="54" customWidth="1"/>
    <col min="11288" max="11288" width="3.625" style="54" customWidth="1"/>
    <col min="11289" max="11289" width="4.25" style="54" customWidth="1"/>
    <col min="11290" max="11290" width="2.625" style="54" customWidth="1"/>
    <col min="11291" max="11291" width="3.875" style="54" customWidth="1"/>
    <col min="11292" max="11292" width="14.875" style="54" customWidth="1"/>
    <col min="11293" max="11293" width="6.375" style="54" customWidth="1"/>
    <col min="11294" max="11294" width="23.875" style="54" customWidth="1"/>
    <col min="11295" max="11297" width="15.125" style="54" customWidth="1"/>
    <col min="11298" max="11298" width="3.875" style="54" customWidth="1"/>
    <col min="11299" max="11301" width="3.625" style="54" customWidth="1"/>
    <col min="11302" max="11302" width="2" style="54" customWidth="1"/>
    <col min="11303" max="11520" width="9" style="54" customWidth="1"/>
    <col min="11521" max="11521" width="2" style="54" customWidth="1"/>
    <col min="11522" max="11522" width="4.5" style="54" customWidth="1"/>
    <col min="11523" max="11523" width="0.625" style="54" customWidth="1"/>
    <col min="11524" max="11524" width="2.625" style="54" customWidth="1"/>
    <col min="11525" max="11525" width="3.875" style="54" customWidth="1"/>
    <col min="11526" max="11526" width="26.875" style="54" customWidth="1"/>
    <col min="11527" max="11527" width="17.875" style="54" customWidth="1"/>
    <col min="11528" max="11530" width="10.625" style="54" customWidth="1"/>
    <col min="11531" max="11531" width="12.375" style="54" customWidth="1"/>
    <col min="11532" max="11534" width="3.625" style="54" customWidth="1"/>
    <col min="11535" max="11535" width="0.625" style="54" customWidth="1"/>
    <col min="11536" max="11536" width="3.75" style="54" customWidth="1"/>
    <col min="11537" max="11537" width="3" style="54" customWidth="1"/>
    <col min="11538" max="11538" width="3.375" style="54" customWidth="1"/>
    <col min="11539" max="11542" width="3" style="54" customWidth="1"/>
    <col min="11543" max="11543" width="1.5" style="54" customWidth="1"/>
    <col min="11544" max="11544" width="3.625" style="54" customWidth="1"/>
    <col min="11545" max="11545" width="4.25" style="54" customWidth="1"/>
    <col min="11546" max="11546" width="2.625" style="54" customWidth="1"/>
    <col min="11547" max="11547" width="3.875" style="54" customWidth="1"/>
    <col min="11548" max="11548" width="14.875" style="54" customWidth="1"/>
    <col min="11549" max="11549" width="6.375" style="54" customWidth="1"/>
    <col min="11550" max="11550" width="23.875" style="54" customWidth="1"/>
    <col min="11551" max="11553" width="15.125" style="54" customWidth="1"/>
    <col min="11554" max="11554" width="3.875" style="54" customWidth="1"/>
    <col min="11555" max="11557" width="3.625" style="54" customWidth="1"/>
    <col min="11558" max="11558" width="2" style="54" customWidth="1"/>
    <col min="11559" max="11776" width="9" style="54" customWidth="1"/>
    <col min="11777" max="11777" width="2" style="54" customWidth="1"/>
    <col min="11778" max="11778" width="4.5" style="54" customWidth="1"/>
    <col min="11779" max="11779" width="0.625" style="54" customWidth="1"/>
    <col min="11780" max="11780" width="2.625" style="54" customWidth="1"/>
    <col min="11781" max="11781" width="3.875" style="54" customWidth="1"/>
    <col min="11782" max="11782" width="26.875" style="54" customWidth="1"/>
    <col min="11783" max="11783" width="17.875" style="54" customWidth="1"/>
    <col min="11784" max="11786" width="10.625" style="54" customWidth="1"/>
    <col min="11787" max="11787" width="12.375" style="54" customWidth="1"/>
    <col min="11788" max="11790" width="3.625" style="54" customWidth="1"/>
    <col min="11791" max="11791" width="0.625" style="54" customWidth="1"/>
    <col min="11792" max="11792" width="3.75" style="54" customWidth="1"/>
    <col min="11793" max="11793" width="3" style="54" customWidth="1"/>
    <col min="11794" max="11794" width="3.375" style="54" customWidth="1"/>
    <col min="11795" max="11798" width="3" style="54" customWidth="1"/>
    <col min="11799" max="11799" width="1.5" style="54" customWidth="1"/>
    <col min="11800" max="11800" width="3.625" style="54" customWidth="1"/>
    <col min="11801" max="11801" width="4.25" style="54" customWidth="1"/>
    <col min="11802" max="11802" width="2.625" style="54" customWidth="1"/>
    <col min="11803" max="11803" width="3.875" style="54" customWidth="1"/>
    <col min="11804" max="11804" width="14.875" style="54" customWidth="1"/>
    <col min="11805" max="11805" width="6.375" style="54" customWidth="1"/>
    <col min="11806" max="11806" width="23.875" style="54" customWidth="1"/>
    <col min="11807" max="11809" width="15.125" style="54" customWidth="1"/>
    <col min="11810" max="11810" width="3.875" style="54" customWidth="1"/>
    <col min="11811" max="11813" width="3.625" style="54" customWidth="1"/>
    <col min="11814" max="11814" width="2" style="54" customWidth="1"/>
    <col min="11815" max="12032" width="9" style="54" customWidth="1"/>
    <col min="12033" max="12033" width="2" style="54" customWidth="1"/>
    <col min="12034" max="12034" width="4.5" style="54" customWidth="1"/>
    <col min="12035" max="12035" width="0.625" style="54" customWidth="1"/>
    <col min="12036" max="12036" width="2.625" style="54" customWidth="1"/>
    <col min="12037" max="12037" width="3.875" style="54" customWidth="1"/>
    <col min="12038" max="12038" width="26.875" style="54" customWidth="1"/>
    <col min="12039" max="12039" width="17.875" style="54" customWidth="1"/>
    <col min="12040" max="12042" width="10.625" style="54" customWidth="1"/>
    <col min="12043" max="12043" width="12.375" style="54" customWidth="1"/>
    <col min="12044" max="12046" width="3.625" style="54" customWidth="1"/>
    <col min="12047" max="12047" width="0.625" style="54" customWidth="1"/>
    <col min="12048" max="12048" width="3.75" style="54" customWidth="1"/>
    <col min="12049" max="12049" width="3" style="54" customWidth="1"/>
    <col min="12050" max="12050" width="3.375" style="54" customWidth="1"/>
    <col min="12051" max="12054" width="3" style="54" customWidth="1"/>
    <col min="12055" max="12055" width="1.5" style="54" customWidth="1"/>
    <col min="12056" max="12056" width="3.625" style="54" customWidth="1"/>
    <col min="12057" max="12057" width="4.25" style="54" customWidth="1"/>
    <col min="12058" max="12058" width="2.625" style="54" customWidth="1"/>
    <col min="12059" max="12059" width="3.875" style="54" customWidth="1"/>
    <col min="12060" max="12060" width="14.875" style="54" customWidth="1"/>
    <col min="12061" max="12061" width="6.375" style="54" customWidth="1"/>
    <col min="12062" max="12062" width="23.875" style="54" customWidth="1"/>
    <col min="12063" max="12065" width="15.125" style="54" customWidth="1"/>
    <col min="12066" max="12066" width="3.875" style="54" customWidth="1"/>
    <col min="12067" max="12069" width="3.625" style="54" customWidth="1"/>
    <col min="12070" max="12070" width="2" style="54" customWidth="1"/>
    <col min="12071" max="12288" width="9" style="54" customWidth="1"/>
    <col min="12289" max="12289" width="2" style="54" customWidth="1"/>
    <col min="12290" max="12290" width="4.5" style="54" customWidth="1"/>
    <col min="12291" max="12291" width="0.625" style="54" customWidth="1"/>
    <col min="12292" max="12292" width="2.625" style="54" customWidth="1"/>
    <col min="12293" max="12293" width="3.875" style="54" customWidth="1"/>
    <col min="12294" max="12294" width="26.875" style="54" customWidth="1"/>
    <col min="12295" max="12295" width="17.875" style="54" customWidth="1"/>
    <col min="12296" max="12298" width="10.625" style="54" customWidth="1"/>
    <col min="12299" max="12299" width="12.375" style="54" customWidth="1"/>
    <col min="12300" max="12302" width="3.625" style="54" customWidth="1"/>
    <col min="12303" max="12303" width="0.625" style="54" customWidth="1"/>
    <col min="12304" max="12304" width="3.75" style="54" customWidth="1"/>
    <col min="12305" max="12305" width="3" style="54" customWidth="1"/>
    <col min="12306" max="12306" width="3.375" style="54" customWidth="1"/>
    <col min="12307" max="12310" width="3" style="54" customWidth="1"/>
    <col min="12311" max="12311" width="1.5" style="54" customWidth="1"/>
    <col min="12312" max="12312" width="3.625" style="54" customWidth="1"/>
    <col min="12313" max="12313" width="4.25" style="54" customWidth="1"/>
    <col min="12314" max="12314" width="2.625" style="54" customWidth="1"/>
    <col min="12315" max="12315" width="3.875" style="54" customWidth="1"/>
    <col min="12316" max="12316" width="14.875" style="54" customWidth="1"/>
    <col min="12317" max="12317" width="6.375" style="54" customWidth="1"/>
    <col min="12318" max="12318" width="23.875" style="54" customWidth="1"/>
    <col min="12319" max="12321" width="15.125" style="54" customWidth="1"/>
    <col min="12322" max="12322" width="3.875" style="54" customWidth="1"/>
    <col min="12323" max="12325" width="3.625" style="54" customWidth="1"/>
    <col min="12326" max="12326" width="2" style="54" customWidth="1"/>
    <col min="12327" max="12544" width="9" style="54" customWidth="1"/>
    <col min="12545" max="12545" width="2" style="54" customWidth="1"/>
    <col min="12546" max="12546" width="4.5" style="54" customWidth="1"/>
    <col min="12547" max="12547" width="0.625" style="54" customWidth="1"/>
    <col min="12548" max="12548" width="2.625" style="54" customWidth="1"/>
    <col min="12549" max="12549" width="3.875" style="54" customWidth="1"/>
    <col min="12550" max="12550" width="26.875" style="54" customWidth="1"/>
    <col min="12551" max="12551" width="17.875" style="54" customWidth="1"/>
    <col min="12552" max="12554" width="10.625" style="54" customWidth="1"/>
    <col min="12555" max="12555" width="12.375" style="54" customWidth="1"/>
    <col min="12556" max="12558" width="3.625" style="54" customWidth="1"/>
    <col min="12559" max="12559" width="0.625" style="54" customWidth="1"/>
    <col min="12560" max="12560" width="3.75" style="54" customWidth="1"/>
    <col min="12561" max="12561" width="3" style="54" customWidth="1"/>
    <col min="12562" max="12562" width="3.375" style="54" customWidth="1"/>
    <col min="12563" max="12566" width="3" style="54" customWidth="1"/>
    <col min="12567" max="12567" width="1.5" style="54" customWidth="1"/>
    <col min="12568" max="12568" width="3.625" style="54" customWidth="1"/>
    <col min="12569" max="12569" width="4.25" style="54" customWidth="1"/>
    <col min="12570" max="12570" width="2.625" style="54" customWidth="1"/>
    <col min="12571" max="12571" width="3.875" style="54" customWidth="1"/>
    <col min="12572" max="12572" width="14.875" style="54" customWidth="1"/>
    <col min="12573" max="12573" width="6.375" style="54" customWidth="1"/>
    <col min="12574" max="12574" width="23.875" style="54" customWidth="1"/>
    <col min="12575" max="12577" width="15.125" style="54" customWidth="1"/>
    <col min="12578" max="12578" width="3.875" style="54" customWidth="1"/>
    <col min="12579" max="12581" width="3.625" style="54" customWidth="1"/>
    <col min="12582" max="12582" width="2" style="54" customWidth="1"/>
    <col min="12583" max="12800" width="9" style="54" customWidth="1"/>
    <col min="12801" max="12801" width="2" style="54" customWidth="1"/>
    <col min="12802" max="12802" width="4.5" style="54" customWidth="1"/>
    <col min="12803" max="12803" width="0.625" style="54" customWidth="1"/>
    <col min="12804" max="12804" width="2.625" style="54" customWidth="1"/>
    <col min="12805" max="12805" width="3.875" style="54" customWidth="1"/>
    <col min="12806" max="12806" width="26.875" style="54" customWidth="1"/>
    <col min="12807" max="12807" width="17.875" style="54" customWidth="1"/>
    <col min="12808" max="12810" width="10.625" style="54" customWidth="1"/>
    <col min="12811" max="12811" width="12.375" style="54" customWidth="1"/>
    <col min="12812" max="12814" width="3.625" style="54" customWidth="1"/>
    <col min="12815" max="12815" width="0.625" style="54" customWidth="1"/>
    <col min="12816" max="12816" width="3.75" style="54" customWidth="1"/>
    <col min="12817" max="12817" width="3" style="54" customWidth="1"/>
    <col min="12818" max="12818" width="3.375" style="54" customWidth="1"/>
    <col min="12819" max="12822" width="3" style="54" customWidth="1"/>
    <col min="12823" max="12823" width="1.5" style="54" customWidth="1"/>
    <col min="12824" max="12824" width="3.625" style="54" customWidth="1"/>
    <col min="12825" max="12825" width="4.25" style="54" customWidth="1"/>
    <col min="12826" max="12826" width="2.625" style="54" customWidth="1"/>
    <col min="12827" max="12827" width="3.875" style="54" customWidth="1"/>
    <col min="12828" max="12828" width="14.875" style="54" customWidth="1"/>
    <col min="12829" max="12829" width="6.375" style="54" customWidth="1"/>
    <col min="12830" max="12830" width="23.875" style="54" customWidth="1"/>
    <col min="12831" max="12833" width="15.125" style="54" customWidth="1"/>
    <col min="12834" max="12834" width="3.875" style="54" customWidth="1"/>
    <col min="12835" max="12837" width="3.625" style="54" customWidth="1"/>
    <col min="12838" max="12838" width="2" style="54" customWidth="1"/>
    <col min="12839" max="13056" width="9" style="54" customWidth="1"/>
    <col min="13057" max="13057" width="2" style="54" customWidth="1"/>
    <col min="13058" max="13058" width="4.5" style="54" customWidth="1"/>
    <col min="13059" max="13059" width="0.625" style="54" customWidth="1"/>
    <col min="13060" max="13060" width="2.625" style="54" customWidth="1"/>
    <col min="13061" max="13061" width="3.875" style="54" customWidth="1"/>
    <col min="13062" max="13062" width="26.875" style="54" customWidth="1"/>
    <col min="13063" max="13063" width="17.875" style="54" customWidth="1"/>
    <col min="13064" max="13066" width="10.625" style="54" customWidth="1"/>
    <col min="13067" max="13067" width="12.375" style="54" customWidth="1"/>
    <col min="13068" max="13070" width="3.625" style="54" customWidth="1"/>
    <col min="13071" max="13071" width="0.625" style="54" customWidth="1"/>
    <col min="13072" max="13072" width="3.75" style="54" customWidth="1"/>
    <col min="13073" max="13073" width="3" style="54" customWidth="1"/>
    <col min="13074" max="13074" width="3.375" style="54" customWidth="1"/>
    <col min="13075" max="13078" width="3" style="54" customWidth="1"/>
    <col min="13079" max="13079" width="1.5" style="54" customWidth="1"/>
    <col min="13080" max="13080" width="3.625" style="54" customWidth="1"/>
    <col min="13081" max="13081" width="4.25" style="54" customWidth="1"/>
    <col min="13082" max="13082" width="2.625" style="54" customWidth="1"/>
    <col min="13083" max="13083" width="3.875" style="54" customWidth="1"/>
    <col min="13084" max="13084" width="14.875" style="54" customWidth="1"/>
    <col min="13085" max="13085" width="6.375" style="54" customWidth="1"/>
    <col min="13086" max="13086" width="23.875" style="54" customWidth="1"/>
    <col min="13087" max="13089" width="15.125" style="54" customWidth="1"/>
    <col min="13090" max="13090" width="3.875" style="54" customWidth="1"/>
    <col min="13091" max="13093" width="3.625" style="54" customWidth="1"/>
    <col min="13094" max="13094" width="2" style="54" customWidth="1"/>
    <col min="13095" max="13312" width="9" style="54" customWidth="1"/>
    <col min="13313" max="13313" width="2" style="54" customWidth="1"/>
    <col min="13314" max="13314" width="4.5" style="54" customWidth="1"/>
    <col min="13315" max="13315" width="0.625" style="54" customWidth="1"/>
    <col min="13316" max="13316" width="2.625" style="54" customWidth="1"/>
    <col min="13317" max="13317" width="3.875" style="54" customWidth="1"/>
    <col min="13318" max="13318" width="26.875" style="54" customWidth="1"/>
    <col min="13319" max="13319" width="17.875" style="54" customWidth="1"/>
    <col min="13320" max="13322" width="10.625" style="54" customWidth="1"/>
    <col min="13323" max="13323" width="12.375" style="54" customWidth="1"/>
    <col min="13324" max="13326" width="3.625" style="54" customWidth="1"/>
    <col min="13327" max="13327" width="0.625" style="54" customWidth="1"/>
    <col min="13328" max="13328" width="3.75" style="54" customWidth="1"/>
    <col min="13329" max="13329" width="3" style="54" customWidth="1"/>
    <col min="13330" max="13330" width="3.375" style="54" customWidth="1"/>
    <col min="13331" max="13334" width="3" style="54" customWidth="1"/>
    <col min="13335" max="13335" width="1.5" style="54" customWidth="1"/>
    <col min="13336" max="13336" width="3.625" style="54" customWidth="1"/>
    <col min="13337" max="13337" width="4.25" style="54" customWidth="1"/>
    <col min="13338" max="13338" width="2.625" style="54" customWidth="1"/>
    <col min="13339" max="13339" width="3.875" style="54" customWidth="1"/>
    <col min="13340" max="13340" width="14.875" style="54" customWidth="1"/>
    <col min="13341" max="13341" width="6.375" style="54" customWidth="1"/>
    <col min="13342" max="13342" width="23.875" style="54" customWidth="1"/>
    <col min="13343" max="13345" width="15.125" style="54" customWidth="1"/>
    <col min="13346" max="13346" width="3.875" style="54" customWidth="1"/>
    <col min="13347" max="13349" width="3.625" style="54" customWidth="1"/>
    <col min="13350" max="13350" width="2" style="54" customWidth="1"/>
    <col min="13351" max="13568" width="9" style="54" customWidth="1"/>
    <col min="13569" max="13569" width="2" style="54" customWidth="1"/>
    <col min="13570" max="13570" width="4.5" style="54" customWidth="1"/>
    <col min="13571" max="13571" width="0.625" style="54" customWidth="1"/>
    <col min="13572" max="13572" width="2.625" style="54" customWidth="1"/>
    <col min="13573" max="13573" width="3.875" style="54" customWidth="1"/>
    <col min="13574" max="13574" width="26.875" style="54" customWidth="1"/>
    <col min="13575" max="13575" width="17.875" style="54" customWidth="1"/>
    <col min="13576" max="13578" width="10.625" style="54" customWidth="1"/>
    <col min="13579" max="13579" width="12.375" style="54" customWidth="1"/>
    <col min="13580" max="13582" width="3.625" style="54" customWidth="1"/>
    <col min="13583" max="13583" width="0.625" style="54" customWidth="1"/>
    <col min="13584" max="13584" width="3.75" style="54" customWidth="1"/>
    <col min="13585" max="13585" width="3" style="54" customWidth="1"/>
    <col min="13586" max="13586" width="3.375" style="54" customWidth="1"/>
    <col min="13587" max="13590" width="3" style="54" customWidth="1"/>
    <col min="13591" max="13591" width="1.5" style="54" customWidth="1"/>
    <col min="13592" max="13592" width="3.625" style="54" customWidth="1"/>
    <col min="13593" max="13593" width="4.25" style="54" customWidth="1"/>
    <col min="13594" max="13594" width="2.625" style="54" customWidth="1"/>
    <col min="13595" max="13595" width="3.875" style="54" customWidth="1"/>
    <col min="13596" max="13596" width="14.875" style="54" customWidth="1"/>
    <col min="13597" max="13597" width="6.375" style="54" customWidth="1"/>
    <col min="13598" max="13598" width="23.875" style="54" customWidth="1"/>
    <col min="13599" max="13601" width="15.125" style="54" customWidth="1"/>
    <col min="13602" max="13602" width="3.875" style="54" customWidth="1"/>
    <col min="13603" max="13605" width="3.625" style="54" customWidth="1"/>
    <col min="13606" max="13606" width="2" style="54" customWidth="1"/>
    <col min="13607" max="13824" width="9" style="54" customWidth="1"/>
    <col min="13825" max="13825" width="2" style="54" customWidth="1"/>
    <col min="13826" max="13826" width="4.5" style="54" customWidth="1"/>
    <col min="13827" max="13827" width="0.625" style="54" customWidth="1"/>
    <col min="13828" max="13828" width="2.625" style="54" customWidth="1"/>
    <col min="13829" max="13829" width="3.875" style="54" customWidth="1"/>
    <col min="13830" max="13830" width="26.875" style="54" customWidth="1"/>
    <col min="13831" max="13831" width="17.875" style="54" customWidth="1"/>
    <col min="13832" max="13834" width="10.625" style="54" customWidth="1"/>
    <col min="13835" max="13835" width="12.375" style="54" customWidth="1"/>
    <col min="13836" max="13838" width="3.625" style="54" customWidth="1"/>
    <col min="13839" max="13839" width="0.625" style="54" customWidth="1"/>
    <col min="13840" max="13840" width="3.75" style="54" customWidth="1"/>
    <col min="13841" max="13841" width="3" style="54" customWidth="1"/>
    <col min="13842" max="13842" width="3.375" style="54" customWidth="1"/>
    <col min="13843" max="13846" width="3" style="54" customWidth="1"/>
    <col min="13847" max="13847" width="1.5" style="54" customWidth="1"/>
    <col min="13848" max="13848" width="3.625" style="54" customWidth="1"/>
    <col min="13849" max="13849" width="4.25" style="54" customWidth="1"/>
    <col min="13850" max="13850" width="2.625" style="54" customWidth="1"/>
    <col min="13851" max="13851" width="3.875" style="54" customWidth="1"/>
    <col min="13852" max="13852" width="14.875" style="54" customWidth="1"/>
    <col min="13853" max="13853" width="6.375" style="54" customWidth="1"/>
    <col min="13854" max="13854" width="23.875" style="54" customWidth="1"/>
    <col min="13855" max="13857" width="15.125" style="54" customWidth="1"/>
    <col min="13858" max="13858" width="3.875" style="54" customWidth="1"/>
    <col min="13859" max="13861" width="3.625" style="54" customWidth="1"/>
    <col min="13862" max="13862" width="2" style="54" customWidth="1"/>
    <col min="13863" max="14080" width="9" style="54" customWidth="1"/>
    <col min="14081" max="14081" width="2" style="54" customWidth="1"/>
    <col min="14082" max="14082" width="4.5" style="54" customWidth="1"/>
    <col min="14083" max="14083" width="0.625" style="54" customWidth="1"/>
    <col min="14084" max="14084" width="2.625" style="54" customWidth="1"/>
    <col min="14085" max="14085" width="3.875" style="54" customWidth="1"/>
    <col min="14086" max="14086" width="26.875" style="54" customWidth="1"/>
    <col min="14087" max="14087" width="17.875" style="54" customWidth="1"/>
    <col min="14088" max="14090" width="10.625" style="54" customWidth="1"/>
    <col min="14091" max="14091" width="12.375" style="54" customWidth="1"/>
    <col min="14092" max="14094" width="3.625" style="54" customWidth="1"/>
    <col min="14095" max="14095" width="0.625" style="54" customWidth="1"/>
    <col min="14096" max="14096" width="3.75" style="54" customWidth="1"/>
    <col min="14097" max="14097" width="3" style="54" customWidth="1"/>
    <col min="14098" max="14098" width="3.375" style="54" customWidth="1"/>
    <col min="14099" max="14102" width="3" style="54" customWidth="1"/>
    <col min="14103" max="14103" width="1.5" style="54" customWidth="1"/>
    <col min="14104" max="14104" width="3.625" style="54" customWidth="1"/>
    <col min="14105" max="14105" width="4.25" style="54" customWidth="1"/>
    <col min="14106" max="14106" width="2.625" style="54" customWidth="1"/>
    <col min="14107" max="14107" width="3.875" style="54" customWidth="1"/>
    <col min="14108" max="14108" width="14.875" style="54" customWidth="1"/>
    <col min="14109" max="14109" width="6.375" style="54" customWidth="1"/>
    <col min="14110" max="14110" width="23.875" style="54" customWidth="1"/>
    <col min="14111" max="14113" width="15.125" style="54" customWidth="1"/>
    <col min="14114" max="14114" width="3.875" style="54" customWidth="1"/>
    <col min="14115" max="14117" width="3.625" style="54" customWidth="1"/>
    <col min="14118" max="14118" width="2" style="54" customWidth="1"/>
    <col min="14119" max="14336" width="9" style="54" customWidth="1"/>
    <col min="14337" max="14337" width="2" style="54" customWidth="1"/>
    <col min="14338" max="14338" width="4.5" style="54" customWidth="1"/>
    <col min="14339" max="14339" width="0.625" style="54" customWidth="1"/>
    <col min="14340" max="14340" width="2.625" style="54" customWidth="1"/>
    <col min="14341" max="14341" width="3.875" style="54" customWidth="1"/>
    <col min="14342" max="14342" width="26.875" style="54" customWidth="1"/>
    <col min="14343" max="14343" width="17.875" style="54" customWidth="1"/>
    <col min="14344" max="14346" width="10.625" style="54" customWidth="1"/>
    <col min="14347" max="14347" width="12.375" style="54" customWidth="1"/>
    <col min="14348" max="14350" width="3.625" style="54" customWidth="1"/>
    <col min="14351" max="14351" width="0.625" style="54" customWidth="1"/>
    <col min="14352" max="14352" width="3.75" style="54" customWidth="1"/>
    <col min="14353" max="14353" width="3" style="54" customWidth="1"/>
    <col min="14354" max="14354" width="3.375" style="54" customWidth="1"/>
    <col min="14355" max="14358" width="3" style="54" customWidth="1"/>
    <col min="14359" max="14359" width="1.5" style="54" customWidth="1"/>
    <col min="14360" max="14360" width="3.625" style="54" customWidth="1"/>
    <col min="14361" max="14361" width="4.25" style="54" customWidth="1"/>
    <col min="14362" max="14362" width="2.625" style="54" customWidth="1"/>
    <col min="14363" max="14363" width="3.875" style="54" customWidth="1"/>
    <col min="14364" max="14364" width="14.875" style="54" customWidth="1"/>
    <col min="14365" max="14365" width="6.375" style="54" customWidth="1"/>
    <col min="14366" max="14366" width="23.875" style="54" customWidth="1"/>
    <col min="14367" max="14369" width="15.125" style="54" customWidth="1"/>
    <col min="14370" max="14370" width="3.875" style="54" customWidth="1"/>
    <col min="14371" max="14373" width="3.625" style="54" customWidth="1"/>
    <col min="14374" max="14374" width="2" style="54" customWidth="1"/>
    <col min="14375" max="14592" width="9" style="54" customWidth="1"/>
    <col min="14593" max="14593" width="2" style="54" customWidth="1"/>
    <col min="14594" max="14594" width="4.5" style="54" customWidth="1"/>
    <col min="14595" max="14595" width="0.625" style="54" customWidth="1"/>
    <col min="14596" max="14596" width="2.625" style="54" customWidth="1"/>
    <col min="14597" max="14597" width="3.875" style="54" customWidth="1"/>
    <col min="14598" max="14598" width="26.875" style="54" customWidth="1"/>
    <col min="14599" max="14599" width="17.875" style="54" customWidth="1"/>
    <col min="14600" max="14602" width="10.625" style="54" customWidth="1"/>
    <col min="14603" max="14603" width="12.375" style="54" customWidth="1"/>
    <col min="14604" max="14606" width="3.625" style="54" customWidth="1"/>
    <col min="14607" max="14607" width="0.625" style="54" customWidth="1"/>
    <col min="14608" max="14608" width="3.75" style="54" customWidth="1"/>
    <col min="14609" max="14609" width="3" style="54" customWidth="1"/>
    <col min="14610" max="14610" width="3.375" style="54" customWidth="1"/>
    <col min="14611" max="14614" width="3" style="54" customWidth="1"/>
    <col min="14615" max="14615" width="1.5" style="54" customWidth="1"/>
    <col min="14616" max="14616" width="3.625" style="54" customWidth="1"/>
    <col min="14617" max="14617" width="4.25" style="54" customWidth="1"/>
    <col min="14618" max="14618" width="2.625" style="54" customWidth="1"/>
    <col min="14619" max="14619" width="3.875" style="54" customWidth="1"/>
    <col min="14620" max="14620" width="14.875" style="54" customWidth="1"/>
    <col min="14621" max="14621" width="6.375" style="54" customWidth="1"/>
    <col min="14622" max="14622" width="23.875" style="54" customWidth="1"/>
    <col min="14623" max="14625" width="15.125" style="54" customWidth="1"/>
    <col min="14626" max="14626" width="3.875" style="54" customWidth="1"/>
    <col min="14627" max="14629" width="3.625" style="54" customWidth="1"/>
    <col min="14630" max="14630" width="2" style="54" customWidth="1"/>
    <col min="14631" max="14848" width="9" style="54" customWidth="1"/>
    <col min="14849" max="14849" width="2" style="54" customWidth="1"/>
    <col min="14850" max="14850" width="4.5" style="54" customWidth="1"/>
    <col min="14851" max="14851" width="0.625" style="54" customWidth="1"/>
    <col min="14852" max="14852" width="2.625" style="54" customWidth="1"/>
    <col min="14853" max="14853" width="3.875" style="54" customWidth="1"/>
    <col min="14854" max="14854" width="26.875" style="54" customWidth="1"/>
    <col min="14855" max="14855" width="17.875" style="54" customWidth="1"/>
    <col min="14856" max="14858" width="10.625" style="54" customWidth="1"/>
    <col min="14859" max="14859" width="12.375" style="54" customWidth="1"/>
    <col min="14860" max="14862" width="3.625" style="54" customWidth="1"/>
    <col min="14863" max="14863" width="0.625" style="54" customWidth="1"/>
    <col min="14864" max="14864" width="3.75" style="54" customWidth="1"/>
    <col min="14865" max="14865" width="3" style="54" customWidth="1"/>
    <col min="14866" max="14866" width="3.375" style="54" customWidth="1"/>
    <col min="14867" max="14870" width="3" style="54" customWidth="1"/>
    <col min="14871" max="14871" width="1.5" style="54" customWidth="1"/>
    <col min="14872" max="14872" width="3.625" style="54" customWidth="1"/>
    <col min="14873" max="14873" width="4.25" style="54" customWidth="1"/>
    <col min="14874" max="14874" width="2.625" style="54" customWidth="1"/>
    <col min="14875" max="14875" width="3.875" style="54" customWidth="1"/>
    <col min="14876" max="14876" width="14.875" style="54" customWidth="1"/>
    <col min="14877" max="14877" width="6.375" style="54" customWidth="1"/>
    <col min="14878" max="14878" width="23.875" style="54" customWidth="1"/>
    <col min="14879" max="14881" width="15.125" style="54" customWidth="1"/>
    <col min="14882" max="14882" width="3.875" style="54" customWidth="1"/>
    <col min="14883" max="14885" width="3.625" style="54" customWidth="1"/>
    <col min="14886" max="14886" width="2" style="54" customWidth="1"/>
    <col min="14887" max="15104" width="9" style="54" customWidth="1"/>
    <col min="15105" max="15105" width="2" style="54" customWidth="1"/>
    <col min="15106" max="15106" width="4.5" style="54" customWidth="1"/>
    <col min="15107" max="15107" width="0.625" style="54" customWidth="1"/>
    <col min="15108" max="15108" width="2.625" style="54" customWidth="1"/>
    <col min="15109" max="15109" width="3.875" style="54" customWidth="1"/>
    <col min="15110" max="15110" width="26.875" style="54" customWidth="1"/>
    <col min="15111" max="15111" width="17.875" style="54" customWidth="1"/>
    <col min="15112" max="15114" width="10.625" style="54" customWidth="1"/>
    <col min="15115" max="15115" width="12.375" style="54" customWidth="1"/>
    <col min="15116" max="15118" width="3.625" style="54" customWidth="1"/>
    <col min="15119" max="15119" width="0.625" style="54" customWidth="1"/>
    <col min="15120" max="15120" width="3.75" style="54" customWidth="1"/>
    <col min="15121" max="15121" width="3" style="54" customWidth="1"/>
    <col min="15122" max="15122" width="3.375" style="54" customWidth="1"/>
    <col min="15123" max="15126" width="3" style="54" customWidth="1"/>
    <col min="15127" max="15127" width="1.5" style="54" customWidth="1"/>
    <col min="15128" max="15128" width="3.625" style="54" customWidth="1"/>
    <col min="15129" max="15129" width="4.25" style="54" customWidth="1"/>
    <col min="15130" max="15130" width="2.625" style="54" customWidth="1"/>
    <col min="15131" max="15131" width="3.875" style="54" customWidth="1"/>
    <col min="15132" max="15132" width="14.875" style="54" customWidth="1"/>
    <col min="15133" max="15133" width="6.375" style="54" customWidth="1"/>
    <col min="15134" max="15134" width="23.875" style="54" customWidth="1"/>
    <col min="15135" max="15137" width="15.125" style="54" customWidth="1"/>
    <col min="15138" max="15138" width="3.875" style="54" customWidth="1"/>
    <col min="15139" max="15141" width="3.625" style="54" customWidth="1"/>
    <col min="15142" max="15142" width="2" style="54" customWidth="1"/>
    <col min="15143" max="15360" width="9" style="54" customWidth="1"/>
    <col min="15361" max="15361" width="2" style="54" customWidth="1"/>
    <col min="15362" max="15362" width="4.5" style="54" customWidth="1"/>
    <col min="15363" max="15363" width="0.625" style="54" customWidth="1"/>
    <col min="15364" max="15364" width="2.625" style="54" customWidth="1"/>
    <col min="15365" max="15365" width="3.875" style="54" customWidth="1"/>
    <col min="15366" max="15366" width="26.875" style="54" customWidth="1"/>
    <col min="15367" max="15367" width="17.875" style="54" customWidth="1"/>
    <col min="15368" max="15370" width="10.625" style="54" customWidth="1"/>
    <col min="15371" max="15371" width="12.375" style="54" customWidth="1"/>
    <col min="15372" max="15374" width="3.625" style="54" customWidth="1"/>
    <col min="15375" max="15375" width="0.625" style="54" customWidth="1"/>
    <col min="15376" max="15376" width="3.75" style="54" customWidth="1"/>
    <col min="15377" max="15377" width="3" style="54" customWidth="1"/>
    <col min="15378" max="15378" width="3.375" style="54" customWidth="1"/>
    <col min="15379" max="15382" width="3" style="54" customWidth="1"/>
    <col min="15383" max="15383" width="1.5" style="54" customWidth="1"/>
    <col min="15384" max="15384" width="3.625" style="54" customWidth="1"/>
    <col min="15385" max="15385" width="4.25" style="54" customWidth="1"/>
    <col min="15386" max="15386" width="2.625" style="54" customWidth="1"/>
    <col min="15387" max="15387" width="3.875" style="54" customWidth="1"/>
    <col min="15388" max="15388" width="14.875" style="54" customWidth="1"/>
    <col min="15389" max="15389" width="6.375" style="54" customWidth="1"/>
    <col min="15390" max="15390" width="23.875" style="54" customWidth="1"/>
    <col min="15391" max="15393" width="15.125" style="54" customWidth="1"/>
    <col min="15394" max="15394" width="3.875" style="54" customWidth="1"/>
    <col min="15395" max="15397" width="3.625" style="54" customWidth="1"/>
    <col min="15398" max="15398" width="2" style="54" customWidth="1"/>
    <col min="15399" max="15616" width="9" style="54" customWidth="1"/>
    <col min="15617" max="15617" width="2" style="54" customWidth="1"/>
    <col min="15618" max="15618" width="4.5" style="54" customWidth="1"/>
    <col min="15619" max="15619" width="0.625" style="54" customWidth="1"/>
    <col min="15620" max="15620" width="2.625" style="54" customWidth="1"/>
    <col min="15621" max="15621" width="3.875" style="54" customWidth="1"/>
    <col min="15622" max="15622" width="26.875" style="54" customWidth="1"/>
    <col min="15623" max="15623" width="17.875" style="54" customWidth="1"/>
    <col min="15624" max="15626" width="10.625" style="54" customWidth="1"/>
    <col min="15627" max="15627" width="12.375" style="54" customWidth="1"/>
    <col min="15628" max="15630" width="3.625" style="54" customWidth="1"/>
    <col min="15631" max="15631" width="0.625" style="54" customWidth="1"/>
    <col min="15632" max="15632" width="3.75" style="54" customWidth="1"/>
    <col min="15633" max="15633" width="3" style="54" customWidth="1"/>
    <col min="15634" max="15634" width="3.375" style="54" customWidth="1"/>
    <col min="15635" max="15638" width="3" style="54" customWidth="1"/>
    <col min="15639" max="15639" width="1.5" style="54" customWidth="1"/>
    <col min="15640" max="15640" width="3.625" style="54" customWidth="1"/>
    <col min="15641" max="15641" width="4.25" style="54" customWidth="1"/>
    <col min="15642" max="15642" width="2.625" style="54" customWidth="1"/>
    <col min="15643" max="15643" width="3.875" style="54" customWidth="1"/>
    <col min="15644" max="15644" width="14.875" style="54" customWidth="1"/>
    <col min="15645" max="15645" width="6.375" style="54" customWidth="1"/>
    <col min="15646" max="15646" width="23.875" style="54" customWidth="1"/>
    <col min="15647" max="15649" width="15.125" style="54" customWidth="1"/>
    <col min="15650" max="15650" width="3.875" style="54" customWidth="1"/>
    <col min="15651" max="15653" width="3.625" style="54" customWidth="1"/>
    <col min="15654" max="15654" width="2" style="54" customWidth="1"/>
    <col min="15655" max="15872" width="9" style="54" customWidth="1"/>
    <col min="15873" max="15873" width="2" style="54" customWidth="1"/>
    <col min="15874" max="15874" width="4.5" style="54" customWidth="1"/>
    <col min="15875" max="15875" width="0.625" style="54" customWidth="1"/>
    <col min="15876" max="15876" width="2.625" style="54" customWidth="1"/>
    <col min="15877" max="15877" width="3.875" style="54" customWidth="1"/>
    <col min="15878" max="15878" width="26.875" style="54" customWidth="1"/>
    <col min="15879" max="15879" width="17.875" style="54" customWidth="1"/>
    <col min="15880" max="15882" width="10.625" style="54" customWidth="1"/>
    <col min="15883" max="15883" width="12.375" style="54" customWidth="1"/>
    <col min="15884" max="15886" width="3.625" style="54" customWidth="1"/>
    <col min="15887" max="15887" width="0.625" style="54" customWidth="1"/>
    <col min="15888" max="15888" width="3.75" style="54" customWidth="1"/>
    <col min="15889" max="15889" width="3" style="54" customWidth="1"/>
    <col min="15890" max="15890" width="3.375" style="54" customWidth="1"/>
    <col min="15891" max="15894" width="3" style="54" customWidth="1"/>
    <col min="15895" max="15895" width="1.5" style="54" customWidth="1"/>
    <col min="15896" max="15896" width="3.625" style="54" customWidth="1"/>
    <col min="15897" max="15897" width="4.25" style="54" customWidth="1"/>
    <col min="15898" max="15898" width="2.625" style="54" customWidth="1"/>
    <col min="15899" max="15899" width="3.875" style="54" customWidth="1"/>
    <col min="15900" max="15900" width="14.875" style="54" customWidth="1"/>
    <col min="15901" max="15901" width="6.375" style="54" customWidth="1"/>
    <col min="15902" max="15902" width="23.875" style="54" customWidth="1"/>
    <col min="15903" max="15905" width="15.125" style="54" customWidth="1"/>
    <col min="15906" max="15906" width="3.875" style="54" customWidth="1"/>
    <col min="15907" max="15909" width="3.625" style="54" customWidth="1"/>
    <col min="15910" max="15910" width="2" style="54" customWidth="1"/>
    <col min="15911" max="16128" width="9" style="54" customWidth="1"/>
    <col min="16129" max="16129" width="2" style="54" customWidth="1"/>
    <col min="16130" max="16130" width="4.5" style="54" customWidth="1"/>
    <col min="16131" max="16131" width="0.625" style="54" customWidth="1"/>
    <col min="16132" max="16132" width="2.625" style="54" customWidth="1"/>
    <col min="16133" max="16133" width="3.875" style="54" customWidth="1"/>
    <col min="16134" max="16134" width="26.875" style="54" customWidth="1"/>
    <col min="16135" max="16135" width="17.875" style="54" customWidth="1"/>
    <col min="16136" max="16138" width="10.625" style="54" customWidth="1"/>
    <col min="16139" max="16139" width="12.375" style="54" customWidth="1"/>
    <col min="16140" max="16142" width="3.625" style="54" customWidth="1"/>
    <col min="16143" max="16143" width="0.625" style="54" customWidth="1"/>
    <col min="16144" max="16144" width="3.75" style="54" customWidth="1"/>
    <col min="16145" max="16145" width="3" style="54" customWidth="1"/>
    <col min="16146" max="16146" width="3.375" style="54" customWidth="1"/>
    <col min="16147" max="16150" width="3" style="54" customWidth="1"/>
    <col min="16151" max="16151" width="1.5" style="54" customWidth="1"/>
    <col min="16152" max="16152" width="3.625" style="54" customWidth="1"/>
    <col min="16153" max="16153" width="4.25" style="54" customWidth="1"/>
    <col min="16154" max="16154" width="2.625" style="54" customWidth="1"/>
    <col min="16155" max="16155" width="3.875" style="54" customWidth="1"/>
    <col min="16156" max="16156" width="14.875" style="54" customWidth="1"/>
    <col min="16157" max="16157" width="6.375" style="54" customWidth="1"/>
    <col min="16158" max="16158" width="23.875" style="54" customWidth="1"/>
    <col min="16159" max="16161" width="15.125" style="54" customWidth="1"/>
    <col min="16162" max="16162" width="3.875" style="54" customWidth="1"/>
    <col min="16163" max="16165" width="3.625" style="54" customWidth="1"/>
    <col min="16166" max="16166" width="2" style="54" customWidth="1"/>
    <col min="16167" max="16384" width="9" style="54" customWidth="1"/>
  </cols>
  <sheetData>
    <row r="1" spans="1:46" ht="16.5" customHeight="1" x14ac:dyDescent="0.15">
      <c r="A1" s="54"/>
      <c r="B1" s="52"/>
      <c r="C1" s="52"/>
      <c r="D1" s="52"/>
      <c r="E1" s="52"/>
      <c r="F1" s="52"/>
      <c r="G1" s="52"/>
      <c r="H1" s="52"/>
      <c r="I1" s="52"/>
      <c r="J1" s="52"/>
      <c r="K1" s="52"/>
      <c r="L1" s="52"/>
      <c r="M1" s="52"/>
      <c r="N1" s="52"/>
      <c r="O1" s="52"/>
      <c r="P1" s="52"/>
      <c r="Q1" s="52"/>
      <c r="R1" s="52"/>
      <c r="S1" s="52"/>
      <c r="T1" s="52"/>
      <c r="U1" s="52"/>
      <c r="V1" s="52"/>
      <c r="W1" s="54"/>
      <c r="AJ1" s="54"/>
    </row>
    <row r="2" spans="1:46" ht="16.5" customHeight="1" x14ac:dyDescent="0.15">
      <c r="A2" s="54"/>
      <c r="B2" s="82" t="s">
        <v>461</v>
      </c>
      <c r="C2" s="87"/>
      <c r="D2" s="87"/>
      <c r="M2" s="54"/>
      <c r="V2" s="43"/>
      <c r="W2" s="54"/>
      <c r="AJ2" s="54"/>
    </row>
    <row r="3" spans="1:46" ht="13.7" customHeight="1" x14ac:dyDescent="0.15">
      <c r="A3" s="54"/>
      <c r="B3" s="80"/>
      <c r="C3" s="80"/>
      <c r="D3" s="80"/>
      <c r="E3" s="80"/>
      <c r="F3" s="80"/>
      <c r="G3" s="80"/>
      <c r="H3" s="88"/>
      <c r="I3" s="88"/>
      <c r="J3" s="88"/>
      <c r="K3" s="88"/>
      <c r="L3" s="88"/>
      <c r="M3" s="88"/>
      <c r="N3" s="88"/>
      <c r="O3" s="88"/>
      <c r="P3" s="88"/>
      <c r="Q3" s="88"/>
      <c r="R3" s="88"/>
      <c r="S3" s="88"/>
      <c r="T3" s="88"/>
      <c r="U3" s="88"/>
      <c r="V3" s="88"/>
      <c r="W3" s="54"/>
      <c r="Y3" s="111"/>
      <c r="Z3" s="111"/>
      <c r="AJ3" s="54"/>
    </row>
    <row r="4" spans="1:46" ht="13.7" customHeight="1" x14ac:dyDescent="0.15">
      <c r="A4" s="54"/>
      <c r="B4" s="80"/>
      <c r="C4" s="3"/>
      <c r="D4" s="3"/>
      <c r="E4" s="80"/>
      <c r="F4" s="80"/>
      <c r="G4" s="80"/>
      <c r="H4" s="80"/>
      <c r="I4" s="80"/>
      <c r="J4" s="80"/>
      <c r="K4" s="80"/>
      <c r="L4" s="80"/>
      <c r="M4" s="80"/>
      <c r="N4" s="80"/>
      <c r="O4" s="80"/>
      <c r="P4" s="80"/>
      <c r="Q4" s="80"/>
      <c r="R4" s="80"/>
      <c r="S4" s="80"/>
      <c r="T4" s="80"/>
      <c r="U4" s="80"/>
      <c r="V4" s="80"/>
      <c r="W4" s="54"/>
      <c r="AJ4" s="54"/>
      <c r="AQ4" s="111"/>
      <c r="AR4" s="111"/>
      <c r="AS4" s="111"/>
      <c r="AT4" s="111"/>
    </row>
    <row r="5" spans="1:46" s="60" customFormat="1" ht="13.7" customHeight="1" x14ac:dyDescent="0.15">
      <c r="B5" s="83"/>
      <c r="C5" s="88"/>
      <c r="D5" s="88"/>
      <c r="E5" s="95"/>
      <c r="F5" s="95"/>
      <c r="G5" s="95"/>
      <c r="H5" s="3"/>
      <c r="I5" s="3"/>
      <c r="J5" s="3"/>
      <c r="K5" s="95"/>
      <c r="L5" s="95"/>
      <c r="M5" s="95"/>
      <c r="N5" s="95"/>
      <c r="O5" s="95"/>
      <c r="P5" s="95"/>
      <c r="Q5" s="95"/>
      <c r="R5" s="95"/>
      <c r="S5" s="95"/>
      <c r="T5" s="95"/>
      <c r="U5" s="95"/>
      <c r="V5" s="95"/>
    </row>
    <row r="6" spans="1:46" s="60" customFormat="1" ht="13.7" customHeight="1" x14ac:dyDescent="0.15">
      <c r="D6" s="83"/>
      <c r="E6" s="96"/>
      <c r="F6" s="96"/>
      <c r="G6" s="96"/>
      <c r="H6" s="46"/>
      <c r="I6" s="46"/>
      <c r="J6" s="3"/>
      <c r="K6" s="99"/>
      <c r="L6" s="99"/>
      <c r="M6" s="99"/>
      <c r="N6" s="99"/>
      <c r="O6" s="99"/>
      <c r="P6" s="99"/>
      <c r="Q6" s="99"/>
      <c r="R6" s="99"/>
      <c r="S6" s="99"/>
      <c r="T6" s="99"/>
      <c r="U6" s="99"/>
      <c r="V6" s="99"/>
    </row>
    <row r="7" spans="1:46" ht="13.7" customHeight="1" x14ac:dyDescent="0.15">
      <c r="A7" s="54"/>
      <c r="B7" s="80"/>
      <c r="C7" s="80"/>
      <c r="D7" s="91"/>
      <c r="E7" s="97"/>
      <c r="F7" s="97"/>
      <c r="G7" s="97"/>
      <c r="H7" s="95"/>
      <c r="I7" s="95"/>
      <c r="J7" s="91"/>
      <c r="K7" s="97"/>
      <c r="L7" s="95"/>
      <c r="M7" s="95"/>
      <c r="N7" s="95"/>
      <c r="O7" s="97"/>
      <c r="P7" s="97"/>
      <c r="Q7" s="97"/>
      <c r="R7" s="97"/>
      <c r="S7" s="97"/>
      <c r="T7" s="97"/>
      <c r="U7" s="97"/>
      <c r="V7" s="97"/>
      <c r="W7" s="54"/>
      <c r="AJ7" s="54"/>
    </row>
    <row r="8" spans="1:46" ht="13.7" customHeight="1" x14ac:dyDescent="0.15">
      <c r="A8" s="54"/>
      <c r="B8" s="84"/>
      <c r="C8" s="84"/>
      <c r="D8" s="91"/>
      <c r="E8" s="98"/>
      <c r="F8" s="98"/>
      <c r="G8" s="98"/>
      <c r="H8" s="84"/>
      <c r="I8" s="84"/>
      <c r="J8" s="91"/>
      <c r="K8" s="41"/>
      <c r="L8" s="41"/>
      <c r="M8" s="41"/>
      <c r="N8" s="41"/>
      <c r="O8" s="41"/>
      <c r="P8" s="41"/>
      <c r="Q8" s="41"/>
      <c r="R8" s="41"/>
      <c r="S8" s="41"/>
      <c r="T8" s="41"/>
      <c r="U8" s="41"/>
      <c r="V8" s="41"/>
      <c r="W8" s="54"/>
      <c r="AJ8" s="54"/>
    </row>
    <row r="9" spans="1:46" ht="13.7" customHeight="1" x14ac:dyDescent="0.15">
      <c r="A9" s="54"/>
      <c r="B9" s="84"/>
      <c r="C9" s="84"/>
      <c r="D9" s="91"/>
      <c r="E9" s="98"/>
      <c r="F9" s="98"/>
      <c r="G9" s="98"/>
      <c r="H9" s="84"/>
      <c r="I9" s="84"/>
      <c r="J9" s="80"/>
      <c r="K9" s="41"/>
      <c r="L9" s="41"/>
      <c r="M9" s="41"/>
      <c r="N9" s="41"/>
      <c r="O9" s="41"/>
      <c r="P9" s="41"/>
      <c r="Q9" s="41"/>
      <c r="R9" s="41"/>
      <c r="S9" s="41"/>
      <c r="T9" s="41"/>
      <c r="U9" s="41"/>
      <c r="V9" s="41"/>
      <c r="W9" s="54"/>
      <c r="Y9" s="80"/>
      <c r="AJ9" s="54"/>
    </row>
    <row r="10" spans="1:46" ht="13.7" customHeight="1" x14ac:dyDescent="0.15">
      <c r="A10" s="54"/>
      <c r="B10" s="80"/>
      <c r="C10" s="84"/>
      <c r="D10" s="80"/>
      <c r="E10" s="98"/>
      <c r="F10" s="98"/>
      <c r="G10" s="98"/>
      <c r="H10" s="84"/>
      <c r="I10" s="84"/>
      <c r="J10" s="80"/>
      <c r="K10" s="41"/>
      <c r="L10" s="41"/>
      <c r="M10" s="41"/>
      <c r="N10" s="41"/>
      <c r="O10" s="41"/>
      <c r="P10" s="41"/>
      <c r="Q10" s="41"/>
      <c r="R10" s="41"/>
      <c r="S10" s="41"/>
      <c r="T10" s="41"/>
      <c r="U10" s="41"/>
      <c r="V10" s="41"/>
      <c r="W10" s="54"/>
      <c r="AJ10" s="54"/>
    </row>
    <row r="11" spans="1:46" s="60" customFormat="1" ht="13.7" customHeight="1" x14ac:dyDescent="0.15">
      <c r="B11" s="85"/>
      <c r="C11" s="89"/>
      <c r="D11" s="83"/>
      <c r="E11" s="99"/>
      <c r="F11" s="99"/>
      <c r="G11" s="99"/>
      <c r="H11" s="89"/>
      <c r="I11" s="89"/>
      <c r="J11" s="83"/>
      <c r="K11" s="96"/>
      <c r="L11" s="96"/>
      <c r="M11" s="96"/>
      <c r="N11" s="96"/>
      <c r="O11" s="96"/>
      <c r="P11" s="96"/>
      <c r="Q11" s="96"/>
      <c r="R11" s="96"/>
      <c r="S11" s="96"/>
      <c r="T11" s="96"/>
      <c r="U11" s="96"/>
      <c r="V11" s="96"/>
    </row>
    <row r="12" spans="1:46" ht="13.7" customHeight="1" x14ac:dyDescent="0.15">
      <c r="A12" s="54"/>
      <c r="B12" s="80"/>
      <c r="C12" s="80"/>
      <c r="D12" s="80"/>
      <c r="E12" s="80"/>
      <c r="F12" s="80"/>
      <c r="G12" s="80"/>
      <c r="H12" s="80"/>
      <c r="I12" s="80"/>
      <c r="J12" s="80"/>
      <c r="K12" s="80"/>
      <c r="L12" s="80"/>
      <c r="M12" s="80"/>
      <c r="N12" s="80"/>
      <c r="O12" s="80"/>
      <c r="P12" s="80"/>
      <c r="Q12" s="80"/>
      <c r="R12" s="80"/>
      <c r="S12" s="80"/>
      <c r="T12" s="80"/>
      <c r="U12" s="80"/>
      <c r="V12" s="80"/>
      <c r="W12" s="54"/>
      <c r="AJ12" s="54"/>
    </row>
    <row r="13" spans="1:46" ht="13.7" customHeight="1" x14ac:dyDescent="0.15">
      <c r="A13" s="54"/>
      <c r="B13" s="86"/>
      <c r="C13" s="86"/>
      <c r="D13" s="86"/>
      <c r="E13" s="86"/>
      <c r="F13" s="86"/>
      <c r="G13" s="86"/>
      <c r="H13" s="86"/>
      <c r="I13" s="86"/>
      <c r="J13" s="86"/>
      <c r="K13" s="86"/>
      <c r="L13" s="86"/>
      <c r="M13" s="86"/>
      <c r="N13" s="86"/>
      <c r="O13" s="86"/>
      <c r="P13" s="86"/>
      <c r="Q13" s="86"/>
      <c r="R13" s="86"/>
      <c r="S13" s="86"/>
      <c r="T13" s="86"/>
      <c r="U13" s="86"/>
      <c r="V13" s="86"/>
      <c r="W13" s="54"/>
      <c r="AJ13" s="54"/>
    </row>
    <row r="14" spans="1:46" ht="13.7" customHeight="1" x14ac:dyDescent="0.15">
      <c r="A14" s="54"/>
      <c r="B14" s="80"/>
      <c r="C14" s="80"/>
      <c r="D14" s="80"/>
      <c r="E14" s="80"/>
      <c r="F14" s="80"/>
      <c r="G14" s="80"/>
      <c r="H14" s="80"/>
      <c r="I14" s="80"/>
      <c r="J14" s="80"/>
      <c r="K14" s="80"/>
      <c r="L14" s="80"/>
      <c r="M14" s="80"/>
      <c r="N14" s="80"/>
      <c r="O14" s="80"/>
      <c r="P14" s="80"/>
      <c r="Q14" s="80"/>
      <c r="R14" s="80"/>
      <c r="S14" s="80"/>
      <c r="T14" s="80"/>
      <c r="U14" s="80"/>
      <c r="V14" s="43"/>
      <c r="W14" s="54"/>
      <c r="AJ14" s="54"/>
    </row>
    <row r="15" spans="1:46" ht="13.7" customHeight="1" x14ac:dyDescent="0.15">
      <c r="A15" s="80"/>
      <c r="B15" s="80"/>
      <c r="C15" s="80"/>
      <c r="D15" s="80"/>
      <c r="E15" s="80"/>
      <c r="F15" s="80"/>
      <c r="G15" s="80"/>
      <c r="H15" s="80"/>
      <c r="I15" s="80"/>
      <c r="J15" s="80"/>
      <c r="K15" s="80"/>
      <c r="L15" s="80"/>
      <c r="M15" s="80"/>
      <c r="N15" s="80"/>
      <c r="O15" s="80"/>
      <c r="P15" s="80"/>
      <c r="Q15" s="80"/>
      <c r="R15" s="80"/>
      <c r="S15" s="80"/>
      <c r="T15" s="80"/>
      <c r="U15" s="80"/>
      <c r="V15" s="80"/>
      <c r="W15" s="54"/>
      <c r="AJ15" s="54"/>
    </row>
    <row r="16" spans="1:46" ht="13.7" customHeight="1" x14ac:dyDescent="0.15">
      <c r="A16" s="80"/>
      <c r="B16" s="80"/>
      <c r="C16" s="80"/>
      <c r="D16" s="80"/>
      <c r="E16" s="80"/>
      <c r="F16" s="80"/>
      <c r="G16" s="80"/>
      <c r="H16" s="80"/>
      <c r="I16" s="80"/>
      <c r="J16" s="80"/>
      <c r="K16" s="80"/>
      <c r="L16" s="80"/>
      <c r="M16" s="80"/>
      <c r="N16" s="80"/>
      <c r="O16" s="80"/>
      <c r="P16" s="80"/>
      <c r="Q16" s="80"/>
      <c r="R16" s="80"/>
      <c r="S16" s="80"/>
      <c r="T16" s="80"/>
      <c r="U16" s="80"/>
      <c r="V16" s="80"/>
      <c r="W16" s="54"/>
      <c r="AJ16" s="54"/>
    </row>
    <row r="17" spans="1:46" ht="13.7" customHeight="1" x14ac:dyDescent="0.15">
      <c r="A17" s="80"/>
      <c r="B17" s="80"/>
      <c r="C17" s="80"/>
      <c r="D17" s="80"/>
      <c r="E17" s="80"/>
      <c r="F17" s="80"/>
      <c r="G17" s="80"/>
      <c r="H17" s="80"/>
      <c r="I17" s="80"/>
      <c r="J17" s="80"/>
      <c r="K17" s="80"/>
      <c r="L17" s="80"/>
      <c r="M17" s="80"/>
      <c r="N17" s="80"/>
      <c r="O17" s="80"/>
      <c r="P17" s="80"/>
      <c r="Q17" s="80"/>
      <c r="R17" s="80"/>
      <c r="S17" s="80"/>
      <c r="T17" s="80"/>
      <c r="U17" s="80"/>
      <c r="V17" s="80"/>
      <c r="W17" s="54"/>
      <c r="AJ17" s="54"/>
    </row>
    <row r="18" spans="1:46" ht="17.45" customHeight="1" x14ac:dyDescent="0.15">
      <c r="A18" s="54"/>
      <c r="B18" s="82" t="s">
        <v>457</v>
      </c>
      <c r="C18" s="90"/>
      <c r="D18" s="90"/>
      <c r="E18" s="90"/>
      <c r="F18" s="90"/>
      <c r="G18" s="90"/>
      <c r="H18" s="88"/>
      <c r="I18" s="88"/>
      <c r="J18" s="88"/>
      <c r="K18" s="88"/>
      <c r="L18" s="88"/>
      <c r="M18" s="88"/>
      <c r="N18" s="88"/>
      <c r="O18" s="88"/>
      <c r="P18" s="88"/>
      <c r="Q18" s="88"/>
      <c r="R18" s="88"/>
      <c r="S18" s="88"/>
      <c r="T18" s="88"/>
      <c r="U18" s="88"/>
      <c r="V18" s="88"/>
      <c r="W18" s="54"/>
      <c r="AJ18" s="54"/>
    </row>
    <row r="19" spans="1:46" ht="13.7" customHeight="1" x14ac:dyDescent="0.15">
      <c r="A19" s="54"/>
      <c r="B19" s="80"/>
      <c r="C19" s="80"/>
      <c r="D19" s="80"/>
      <c r="E19" s="80"/>
      <c r="F19" s="80"/>
      <c r="G19" s="80"/>
      <c r="H19" s="88"/>
      <c r="I19" s="88"/>
      <c r="J19" s="88"/>
      <c r="K19" s="88"/>
      <c r="L19" s="88"/>
      <c r="M19" s="88"/>
      <c r="N19" s="88"/>
      <c r="O19" s="88"/>
      <c r="P19" s="88"/>
      <c r="Q19" s="88"/>
      <c r="R19" s="88"/>
      <c r="S19" s="88"/>
      <c r="T19" s="88"/>
      <c r="U19" s="88"/>
      <c r="V19" s="88"/>
      <c r="W19" s="54"/>
      <c r="Y19" s="111"/>
      <c r="Z19" s="111"/>
      <c r="AJ19" s="54"/>
    </row>
    <row r="20" spans="1:46" ht="13.7" customHeight="1" x14ac:dyDescent="0.15">
      <c r="A20" s="54"/>
      <c r="B20" s="80"/>
      <c r="C20" s="3"/>
      <c r="D20" s="3"/>
      <c r="E20" s="80"/>
      <c r="F20" s="80"/>
      <c r="G20" s="80"/>
      <c r="H20" s="80"/>
      <c r="I20" s="80"/>
      <c r="J20" s="80"/>
      <c r="K20" s="80"/>
      <c r="L20" s="80"/>
      <c r="M20" s="80"/>
      <c r="N20" s="80"/>
      <c r="O20" s="80"/>
      <c r="P20" s="80"/>
      <c r="Q20" s="80"/>
      <c r="R20" s="80"/>
      <c r="S20" s="80"/>
      <c r="T20" s="80"/>
      <c r="U20" s="80"/>
      <c r="V20" s="80"/>
      <c r="W20" s="54"/>
      <c r="AJ20" s="54"/>
      <c r="AQ20" s="111"/>
      <c r="AR20" s="111"/>
      <c r="AS20" s="111"/>
      <c r="AT20" s="111"/>
    </row>
    <row r="21" spans="1:46" s="60" customFormat="1" ht="13.7" customHeight="1" x14ac:dyDescent="0.15">
      <c r="B21" s="83"/>
      <c r="C21" s="88"/>
      <c r="D21" s="88"/>
      <c r="E21" s="95"/>
      <c r="F21" s="95"/>
      <c r="G21" s="95"/>
      <c r="H21" s="3"/>
      <c r="I21" s="3"/>
      <c r="J21" s="3"/>
      <c r="K21" s="95"/>
      <c r="L21" s="95"/>
      <c r="M21" s="95"/>
      <c r="N21" s="95"/>
      <c r="O21" s="95"/>
      <c r="P21" s="95"/>
      <c r="Q21" s="95"/>
      <c r="R21" s="95"/>
      <c r="S21" s="95"/>
      <c r="T21" s="95"/>
      <c r="U21" s="95"/>
      <c r="V21" s="95"/>
    </row>
    <row r="22" spans="1:46" s="60" customFormat="1" ht="13.7" customHeight="1" x14ac:dyDescent="0.15">
      <c r="D22" s="83"/>
      <c r="E22" s="96"/>
      <c r="F22" s="96"/>
      <c r="G22" s="96"/>
      <c r="H22" s="46"/>
      <c r="I22" s="46"/>
      <c r="J22" s="3"/>
      <c r="K22" s="99"/>
      <c r="L22" s="99"/>
      <c r="M22" s="99"/>
      <c r="N22" s="99"/>
      <c r="O22" s="99"/>
      <c r="P22" s="99"/>
      <c r="Q22" s="99"/>
      <c r="R22" s="99"/>
      <c r="S22" s="99"/>
      <c r="T22" s="99"/>
      <c r="U22" s="99"/>
      <c r="V22" s="99"/>
    </row>
    <row r="23" spans="1:46" ht="13.7" customHeight="1" x14ac:dyDescent="0.15">
      <c r="A23" s="54"/>
      <c r="B23" s="80"/>
      <c r="C23" s="80"/>
      <c r="D23" s="91"/>
      <c r="E23" s="97"/>
      <c r="F23" s="97"/>
      <c r="G23" s="97"/>
      <c r="H23" s="95"/>
      <c r="I23" s="95"/>
      <c r="J23" s="91"/>
      <c r="K23" s="97"/>
      <c r="L23" s="95"/>
      <c r="M23" s="95"/>
      <c r="N23" s="95"/>
      <c r="O23" s="97"/>
      <c r="P23" s="97"/>
      <c r="Q23" s="97"/>
      <c r="R23" s="97"/>
      <c r="S23" s="97"/>
      <c r="T23" s="97"/>
      <c r="U23" s="97"/>
      <c r="V23" s="97"/>
      <c r="W23" s="54"/>
      <c r="AJ23" s="54"/>
    </row>
    <row r="24" spans="1:46" ht="13.7" customHeight="1" x14ac:dyDescent="0.15">
      <c r="A24" s="54"/>
      <c r="B24" s="84"/>
      <c r="C24" s="84"/>
      <c r="D24" s="91"/>
      <c r="E24" s="98"/>
      <c r="F24" s="98"/>
      <c r="G24" s="98"/>
      <c r="H24" s="84"/>
      <c r="I24" s="84"/>
      <c r="J24" s="91"/>
      <c r="K24" s="41"/>
      <c r="L24" s="41"/>
      <c r="M24" s="41"/>
      <c r="N24" s="41"/>
      <c r="O24" s="41"/>
      <c r="P24" s="41"/>
      <c r="Q24" s="41"/>
      <c r="R24" s="41"/>
      <c r="S24" s="41"/>
      <c r="T24" s="41"/>
      <c r="U24" s="41"/>
      <c r="V24" s="41"/>
      <c r="W24" s="54"/>
      <c r="AJ24" s="54"/>
    </row>
    <row r="25" spans="1:46" ht="13.7" customHeight="1" x14ac:dyDescent="0.15">
      <c r="A25" s="54"/>
      <c r="B25" s="84"/>
      <c r="C25" s="84"/>
      <c r="D25" s="91"/>
      <c r="E25" s="98"/>
      <c r="F25" s="98"/>
      <c r="G25" s="98"/>
      <c r="H25" s="84"/>
      <c r="I25" s="84"/>
      <c r="J25" s="80"/>
      <c r="K25" s="41"/>
      <c r="L25" s="41"/>
      <c r="M25" s="41"/>
      <c r="N25" s="41"/>
      <c r="O25" s="41"/>
      <c r="P25" s="41"/>
      <c r="Q25" s="41"/>
      <c r="R25" s="41"/>
      <c r="S25" s="41"/>
      <c r="T25" s="41"/>
      <c r="U25" s="41"/>
      <c r="V25" s="41"/>
      <c r="W25" s="54"/>
      <c r="Y25" s="80"/>
      <c r="AJ25" s="54"/>
    </row>
    <row r="26" spans="1:46" ht="13.7" customHeight="1" x14ac:dyDescent="0.15">
      <c r="A26" s="54"/>
      <c r="B26" s="80"/>
      <c r="C26" s="84"/>
      <c r="D26" s="80"/>
      <c r="E26" s="98"/>
      <c r="F26" s="98"/>
      <c r="G26" s="98"/>
      <c r="H26" s="84"/>
      <c r="I26" s="84"/>
      <c r="J26" s="80"/>
      <c r="K26" s="41"/>
      <c r="L26" s="41"/>
      <c r="M26" s="41"/>
      <c r="N26" s="41"/>
      <c r="O26" s="41"/>
      <c r="P26" s="41"/>
      <c r="Q26" s="41"/>
      <c r="R26" s="41"/>
      <c r="S26" s="41"/>
      <c r="T26" s="41"/>
      <c r="U26" s="41"/>
      <c r="V26" s="41"/>
      <c r="W26" s="54"/>
      <c r="AJ26" s="54"/>
    </row>
    <row r="27" spans="1:46" s="60" customFormat="1" ht="13.7" customHeight="1" x14ac:dyDescent="0.15">
      <c r="B27" s="85"/>
      <c r="C27" s="89"/>
      <c r="D27" s="83"/>
      <c r="E27" s="99"/>
      <c r="F27" s="99"/>
      <c r="G27" s="99"/>
      <c r="H27" s="89"/>
      <c r="I27" s="89"/>
      <c r="J27" s="83"/>
      <c r="K27" s="96"/>
      <c r="L27" s="96"/>
      <c r="M27" s="96"/>
      <c r="N27" s="96"/>
      <c r="O27" s="96"/>
      <c r="P27" s="96"/>
      <c r="Q27" s="96"/>
      <c r="R27" s="96"/>
      <c r="S27" s="96"/>
      <c r="T27" s="96"/>
      <c r="U27" s="96"/>
      <c r="V27" s="96"/>
    </row>
    <row r="28" spans="1:46" ht="13.7" customHeight="1" x14ac:dyDescent="0.15">
      <c r="A28" s="54"/>
      <c r="B28" s="80"/>
      <c r="C28" s="80"/>
      <c r="D28" s="80"/>
      <c r="E28" s="80"/>
      <c r="F28" s="80"/>
      <c r="G28" s="80"/>
      <c r="H28" s="80"/>
      <c r="I28" s="80"/>
      <c r="J28" s="80"/>
      <c r="K28" s="80"/>
      <c r="L28" s="80"/>
      <c r="M28" s="80"/>
      <c r="N28" s="80"/>
      <c r="O28" s="80"/>
      <c r="P28" s="80"/>
      <c r="Q28" s="80"/>
      <c r="R28" s="80"/>
      <c r="S28" s="80"/>
      <c r="T28" s="80"/>
      <c r="U28" s="80"/>
      <c r="V28" s="80"/>
      <c r="W28" s="54"/>
      <c r="AJ28" s="54"/>
    </row>
    <row r="29" spans="1:46" ht="13.7" customHeight="1" x14ac:dyDescent="0.15">
      <c r="A29" s="54"/>
      <c r="B29" s="86"/>
      <c r="C29" s="86"/>
      <c r="D29" s="86"/>
      <c r="E29" s="86"/>
      <c r="F29" s="86"/>
      <c r="G29" s="86"/>
      <c r="H29" s="86"/>
      <c r="I29" s="86"/>
      <c r="J29" s="86"/>
      <c r="K29" s="86"/>
      <c r="L29" s="86"/>
      <c r="M29" s="86"/>
      <c r="N29" s="86"/>
      <c r="O29" s="86"/>
      <c r="P29" s="86"/>
      <c r="Q29" s="86"/>
      <c r="R29" s="86"/>
      <c r="S29" s="86"/>
      <c r="T29" s="86"/>
      <c r="U29" s="86"/>
      <c r="V29" s="86"/>
      <c r="W29" s="54"/>
      <c r="AJ29" s="54"/>
    </row>
    <row r="30" spans="1:46" ht="13.7" customHeight="1" x14ac:dyDescent="0.15">
      <c r="A30" s="54"/>
      <c r="B30" s="80"/>
      <c r="C30" s="80"/>
      <c r="D30" s="80"/>
      <c r="E30" s="80"/>
      <c r="F30" s="80"/>
      <c r="G30" s="80"/>
      <c r="H30" s="80"/>
      <c r="I30" s="80"/>
      <c r="J30" s="80"/>
      <c r="K30" s="80"/>
      <c r="L30" s="80"/>
      <c r="M30" s="80"/>
      <c r="N30" s="80"/>
      <c r="O30" s="80"/>
      <c r="P30" s="80"/>
      <c r="Q30" s="80"/>
      <c r="R30" s="80"/>
      <c r="S30" s="80"/>
      <c r="T30" s="80"/>
      <c r="U30" s="80"/>
      <c r="V30" s="43"/>
      <c r="W30" s="54"/>
      <c r="AJ30" s="54"/>
    </row>
    <row r="31" spans="1:46" ht="13.7" customHeight="1" x14ac:dyDescent="0.15">
      <c r="A31" s="54"/>
      <c r="B31" s="80"/>
      <c r="C31" s="80"/>
      <c r="D31" s="80"/>
      <c r="E31" s="80"/>
      <c r="F31" s="80"/>
      <c r="G31" s="80"/>
      <c r="H31" s="80"/>
      <c r="I31" s="80"/>
      <c r="J31" s="80"/>
      <c r="K31" s="80"/>
      <c r="L31" s="80"/>
      <c r="M31" s="80"/>
      <c r="N31" s="80"/>
      <c r="O31" s="80"/>
      <c r="P31" s="80"/>
      <c r="Q31" s="80"/>
      <c r="R31" s="80"/>
      <c r="S31" s="80"/>
      <c r="T31" s="80"/>
      <c r="U31" s="80"/>
      <c r="V31" s="43"/>
      <c r="W31" s="54"/>
      <c r="AJ31" s="54"/>
    </row>
    <row r="32" spans="1:46" ht="27" customHeight="1" x14ac:dyDescent="0.15">
      <c r="A32" s="80"/>
      <c r="B32" s="80"/>
      <c r="C32" s="80"/>
      <c r="D32" s="80"/>
      <c r="E32" s="80"/>
      <c r="F32" s="80"/>
      <c r="G32" s="80"/>
      <c r="H32" s="80"/>
      <c r="I32" s="80"/>
      <c r="J32" s="80"/>
      <c r="K32" s="80"/>
      <c r="L32" s="80"/>
      <c r="M32" s="80"/>
      <c r="N32" s="80"/>
      <c r="O32" s="80"/>
      <c r="P32" s="80"/>
      <c r="Q32" s="80"/>
      <c r="R32" s="80"/>
      <c r="T32" s="80"/>
      <c r="U32" s="80"/>
      <c r="V32" s="80"/>
      <c r="W32" s="80"/>
      <c r="X32" s="80"/>
      <c r="Y32" s="80"/>
      <c r="Z32" s="80"/>
      <c r="AA32" s="80"/>
      <c r="AC32" s="80"/>
      <c r="AD32" s="80"/>
      <c r="AE32" s="80"/>
      <c r="AF32" s="80"/>
      <c r="AG32" s="80"/>
      <c r="AH32" s="80"/>
      <c r="AI32" s="80"/>
      <c r="AJ32" s="80"/>
      <c r="AK32" s="80"/>
    </row>
    <row r="33" spans="1:71" ht="15" customHeight="1" x14ac:dyDescent="0.15">
      <c r="A33" s="80"/>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row>
    <row r="34" spans="1:71" ht="24" customHeight="1" x14ac:dyDescent="0.15">
      <c r="A34" s="80"/>
      <c r="B34" s="80"/>
      <c r="C34" s="80"/>
      <c r="D34" s="92"/>
      <c r="E34" s="92"/>
      <c r="F34" s="92"/>
      <c r="G34" s="92"/>
      <c r="H34" s="92"/>
      <c r="I34" s="92"/>
      <c r="J34" s="92"/>
      <c r="K34" s="92"/>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row>
    <row r="35" spans="1:71" ht="4.7" customHeight="1" x14ac:dyDescent="0.15">
      <c r="A35" s="80"/>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M35" s="80"/>
      <c r="AN35" s="134"/>
      <c r="AO35" s="134"/>
      <c r="AP35" s="134"/>
      <c r="AQ35" s="134"/>
      <c r="AR35" s="134"/>
      <c r="AS35" s="134"/>
      <c r="AT35" s="134"/>
      <c r="AU35" s="134"/>
      <c r="AV35" s="134"/>
      <c r="AW35" s="134"/>
      <c r="AX35" s="134"/>
      <c r="AY35" s="134"/>
      <c r="AZ35" s="134"/>
      <c r="BA35" s="134"/>
      <c r="BB35" s="134"/>
      <c r="BC35" s="134"/>
      <c r="BD35" s="134"/>
      <c r="BE35" s="134"/>
      <c r="BF35" s="134"/>
      <c r="BG35" s="134"/>
      <c r="BH35" s="134"/>
      <c r="BI35" s="134"/>
      <c r="BJ35" s="134"/>
      <c r="BK35" s="134"/>
      <c r="BL35" s="134"/>
      <c r="BM35" s="134"/>
      <c r="BN35" s="134"/>
      <c r="BO35" s="134"/>
      <c r="BP35" s="134"/>
      <c r="BQ35" s="134"/>
    </row>
    <row r="36" spans="1:71" ht="25.5" customHeight="1" x14ac:dyDescent="0.15">
      <c r="A36" s="80"/>
      <c r="B36" s="80"/>
      <c r="C36" s="80"/>
      <c r="D36" s="93"/>
      <c r="E36" s="93"/>
      <c r="F36" s="93"/>
      <c r="G36" s="93"/>
      <c r="H36" s="93"/>
      <c r="I36" s="93"/>
      <c r="J36" s="93"/>
      <c r="K36" s="93"/>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M36" s="80"/>
      <c r="AN36" s="134"/>
      <c r="AO36" s="134"/>
      <c r="AP36" s="134"/>
      <c r="AQ36" s="134"/>
      <c r="AR36" s="134"/>
      <c r="AS36" s="134"/>
      <c r="AT36" s="134"/>
      <c r="AU36" s="134"/>
      <c r="AV36" s="134"/>
      <c r="AW36" s="134"/>
      <c r="AX36" s="134"/>
      <c r="AY36" s="134"/>
      <c r="AZ36" s="134"/>
      <c r="BA36" s="134"/>
      <c r="BB36" s="134"/>
      <c r="BC36" s="134"/>
      <c r="BD36" s="134"/>
      <c r="BE36" s="134"/>
      <c r="BF36" s="134"/>
      <c r="BG36" s="134"/>
      <c r="BH36" s="134"/>
      <c r="BI36" s="134"/>
      <c r="BJ36" s="134"/>
      <c r="BK36" s="134"/>
      <c r="BL36" s="134"/>
      <c r="BM36" s="134"/>
      <c r="BN36" s="134"/>
      <c r="BO36" s="134"/>
      <c r="BP36" s="134"/>
      <c r="BQ36" s="134"/>
    </row>
    <row r="37" spans="1:71" ht="20.25" customHeight="1" x14ac:dyDescent="0.15">
      <c r="A37" s="80"/>
      <c r="B37" s="80"/>
      <c r="C37" s="80"/>
      <c r="D37" s="80"/>
      <c r="E37" s="80"/>
      <c r="F37" s="80"/>
      <c r="G37" s="80"/>
      <c r="H37" s="80"/>
      <c r="I37" s="80"/>
      <c r="J37" s="80"/>
      <c r="K37" s="80"/>
      <c r="L37" s="100"/>
      <c r="M37" s="100"/>
      <c r="N37" s="100"/>
      <c r="O37" s="100"/>
      <c r="P37" s="100"/>
      <c r="Q37" s="100"/>
      <c r="R37" s="100"/>
      <c r="S37" s="100"/>
      <c r="T37" s="100"/>
      <c r="U37" s="80"/>
      <c r="V37" s="80"/>
      <c r="W37" s="81"/>
      <c r="X37" s="81"/>
      <c r="Y37" s="81"/>
      <c r="Z37" s="81"/>
      <c r="AA37" s="81"/>
      <c r="AB37" s="81"/>
      <c r="AC37" s="81"/>
      <c r="AD37" s="81"/>
      <c r="AE37" s="81"/>
      <c r="AF37" s="81"/>
      <c r="AG37" s="81"/>
      <c r="AH37" s="81"/>
      <c r="AI37" s="100"/>
      <c r="AJ37" s="100"/>
      <c r="AK37" s="80"/>
      <c r="AM37" s="80"/>
      <c r="AN37" s="134"/>
      <c r="AO37" s="134"/>
      <c r="AP37" s="134"/>
      <c r="AQ37" s="134"/>
      <c r="AR37" s="134"/>
      <c r="AS37" s="134"/>
      <c r="AT37" s="134"/>
      <c r="AU37" s="134"/>
      <c r="AV37" s="134"/>
      <c r="AW37" s="134"/>
      <c r="AX37" s="134"/>
      <c r="AY37" s="134"/>
      <c r="AZ37" s="134"/>
      <c r="BA37" s="134"/>
      <c r="BB37" s="134"/>
      <c r="BC37" s="134"/>
      <c r="BD37" s="134"/>
      <c r="BE37" s="134"/>
      <c r="BF37" s="134"/>
      <c r="BG37" s="134"/>
      <c r="BH37" s="134"/>
      <c r="BI37" s="134"/>
      <c r="BJ37" s="134"/>
      <c r="BK37" s="134"/>
      <c r="BL37" s="134"/>
      <c r="BM37" s="134"/>
      <c r="BN37" s="134"/>
      <c r="BO37" s="134"/>
      <c r="BP37" s="134"/>
      <c r="BQ37" s="134"/>
    </row>
    <row r="38" spans="1:71" ht="95.25" customHeight="1" x14ac:dyDescent="0.25">
      <c r="A38" s="81"/>
      <c r="B38" s="80"/>
      <c r="D38" s="94"/>
      <c r="E38" s="94"/>
      <c r="F38" s="94"/>
      <c r="G38" s="94"/>
      <c r="H38" s="94"/>
      <c r="I38" s="94"/>
      <c r="J38" s="94"/>
      <c r="K38" s="94"/>
      <c r="L38" s="100"/>
      <c r="M38" s="100"/>
      <c r="O38" s="100"/>
      <c r="P38" s="100"/>
      <c r="Q38" s="100"/>
      <c r="R38" s="100"/>
      <c r="S38" s="100"/>
      <c r="T38" s="100"/>
      <c r="U38" s="80"/>
      <c r="V38" s="81"/>
      <c r="W38" s="81"/>
      <c r="X38" s="81"/>
      <c r="Y38" s="81"/>
      <c r="Z38" s="81"/>
      <c r="AA38" s="81"/>
      <c r="AB38" s="81"/>
      <c r="AC38" s="81"/>
      <c r="AD38" s="81"/>
      <c r="AE38" s="81"/>
      <c r="AF38" s="81"/>
      <c r="AG38" s="81"/>
      <c r="AH38" s="81"/>
      <c r="AI38" s="100"/>
      <c r="AJ38" s="100"/>
      <c r="AK38" s="80"/>
      <c r="AM38" s="80"/>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row>
    <row r="39" spans="1:71" ht="6.75" customHeight="1" x14ac:dyDescent="0.25">
      <c r="A39" s="80"/>
      <c r="B39" s="80"/>
      <c r="C39" s="80"/>
      <c r="D39" s="80"/>
      <c r="E39" s="80"/>
      <c r="F39" s="80"/>
      <c r="G39" s="94"/>
      <c r="H39" s="94"/>
      <c r="I39" s="94"/>
      <c r="J39" s="94"/>
      <c r="K39" s="94"/>
      <c r="M39" s="100"/>
      <c r="N39" s="100"/>
      <c r="O39" s="100"/>
      <c r="P39" s="100"/>
      <c r="Q39" s="100"/>
      <c r="R39" s="100"/>
      <c r="S39" s="100"/>
      <c r="T39" s="100"/>
      <c r="U39" s="100"/>
      <c r="V39" s="80"/>
      <c r="W39" s="80"/>
      <c r="X39" s="100"/>
      <c r="Y39" s="100"/>
      <c r="Z39" s="100"/>
      <c r="AA39" s="119"/>
      <c r="AB39" s="119"/>
      <c r="AC39" s="119"/>
      <c r="AD39" s="119"/>
      <c r="AE39" s="119"/>
      <c r="AF39" s="119"/>
      <c r="AG39" s="100"/>
      <c r="AH39" s="100"/>
      <c r="AI39" s="100"/>
      <c r="AJ39" s="100"/>
      <c r="AK39" s="100"/>
      <c r="AL39" s="80"/>
      <c r="AN39" s="80"/>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row>
    <row r="40" spans="1:71" ht="21.2" customHeight="1" x14ac:dyDescent="0.25">
      <c r="A40" s="80"/>
      <c r="B40" s="80"/>
      <c r="C40" s="80"/>
      <c r="D40" s="80"/>
      <c r="E40" s="80"/>
      <c r="F40" s="80"/>
      <c r="G40" s="94"/>
      <c r="H40" s="94"/>
      <c r="I40" s="94"/>
      <c r="J40" s="94"/>
      <c r="K40" s="94"/>
      <c r="M40" s="101"/>
      <c r="N40" s="101"/>
      <c r="O40" s="101"/>
      <c r="P40" s="101"/>
      <c r="Q40" s="101"/>
      <c r="R40" s="101"/>
      <c r="S40" s="106"/>
      <c r="T40" s="101"/>
      <c r="U40" s="101"/>
      <c r="V40" s="80"/>
      <c r="W40" s="80"/>
      <c r="X40" s="108"/>
      <c r="Y40" s="108"/>
      <c r="Z40" s="108"/>
      <c r="AA40" s="108"/>
      <c r="AB40" s="108"/>
      <c r="AC40" s="108"/>
      <c r="AD40" s="108"/>
      <c r="AE40" s="108"/>
      <c r="AF40" s="108"/>
      <c r="AG40" s="108"/>
      <c r="AH40" s="108"/>
      <c r="AI40" s="108"/>
      <c r="AJ40" s="101"/>
      <c r="AK40" s="101"/>
      <c r="AL40" s="80"/>
      <c r="AN40" s="80"/>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row>
    <row r="41" spans="1:71" ht="21.75" customHeight="1" x14ac:dyDescent="0.25">
      <c r="A41" s="80"/>
      <c r="B41" s="80"/>
      <c r="C41" s="80"/>
      <c r="D41" s="80"/>
      <c r="E41" s="80"/>
      <c r="F41" s="80"/>
      <c r="G41" s="94"/>
      <c r="H41" s="94"/>
      <c r="I41" s="94"/>
      <c r="J41" s="94"/>
      <c r="K41" s="94"/>
      <c r="M41" s="101"/>
      <c r="N41" s="101"/>
      <c r="O41" s="101"/>
      <c r="P41" s="102"/>
      <c r="Q41" s="101"/>
      <c r="R41" s="101"/>
      <c r="S41" s="101"/>
      <c r="T41" s="101"/>
      <c r="U41" s="101"/>
      <c r="V41" s="80"/>
      <c r="W41" s="80"/>
      <c r="X41" s="109"/>
      <c r="Y41" s="112"/>
      <c r="Z41" s="112"/>
      <c r="AA41" s="112"/>
      <c r="AB41" s="112"/>
      <c r="AC41" s="112"/>
      <c r="AD41" s="112"/>
      <c r="AE41" s="112"/>
      <c r="AF41" s="112"/>
      <c r="AG41" s="112"/>
      <c r="AH41" s="114"/>
      <c r="AI41" s="109"/>
      <c r="AJ41" s="101"/>
      <c r="AK41" s="101"/>
      <c r="AL41" s="80"/>
      <c r="AN41" s="80"/>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row>
    <row r="42" spans="1:71" ht="21.75" customHeight="1" x14ac:dyDescent="0.25">
      <c r="A42" s="80"/>
      <c r="B42" s="80"/>
      <c r="C42" s="80"/>
      <c r="D42" s="80"/>
      <c r="E42" s="80"/>
      <c r="F42" s="80"/>
      <c r="G42" s="94"/>
      <c r="H42" s="94"/>
      <c r="I42" s="94"/>
      <c r="J42" s="94"/>
      <c r="K42" s="94"/>
      <c r="M42" s="101"/>
      <c r="N42" s="101"/>
      <c r="O42" s="101"/>
      <c r="P42" s="101"/>
      <c r="Q42" s="101"/>
      <c r="R42" s="101"/>
      <c r="S42" s="101"/>
      <c r="T42" s="101"/>
      <c r="U42" s="101"/>
      <c r="V42" s="80"/>
      <c r="W42" s="80"/>
      <c r="X42" s="109"/>
      <c r="Y42" s="112"/>
      <c r="Z42" s="112"/>
      <c r="AA42" s="112"/>
      <c r="AB42" s="112"/>
      <c r="AC42" s="112"/>
      <c r="AD42" s="112"/>
      <c r="AE42" s="112"/>
      <c r="AF42" s="112"/>
      <c r="AG42" s="112"/>
      <c r="AH42" s="114"/>
      <c r="AI42" s="109"/>
      <c r="AJ42" s="101"/>
      <c r="AK42" s="101"/>
      <c r="AN42" s="80"/>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row>
    <row r="43" spans="1:71" ht="21.75" customHeight="1" x14ac:dyDescent="0.25">
      <c r="A43" s="80"/>
      <c r="B43" s="80"/>
      <c r="C43" s="80"/>
      <c r="D43" s="80"/>
      <c r="E43" s="80"/>
      <c r="F43" s="80"/>
      <c r="G43" s="94"/>
      <c r="H43" s="94"/>
      <c r="I43" s="94"/>
      <c r="J43" s="94"/>
      <c r="K43" s="94"/>
      <c r="M43" s="102"/>
      <c r="N43" s="102"/>
      <c r="O43" s="102"/>
      <c r="P43" s="102"/>
      <c r="Q43" s="102" t="s">
        <v>135</v>
      </c>
      <c r="R43" s="102"/>
      <c r="S43" s="102"/>
      <c r="T43" s="102"/>
      <c r="U43" s="102"/>
      <c r="V43" s="80"/>
      <c r="W43" s="80"/>
      <c r="X43" s="109"/>
      <c r="Y43" s="112"/>
      <c r="Z43" s="112"/>
      <c r="AA43" s="112"/>
      <c r="AB43" s="112"/>
      <c r="AC43" s="112"/>
      <c r="AD43" s="112"/>
      <c r="AE43" s="112"/>
      <c r="AF43" s="112"/>
      <c r="AG43" s="112"/>
      <c r="AH43" s="114"/>
      <c r="AI43" s="109"/>
      <c r="AJ43" s="102"/>
      <c r="AK43" s="102"/>
      <c r="AL43" s="80"/>
      <c r="AM43" s="80"/>
      <c r="AN43" s="135"/>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row>
    <row r="44" spans="1:71" ht="21.75" customHeight="1" x14ac:dyDescent="0.25">
      <c r="A44" s="80"/>
      <c r="B44" s="80"/>
      <c r="C44" s="80"/>
      <c r="D44" s="80"/>
      <c r="E44" s="80"/>
      <c r="F44" s="80"/>
      <c r="G44" s="94"/>
      <c r="H44" s="94"/>
      <c r="I44" s="94"/>
      <c r="J44" s="94"/>
      <c r="K44" s="94"/>
      <c r="M44" s="102"/>
      <c r="N44" s="102"/>
      <c r="O44" s="102"/>
      <c r="P44" s="102"/>
      <c r="Q44" s="102"/>
      <c r="R44" s="102"/>
      <c r="S44" s="102"/>
      <c r="T44" s="102"/>
      <c r="U44" s="102"/>
      <c r="V44" s="80"/>
      <c r="W44" s="80"/>
      <c r="X44" s="109"/>
      <c r="Y44" s="113"/>
      <c r="Z44" s="113"/>
      <c r="AA44" s="113"/>
      <c r="AB44" s="113"/>
      <c r="AC44" s="113"/>
      <c r="AD44" s="113"/>
      <c r="AE44" s="113"/>
      <c r="AF44" s="113"/>
      <c r="AG44" s="113"/>
      <c r="AH44" s="114"/>
      <c r="AI44" s="109"/>
      <c r="AJ44" s="102"/>
      <c r="AK44" s="102"/>
      <c r="AL44" s="80"/>
      <c r="AM44" s="80"/>
      <c r="AN44" s="135"/>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row>
    <row r="45" spans="1:71" ht="22.7" customHeight="1" x14ac:dyDescent="0.25">
      <c r="A45" s="80"/>
      <c r="B45" s="80"/>
      <c r="C45" s="80"/>
      <c r="D45" s="80"/>
      <c r="E45" s="80"/>
      <c r="F45" s="80"/>
      <c r="G45" s="94"/>
      <c r="H45" s="94"/>
      <c r="I45" s="94"/>
      <c r="J45" s="94"/>
      <c r="K45" s="94"/>
      <c r="M45" s="102"/>
      <c r="N45" s="102"/>
      <c r="O45" s="102"/>
      <c r="Q45" s="102"/>
      <c r="R45" s="102"/>
      <c r="S45" s="102"/>
      <c r="T45" s="102"/>
      <c r="U45" s="102"/>
      <c r="V45" s="80"/>
      <c r="W45" s="80"/>
      <c r="X45" s="109"/>
      <c r="Y45" s="113"/>
      <c r="Z45" s="113"/>
      <c r="AA45" s="113"/>
      <c r="AB45" s="113"/>
      <c r="AC45" s="113"/>
      <c r="AD45" s="113"/>
      <c r="AE45" s="113"/>
      <c r="AF45" s="113"/>
      <c r="AG45" s="113"/>
      <c r="AH45" s="114"/>
      <c r="AI45" s="109"/>
      <c r="AJ45" s="102"/>
      <c r="AK45" s="102"/>
      <c r="AL45" s="80"/>
      <c r="AM45" s="80"/>
      <c r="AN45" s="135"/>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row>
    <row r="46" spans="1:71" ht="22.7" customHeight="1" x14ac:dyDescent="0.25">
      <c r="A46" s="80"/>
      <c r="B46" s="80"/>
      <c r="C46" s="80"/>
      <c r="D46" s="80"/>
      <c r="E46" s="80"/>
      <c r="F46" s="80"/>
      <c r="G46" s="94"/>
      <c r="H46" s="94"/>
      <c r="I46" s="94"/>
      <c r="J46" s="94"/>
      <c r="K46" s="94"/>
      <c r="M46" s="103"/>
      <c r="N46" s="102"/>
      <c r="O46" s="102"/>
      <c r="P46" s="102"/>
      <c r="Q46" s="102"/>
      <c r="R46" s="102"/>
      <c r="S46" s="102"/>
      <c r="T46" s="102"/>
      <c r="U46" s="80"/>
      <c r="V46" s="80"/>
      <c r="W46" s="80"/>
      <c r="X46" s="109"/>
      <c r="Y46" s="114"/>
      <c r="Z46" s="114"/>
      <c r="AA46" s="114"/>
      <c r="AB46" s="114"/>
      <c r="AC46" s="114"/>
      <c r="AD46" s="1680"/>
      <c r="AE46" s="1681"/>
      <c r="AF46" s="1681"/>
      <c r="AG46" s="1681"/>
      <c r="AH46" s="109"/>
      <c r="AI46" s="102"/>
      <c r="AJ46" s="102"/>
      <c r="AK46" s="102"/>
      <c r="AL46" s="80"/>
      <c r="AM46" s="107"/>
      <c r="AN46" s="107"/>
      <c r="AO46" s="137"/>
      <c r="AP46" s="137"/>
      <c r="AQ46" s="137"/>
      <c r="AR46" s="137"/>
      <c r="AS46" s="137"/>
      <c r="AT46" s="137"/>
      <c r="AU46" s="137"/>
      <c r="AV46" s="137"/>
      <c r="AW46" s="137"/>
      <c r="AX46" s="137"/>
      <c r="AY46" s="137"/>
      <c r="AZ46" s="137"/>
      <c r="BA46" s="137"/>
      <c r="BB46" s="137"/>
      <c r="BC46" s="137"/>
      <c r="BD46" s="80"/>
      <c r="BE46" s="80"/>
      <c r="BF46" s="80"/>
      <c r="BG46" s="80"/>
      <c r="BH46" s="80"/>
      <c r="BI46" s="80"/>
      <c r="BJ46" s="80"/>
      <c r="BK46" s="80"/>
      <c r="BL46" s="80"/>
      <c r="BM46" s="80"/>
      <c r="BN46" s="80"/>
      <c r="BO46" s="80"/>
      <c r="BP46" s="80"/>
      <c r="BQ46" s="107"/>
    </row>
    <row r="47" spans="1:71" ht="22.7" customHeight="1" x14ac:dyDescent="0.25">
      <c r="A47" s="80"/>
      <c r="B47" s="80"/>
      <c r="C47" s="80"/>
      <c r="D47" s="80"/>
      <c r="E47" s="80"/>
      <c r="F47" s="80"/>
      <c r="G47" s="94"/>
      <c r="H47" s="94"/>
      <c r="I47" s="94"/>
      <c r="J47" s="94"/>
      <c r="K47" s="94"/>
      <c r="M47" s="103"/>
      <c r="N47" s="102"/>
      <c r="O47" s="102"/>
      <c r="P47" s="102"/>
      <c r="Q47" s="102"/>
      <c r="R47" s="102"/>
      <c r="S47" s="102"/>
      <c r="T47" s="102"/>
      <c r="U47" s="80"/>
      <c r="V47" s="80"/>
      <c r="W47" s="80"/>
      <c r="X47" s="109"/>
      <c r="Y47" s="114"/>
      <c r="Z47" s="114"/>
      <c r="AA47" s="114"/>
      <c r="AB47" s="114"/>
      <c r="AC47" s="114"/>
      <c r="AD47" s="122"/>
      <c r="AE47" s="4"/>
      <c r="AF47" s="4"/>
      <c r="AG47" s="4"/>
      <c r="AH47" s="109"/>
      <c r="AI47" s="102"/>
      <c r="AJ47" s="102"/>
      <c r="AK47" s="102"/>
      <c r="AL47" s="80"/>
      <c r="AM47" s="107"/>
      <c r="AN47" s="107"/>
      <c r="AO47" s="137"/>
      <c r="AP47" s="137"/>
      <c r="AQ47" s="137"/>
      <c r="AR47" s="137"/>
      <c r="AS47" s="137"/>
      <c r="AT47" s="137"/>
      <c r="AU47" s="137"/>
      <c r="AV47" s="137"/>
      <c r="AW47" s="137"/>
      <c r="AX47" s="137"/>
      <c r="AY47" s="137"/>
      <c r="AZ47" s="137"/>
      <c r="BA47" s="137"/>
      <c r="BB47" s="137"/>
      <c r="BC47" s="137"/>
      <c r="BD47" s="80"/>
      <c r="BE47" s="80"/>
      <c r="BF47" s="80"/>
      <c r="BG47" s="80"/>
      <c r="BH47" s="80"/>
      <c r="BI47" s="80"/>
      <c r="BJ47" s="80"/>
      <c r="BK47" s="80"/>
      <c r="BL47" s="80"/>
      <c r="BM47" s="80"/>
      <c r="BN47" s="80"/>
      <c r="BO47" s="80"/>
      <c r="BP47" s="80"/>
      <c r="BQ47" s="107"/>
    </row>
    <row r="48" spans="1:71" ht="35.450000000000003" customHeight="1" x14ac:dyDescent="0.25">
      <c r="A48" s="80"/>
      <c r="B48" s="80"/>
      <c r="C48" s="80"/>
      <c r="D48" s="80"/>
      <c r="E48" s="80"/>
      <c r="F48" s="80"/>
      <c r="G48" s="94"/>
      <c r="H48" s="94"/>
      <c r="I48" s="94"/>
      <c r="J48" s="94"/>
      <c r="K48" s="94"/>
      <c r="M48" s="103"/>
      <c r="N48" s="102"/>
      <c r="O48" s="102"/>
      <c r="P48" s="102"/>
      <c r="Q48" s="102"/>
      <c r="R48" s="80"/>
      <c r="S48" s="102"/>
      <c r="T48" s="102"/>
      <c r="U48" s="80"/>
      <c r="V48" s="80"/>
      <c r="W48" s="80"/>
      <c r="X48" s="102"/>
      <c r="Y48" s="109"/>
      <c r="Z48" s="109"/>
      <c r="AA48" s="109"/>
      <c r="AB48" s="109"/>
      <c r="AC48" s="109"/>
      <c r="AD48" s="123"/>
      <c r="AE48" s="123"/>
      <c r="AF48" s="123"/>
      <c r="AG48" s="123"/>
      <c r="AH48" s="109"/>
      <c r="AI48" s="102"/>
      <c r="AJ48" s="102"/>
      <c r="AK48" s="102"/>
      <c r="AL48" s="131"/>
      <c r="AM48" s="107"/>
      <c r="AN48" s="107"/>
      <c r="AO48" s="137"/>
      <c r="AP48" s="137"/>
      <c r="AQ48" s="137"/>
      <c r="AR48" s="137"/>
      <c r="AS48" s="137"/>
      <c r="AT48" s="137"/>
      <c r="AU48" s="137"/>
      <c r="AV48" s="137"/>
      <c r="AW48" s="137"/>
      <c r="AX48" s="137"/>
      <c r="AY48" s="137"/>
      <c r="AZ48" s="137"/>
      <c r="BA48" s="137"/>
      <c r="BB48" s="137"/>
      <c r="BC48" s="137"/>
      <c r="BD48" s="80"/>
      <c r="BE48" s="80"/>
      <c r="BF48" s="80"/>
      <c r="BG48" s="80"/>
      <c r="BH48" s="80"/>
      <c r="BI48" s="80"/>
      <c r="BJ48" s="80"/>
      <c r="BK48" s="80"/>
      <c r="BL48" s="80"/>
      <c r="BM48" s="80"/>
      <c r="BN48" s="80"/>
      <c r="BO48" s="80"/>
      <c r="BP48" s="80"/>
      <c r="BQ48" s="107"/>
    </row>
    <row r="49" spans="1:70" ht="31.7" customHeight="1" x14ac:dyDescent="0.25">
      <c r="A49" s="54"/>
      <c r="M49" s="104"/>
      <c r="N49" s="105"/>
      <c r="O49" s="105"/>
      <c r="P49" s="105"/>
      <c r="Q49" s="105"/>
      <c r="S49" s="105"/>
      <c r="T49" s="105"/>
      <c r="W49" s="54"/>
      <c r="X49" s="105"/>
      <c r="Y49" s="115"/>
      <c r="Z49" s="115"/>
      <c r="AA49" s="115"/>
      <c r="AB49" s="115"/>
      <c r="AC49" s="115"/>
      <c r="AD49" s="123"/>
      <c r="AE49" s="124"/>
      <c r="AF49" s="124"/>
      <c r="AG49" s="124"/>
      <c r="AH49" s="115"/>
      <c r="AI49" s="105"/>
      <c r="AJ49" s="105"/>
      <c r="AK49" s="105"/>
      <c r="AL49" s="132"/>
      <c r="AM49" s="133"/>
      <c r="AN49" s="133"/>
      <c r="AO49" s="138"/>
      <c r="AP49" s="138"/>
      <c r="AQ49" s="138"/>
      <c r="AR49" s="138"/>
      <c r="AS49" s="138"/>
      <c r="AT49" s="138"/>
      <c r="AU49" s="138"/>
      <c r="AV49" s="138"/>
      <c r="AW49" s="138"/>
      <c r="AX49" s="138"/>
      <c r="AY49" s="138"/>
      <c r="AZ49" s="138"/>
      <c r="BA49" s="138"/>
      <c r="BB49" s="138"/>
      <c r="BC49" s="138"/>
      <c r="BQ49" s="133"/>
    </row>
    <row r="50" spans="1:70" ht="31.7" customHeight="1" x14ac:dyDescent="0.15">
      <c r="A50" s="80"/>
      <c r="B50" s="80"/>
      <c r="C50" s="80"/>
      <c r="D50" s="80"/>
      <c r="E50" s="80"/>
      <c r="F50" s="80"/>
      <c r="G50" s="80"/>
      <c r="H50" s="80"/>
      <c r="I50" s="80"/>
      <c r="J50" s="80"/>
      <c r="M50" s="103"/>
      <c r="N50" s="103"/>
      <c r="O50" s="103"/>
      <c r="P50" s="103"/>
      <c r="Q50" s="103"/>
      <c r="R50" s="104"/>
      <c r="S50" s="104"/>
      <c r="T50" s="104"/>
      <c r="U50" s="107"/>
      <c r="V50" s="80"/>
      <c r="W50" s="80"/>
      <c r="X50" s="110"/>
      <c r="Y50" s="80"/>
      <c r="Z50" s="116"/>
      <c r="AA50" s="116"/>
      <c r="AB50" s="116"/>
      <c r="AC50" s="116"/>
      <c r="AD50" s="123"/>
      <c r="AE50" s="124"/>
      <c r="AF50" s="124"/>
      <c r="AG50" s="124"/>
      <c r="AH50" s="112"/>
      <c r="AI50" s="130"/>
      <c r="AJ50" s="103"/>
      <c r="AK50" s="103"/>
      <c r="AL50" s="80"/>
      <c r="AM50" s="80"/>
      <c r="AN50" s="80"/>
      <c r="AO50" s="110"/>
      <c r="AP50" s="80"/>
      <c r="AQ50" s="80"/>
      <c r="AR50" s="80"/>
      <c r="AS50" s="80"/>
      <c r="AT50" s="80"/>
      <c r="AU50" s="80"/>
      <c r="AV50" s="80"/>
      <c r="AW50" s="80"/>
      <c r="AX50" s="80"/>
      <c r="AY50" s="139"/>
      <c r="AZ50" s="139"/>
      <c r="BA50" s="140"/>
      <c r="BB50" s="141"/>
      <c r="BC50" s="141"/>
      <c r="BD50" s="141"/>
      <c r="BE50" s="141"/>
      <c r="BF50" s="88"/>
      <c r="BG50" s="88"/>
      <c r="BH50" s="88"/>
      <c r="BI50" s="88"/>
      <c r="BJ50" s="88"/>
      <c r="BK50" s="88"/>
      <c r="BL50" s="88"/>
      <c r="BM50" s="88"/>
      <c r="BN50" s="88"/>
      <c r="BO50" s="88"/>
      <c r="BP50" s="88"/>
      <c r="BQ50" s="88"/>
      <c r="BR50" s="107"/>
    </row>
    <row r="51" spans="1:70" ht="63" customHeight="1" x14ac:dyDescent="0.15">
      <c r="A51" s="80"/>
      <c r="B51" s="80"/>
      <c r="C51" s="80"/>
      <c r="D51" s="80"/>
      <c r="E51" s="80"/>
      <c r="F51" s="80"/>
      <c r="G51" s="80"/>
      <c r="H51" s="80"/>
      <c r="I51" s="80"/>
      <c r="J51" s="80"/>
      <c r="M51" s="103"/>
      <c r="N51" s="103"/>
      <c r="O51" s="103"/>
      <c r="P51" s="103"/>
      <c r="Q51" s="103"/>
      <c r="R51" s="104"/>
      <c r="S51" s="104"/>
      <c r="T51" s="104"/>
      <c r="U51" s="107"/>
      <c r="V51" s="80"/>
      <c r="W51" s="80"/>
      <c r="X51" s="110"/>
      <c r="Y51" s="80"/>
      <c r="Z51" s="117"/>
      <c r="AA51" s="117"/>
      <c r="AB51" s="121"/>
      <c r="AC51" s="117"/>
      <c r="AD51" s="1682"/>
      <c r="AE51" s="1682"/>
      <c r="AF51" s="1682"/>
      <c r="AG51" s="1682"/>
      <c r="AH51" s="127"/>
      <c r="AI51" s="130"/>
      <c r="AJ51" s="103"/>
      <c r="AK51" s="103"/>
      <c r="AL51" s="80"/>
      <c r="AM51" s="80"/>
      <c r="AN51" s="80"/>
      <c r="AO51" s="110"/>
      <c r="AP51" s="80"/>
      <c r="AQ51" s="80"/>
      <c r="AR51" s="80"/>
      <c r="AS51" s="80"/>
      <c r="AT51" s="80"/>
      <c r="AU51" s="80"/>
      <c r="AV51" s="80"/>
      <c r="AW51" s="80"/>
      <c r="AX51" s="80"/>
      <c r="AY51" s="139"/>
      <c r="AZ51" s="139"/>
      <c r="BA51" s="140"/>
      <c r="BB51" s="141"/>
      <c r="BC51" s="141"/>
      <c r="BD51" s="141"/>
      <c r="BE51" s="141"/>
      <c r="BF51" s="88"/>
      <c r="BG51" s="88"/>
      <c r="BH51" s="88"/>
      <c r="BI51" s="88"/>
      <c r="BJ51" s="88"/>
      <c r="BK51" s="88"/>
      <c r="BL51" s="88"/>
      <c r="BM51" s="88"/>
      <c r="BN51" s="88"/>
      <c r="BO51" s="88"/>
      <c r="BP51" s="88"/>
      <c r="BQ51" s="88"/>
      <c r="BR51" s="107"/>
    </row>
    <row r="52" spans="1:70" ht="20.25" customHeight="1" x14ac:dyDescent="0.15">
      <c r="A52" s="80"/>
      <c r="B52" s="80"/>
      <c r="C52" s="80"/>
      <c r="D52" s="80"/>
      <c r="E52" s="80"/>
      <c r="F52" s="80"/>
      <c r="G52" s="80"/>
      <c r="H52" s="80"/>
      <c r="I52" s="80"/>
      <c r="J52" s="80"/>
      <c r="M52" s="103"/>
      <c r="N52" s="103"/>
      <c r="O52" s="103"/>
      <c r="P52" s="103"/>
      <c r="Q52" s="103"/>
      <c r="R52" s="104"/>
      <c r="S52" s="104"/>
      <c r="T52" s="104"/>
      <c r="U52" s="107"/>
      <c r="V52" s="80"/>
      <c r="W52" s="80"/>
      <c r="X52" s="110"/>
      <c r="Y52" s="80"/>
      <c r="Z52" s="118"/>
      <c r="AA52" s="120"/>
      <c r="AB52" s="120"/>
      <c r="AC52" s="120"/>
      <c r="AD52" s="116"/>
      <c r="AE52" s="125"/>
      <c r="AF52" s="125"/>
      <c r="AG52" s="125"/>
      <c r="AH52" s="128"/>
      <c r="AI52" s="130"/>
      <c r="AJ52" s="103"/>
      <c r="AK52" s="103"/>
      <c r="AL52" s="80"/>
      <c r="AM52" s="80"/>
      <c r="AN52" s="80"/>
      <c r="AO52" s="110"/>
      <c r="AP52" s="80"/>
      <c r="AQ52" s="80"/>
      <c r="AR52" s="80"/>
      <c r="AS52" s="80"/>
      <c r="AT52" s="80"/>
      <c r="AU52" s="80"/>
      <c r="AV52" s="80"/>
      <c r="AW52" s="80"/>
      <c r="AX52" s="80"/>
      <c r="AY52" s="139"/>
      <c r="AZ52" s="139"/>
      <c r="BA52" s="140"/>
      <c r="BB52" s="141"/>
      <c r="BC52" s="141"/>
      <c r="BD52" s="141"/>
      <c r="BE52" s="141"/>
      <c r="BF52" s="88"/>
      <c r="BG52" s="88"/>
      <c r="BH52" s="88"/>
      <c r="BI52" s="88"/>
      <c r="BJ52" s="88"/>
      <c r="BK52" s="88"/>
      <c r="BL52" s="88"/>
      <c r="BM52" s="88"/>
      <c r="BN52" s="88"/>
      <c r="BO52" s="88"/>
      <c r="BP52" s="88"/>
      <c r="BQ52" s="88"/>
      <c r="BR52" s="107"/>
    </row>
    <row r="53" spans="1:70" ht="59.25" customHeight="1" x14ac:dyDescent="0.15">
      <c r="A53" s="80"/>
      <c r="B53" s="80"/>
      <c r="C53" s="80"/>
      <c r="D53" s="80"/>
      <c r="E53" s="80"/>
      <c r="F53" s="80"/>
      <c r="G53" s="80"/>
      <c r="H53" s="80"/>
      <c r="I53" s="80"/>
      <c r="J53" s="80"/>
      <c r="M53" s="54"/>
      <c r="N53" s="103"/>
      <c r="O53" s="103"/>
      <c r="P53" s="103"/>
      <c r="Q53" s="103"/>
      <c r="R53" s="104"/>
      <c r="S53" s="104"/>
      <c r="T53" s="104"/>
      <c r="U53" s="107"/>
      <c r="V53" s="80"/>
      <c r="W53" s="80"/>
      <c r="X53" s="110"/>
      <c r="Y53" s="80"/>
      <c r="Z53" s="116"/>
      <c r="AA53" s="116"/>
      <c r="AB53" s="116"/>
      <c r="AC53" s="116"/>
      <c r="AD53" s="116"/>
      <c r="AE53" s="126"/>
      <c r="AF53" s="126"/>
      <c r="AG53" s="126"/>
      <c r="AH53" s="125"/>
      <c r="AI53" s="130"/>
      <c r="AJ53" s="103"/>
      <c r="AK53" s="103"/>
      <c r="AL53" s="80"/>
      <c r="AM53" s="80"/>
      <c r="AN53" s="80"/>
      <c r="AO53" s="110"/>
      <c r="AP53" s="80"/>
      <c r="AQ53" s="80"/>
      <c r="AR53" s="80"/>
      <c r="AS53" s="80"/>
      <c r="AT53" s="80"/>
      <c r="AU53" s="80"/>
      <c r="AV53" s="80"/>
      <c r="AW53" s="80"/>
      <c r="AX53" s="80"/>
      <c r="AY53" s="139"/>
      <c r="AZ53" s="139"/>
      <c r="BA53" s="140"/>
      <c r="BB53" s="141"/>
      <c r="BC53" s="141"/>
      <c r="BD53" s="141"/>
      <c r="BE53" s="141"/>
      <c r="BF53" s="88"/>
      <c r="BG53" s="88"/>
      <c r="BH53" s="88"/>
      <c r="BI53" s="88"/>
      <c r="BJ53" s="88"/>
      <c r="BK53" s="88"/>
      <c r="BL53" s="88"/>
      <c r="BM53" s="88"/>
      <c r="BN53" s="88"/>
      <c r="BO53" s="88"/>
      <c r="BP53" s="88"/>
      <c r="BQ53" s="88"/>
      <c r="BR53" s="107"/>
    </row>
    <row r="54" spans="1:70" ht="24.75" customHeight="1" x14ac:dyDescent="0.15">
      <c r="A54" s="80"/>
      <c r="B54" s="80"/>
      <c r="C54" s="80"/>
      <c r="D54" s="80"/>
      <c r="E54" s="80"/>
      <c r="F54" s="80"/>
      <c r="G54" s="80"/>
      <c r="H54" s="80"/>
      <c r="I54" s="80"/>
      <c r="J54" s="80"/>
      <c r="M54" s="54"/>
      <c r="N54" s="103"/>
      <c r="O54" s="103"/>
      <c r="P54" s="103"/>
      <c r="Q54" s="103"/>
      <c r="R54" s="104"/>
      <c r="S54" s="104"/>
      <c r="T54" s="104"/>
      <c r="U54" s="107"/>
      <c r="V54" s="80"/>
      <c r="W54" s="80"/>
      <c r="X54" s="110"/>
      <c r="Y54" s="80"/>
      <c r="Z54" s="116"/>
      <c r="AA54" s="116"/>
      <c r="AB54" s="116"/>
      <c r="AC54" s="116"/>
      <c r="AD54" s="80"/>
      <c r="AE54" s="80"/>
      <c r="AF54" s="80"/>
      <c r="AG54" s="80"/>
      <c r="AH54" s="126"/>
      <c r="AI54" s="130"/>
      <c r="AJ54" s="103"/>
      <c r="AK54" s="103"/>
      <c r="AL54" s="80"/>
      <c r="AM54" s="80"/>
      <c r="AN54" s="80"/>
      <c r="AO54" s="110"/>
      <c r="AP54" s="80"/>
      <c r="AQ54" s="80"/>
      <c r="AR54" s="80"/>
      <c r="AS54" s="80"/>
      <c r="AT54" s="80"/>
      <c r="AU54" s="80"/>
      <c r="AV54" s="80"/>
      <c r="AW54" s="80"/>
      <c r="AX54" s="80"/>
      <c r="AY54" s="139"/>
      <c r="AZ54" s="139"/>
      <c r="BA54" s="140"/>
      <c r="BB54" s="141"/>
      <c r="BC54" s="141"/>
      <c r="BD54" s="141"/>
      <c r="BE54" s="141"/>
      <c r="BF54" s="88"/>
      <c r="BG54" s="88"/>
      <c r="BH54" s="88"/>
      <c r="BI54" s="88"/>
      <c r="BJ54" s="88"/>
      <c r="BK54" s="88"/>
      <c r="BL54" s="88"/>
      <c r="BM54" s="88"/>
      <c r="BN54" s="88"/>
      <c r="BO54" s="88"/>
      <c r="BP54" s="88"/>
      <c r="BQ54" s="88"/>
      <c r="BR54" s="107"/>
    </row>
    <row r="55" spans="1:70" x14ac:dyDescent="0.15">
      <c r="A55" s="80"/>
      <c r="B55" s="80"/>
      <c r="C55" s="80"/>
      <c r="D55" s="80"/>
      <c r="E55" s="80"/>
      <c r="F55" s="80"/>
      <c r="G55" s="80"/>
      <c r="H55" s="80"/>
      <c r="I55" s="80"/>
      <c r="J55" s="80"/>
      <c r="M55" s="54"/>
      <c r="N55" s="80"/>
      <c r="O55" s="80"/>
      <c r="P55" s="80"/>
      <c r="Q55" s="80"/>
      <c r="W55" s="80"/>
      <c r="X55" s="80"/>
      <c r="Y55" s="80"/>
      <c r="Z55" s="80"/>
      <c r="AA55" s="80"/>
      <c r="AB55" s="80"/>
      <c r="AC55" s="80"/>
      <c r="AH55" s="129"/>
      <c r="AI55" s="80"/>
      <c r="AJ55" s="54"/>
      <c r="AK55" s="80"/>
    </row>
    <row r="56" spans="1:70" x14ac:dyDescent="0.15">
      <c r="A56" s="54"/>
      <c r="M56" s="54"/>
      <c r="N56" s="80"/>
      <c r="O56" s="80"/>
      <c r="P56" s="80"/>
      <c r="Q56" s="80"/>
      <c r="W56" s="54"/>
      <c r="AJ56" s="54"/>
      <c r="AK56" s="80"/>
    </row>
    <row r="57" spans="1:70" x14ac:dyDescent="0.15">
      <c r="A57" s="54"/>
      <c r="M57" s="54"/>
      <c r="N57" s="80"/>
      <c r="O57" s="80"/>
      <c r="P57" s="80"/>
      <c r="Q57" s="80"/>
      <c r="W57" s="54"/>
      <c r="AJ57" s="54"/>
      <c r="AK57" s="80"/>
    </row>
    <row r="58" spans="1:70" x14ac:dyDescent="0.15">
      <c r="A58" s="54"/>
      <c r="M58" s="54"/>
      <c r="N58" s="80"/>
      <c r="O58" s="80"/>
      <c r="P58" s="80"/>
      <c r="Q58" s="80"/>
      <c r="W58" s="54"/>
      <c r="AJ58" s="54"/>
      <c r="AK58" s="80"/>
    </row>
    <row r="59" spans="1:70" x14ac:dyDescent="0.15">
      <c r="A59" s="54"/>
      <c r="M59" s="54"/>
      <c r="W59" s="54"/>
      <c r="AJ59" s="54"/>
    </row>
    <row r="60" spans="1:70" x14ac:dyDescent="0.15">
      <c r="A60" s="54"/>
      <c r="M60" s="54"/>
      <c r="W60" s="54"/>
      <c r="AJ60" s="54"/>
    </row>
    <row r="61" spans="1:70" x14ac:dyDescent="0.15">
      <c r="A61" s="54"/>
      <c r="M61" s="54"/>
      <c r="W61" s="54"/>
      <c r="AJ61" s="54"/>
    </row>
    <row r="62" spans="1:70" x14ac:dyDescent="0.15">
      <c r="A62" s="54"/>
      <c r="M62" s="54"/>
      <c r="W62" s="54"/>
      <c r="AJ62" s="54"/>
    </row>
    <row r="63" spans="1:70" x14ac:dyDescent="0.15">
      <c r="A63" s="54"/>
      <c r="M63" s="54"/>
      <c r="W63" s="54"/>
      <c r="AJ63" s="54"/>
    </row>
    <row r="64" spans="1:70" x14ac:dyDescent="0.15">
      <c r="A64" s="54"/>
      <c r="M64" s="54"/>
      <c r="W64" s="54"/>
      <c r="AJ64" s="54"/>
    </row>
    <row r="65" spans="1:36" x14ac:dyDescent="0.15">
      <c r="A65" s="54"/>
      <c r="M65" s="54"/>
      <c r="W65" s="54"/>
      <c r="AJ65" s="54"/>
    </row>
    <row r="66" spans="1:36" x14ac:dyDescent="0.15">
      <c r="A66" s="54"/>
      <c r="M66" s="54"/>
      <c r="W66" s="54"/>
      <c r="AJ66" s="54"/>
    </row>
    <row r="67" spans="1:36" x14ac:dyDescent="0.15">
      <c r="A67" s="54"/>
      <c r="M67" s="54"/>
      <c r="W67" s="54"/>
      <c r="AJ67" s="54"/>
    </row>
    <row r="68" spans="1:36" x14ac:dyDescent="0.15">
      <c r="A68" s="54"/>
      <c r="M68" s="54"/>
      <c r="W68" s="54"/>
      <c r="AJ68" s="54"/>
    </row>
    <row r="69" spans="1:36" x14ac:dyDescent="0.15">
      <c r="A69" s="54"/>
      <c r="M69" s="54"/>
      <c r="W69" s="54"/>
      <c r="AJ69" s="54"/>
    </row>
    <row r="70" spans="1:36" x14ac:dyDescent="0.15">
      <c r="A70" s="54"/>
      <c r="M70" s="54"/>
      <c r="W70" s="54"/>
      <c r="AJ70" s="54"/>
    </row>
    <row r="71" spans="1:36" x14ac:dyDescent="0.15">
      <c r="A71" s="54"/>
      <c r="M71" s="54"/>
      <c r="W71" s="54"/>
      <c r="AJ71" s="54"/>
    </row>
    <row r="72" spans="1:36" x14ac:dyDescent="0.15">
      <c r="A72" s="54"/>
      <c r="M72" s="54"/>
      <c r="W72" s="54"/>
      <c r="AJ72" s="54"/>
    </row>
    <row r="73" spans="1:36" x14ac:dyDescent="0.15">
      <c r="A73" s="54"/>
      <c r="M73" s="54"/>
      <c r="W73" s="54"/>
      <c r="AJ73" s="54"/>
    </row>
    <row r="74" spans="1:36" x14ac:dyDescent="0.15">
      <c r="A74" s="54"/>
      <c r="M74" s="54"/>
      <c r="W74" s="54"/>
      <c r="AJ74" s="54"/>
    </row>
    <row r="75" spans="1:36" x14ac:dyDescent="0.15">
      <c r="A75" s="54"/>
      <c r="M75" s="54"/>
      <c r="W75" s="54"/>
      <c r="AJ75" s="54"/>
    </row>
    <row r="76" spans="1:36" x14ac:dyDescent="0.15">
      <c r="A76" s="54"/>
      <c r="M76" s="54"/>
      <c r="W76" s="54"/>
      <c r="AJ76" s="54"/>
    </row>
    <row r="77" spans="1:36" x14ac:dyDescent="0.15">
      <c r="A77" s="54"/>
      <c r="M77" s="54"/>
      <c r="W77" s="54"/>
      <c r="AJ77" s="54"/>
    </row>
    <row r="78" spans="1:36" x14ac:dyDescent="0.15">
      <c r="A78" s="54"/>
      <c r="M78" s="54"/>
      <c r="W78" s="54"/>
      <c r="AJ78" s="54"/>
    </row>
    <row r="79" spans="1:36" x14ac:dyDescent="0.15">
      <c r="A79" s="54"/>
      <c r="M79" s="54"/>
      <c r="W79" s="54"/>
      <c r="AJ79" s="54"/>
    </row>
    <row r="80" spans="1:36" x14ac:dyDescent="0.15">
      <c r="A80" s="54"/>
      <c r="M80" s="54"/>
      <c r="W80" s="54"/>
      <c r="AJ80" s="54"/>
    </row>
    <row r="81" spans="1:36" x14ac:dyDescent="0.15">
      <c r="A81" s="54"/>
      <c r="M81" s="54"/>
      <c r="W81" s="54"/>
      <c r="AJ81" s="54"/>
    </row>
    <row r="82" spans="1:36" x14ac:dyDescent="0.15">
      <c r="A82" s="54"/>
      <c r="M82" s="54"/>
      <c r="W82" s="54"/>
      <c r="AJ82" s="54"/>
    </row>
    <row r="83" spans="1:36" x14ac:dyDescent="0.15">
      <c r="A83" s="54"/>
      <c r="M83" s="54"/>
      <c r="W83" s="54"/>
      <c r="AJ83" s="54"/>
    </row>
    <row r="84" spans="1:36" x14ac:dyDescent="0.15">
      <c r="A84" s="54"/>
      <c r="M84" s="54"/>
      <c r="W84" s="54"/>
      <c r="AJ84" s="54"/>
    </row>
    <row r="85" spans="1:36" x14ac:dyDescent="0.15">
      <c r="A85" s="54"/>
      <c r="M85" s="54"/>
      <c r="W85" s="54"/>
      <c r="AJ85" s="54"/>
    </row>
    <row r="86" spans="1:36" x14ac:dyDescent="0.15">
      <c r="A86" s="54"/>
      <c r="M86" s="54"/>
      <c r="W86" s="54"/>
      <c r="AJ86" s="54"/>
    </row>
    <row r="87" spans="1:36" x14ac:dyDescent="0.15">
      <c r="A87" s="54"/>
      <c r="M87" s="54"/>
      <c r="W87" s="54"/>
      <c r="AJ87" s="54"/>
    </row>
    <row r="88" spans="1:36" x14ac:dyDescent="0.15">
      <c r="A88" s="54"/>
      <c r="M88" s="54"/>
      <c r="W88" s="54"/>
      <c r="AJ88" s="54"/>
    </row>
    <row r="89" spans="1:36" x14ac:dyDescent="0.15">
      <c r="A89" s="54"/>
      <c r="M89" s="54"/>
      <c r="W89" s="54"/>
      <c r="AJ89" s="54"/>
    </row>
    <row r="90" spans="1:36" x14ac:dyDescent="0.15">
      <c r="A90" s="54"/>
      <c r="M90" s="54"/>
      <c r="W90" s="54"/>
      <c r="AJ90" s="54"/>
    </row>
    <row r="91" spans="1:36" x14ac:dyDescent="0.15">
      <c r="A91" s="54"/>
      <c r="M91" s="54"/>
      <c r="W91" s="54"/>
      <c r="AJ91" s="54"/>
    </row>
    <row r="92" spans="1:36" x14ac:dyDescent="0.15">
      <c r="A92" s="54"/>
      <c r="M92" s="54"/>
      <c r="W92" s="54"/>
      <c r="AJ92" s="54"/>
    </row>
    <row r="93" spans="1:36" x14ac:dyDescent="0.15">
      <c r="A93" s="54"/>
      <c r="M93" s="54"/>
      <c r="W93" s="54"/>
      <c r="AJ93" s="54"/>
    </row>
    <row r="94" spans="1:36" x14ac:dyDescent="0.15">
      <c r="A94" s="54"/>
      <c r="M94" s="54"/>
      <c r="W94" s="54"/>
      <c r="AJ94" s="54"/>
    </row>
    <row r="95" spans="1:36" x14ac:dyDescent="0.15">
      <c r="A95" s="54"/>
      <c r="M95" s="54"/>
      <c r="W95" s="54"/>
      <c r="AJ95" s="54"/>
    </row>
    <row r="96" spans="1:36" x14ac:dyDescent="0.15">
      <c r="A96" s="54"/>
      <c r="M96" s="54"/>
      <c r="W96" s="54"/>
      <c r="AJ96" s="54"/>
    </row>
    <row r="97" spans="1:36" x14ac:dyDescent="0.15">
      <c r="A97" s="54"/>
      <c r="M97" s="54"/>
      <c r="W97" s="54"/>
      <c r="AJ97" s="54"/>
    </row>
    <row r="98" spans="1:36" x14ac:dyDescent="0.15">
      <c r="A98" s="54"/>
      <c r="M98" s="54"/>
      <c r="W98" s="54"/>
      <c r="AJ98" s="54"/>
    </row>
    <row r="99" spans="1:36" x14ac:dyDescent="0.15">
      <c r="A99" s="54"/>
      <c r="M99" s="54"/>
      <c r="W99" s="54"/>
      <c r="AJ99" s="54"/>
    </row>
    <row r="100" spans="1:36" x14ac:dyDescent="0.15">
      <c r="A100" s="54"/>
      <c r="M100" s="54"/>
      <c r="W100" s="54"/>
      <c r="AJ100" s="54"/>
    </row>
    <row r="101" spans="1:36" x14ac:dyDescent="0.15">
      <c r="A101" s="54"/>
      <c r="M101" s="54"/>
      <c r="W101" s="54"/>
      <c r="AJ101" s="54"/>
    </row>
    <row r="102" spans="1:36" x14ac:dyDescent="0.15">
      <c r="A102" s="54"/>
      <c r="M102" s="54"/>
      <c r="W102" s="54"/>
      <c r="AJ102" s="54"/>
    </row>
    <row r="103" spans="1:36" x14ac:dyDescent="0.15">
      <c r="A103" s="54"/>
      <c r="M103" s="54"/>
      <c r="W103" s="54"/>
      <c r="AJ103" s="54"/>
    </row>
    <row r="104" spans="1:36" x14ac:dyDescent="0.15">
      <c r="A104" s="54"/>
      <c r="M104" s="54"/>
      <c r="W104" s="54"/>
      <c r="AJ104" s="54"/>
    </row>
    <row r="105" spans="1:36" x14ac:dyDescent="0.15">
      <c r="A105" s="54"/>
      <c r="M105" s="54"/>
      <c r="W105" s="54"/>
      <c r="AJ105" s="54"/>
    </row>
    <row r="106" spans="1:36" x14ac:dyDescent="0.15">
      <c r="A106" s="54"/>
      <c r="M106" s="54"/>
      <c r="W106" s="54"/>
      <c r="AJ106" s="54"/>
    </row>
    <row r="107" spans="1:36" x14ac:dyDescent="0.15">
      <c r="A107" s="54"/>
      <c r="M107" s="54"/>
      <c r="W107" s="54"/>
      <c r="AJ107" s="54"/>
    </row>
    <row r="108" spans="1:36" x14ac:dyDescent="0.15">
      <c r="A108" s="54"/>
      <c r="M108" s="54"/>
      <c r="W108" s="54"/>
      <c r="AJ108" s="54"/>
    </row>
    <row r="109" spans="1:36" x14ac:dyDescent="0.15">
      <c r="A109" s="54"/>
      <c r="E109" s="80"/>
      <c r="M109" s="54"/>
      <c r="W109" s="54"/>
      <c r="AJ109" s="54"/>
    </row>
    <row r="110" spans="1:36" x14ac:dyDescent="0.15">
      <c r="A110" s="54"/>
      <c r="E110" s="80"/>
      <c r="M110" s="54"/>
      <c r="W110" s="54"/>
      <c r="AJ110" s="54"/>
    </row>
    <row r="111" spans="1:36" x14ac:dyDescent="0.15">
      <c r="A111" s="54"/>
      <c r="M111" s="54"/>
      <c r="W111" s="54"/>
      <c r="AJ111" s="54"/>
    </row>
    <row r="112" spans="1:36" x14ac:dyDescent="0.15">
      <c r="A112" s="54"/>
      <c r="M112" s="54"/>
      <c r="W112" s="54"/>
      <c r="AJ112" s="54"/>
    </row>
    <row r="113" spans="1:36" x14ac:dyDescent="0.15">
      <c r="A113" s="54"/>
      <c r="M113" s="54"/>
      <c r="W113" s="54"/>
      <c r="AJ113" s="54"/>
    </row>
    <row r="114" spans="1:36" x14ac:dyDescent="0.15">
      <c r="A114" s="54"/>
      <c r="M114" s="54"/>
      <c r="W114" s="54"/>
      <c r="AJ114" s="54"/>
    </row>
    <row r="115" spans="1:36" x14ac:dyDescent="0.15">
      <c r="A115" s="54"/>
      <c r="M115" s="54"/>
      <c r="W115" s="54"/>
      <c r="AJ115" s="54"/>
    </row>
    <row r="116" spans="1:36" x14ac:dyDescent="0.15">
      <c r="A116" s="54"/>
      <c r="M116" s="54"/>
      <c r="W116" s="54"/>
      <c r="AJ116" s="54"/>
    </row>
    <row r="117" spans="1:36" x14ac:dyDescent="0.15">
      <c r="A117" s="54"/>
      <c r="M117" s="54"/>
      <c r="W117" s="54"/>
      <c r="AJ117" s="54"/>
    </row>
    <row r="118" spans="1:36" x14ac:dyDescent="0.15">
      <c r="A118" s="54"/>
      <c r="M118" s="54"/>
      <c r="W118" s="54"/>
      <c r="AJ118" s="54"/>
    </row>
    <row r="119" spans="1:36" x14ac:dyDescent="0.15">
      <c r="A119" s="54"/>
      <c r="M119" s="54"/>
      <c r="W119" s="54"/>
      <c r="AJ119" s="54"/>
    </row>
    <row r="120" spans="1:36" x14ac:dyDescent="0.15">
      <c r="A120" s="54"/>
      <c r="M120" s="54"/>
      <c r="W120" s="54"/>
      <c r="AJ120" s="54"/>
    </row>
    <row r="121" spans="1:36" x14ac:dyDescent="0.15">
      <c r="A121" s="54"/>
      <c r="M121" s="54"/>
      <c r="W121" s="54"/>
      <c r="AJ121" s="54"/>
    </row>
    <row r="122" spans="1:36" x14ac:dyDescent="0.15">
      <c r="A122" s="54"/>
      <c r="M122" s="54"/>
      <c r="W122" s="54"/>
      <c r="AJ122" s="54"/>
    </row>
    <row r="123" spans="1:36" x14ac:dyDescent="0.15">
      <c r="A123" s="54"/>
      <c r="M123" s="54"/>
      <c r="W123" s="54"/>
      <c r="AJ123" s="54"/>
    </row>
    <row r="124" spans="1:36" x14ac:dyDescent="0.15">
      <c r="A124" s="54"/>
      <c r="M124" s="54"/>
      <c r="W124" s="54"/>
      <c r="AJ124" s="54"/>
    </row>
    <row r="125" spans="1:36" x14ac:dyDescent="0.15">
      <c r="A125" s="54"/>
      <c r="M125" s="54"/>
      <c r="W125" s="54"/>
      <c r="AJ125" s="54"/>
    </row>
    <row r="126" spans="1:36" x14ac:dyDescent="0.15">
      <c r="A126" s="54"/>
      <c r="M126" s="54"/>
      <c r="W126" s="54"/>
      <c r="AJ126" s="54"/>
    </row>
    <row r="127" spans="1:36" x14ac:dyDescent="0.15">
      <c r="A127" s="54"/>
      <c r="M127" s="54"/>
      <c r="W127" s="54"/>
      <c r="AJ127" s="54"/>
    </row>
    <row r="128" spans="1:36" x14ac:dyDescent="0.15">
      <c r="A128" s="54"/>
      <c r="M128" s="54"/>
      <c r="W128" s="54"/>
      <c r="AJ128" s="54"/>
    </row>
    <row r="129" spans="1:36" x14ac:dyDescent="0.15">
      <c r="A129" s="54"/>
      <c r="M129" s="54"/>
      <c r="W129" s="54"/>
      <c r="AJ129" s="54"/>
    </row>
    <row r="130" spans="1:36" x14ac:dyDescent="0.15">
      <c r="A130" s="54"/>
      <c r="M130" s="54"/>
      <c r="W130" s="54"/>
      <c r="AJ130" s="54"/>
    </row>
    <row r="131" spans="1:36" x14ac:dyDescent="0.15">
      <c r="A131" s="54"/>
      <c r="M131" s="54"/>
      <c r="W131" s="54"/>
      <c r="AJ131" s="54"/>
    </row>
    <row r="132" spans="1:36" x14ac:dyDescent="0.15">
      <c r="A132" s="54"/>
      <c r="M132" s="54"/>
      <c r="W132" s="54"/>
      <c r="AJ132" s="54"/>
    </row>
    <row r="133" spans="1:36" x14ac:dyDescent="0.15">
      <c r="A133" s="54"/>
      <c r="M133" s="54"/>
      <c r="W133" s="54"/>
      <c r="AJ133" s="54"/>
    </row>
    <row r="134" spans="1:36" x14ac:dyDescent="0.15">
      <c r="A134" s="54"/>
      <c r="M134" s="54"/>
      <c r="W134" s="54"/>
      <c r="AA134" s="80"/>
      <c r="AJ134" s="54"/>
    </row>
    <row r="135" spans="1:36" x14ac:dyDescent="0.15">
      <c r="A135" s="54"/>
      <c r="M135" s="54"/>
      <c r="W135" s="54"/>
      <c r="AA135" s="80"/>
      <c r="AJ135" s="54"/>
    </row>
    <row r="136" spans="1:36" x14ac:dyDescent="0.15">
      <c r="A136" s="54"/>
      <c r="M136" s="54"/>
      <c r="W136" s="54"/>
      <c r="AJ136" s="54"/>
    </row>
    <row r="137" spans="1:36" x14ac:dyDescent="0.15">
      <c r="A137" s="54"/>
      <c r="M137" s="54"/>
      <c r="W137" s="54"/>
      <c r="AJ137" s="54"/>
    </row>
    <row r="138" spans="1:36" x14ac:dyDescent="0.15">
      <c r="A138" s="54"/>
      <c r="M138" s="54"/>
      <c r="W138" s="54"/>
      <c r="AJ138" s="54"/>
    </row>
    <row r="139" spans="1:36" x14ac:dyDescent="0.15">
      <c r="A139" s="54"/>
      <c r="M139" s="54"/>
      <c r="W139" s="54"/>
      <c r="AJ139" s="54"/>
    </row>
    <row r="140" spans="1:36" x14ac:dyDescent="0.15">
      <c r="A140" s="54"/>
      <c r="M140" s="54"/>
      <c r="W140" s="54"/>
      <c r="AJ140" s="54"/>
    </row>
    <row r="141" spans="1:36" x14ac:dyDescent="0.15">
      <c r="A141" s="54"/>
      <c r="M141" s="54"/>
      <c r="W141" s="54"/>
      <c r="AJ141" s="54"/>
    </row>
    <row r="142" spans="1:36" x14ac:dyDescent="0.15">
      <c r="A142" s="54"/>
      <c r="M142" s="54"/>
      <c r="W142" s="54"/>
      <c r="AJ142" s="54"/>
    </row>
    <row r="143" spans="1:36" x14ac:dyDescent="0.15">
      <c r="A143" s="54"/>
      <c r="M143" s="54"/>
      <c r="W143" s="54"/>
      <c r="AJ143" s="54"/>
    </row>
    <row r="144" spans="1:36" x14ac:dyDescent="0.15">
      <c r="A144" s="54"/>
      <c r="M144" s="54"/>
      <c r="W144" s="54"/>
      <c r="AJ144" s="54"/>
    </row>
    <row r="145" spans="1:36" x14ac:dyDescent="0.15">
      <c r="A145" s="54"/>
      <c r="M145" s="54"/>
      <c r="W145" s="54"/>
      <c r="AJ145" s="54"/>
    </row>
    <row r="146" spans="1:36" x14ac:dyDescent="0.15">
      <c r="A146" s="54"/>
      <c r="M146" s="54"/>
      <c r="W146" s="54"/>
      <c r="AJ146" s="54"/>
    </row>
    <row r="147" spans="1:36" x14ac:dyDescent="0.15">
      <c r="A147" s="54"/>
      <c r="M147" s="54"/>
      <c r="W147" s="54"/>
      <c r="AJ147" s="54"/>
    </row>
    <row r="148" spans="1:36" x14ac:dyDescent="0.15">
      <c r="A148" s="54"/>
      <c r="M148" s="54"/>
      <c r="W148" s="54"/>
      <c r="AJ148" s="54"/>
    </row>
    <row r="149" spans="1:36" x14ac:dyDescent="0.15">
      <c r="A149" s="54"/>
      <c r="M149" s="54"/>
      <c r="W149" s="54"/>
      <c r="AJ149" s="54"/>
    </row>
    <row r="150" spans="1:36" x14ac:dyDescent="0.15">
      <c r="A150" s="54"/>
      <c r="M150" s="54"/>
      <c r="W150" s="54"/>
      <c r="AJ150" s="54"/>
    </row>
    <row r="151" spans="1:36" x14ac:dyDescent="0.15">
      <c r="A151" s="54"/>
      <c r="M151" s="54"/>
      <c r="W151" s="54"/>
      <c r="AJ151" s="54"/>
    </row>
    <row r="152" spans="1:36" x14ac:dyDescent="0.15">
      <c r="A152" s="54"/>
      <c r="M152" s="54"/>
      <c r="W152" s="54"/>
      <c r="AJ152" s="54"/>
    </row>
    <row r="153" spans="1:36" x14ac:dyDescent="0.15">
      <c r="A153" s="54"/>
      <c r="M153" s="54"/>
      <c r="W153" s="54"/>
      <c r="AJ153" s="54"/>
    </row>
    <row r="154" spans="1:36" x14ac:dyDescent="0.15">
      <c r="A154" s="54"/>
      <c r="M154" s="54"/>
      <c r="W154" s="54"/>
      <c r="AJ154" s="54"/>
    </row>
    <row r="155" spans="1:36" x14ac:dyDescent="0.15">
      <c r="A155" s="54"/>
      <c r="M155" s="54"/>
      <c r="W155" s="54"/>
      <c r="AJ155" s="54"/>
    </row>
    <row r="156" spans="1:36" x14ac:dyDescent="0.15">
      <c r="A156" s="54"/>
      <c r="M156" s="54"/>
      <c r="W156" s="54"/>
      <c r="AJ156" s="54"/>
    </row>
    <row r="157" spans="1:36" x14ac:dyDescent="0.15">
      <c r="A157" s="54"/>
      <c r="M157" s="54"/>
      <c r="W157" s="54"/>
      <c r="AJ157" s="54"/>
    </row>
    <row r="158" spans="1:36" x14ac:dyDescent="0.15">
      <c r="A158" s="54"/>
      <c r="M158" s="54"/>
      <c r="W158" s="54"/>
      <c r="AJ158" s="54"/>
    </row>
    <row r="159" spans="1:36" x14ac:dyDescent="0.15">
      <c r="A159" s="54"/>
      <c r="M159" s="54"/>
      <c r="W159" s="54"/>
      <c r="AJ159" s="54"/>
    </row>
    <row r="160" spans="1:36" x14ac:dyDescent="0.15">
      <c r="A160" s="54"/>
      <c r="M160" s="54"/>
      <c r="W160" s="54"/>
      <c r="AJ160" s="54"/>
    </row>
    <row r="161" spans="1:36" x14ac:dyDescent="0.15">
      <c r="A161" s="54"/>
      <c r="M161" s="54"/>
      <c r="W161" s="54"/>
      <c r="AJ161" s="54"/>
    </row>
    <row r="162" spans="1:36" x14ac:dyDescent="0.15">
      <c r="A162" s="54"/>
      <c r="M162" s="54"/>
      <c r="W162" s="54"/>
      <c r="AJ162" s="54"/>
    </row>
    <row r="163" spans="1:36" x14ac:dyDescent="0.15">
      <c r="A163" s="54"/>
      <c r="M163" s="54"/>
      <c r="W163" s="54"/>
      <c r="AJ163" s="54"/>
    </row>
    <row r="164" spans="1:36" x14ac:dyDescent="0.15">
      <c r="A164" s="54"/>
      <c r="M164" s="54"/>
      <c r="W164" s="54"/>
      <c r="AJ164" s="54"/>
    </row>
    <row r="165" spans="1:36" x14ac:dyDescent="0.15">
      <c r="A165" s="54"/>
      <c r="M165" s="54"/>
      <c r="W165" s="54"/>
      <c r="AJ165" s="54"/>
    </row>
    <row r="166" spans="1:36" x14ac:dyDescent="0.15">
      <c r="A166" s="54"/>
      <c r="M166" s="54"/>
      <c r="W166" s="54"/>
      <c r="AJ166" s="54"/>
    </row>
    <row r="167" spans="1:36" x14ac:dyDescent="0.15">
      <c r="A167" s="54"/>
      <c r="M167" s="54"/>
      <c r="W167" s="54"/>
      <c r="AJ167" s="54"/>
    </row>
    <row r="168" spans="1:36" x14ac:dyDescent="0.15">
      <c r="A168" s="54"/>
      <c r="M168" s="54"/>
      <c r="W168" s="54"/>
      <c r="AJ168" s="54"/>
    </row>
    <row r="169" spans="1:36" x14ac:dyDescent="0.15">
      <c r="A169" s="54"/>
      <c r="M169" s="54"/>
      <c r="W169" s="54"/>
      <c r="AJ169" s="54"/>
    </row>
    <row r="170" spans="1:36" x14ac:dyDescent="0.15">
      <c r="A170" s="54"/>
      <c r="M170" s="54"/>
      <c r="W170" s="54"/>
      <c r="AJ170" s="54"/>
    </row>
    <row r="171" spans="1:36" x14ac:dyDescent="0.15">
      <c r="A171" s="54"/>
      <c r="M171" s="54"/>
      <c r="W171" s="54"/>
      <c r="AJ171" s="54"/>
    </row>
    <row r="172" spans="1:36" x14ac:dyDescent="0.15">
      <c r="A172" s="54"/>
      <c r="M172" s="54"/>
      <c r="W172" s="54"/>
      <c r="AJ172" s="54"/>
    </row>
    <row r="173" spans="1:36" x14ac:dyDescent="0.15">
      <c r="A173" s="54"/>
      <c r="M173" s="54"/>
      <c r="W173" s="54"/>
      <c r="AJ173" s="54"/>
    </row>
    <row r="174" spans="1:36" x14ac:dyDescent="0.15">
      <c r="A174" s="54"/>
      <c r="M174" s="54"/>
      <c r="W174" s="54"/>
      <c r="AJ174" s="54"/>
    </row>
    <row r="175" spans="1:36" x14ac:dyDescent="0.15">
      <c r="A175" s="54"/>
      <c r="M175" s="54"/>
      <c r="W175" s="54"/>
      <c r="AJ175" s="54"/>
    </row>
    <row r="176" spans="1:36" x14ac:dyDescent="0.15">
      <c r="A176" s="54"/>
      <c r="M176" s="54"/>
      <c r="W176" s="54"/>
      <c r="AJ176" s="54"/>
    </row>
    <row r="177" spans="1:36" x14ac:dyDescent="0.15">
      <c r="A177" s="54"/>
      <c r="M177" s="54"/>
      <c r="W177" s="54"/>
      <c r="AJ177" s="54"/>
    </row>
    <row r="178" spans="1:36" x14ac:dyDescent="0.15">
      <c r="A178" s="54"/>
      <c r="M178" s="54"/>
      <c r="W178" s="54"/>
      <c r="AJ178" s="54"/>
    </row>
    <row r="179" spans="1:36" x14ac:dyDescent="0.15">
      <c r="A179" s="54"/>
      <c r="M179" s="54"/>
      <c r="W179" s="54"/>
      <c r="AJ179" s="54"/>
    </row>
    <row r="180" spans="1:36" x14ac:dyDescent="0.15">
      <c r="A180" s="54"/>
      <c r="M180" s="54"/>
      <c r="W180" s="54"/>
      <c r="AJ180" s="54"/>
    </row>
    <row r="181" spans="1:36" x14ac:dyDescent="0.15">
      <c r="A181" s="54"/>
      <c r="M181" s="54"/>
      <c r="W181" s="54"/>
      <c r="AJ181" s="54"/>
    </row>
    <row r="182" spans="1:36" x14ac:dyDescent="0.15">
      <c r="A182" s="54"/>
      <c r="M182" s="54"/>
      <c r="W182" s="54"/>
      <c r="AJ182" s="54"/>
    </row>
    <row r="183" spans="1:36" x14ac:dyDescent="0.15">
      <c r="A183" s="54"/>
      <c r="M183" s="54"/>
      <c r="W183" s="54"/>
      <c r="AJ183" s="54"/>
    </row>
    <row r="184" spans="1:36" x14ac:dyDescent="0.15">
      <c r="A184" s="54"/>
      <c r="M184" s="54"/>
      <c r="W184" s="54"/>
      <c r="AJ184" s="54"/>
    </row>
    <row r="185" spans="1:36" x14ac:dyDescent="0.15">
      <c r="A185" s="54"/>
      <c r="M185" s="54"/>
      <c r="W185" s="54"/>
      <c r="AJ185" s="54"/>
    </row>
    <row r="186" spans="1:36" x14ac:dyDescent="0.15">
      <c r="A186" s="54"/>
      <c r="M186" s="54"/>
      <c r="W186" s="54"/>
      <c r="AJ186" s="54"/>
    </row>
    <row r="187" spans="1:36" x14ac:dyDescent="0.15">
      <c r="A187" s="54"/>
      <c r="M187" s="54"/>
      <c r="W187" s="54"/>
      <c r="AJ187" s="54"/>
    </row>
    <row r="188" spans="1:36" x14ac:dyDescent="0.15">
      <c r="A188" s="54"/>
      <c r="M188" s="54"/>
      <c r="W188" s="54"/>
      <c r="AJ188" s="54"/>
    </row>
    <row r="189" spans="1:36" x14ac:dyDescent="0.15">
      <c r="A189" s="54"/>
      <c r="M189" s="54"/>
      <c r="W189" s="54"/>
      <c r="AJ189" s="54"/>
    </row>
    <row r="190" spans="1:36" x14ac:dyDescent="0.15">
      <c r="A190" s="54"/>
      <c r="M190" s="54"/>
      <c r="W190" s="54"/>
      <c r="AJ190" s="54"/>
    </row>
    <row r="191" spans="1:36" x14ac:dyDescent="0.15">
      <c r="A191" s="54"/>
      <c r="M191" s="54"/>
      <c r="W191" s="54"/>
      <c r="AJ191" s="54"/>
    </row>
    <row r="192" spans="1:36" x14ac:dyDescent="0.15">
      <c r="A192" s="54"/>
      <c r="M192" s="54"/>
      <c r="W192" s="54"/>
      <c r="AJ192" s="54"/>
    </row>
    <row r="193" spans="1:36" x14ac:dyDescent="0.15">
      <c r="A193" s="54"/>
      <c r="M193" s="54"/>
      <c r="W193" s="54"/>
      <c r="AJ193" s="54"/>
    </row>
    <row r="194" spans="1:36" x14ac:dyDescent="0.15">
      <c r="A194" s="54"/>
      <c r="M194" s="54"/>
      <c r="W194" s="54"/>
      <c r="AJ194" s="54"/>
    </row>
    <row r="195" spans="1:36" x14ac:dyDescent="0.15">
      <c r="A195" s="54"/>
      <c r="M195" s="54"/>
      <c r="W195" s="54"/>
      <c r="AJ195" s="54"/>
    </row>
    <row r="196" spans="1:36" x14ac:dyDescent="0.15">
      <c r="A196" s="54"/>
      <c r="M196" s="54"/>
      <c r="W196" s="54"/>
      <c r="AJ196" s="54"/>
    </row>
    <row r="197" spans="1:36" x14ac:dyDescent="0.15">
      <c r="A197" s="54"/>
      <c r="M197" s="54"/>
      <c r="W197" s="54"/>
      <c r="AJ197" s="54"/>
    </row>
    <row r="198" spans="1:36" x14ac:dyDescent="0.15">
      <c r="A198" s="54"/>
      <c r="M198" s="54"/>
      <c r="W198" s="54"/>
      <c r="AJ198" s="54"/>
    </row>
    <row r="199" spans="1:36" x14ac:dyDescent="0.15">
      <c r="A199" s="54"/>
      <c r="M199" s="54"/>
      <c r="W199" s="54"/>
      <c r="AJ199" s="54"/>
    </row>
    <row r="200" spans="1:36" x14ac:dyDescent="0.15">
      <c r="A200" s="54"/>
      <c r="M200" s="54"/>
      <c r="W200" s="54"/>
      <c r="AJ200" s="54"/>
    </row>
    <row r="201" spans="1:36" x14ac:dyDescent="0.15">
      <c r="A201" s="54"/>
      <c r="M201" s="54"/>
      <c r="W201" s="54"/>
      <c r="AJ201" s="54"/>
    </row>
    <row r="202" spans="1:36" x14ac:dyDescent="0.15">
      <c r="A202" s="54"/>
      <c r="M202" s="54"/>
      <c r="W202" s="54"/>
      <c r="AJ202" s="54"/>
    </row>
    <row r="203" spans="1:36" x14ac:dyDescent="0.15">
      <c r="A203" s="54"/>
      <c r="M203" s="54"/>
      <c r="W203" s="54"/>
      <c r="AJ203" s="54"/>
    </row>
    <row r="204" spans="1:36" x14ac:dyDescent="0.15">
      <c r="A204" s="54"/>
      <c r="M204" s="54"/>
      <c r="W204" s="54"/>
      <c r="AJ204" s="54"/>
    </row>
    <row r="205" spans="1:36" x14ac:dyDescent="0.15">
      <c r="A205" s="54"/>
      <c r="M205" s="54"/>
      <c r="W205" s="54"/>
      <c r="AJ205" s="54"/>
    </row>
    <row r="206" spans="1:36" x14ac:dyDescent="0.15">
      <c r="A206" s="54"/>
      <c r="M206" s="54"/>
      <c r="W206" s="54"/>
      <c r="AJ206" s="54"/>
    </row>
    <row r="207" spans="1:36" x14ac:dyDescent="0.15">
      <c r="A207" s="54"/>
      <c r="M207" s="54"/>
      <c r="W207" s="54"/>
      <c r="AJ207" s="54"/>
    </row>
    <row r="208" spans="1:36" x14ac:dyDescent="0.15">
      <c r="A208" s="54"/>
      <c r="M208" s="54"/>
      <c r="W208" s="54"/>
      <c r="AJ208" s="54"/>
    </row>
    <row r="209" spans="1:36" x14ac:dyDescent="0.15">
      <c r="A209" s="54"/>
      <c r="M209" s="54"/>
      <c r="W209" s="54"/>
      <c r="AJ209" s="54"/>
    </row>
    <row r="210" spans="1:36" x14ac:dyDescent="0.15">
      <c r="A210" s="54"/>
      <c r="M210" s="54"/>
      <c r="W210" s="54"/>
      <c r="AJ210" s="54"/>
    </row>
    <row r="211" spans="1:36" x14ac:dyDescent="0.15">
      <c r="A211" s="54"/>
      <c r="M211" s="54"/>
      <c r="W211" s="54"/>
      <c r="AJ211" s="54"/>
    </row>
    <row r="212" spans="1:36" x14ac:dyDescent="0.15">
      <c r="A212" s="54"/>
      <c r="M212" s="54"/>
      <c r="W212" s="54"/>
      <c r="AJ212" s="54"/>
    </row>
    <row r="213" spans="1:36" x14ac:dyDescent="0.15">
      <c r="A213" s="54"/>
      <c r="M213" s="54"/>
      <c r="W213" s="54"/>
      <c r="AJ213" s="54"/>
    </row>
    <row r="214" spans="1:36" x14ac:dyDescent="0.15">
      <c r="A214" s="54"/>
      <c r="M214" s="54"/>
      <c r="W214" s="54"/>
      <c r="AJ214" s="54"/>
    </row>
    <row r="215" spans="1:36" x14ac:dyDescent="0.15">
      <c r="A215" s="54"/>
      <c r="M215" s="54"/>
      <c r="W215" s="54"/>
      <c r="AJ215" s="54"/>
    </row>
    <row r="216" spans="1:36" x14ac:dyDescent="0.15">
      <c r="A216" s="54"/>
      <c r="M216" s="54"/>
      <c r="W216" s="54"/>
      <c r="AJ216" s="54"/>
    </row>
    <row r="217" spans="1:36" x14ac:dyDescent="0.15">
      <c r="A217" s="54"/>
      <c r="M217" s="54"/>
      <c r="W217" s="54"/>
      <c r="AJ217" s="54"/>
    </row>
    <row r="218" spans="1:36" x14ac:dyDescent="0.15">
      <c r="A218" s="54"/>
      <c r="M218" s="54"/>
      <c r="W218" s="54"/>
      <c r="AJ218" s="54"/>
    </row>
    <row r="219" spans="1:36" x14ac:dyDescent="0.15">
      <c r="A219" s="54"/>
      <c r="M219" s="54"/>
      <c r="W219" s="54"/>
      <c r="AJ219" s="54"/>
    </row>
    <row r="220" spans="1:36" x14ac:dyDescent="0.15">
      <c r="A220" s="54"/>
      <c r="M220" s="54"/>
      <c r="W220" s="54"/>
      <c r="AJ220" s="54"/>
    </row>
    <row r="221" spans="1:36" x14ac:dyDescent="0.15">
      <c r="A221" s="54"/>
      <c r="M221" s="54"/>
      <c r="W221" s="54"/>
      <c r="AJ221" s="54"/>
    </row>
    <row r="222" spans="1:36" x14ac:dyDescent="0.15">
      <c r="A222" s="54"/>
      <c r="M222" s="54"/>
      <c r="W222" s="54"/>
      <c r="AJ222" s="54"/>
    </row>
    <row r="223" spans="1:36" x14ac:dyDescent="0.15">
      <c r="A223" s="54"/>
      <c r="M223" s="54"/>
      <c r="W223" s="54"/>
      <c r="AJ223" s="54"/>
    </row>
    <row r="224" spans="1:36" x14ac:dyDescent="0.15">
      <c r="A224" s="54"/>
      <c r="M224" s="54"/>
      <c r="W224" s="54"/>
      <c r="AJ224" s="54"/>
    </row>
    <row r="225" spans="1:36" x14ac:dyDescent="0.15">
      <c r="A225" s="54"/>
      <c r="M225" s="54"/>
      <c r="W225" s="54"/>
      <c r="AJ225" s="54"/>
    </row>
    <row r="226" spans="1:36" x14ac:dyDescent="0.15">
      <c r="A226" s="54"/>
      <c r="M226" s="54"/>
      <c r="W226" s="54"/>
      <c r="AJ226" s="54"/>
    </row>
    <row r="227" spans="1:36" x14ac:dyDescent="0.15">
      <c r="A227" s="54"/>
      <c r="M227" s="54"/>
      <c r="W227" s="54"/>
      <c r="AJ227" s="54"/>
    </row>
    <row r="228" spans="1:36" x14ac:dyDescent="0.15">
      <c r="A228" s="54"/>
      <c r="M228" s="54"/>
      <c r="W228" s="54"/>
      <c r="AJ228" s="54"/>
    </row>
    <row r="229" spans="1:36" x14ac:dyDescent="0.15">
      <c r="A229" s="54"/>
      <c r="M229" s="54"/>
      <c r="W229" s="54"/>
      <c r="AJ229" s="54"/>
    </row>
    <row r="230" spans="1:36" x14ac:dyDescent="0.15">
      <c r="A230" s="54"/>
      <c r="M230" s="54"/>
      <c r="W230" s="54"/>
      <c r="AJ230" s="54"/>
    </row>
    <row r="231" spans="1:36" x14ac:dyDescent="0.15">
      <c r="A231" s="54"/>
      <c r="M231" s="54"/>
      <c r="W231" s="54"/>
      <c r="AJ231" s="54"/>
    </row>
    <row r="232" spans="1:36" x14ac:dyDescent="0.15">
      <c r="A232" s="54"/>
      <c r="M232" s="54"/>
      <c r="W232" s="54"/>
      <c r="AJ232" s="54"/>
    </row>
    <row r="233" spans="1:36" x14ac:dyDescent="0.15">
      <c r="A233" s="54"/>
      <c r="M233" s="54"/>
      <c r="W233" s="54"/>
      <c r="AJ233" s="54"/>
    </row>
    <row r="234" spans="1:36" x14ac:dyDescent="0.15">
      <c r="A234" s="54"/>
      <c r="M234" s="54"/>
      <c r="W234" s="54"/>
      <c r="AJ234" s="54"/>
    </row>
    <row r="235" spans="1:36" x14ac:dyDescent="0.15">
      <c r="A235" s="54"/>
      <c r="M235" s="54"/>
      <c r="W235" s="54"/>
      <c r="AJ235" s="54"/>
    </row>
    <row r="236" spans="1:36" x14ac:dyDescent="0.15">
      <c r="A236" s="54"/>
      <c r="M236" s="54"/>
      <c r="W236" s="54"/>
      <c r="AJ236" s="54"/>
    </row>
    <row r="237" spans="1:36" x14ac:dyDescent="0.15">
      <c r="A237" s="54"/>
      <c r="M237" s="54"/>
      <c r="W237" s="54"/>
      <c r="AJ237" s="54"/>
    </row>
    <row r="238" spans="1:36" x14ac:dyDescent="0.15">
      <c r="A238" s="54"/>
      <c r="W238" s="54"/>
      <c r="AJ238" s="54"/>
    </row>
    <row r="239" spans="1:36" x14ac:dyDescent="0.15">
      <c r="A239" s="54"/>
      <c r="W239" s="54"/>
      <c r="AJ239" s="54"/>
    </row>
  </sheetData>
  <customSheetViews>
    <customSheetView guid="{47EA9957-A615-47FB-A919-F4A5C47399E9}" topLeftCell="A25">
      <selection activeCell="S22" sqref="S22"/>
      <colBreaks count="1" manualBreakCount="1">
        <brk id="13" max="1048575" man="1"/>
      </colBreaks>
      <pageMargins left="0.39370078740157483" right="0.39370078740157483" top="0.39370078740157483" bottom="0.39370078740157483" header="0" footer="0.98425196850393704"/>
      <printOptions horizontalCentered="1"/>
      <pageSetup paperSize="9" scale="95" orientation="portrait" r:id="rId1"/>
      <headerFooter alignWithMargins="0"/>
    </customSheetView>
  </customSheetViews>
  <mergeCells count="2">
    <mergeCell ref="AD46:AG46"/>
    <mergeCell ref="AD51:AG51"/>
  </mergeCells>
  <phoneticPr fontId="39"/>
  <printOptions horizontalCentered="1"/>
  <pageMargins left="0.39370078740157477" right="0.19685039370078738" top="0.39370078740157477" bottom="0.39370078740157477" header="0" footer="0.98425196850393704"/>
  <pageSetup paperSize="9" scale="96"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50"/>
  <sheetViews>
    <sheetView showGridLines="0" zoomScale="87" zoomScaleNormal="87" zoomScaleSheetLayoutView="75" workbookViewId="0"/>
  </sheetViews>
  <sheetFormatPr defaultRowHeight="16.5" x14ac:dyDescent="0.15"/>
  <cols>
    <col min="1" max="1" width="6.75" style="761" customWidth="1"/>
    <col min="2" max="2" width="2.625" style="761" customWidth="1"/>
    <col min="3" max="3" width="2.625" style="142" customWidth="1"/>
    <col min="4" max="15" width="6.375" style="143" customWidth="1"/>
    <col min="16" max="16" width="6.75" style="761" customWidth="1"/>
    <col min="17" max="17" width="2.625" style="761" customWidth="1"/>
    <col min="18" max="18" width="2.625" style="142" customWidth="1"/>
    <col min="19" max="30" width="6.375" style="143" customWidth="1"/>
    <col min="31" max="256" width="9" style="763"/>
    <col min="257" max="257" width="6.75" style="763" customWidth="1"/>
    <col min="258" max="259" width="2.625" style="763" customWidth="1"/>
    <col min="260" max="271" width="6.375" style="763" customWidth="1"/>
    <col min="272" max="272" width="6.75" style="763" customWidth="1"/>
    <col min="273" max="274" width="2.625" style="763" customWidth="1"/>
    <col min="275" max="286" width="6.375" style="763" customWidth="1"/>
    <col min="287" max="512" width="9" style="763"/>
    <col min="513" max="513" width="6.75" style="763" customWidth="1"/>
    <col min="514" max="515" width="2.625" style="763" customWidth="1"/>
    <col min="516" max="527" width="6.375" style="763" customWidth="1"/>
    <col min="528" max="528" width="6.75" style="763" customWidth="1"/>
    <col min="529" max="530" width="2.625" style="763" customWidth="1"/>
    <col min="531" max="542" width="6.375" style="763" customWidth="1"/>
    <col min="543" max="768" width="9" style="763"/>
    <col min="769" max="769" width="6.75" style="763" customWidth="1"/>
    <col min="770" max="771" width="2.625" style="763" customWidth="1"/>
    <col min="772" max="783" width="6.375" style="763" customWidth="1"/>
    <col min="784" max="784" width="6.75" style="763" customWidth="1"/>
    <col min="785" max="786" width="2.625" style="763" customWidth="1"/>
    <col min="787" max="798" width="6.375" style="763" customWidth="1"/>
    <col min="799" max="1024" width="9" style="763"/>
    <col min="1025" max="1025" width="6.75" style="763" customWidth="1"/>
    <col min="1026" max="1027" width="2.625" style="763" customWidth="1"/>
    <col min="1028" max="1039" width="6.375" style="763" customWidth="1"/>
    <col min="1040" max="1040" width="6.75" style="763" customWidth="1"/>
    <col min="1041" max="1042" width="2.625" style="763" customWidth="1"/>
    <col min="1043" max="1054" width="6.375" style="763" customWidth="1"/>
    <col min="1055" max="1280" width="9" style="763"/>
    <col min="1281" max="1281" width="6.75" style="763" customWidth="1"/>
    <col min="1282" max="1283" width="2.625" style="763" customWidth="1"/>
    <col min="1284" max="1295" width="6.375" style="763" customWidth="1"/>
    <col min="1296" max="1296" width="6.75" style="763" customWidth="1"/>
    <col min="1297" max="1298" width="2.625" style="763" customWidth="1"/>
    <col min="1299" max="1310" width="6.375" style="763" customWidth="1"/>
    <col min="1311" max="1536" width="9" style="763"/>
    <col min="1537" max="1537" width="6.75" style="763" customWidth="1"/>
    <col min="1538" max="1539" width="2.625" style="763" customWidth="1"/>
    <col min="1540" max="1551" width="6.375" style="763" customWidth="1"/>
    <col min="1552" max="1552" width="6.75" style="763" customWidth="1"/>
    <col min="1553" max="1554" width="2.625" style="763" customWidth="1"/>
    <col min="1555" max="1566" width="6.375" style="763" customWidth="1"/>
    <col min="1567" max="1792" width="9" style="763"/>
    <col min="1793" max="1793" width="6.75" style="763" customWidth="1"/>
    <col min="1794" max="1795" width="2.625" style="763" customWidth="1"/>
    <col min="1796" max="1807" width="6.375" style="763" customWidth="1"/>
    <col min="1808" max="1808" width="6.75" style="763" customWidth="1"/>
    <col min="1809" max="1810" width="2.625" style="763" customWidth="1"/>
    <col min="1811" max="1822" width="6.375" style="763" customWidth="1"/>
    <col min="1823" max="2048" width="9" style="763"/>
    <col min="2049" max="2049" width="6.75" style="763" customWidth="1"/>
    <col min="2050" max="2051" width="2.625" style="763" customWidth="1"/>
    <col min="2052" max="2063" width="6.375" style="763" customWidth="1"/>
    <col min="2064" max="2064" width="6.75" style="763" customWidth="1"/>
    <col min="2065" max="2066" width="2.625" style="763" customWidth="1"/>
    <col min="2067" max="2078" width="6.375" style="763" customWidth="1"/>
    <col min="2079" max="2304" width="9" style="763"/>
    <col min="2305" max="2305" width="6.75" style="763" customWidth="1"/>
    <col min="2306" max="2307" width="2.625" style="763" customWidth="1"/>
    <col min="2308" max="2319" width="6.375" style="763" customWidth="1"/>
    <col min="2320" max="2320" width="6.75" style="763" customWidth="1"/>
    <col min="2321" max="2322" width="2.625" style="763" customWidth="1"/>
    <col min="2323" max="2334" width="6.375" style="763" customWidth="1"/>
    <col min="2335" max="2560" width="9" style="763"/>
    <col min="2561" max="2561" width="6.75" style="763" customWidth="1"/>
    <col min="2562" max="2563" width="2.625" style="763" customWidth="1"/>
    <col min="2564" max="2575" width="6.375" style="763" customWidth="1"/>
    <col min="2576" max="2576" width="6.75" style="763" customWidth="1"/>
    <col min="2577" max="2578" width="2.625" style="763" customWidth="1"/>
    <col min="2579" max="2590" width="6.375" style="763" customWidth="1"/>
    <col min="2591" max="2816" width="9" style="763"/>
    <col min="2817" max="2817" width="6.75" style="763" customWidth="1"/>
    <col min="2818" max="2819" width="2.625" style="763" customWidth="1"/>
    <col min="2820" max="2831" width="6.375" style="763" customWidth="1"/>
    <col min="2832" max="2832" width="6.75" style="763" customWidth="1"/>
    <col min="2833" max="2834" width="2.625" style="763" customWidth="1"/>
    <col min="2835" max="2846" width="6.375" style="763" customWidth="1"/>
    <col min="2847" max="3072" width="9" style="763"/>
    <col min="3073" max="3073" width="6.75" style="763" customWidth="1"/>
    <col min="3074" max="3075" width="2.625" style="763" customWidth="1"/>
    <col min="3076" max="3087" width="6.375" style="763" customWidth="1"/>
    <col min="3088" max="3088" width="6.75" style="763" customWidth="1"/>
    <col min="3089" max="3090" width="2.625" style="763" customWidth="1"/>
    <col min="3091" max="3102" width="6.375" style="763" customWidth="1"/>
    <col min="3103" max="3328" width="9" style="763"/>
    <col min="3329" max="3329" width="6.75" style="763" customWidth="1"/>
    <col min="3330" max="3331" width="2.625" style="763" customWidth="1"/>
    <col min="3332" max="3343" width="6.375" style="763" customWidth="1"/>
    <col min="3344" max="3344" width="6.75" style="763" customWidth="1"/>
    <col min="3345" max="3346" width="2.625" style="763" customWidth="1"/>
    <col min="3347" max="3358" width="6.375" style="763" customWidth="1"/>
    <col min="3359" max="3584" width="9" style="763"/>
    <col min="3585" max="3585" width="6.75" style="763" customWidth="1"/>
    <col min="3586" max="3587" width="2.625" style="763" customWidth="1"/>
    <col min="3588" max="3599" width="6.375" style="763" customWidth="1"/>
    <col min="3600" max="3600" width="6.75" style="763" customWidth="1"/>
    <col min="3601" max="3602" width="2.625" style="763" customWidth="1"/>
    <col min="3603" max="3614" width="6.375" style="763" customWidth="1"/>
    <col min="3615" max="3840" width="9" style="763"/>
    <col min="3841" max="3841" width="6.75" style="763" customWidth="1"/>
    <col min="3842" max="3843" width="2.625" style="763" customWidth="1"/>
    <col min="3844" max="3855" width="6.375" style="763" customWidth="1"/>
    <col min="3856" max="3856" width="6.75" style="763" customWidth="1"/>
    <col min="3857" max="3858" width="2.625" style="763" customWidth="1"/>
    <col min="3859" max="3870" width="6.375" style="763" customWidth="1"/>
    <col min="3871" max="4096" width="9" style="763"/>
    <col min="4097" max="4097" width="6.75" style="763" customWidth="1"/>
    <col min="4098" max="4099" width="2.625" style="763" customWidth="1"/>
    <col min="4100" max="4111" width="6.375" style="763" customWidth="1"/>
    <col min="4112" max="4112" width="6.75" style="763" customWidth="1"/>
    <col min="4113" max="4114" width="2.625" style="763" customWidth="1"/>
    <col min="4115" max="4126" width="6.375" style="763" customWidth="1"/>
    <col min="4127" max="4352" width="9" style="763"/>
    <col min="4353" max="4353" width="6.75" style="763" customWidth="1"/>
    <col min="4354" max="4355" width="2.625" style="763" customWidth="1"/>
    <col min="4356" max="4367" width="6.375" style="763" customWidth="1"/>
    <col min="4368" max="4368" width="6.75" style="763" customWidth="1"/>
    <col min="4369" max="4370" width="2.625" style="763" customWidth="1"/>
    <col min="4371" max="4382" width="6.375" style="763" customWidth="1"/>
    <col min="4383" max="4608" width="9" style="763"/>
    <col min="4609" max="4609" width="6.75" style="763" customWidth="1"/>
    <col min="4610" max="4611" width="2.625" style="763" customWidth="1"/>
    <col min="4612" max="4623" width="6.375" style="763" customWidth="1"/>
    <col min="4624" max="4624" width="6.75" style="763" customWidth="1"/>
    <col min="4625" max="4626" width="2.625" style="763" customWidth="1"/>
    <col min="4627" max="4638" width="6.375" style="763" customWidth="1"/>
    <col min="4639" max="4864" width="9" style="763"/>
    <col min="4865" max="4865" width="6.75" style="763" customWidth="1"/>
    <col min="4866" max="4867" width="2.625" style="763" customWidth="1"/>
    <col min="4868" max="4879" width="6.375" style="763" customWidth="1"/>
    <col min="4880" max="4880" width="6.75" style="763" customWidth="1"/>
    <col min="4881" max="4882" width="2.625" style="763" customWidth="1"/>
    <col min="4883" max="4894" width="6.375" style="763" customWidth="1"/>
    <col min="4895" max="5120" width="9" style="763"/>
    <col min="5121" max="5121" width="6.75" style="763" customWidth="1"/>
    <col min="5122" max="5123" width="2.625" style="763" customWidth="1"/>
    <col min="5124" max="5135" width="6.375" style="763" customWidth="1"/>
    <col min="5136" max="5136" width="6.75" style="763" customWidth="1"/>
    <col min="5137" max="5138" width="2.625" style="763" customWidth="1"/>
    <col min="5139" max="5150" width="6.375" style="763" customWidth="1"/>
    <col min="5151" max="5376" width="9" style="763"/>
    <col min="5377" max="5377" width="6.75" style="763" customWidth="1"/>
    <col min="5378" max="5379" width="2.625" style="763" customWidth="1"/>
    <col min="5380" max="5391" width="6.375" style="763" customWidth="1"/>
    <col min="5392" max="5392" width="6.75" style="763" customWidth="1"/>
    <col min="5393" max="5394" width="2.625" style="763" customWidth="1"/>
    <col min="5395" max="5406" width="6.375" style="763" customWidth="1"/>
    <col min="5407" max="5632" width="9" style="763"/>
    <col min="5633" max="5633" width="6.75" style="763" customWidth="1"/>
    <col min="5634" max="5635" width="2.625" style="763" customWidth="1"/>
    <col min="5636" max="5647" width="6.375" style="763" customWidth="1"/>
    <col min="5648" max="5648" width="6.75" style="763" customWidth="1"/>
    <col min="5649" max="5650" width="2.625" style="763" customWidth="1"/>
    <col min="5651" max="5662" width="6.375" style="763" customWidth="1"/>
    <col min="5663" max="5888" width="9" style="763"/>
    <col min="5889" max="5889" width="6.75" style="763" customWidth="1"/>
    <col min="5890" max="5891" width="2.625" style="763" customWidth="1"/>
    <col min="5892" max="5903" width="6.375" style="763" customWidth="1"/>
    <col min="5904" max="5904" width="6.75" style="763" customWidth="1"/>
    <col min="5905" max="5906" width="2.625" style="763" customWidth="1"/>
    <col min="5907" max="5918" width="6.375" style="763" customWidth="1"/>
    <col min="5919" max="6144" width="9" style="763"/>
    <col min="6145" max="6145" width="6.75" style="763" customWidth="1"/>
    <col min="6146" max="6147" width="2.625" style="763" customWidth="1"/>
    <col min="6148" max="6159" width="6.375" style="763" customWidth="1"/>
    <col min="6160" max="6160" width="6.75" style="763" customWidth="1"/>
    <col min="6161" max="6162" width="2.625" style="763" customWidth="1"/>
    <col min="6163" max="6174" width="6.375" style="763" customWidth="1"/>
    <col min="6175" max="6400" width="9" style="763"/>
    <col min="6401" max="6401" width="6.75" style="763" customWidth="1"/>
    <col min="6402" max="6403" width="2.625" style="763" customWidth="1"/>
    <col min="6404" max="6415" width="6.375" style="763" customWidth="1"/>
    <col min="6416" max="6416" width="6.75" style="763" customWidth="1"/>
    <col min="6417" max="6418" width="2.625" style="763" customWidth="1"/>
    <col min="6419" max="6430" width="6.375" style="763" customWidth="1"/>
    <col min="6431" max="6656" width="9" style="763"/>
    <col min="6657" max="6657" width="6.75" style="763" customWidth="1"/>
    <col min="6658" max="6659" width="2.625" style="763" customWidth="1"/>
    <col min="6660" max="6671" width="6.375" style="763" customWidth="1"/>
    <col min="6672" max="6672" width="6.75" style="763" customWidth="1"/>
    <col min="6673" max="6674" width="2.625" style="763" customWidth="1"/>
    <col min="6675" max="6686" width="6.375" style="763" customWidth="1"/>
    <col min="6687" max="6912" width="9" style="763"/>
    <col min="6913" max="6913" width="6.75" style="763" customWidth="1"/>
    <col min="6914" max="6915" width="2.625" style="763" customWidth="1"/>
    <col min="6916" max="6927" width="6.375" style="763" customWidth="1"/>
    <col min="6928" max="6928" width="6.75" style="763" customWidth="1"/>
    <col min="6929" max="6930" width="2.625" style="763" customWidth="1"/>
    <col min="6931" max="6942" width="6.375" style="763" customWidth="1"/>
    <col min="6943" max="7168" width="9" style="763"/>
    <col min="7169" max="7169" width="6.75" style="763" customWidth="1"/>
    <col min="7170" max="7171" width="2.625" style="763" customWidth="1"/>
    <col min="7172" max="7183" width="6.375" style="763" customWidth="1"/>
    <col min="7184" max="7184" width="6.75" style="763" customWidth="1"/>
    <col min="7185" max="7186" width="2.625" style="763" customWidth="1"/>
    <col min="7187" max="7198" width="6.375" style="763" customWidth="1"/>
    <col min="7199" max="7424" width="9" style="763"/>
    <col min="7425" max="7425" width="6.75" style="763" customWidth="1"/>
    <col min="7426" max="7427" width="2.625" style="763" customWidth="1"/>
    <col min="7428" max="7439" width="6.375" style="763" customWidth="1"/>
    <col min="7440" max="7440" width="6.75" style="763" customWidth="1"/>
    <col min="7441" max="7442" width="2.625" style="763" customWidth="1"/>
    <col min="7443" max="7454" width="6.375" style="763" customWidth="1"/>
    <col min="7455" max="7680" width="9" style="763"/>
    <col min="7681" max="7681" width="6.75" style="763" customWidth="1"/>
    <col min="7682" max="7683" width="2.625" style="763" customWidth="1"/>
    <col min="7684" max="7695" width="6.375" style="763" customWidth="1"/>
    <col min="7696" max="7696" width="6.75" style="763" customWidth="1"/>
    <col min="7697" max="7698" width="2.625" style="763" customWidth="1"/>
    <col min="7699" max="7710" width="6.375" style="763" customWidth="1"/>
    <col min="7711" max="7936" width="9" style="763"/>
    <col min="7937" max="7937" width="6.75" style="763" customWidth="1"/>
    <col min="7938" max="7939" width="2.625" style="763" customWidth="1"/>
    <col min="7940" max="7951" width="6.375" style="763" customWidth="1"/>
    <col min="7952" max="7952" width="6.75" style="763" customWidth="1"/>
    <col min="7953" max="7954" width="2.625" style="763" customWidth="1"/>
    <col min="7955" max="7966" width="6.375" style="763" customWidth="1"/>
    <col min="7967" max="8192" width="9" style="763"/>
    <col min="8193" max="8193" width="6.75" style="763" customWidth="1"/>
    <col min="8194" max="8195" width="2.625" style="763" customWidth="1"/>
    <col min="8196" max="8207" width="6.375" style="763" customWidth="1"/>
    <col min="8208" max="8208" width="6.75" style="763" customWidth="1"/>
    <col min="8209" max="8210" width="2.625" style="763" customWidth="1"/>
    <col min="8211" max="8222" width="6.375" style="763" customWidth="1"/>
    <col min="8223" max="8448" width="9" style="763"/>
    <col min="8449" max="8449" width="6.75" style="763" customWidth="1"/>
    <col min="8450" max="8451" width="2.625" style="763" customWidth="1"/>
    <col min="8452" max="8463" width="6.375" style="763" customWidth="1"/>
    <col min="8464" max="8464" width="6.75" style="763" customWidth="1"/>
    <col min="8465" max="8466" width="2.625" style="763" customWidth="1"/>
    <col min="8467" max="8478" width="6.375" style="763" customWidth="1"/>
    <col min="8479" max="8704" width="9" style="763"/>
    <col min="8705" max="8705" width="6.75" style="763" customWidth="1"/>
    <col min="8706" max="8707" width="2.625" style="763" customWidth="1"/>
    <col min="8708" max="8719" width="6.375" style="763" customWidth="1"/>
    <col min="8720" max="8720" width="6.75" style="763" customWidth="1"/>
    <col min="8721" max="8722" width="2.625" style="763" customWidth="1"/>
    <col min="8723" max="8734" width="6.375" style="763" customWidth="1"/>
    <col min="8735" max="8960" width="9" style="763"/>
    <col min="8961" max="8961" width="6.75" style="763" customWidth="1"/>
    <col min="8962" max="8963" width="2.625" style="763" customWidth="1"/>
    <col min="8964" max="8975" width="6.375" style="763" customWidth="1"/>
    <col min="8976" max="8976" width="6.75" style="763" customWidth="1"/>
    <col min="8977" max="8978" width="2.625" style="763" customWidth="1"/>
    <col min="8979" max="8990" width="6.375" style="763" customWidth="1"/>
    <col min="8991" max="9216" width="9" style="763"/>
    <col min="9217" max="9217" width="6.75" style="763" customWidth="1"/>
    <col min="9218" max="9219" width="2.625" style="763" customWidth="1"/>
    <col min="9220" max="9231" width="6.375" style="763" customWidth="1"/>
    <col min="9232" max="9232" width="6.75" style="763" customWidth="1"/>
    <col min="9233" max="9234" width="2.625" style="763" customWidth="1"/>
    <col min="9235" max="9246" width="6.375" style="763" customWidth="1"/>
    <col min="9247" max="9472" width="9" style="763"/>
    <col min="9473" max="9473" width="6.75" style="763" customWidth="1"/>
    <col min="9474" max="9475" width="2.625" style="763" customWidth="1"/>
    <col min="9476" max="9487" width="6.375" style="763" customWidth="1"/>
    <col min="9488" max="9488" width="6.75" style="763" customWidth="1"/>
    <col min="9489" max="9490" width="2.625" style="763" customWidth="1"/>
    <col min="9491" max="9502" width="6.375" style="763" customWidth="1"/>
    <col min="9503" max="9728" width="9" style="763"/>
    <col min="9729" max="9729" width="6.75" style="763" customWidth="1"/>
    <col min="9730" max="9731" width="2.625" style="763" customWidth="1"/>
    <col min="9732" max="9743" width="6.375" style="763" customWidth="1"/>
    <col min="9744" max="9744" width="6.75" style="763" customWidth="1"/>
    <col min="9745" max="9746" width="2.625" style="763" customWidth="1"/>
    <col min="9747" max="9758" width="6.375" style="763" customWidth="1"/>
    <col min="9759" max="9984" width="9" style="763"/>
    <col min="9985" max="9985" width="6.75" style="763" customWidth="1"/>
    <col min="9986" max="9987" width="2.625" style="763" customWidth="1"/>
    <col min="9988" max="9999" width="6.375" style="763" customWidth="1"/>
    <col min="10000" max="10000" width="6.75" style="763" customWidth="1"/>
    <col min="10001" max="10002" width="2.625" style="763" customWidth="1"/>
    <col min="10003" max="10014" width="6.375" style="763" customWidth="1"/>
    <col min="10015" max="10240" width="9" style="763"/>
    <col min="10241" max="10241" width="6.75" style="763" customWidth="1"/>
    <col min="10242" max="10243" width="2.625" style="763" customWidth="1"/>
    <col min="10244" max="10255" width="6.375" style="763" customWidth="1"/>
    <col min="10256" max="10256" width="6.75" style="763" customWidth="1"/>
    <col min="10257" max="10258" width="2.625" style="763" customWidth="1"/>
    <col min="10259" max="10270" width="6.375" style="763" customWidth="1"/>
    <col min="10271" max="10496" width="9" style="763"/>
    <col min="10497" max="10497" width="6.75" style="763" customWidth="1"/>
    <col min="10498" max="10499" width="2.625" style="763" customWidth="1"/>
    <col min="10500" max="10511" width="6.375" style="763" customWidth="1"/>
    <col min="10512" max="10512" width="6.75" style="763" customWidth="1"/>
    <col min="10513" max="10514" width="2.625" style="763" customWidth="1"/>
    <col min="10515" max="10526" width="6.375" style="763" customWidth="1"/>
    <col min="10527" max="10752" width="9" style="763"/>
    <col min="10753" max="10753" width="6.75" style="763" customWidth="1"/>
    <col min="10754" max="10755" width="2.625" style="763" customWidth="1"/>
    <col min="10756" max="10767" width="6.375" style="763" customWidth="1"/>
    <col min="10768" max="10768" width="6.75" style="763" customWidth="1"/>
    <col min="10769" max="10770" width="2.625" style="763" customWidth="1"/>
    <col min="10771" max="10782" width="6.375" style="763" customWidth="1"/>
    <col min="10783" max="11008" width="9" style="763"/>
    <col min="11009" max="11009" width="6.75" style="763" customWidth="1"/>
    <col min="11010" max="11011" width="2.625" style="763" customWidth="1"/>
    <col min="11012" max="11023" width="6.375" style="763" customWidth="1"/>
    <col min="11024" max="11024" width="6.75" style="763" customWidth="1"/>
    <col min="11025" max="11026" width="2.625" style="763" customWidth="1"/>
    <col min="11027" max="11038" width="6.375" style="763" customWidth="1"/>
    <col min="11039" max="11264" width="9" style="763"/>
    <col min="11265" max="11265" width="6.75" style="763" customWidth="1"/>
    <col min="11266" max="11267" width="2.625" style="763" customWidth="1"/>
    <col min="11268" max="11279" width="6.375" style="763" customWidth="1"/>
    <col min="11280" max="11280" width="6.75" style="763" customWidth="1"/>
    <col min="11281" max="11282" width="2.625" style="763" customWidth="1"/>
    <col min="11283" max="11294" width="6.375" style="763" customWidth="1"/>
    <col min="11295" max="11520" width="9" style="763"/>
    <col min="11521" max="11521" width="6.75" style="763" customWidth="1"/>
    <col min="11522" max="11523" width="2.625" style="763" customWidth="1"/>
    <col min="11524" max="11535" width="6.375" style="763" customWidth="1"/>
    <col min="11536" max="11536" width="6.75" style="763" customWidth="1"/>
    <col min="11537" max="11538" width="2.625" style="763" customWidth="1"/>
    <col min="11539" max="11550" width="6.375" style="763" customWidth="1"/>
    <col min="11551" max="11776" width="9" style="763"/>
    <col min="11777" max="11777" width="6.75" style="763" customWidth="1"/>
    <col min="11778" max="11779" width="2.625" style="763" customWidth="1"/>
    <col min="11780" max="11791" width="6.375" style="763" customWidth="1"/>
    <col min="11792" max="11792" width="6.75" style="763" customWidth="1"/>
    <col min="11793" max="11794" width="2.625" style="763" customWidth="1"/>
    <col min="11795" max="11806" width="6.375" style="763" customWidth="1"/>
    <col min="11807" max="12032" width="9" style="763"/>
    <col min="12033" max="12033" width="6.75" style="763" customWidth="1"/>
    <col min="12034" max="12035" width="2.625" style="763" customWidth="1"/>
    <col min="12036" max="12047" width="6.375" style="763" customWidth="1"/>
    <col min="12048" max="12048" width="6.75" style="763" customWidth="1"/>
    <col min="12049" max="12050" width="2.625" style="763" customWidth="1"/>
    <col min="12051" max="12062" width="6.375" style="763" customWidth="1"/>
    <col min="12063" max="12288" width="9" style="763"/>
    <col min="12289" max="12289" width="6.75" style="763" customWidth="1"/>
    <col min="12290" max="12291" width="2.625" style="763" customWidth="1"/>
    <col min="12292" max="12303" width="6.375" style="763" customWidth="1"/>
    <col min="12304" max="12304" width="6.75" style="763" customWidth="1"/>
    <col min="12305" max="12306" width="2.625" style="763" customWidth="1"/>
    <col min="12307" max="12318" width="6.375" style="763" customWidth="1"/>
    <col min="12319" max="12544" width="9" style="763"/>
    <col min="12545" max="12545" width="6.75" style="763" customWidth="1"/>
    <col min="12546" max="12547" width="2.625" style="763" customWidth="1"/>
    <col min="12548" max="12559" width="6.375" style="763" customWidth="1"/>
    <col min="12560" max="12560" width="6.75" style="763" customWidth="1"/>
    <col min="12561" max="12562" width="2.625" style="763" customWidth="1"/>
    <col min="12563" max="12574" width="6.375" style="763" customWidth="1"/>
    <col min="12575" max="12800" width="9" style="763"/>
    <col min="12801" max="12801" width="6.75" style="763" customWidth="1"/>
    <col min="12802" max="12803" width="2.625" style="763" customWidth="1"/>
    <col min="12804" max="12815" width="6.375" style="763" customWidth="1"/>
    <col min="12816" max="12816" width="6.75" style="763" customWidth="1"/>
    <col min="12817" max="12818" width="2.625" style="763" customWidth="1"/>
    <col min="12819" max="12830" width="6.375" style="763" customWidth="1"/>
    <col min="12831" max="13056" width="9" style="763"/>
    <col min="13057" max="13057" width="6.75" style="763" customWidth="1"/>
    <col min="13058" max="13059" width="2.625" style="763" customWidth="1"/>
    <col min="13060" max="13071" width="6.375" style="763" customWidth="1"/>
    <col min="13072" max="13072" width="6.75" style="763" customWidth="1"/>
    <col min="13073" max="13074" width="2.625" style="763" customWidth="1"/>
    <col min="13075" max="13086" width="6.375" style="763" customWidth="1"/>
    <col min="13087" max="13312" width="9" style="763"/>
    <col min="13313" max="13313" width="6.75" style="763" customWidth="1"/>
    <col min="13314" max="13315" width="2.625" style="763" customWidth="1"/>
    <col min="13316" max="13327" width="6.375" style="763" customWidth="1"/>
    <col min="13328" max="13328" width="6.75" style="763" customWidth="1"/>
    <col min="13329" max="13330" width="2.625" style="763" customWidth="1"/>
    <col min="13331" max="13342" width="6.375" style="763" customWidth="1"/>
    <col min="13343" max="13568" width="9" style="763"/>
    <col min="13569" max="13569" width="6.75" style="763" customWidth="1"/>
    <col min="13570" max="13571" width="2.625" style="763" customWidth="1"/>
    <col min="13572" max="13583" width="6.375" style="763" customWidth="1"/>
    <col min="13584" max="13584" width="6.75" style="763" customWidth="1"/>
    <col min="13585" max="13586" width="2.625" style="763" customWidth="1"/>
    <col min="13587" max="13598" width="6.375" style="763" customWidth="1"/>
    <col min="13599" max="13824" width="9" style="763"/>
    <col min="13825" max="13825" width="6.75" style="763" customWidth="1"/>
    <col min="13826" max="13827" width="2.625" style="763" customWidth="1"/>
    <col min="13828" max="13839" width="6.375" style="763" customWidth="1"/>
    <col min="13840" max="13840" width="6.75" style="763" customWidth="1"/>
    <col min="13841" max="13842" width="2.625" style="763" customWidth="1"/>
    <col min="13843" max="13854" width="6.375" style="763" customWidth="1"/>
    <col min="13855" max="14080" width="9" style="763"/>
    <col min="14081" max="14081" width="6.75" style="763" customWidth="1"/>
    <col min="14082" max="14083" width="2.625" style="763" customWidth="1"/>
    <col min="14084" max="14095" width="6.375" style="763" customWidth="1"/>
    <col min="14096" max="14096" width="6.75" style="763" customWidth="1"/>
    <col min="14097" max="14098" width="2.625" style="763" customWidth="1"/>
    <col min="14099" max="14110" width="6.375" style="763" customWidth="1"/>
    <col min="14111" max="14336" width="9" style="763"/>
    <col min="14337" max="14337" width="6.75" style="763" customWidth="1"/>
    <col min="14338" max="14339" width="2.625" style="763" customWidth="1"/>
    <col min="14340" max="14351" width="6.375" style="763" customWidth="1"/>
    <col min="14352" max="14352" width="6.75" style="763" customWidth="1"/>
    <col min="14353" max="14354" width="2.625" style="763" customWidth="1"/>
    <col min="14355" max="14366" width="6.375" style="763" customWidth="1"/>
    <col min="14367" max="14592" width="9" style="763"/>
    <col min="14593" max="14593" width="6.75" style="763" customWidth="1"/>
    <col min="14594" max="14595" width="2.625" style="763" customWidth="1"/>
    <col min="14596" max="14607" width="6.375" style="763" customWidth="1"/>
    <col min="14608" max="14608" width="6.75" style="763" customWidth="1"/>
    <col min="14609" max="14610" width="2.625" style="763" customWidth="1"/>
    <col min="14611" max="14622" width="6.375" style="763" customWidth="1"/>
    <col min="14623" max="14848" width="9" style="763"/>
    <col min="14849" max="14849" width="6.75" style="763" customWidth="1"/>
    <col min="14850" max="14851" width="2.625" style="763" customWidth="1"/>
    <col min="14852" max="14863" width="6.375" style="763" customWidth="1"/>
    <col min="14864" max="14864" width="6.75" style="763" customWidth="1"/>
    <col min="14865" max="14866" width="2.625" style="763" customWidth="1"/>
    <col min="14867" max="14878" width="6.375" style="763" customWidth="1"/>
    <col min="14879" max="15104" width="9" style="763"/>
    <col min="15105" max="15105" width="6.75" style="763" customWidth="1"/>
    <col min="15106" max="15107" width="2.625" style="763" customWidth="1"/>
    <col min="15108" max="15119" width="6.375" style="763" customWidth="1"/>
    <col min="15120" max="15120" width="6.75" style="763" customWidth="1"/>
    <col min="15121" max="15122" width="2.625" style="763" customWidth="1"/>
    <col min="15123" max="15134" width="6.375" style="763" customWidth="1"/>
    <col min="15135" max="15360" width="9" style="763"/>
    <col min="15361" max="15361" width="6.75" style="763" customWidth="1"/>
    <col min="15362" max="15363" width="2.625" style="763" customWidth="1"/>
    <col min="15364" max="15375" width="6.375" style="763" customWidth="1"/>
    <col min="15376" max="15376" width="6.75" style="763" customWidth="1"/>
    <col min="15377" max="15378" width="2.625" style="763" customWidth="1"/>
    <col min="15379" max="15390" width="6.375" style="763" customWidth="1"/>
    <col min="15391" max="15616" width="9" style="763"/>
    <col min="15617" max="15617" width="6.75" style="763" customWidth="1"/>
    <col min="15618" max="15619" width="2.625" style="763" customWidth="1"/>
    <col min="15620" max="15631" width="6.375" style="763" customWidth="1"/>
    <col min="15632" max="15632" width="6.75" style="763" customWidth="1"/>
    <col min="15633" max="15634" width="2.625" style="763" customWidth="1"/>
    <col min="15635" max="15646" width="6.375" style="763" customWidth="1"/>
    <col min="15647" max="15872" width="9" style="763"/>
    <col min="15873" max="15873" width="6.75" style="763" customWidth="1"/>
    <col min="15874" max="15875" width="2.625" style="763" customWidth="1"/>
    <col min="15876" max="15887" width="6.375" style="763" customWidth="1"/>
    <col min="15888" max="15888" width="6.75" style="763" customWidth="1"/>
    <col min="15889" max="15890" width="2.625" style="763" customWidth="1"/>
    <col min="15891" max="15902" width="6.375" style="763" customWidth="1"/>
    <col min="15903" max="16128" width="9" style="763"/>
    <col min="16129" max="16129" width="6.75" style="763" customWidth="1"/>
    <col min="16130" max="16131" width="2.625" style="763" customWidth="1"/>
    <col min="16132" max="16143" width="6.375" style="763" customWidth="1"/>
    <col min="16144" max="16144" width="6.75" style="763" customWidth="1"/>
    <col min="16145" max="16146" width="2.625" style="763" customWidth="1"/>
    <col min="16147" max="16158" width="6.375" style="763" customWidth="1"/>
    <col min="16159" max="16384" width="9" style="763"/>
  </cols>
  <sheetData>
    <row r="1" spans="1:32" s="717" customFormat="1" ht="20.100000000000001" customHeight="1" x14ac:dyDescent="0.15">
      <c r="C1" s="718"/>
      <c r="D1" s="718"/>
      <c r="E1" s="718"/>
      <c r="F1" s="718"/>
      <c r="G1" s="718"/>
      <c r="H1" s="718"/>
      <c r="I1" s="718"/>
      <c r="J1" s="718"/>
      <c r="K1" s="1739" t="s">
        <v>930</v>
      </c>
      <c r="L1" s="1739"/>
      <c r="M1" s="1739"/>
      <c r="N1" s="1739"/>
      <c r="O1" s="1739"/>
      <c r="P1" s="718" t="s">
        <v>128</v>
      </c>
      <c r="Q1" s="718"/>
      <c r="R1" s="718"/>
      <c r="S1" s="718"/>
      <c r="T1" s="718"/>
      <c r="U1" s="718"/>
      <c r="V1" s="718"/>
      <c r="W1" s="718"/>
      <c r="X1" s="718"/>
      <c r="Y1" s="718"/>
      <c r="Z1" s="718"/>
      <c r="AA1" s="718"/>
      <c r="AB1" s="718"/>
      <c r="AC1" s="718"/>
      <c r="AD1" s="718"/>
    </row>
    <row r="2" spans="1:32" s="717" customFormat="1" ht="20.100000000000001" customHeight="1" x14ac:dyDescent="0.15">
      <c r="A2" s="719"/>
      <c r="B2" s="719"/>
      <c r="C2" s="719"/>
      <c r="D2" s="719"/>
      <c r="E2" s="719"/>
      <c r="F2" s="719"/>
      <c r="G2" s="719"/>
      <c r="H2" s="719"/>
      <c r="I2" s="719"/>
      <c r="J2" s="719"/>
      <c r="K2" s="719"/>
      <c r="L2" s="719"/>
      <c r="M2" s="719"/>
      <c r="N2" s="719"/>
      <c r="O2" s="719"/>
      <c r="Q2" s="719"/>
      <c r="R2" s="719"/>
      <c r="S2" s="719" t="s">
        <v>931</v>
      </c>
      <c r="T2" s="719"/>
      <c r="U2" s="719"/>
      <c r="V2" s="719"/>
      <c r="W2" s="719"/>
      <c r="X2" s="719"/>
      <c r="Y2" s="719"/>
      <c r="Z2" s="719"/>
      <c r="AA2" s="719"/>
      <c r="AB2" s="719"/>
      <c r="AC2" s="719"/>
      <c r="AD2" s="719"/>
    </row>
    <row r="3" spans="1:32" s="722" customFormat="1" ht="29.25" customHeight="1" x14ac:dyDescent="0.15">
      <c r="A3" s="1732" t="s">
        <v>932</v>
      </c>
      <c r="B3" s="1732"/>
      <c r="C3" s="1732"/>
      <c r="D3" s="1732"/>
      <c r="E3" s="720"/>
      <c r="F3" s="720"/>
      <c r="G3" s="720"/>
      <c r="H3" s="1740" t="s">
        <v>933</v>
      </c>
      <c r="I3" s="1740"/>
      <c r="J3" s="1740"/>
      <c r="K3" s="720"/>
      <c r="L3" s="720"/>
      <c r="M3" s="720"/>
      <c r="N3" s="1734" t="s">
        <v>934</v>
      </c>
      <c r="O3" s="1735"/>
      <c r="P3" s="1732" t="s">
        <v>932</v>
      </c>
      <c r="Q3" s="1732"/>
      <c r="R3" s="1732"/>
      <c r="S3" s="1732"/>
      <c r="T3" s="720"/>
      <c r="U3" s="720"/>
      <c r="V3" s="720"/>
      <c r="W3" s="1740" t="s">
        <v>935</v>
      </c>
      <c r="X3" s="1740"/>
      <c r="Y3" s="1740"/>
      <c r="Z3" s="721"/>
      <c r="AA3" s="721"/>
      <c r="AB3" s="1737" t="s">
        <v>934</v>
      </c>
      <c r="AC3" s="1737"/>
      <c r="AD3" s="1737"/>
    </row>
    <row r="4" spans="1:32" s="722" customFormat="1" ht="9" customHeight="1" x14ac:dyDescent="0.15">
      <c r="A4" s="1733"/>
      <c r="B4" s="1733"/>
      <c r="C4" s="1733"/>
      <c r="D4" s="1733"/>
      <c r="E4" s="720"/>
      <c r="F4" s="720"/>
      <c r="G4" s="720"/>
      <c r="H4" s="723"/>
      <c r="I4" s="723"/>
      <c r="J4" s="724"/>
      <c r="K4" s="720"/>
      <c r="L4" s="720"/>
      <c r="M4" s="720"/>
      <c r="N4" s="1736"/>
      <c r="O4" s="1736"/>
      <c r="P4" s="1733"/>
      <c r="Q4" s="1733"/>
      <c r="R4" s="1733"/>
      <c r="S4" s="1733"/>
      <c r="T4" s="720"/>
      <c r="U4" s="720"/>
      <c r="V4" s="720"/>
      <c r="W4" s="723"/>
      <c r="X4" s="723"/>
      <c r="Y4" s="724"/>
      <c r="Z4" s="720"/>
      <c r="AA4" s="720"/>
      <c r="AB4" s="1738"/>
      <c r="AC4" s="1738"/>
      <c r="AD4" s="1738"/>
    </row>
    <row r="5" spans="1:32" s="728" customFormat="1" ht="7.5" customHeight="1" x14ac:dyDescent="0.15">
      <c r="A5" s="1693" t="s">
        <v>936</v>
      </c>
      <c r="B5" s="1694"/>
      <c r="C5" s="1695"/>
      <c r="D5" s="1702" t="s">
        <v>937</v>
      </c>
      <c r="E5" s="1703"/>
      <c r="F5" s="1703"/>
      <c r="G5" s="725"/>
      <c r="H5" s="725"/>
      <c r="I5" s="725"/>
      <c r="J5" s="1727"/>
      <c r="K5" s="1727"/>
      <c r="L5" s="1727"/>
      <c r="M5" s="1727"/>
      <c r="N5" s="1727"/>
      <c r="O5" s="1728"/>
      <c r="P5" s="1693" t="s">
        <v>936</v>
      </c>
      <c r="Q5" s="1694"/>
      <c r="R5" s="1695"/>
      <c r="S5" s="1702" t="s">
        <v>937</v>
      </c>
      <c r="T5" s="1703"/>
      <c r="U5" s="1703"/>
      <c r="V5" s="725"/>
      <c r="W5" s="725"/>
      <c r="X5" s="725"/>
      <c r="Y5" s="1727"/>
      <c r="Z5" s="1727"/>
      <c r="AA5" s="1727"/>
      <c r="AB5" s="1727"/>
      <c r="AC5" s="1727"/>
      <c r="AD5" s="1728"/>
      <c r="AE5" s="726"/>
      <c r="AF5" s="727"/>
    </row>
    <row r="6" spans="1:32" s="728" customFormat="1" ht="20.100000000000001" customHeight="1" x14ac:dyDescent="0.15">
      <c r="A6" s="1696"/>
      <c r="B6" s="1697"/>
      <c r="C6" s="1698"/>
      <c r="D6" s="1705"/>
      <c r="E6" s="1706"/>
      <c r="F6" s="1706"/>
      <c r="G6" s="1702" t="s">
        <v>938</v>
      </c>
      <c r="H6" s="1703"/>
      <c r="I6" s="1704"/>
      <c r="J6" s="1721" t="s">
        <v>939</v>
      </c>
      <c r="K6" s="1722"/>
      <c r="L6" s="1723"/>
      <c r="M6" s="1721" t="s">
        <v>940</v>
      </c>
      <c r="N6" s="1722"/>
      <c r="O6" s="1723"/>
      <c r="P6" s="1696"/>
      <c r="Q6" s="1697"/>
      <c r="R6" s="1698"/>
      <c r="S6" s="1705"/>
      <c r="T6" s="1706"/>
      <c r="U6" s="1706"/>
      <c r="V6" s="1702" t="s">
        <v>938</v>
      </c>
      <c r="W6" s="1703"/>
      <c r="X6" s="1704"/>
      <c r="Y6" s="1721" t="s">
        <v>939</v>
      </c>
      <c r="Z6" s="1722"/>
      <c r="AA6" s="1723"/>
      <c r="AB6" s="1721" t="s">
        <v>940</v>
      </c>
      <c r="AC6" s="1722"/>
      <c r="AD6" s="1723"/>
      <c r="AE6" s="726"/>
      <c r="AF6" s="727"/>
    </row>
    <row r="7" spans="1:32" s="728" customFormat="1" ht="13.7" customHeight="1" x14ac:dyDescent="0.15">
      <c r="A7" s="1696"/>
      <c r="B7" s="1697"/>
      <c r="C7" s="1698"/>
      <c r="D7" s="1708"/>
      <c r="E7" s="1709"/>
      <c r="F7" s="1709"/>
      <c r="G7" s="1708"/>
      <c r="H7" s="1709"/>
      <c r="I7" s="1710"/>
      <c r="J7" s="1724"/>
      <c r="K7" s="1725"/>
      <c r="L7" s="1726"/>
      <c r="M7" s="1724"/>
      <c r="N7" s="1725"/>
      <c r="O7" s="1726"/>
      <c r="P7" s="1699"/>
      <c r="Q7" s="1700"/>
      <c r="R7" s="1701"/>
      <c r="S7" s="1708"/>
      <c r="T7" s="1709"/>
      <c r="U7" s="1709"/>
      <c r="V7" s="1708"/>
      <c r="W7" s="1709"/>
      <c r="X7" s="1710"/>
      <c r="Y7" s="1724"/>
      <c r="Z7" s="1725"/>
      <c r="AA7" s="1726"/>
      <c r="AB7" s="1724"/>
      <c r="AC7" s="1725"/>
      <c r="AD7" s="1726"/>
      <c r="AE7" s="726"/>
      <c r="AF7" s="727"/>
    </row>
    <row r="8" spans="1:32" s="734" customFormat="1" ht="14.1" customHeight="1" x14ac:dyDescent="0.15">
      <c r="A8" s="1683" t="s">
        <v>941</v>
      </c>
      <c r="B8" s="1684"/>
      <c r="C8" s="1685"/>
      <c r="D8" s="1689" t="s">
        <v>942</v>
      </c>
      <c r="E8" s="729" t="s">
        <v>943</v>
      </c>
      <c r="F8" s="730" t="s">
        <v>944</v>
      </c>
      <c r="G8" s="1689" t="s">
        <v>942</v>
      </c>
      <c r="H8" s="729" t="s">
        <v>943</v>
      </c>
      <c r="I8" s="730" t="s">
        <v>944</v>
      </c>
      <c r="J8" s="1689" t="s">
        <v>942</v>
      </c>
      <c r="K8" s="729" t="s">
        <v>943</v>
      </c>
      <c r="L8" s="730" t="s">
        <v>944</v>
      </c>
      <c r="M8" s="1689" t="s">
        <v>942</v>
      </c>
      <c r="N8" s="729" t="s">
        <v>943</v>
      </c>
      <c r="O8" s="731" t="s">
        <v>944</v>
      </c>
      <c r="P8" s="1683" t="s">
        <v>941</v>
      </c>
      <c r="Q8" s="1684"/>
      <c r="R8" s="1685"/>
      <c r="S8" s="1689" t="s">
        <v>942</v>
      </c>
      <c r="T8" s="729" t="s">
        <v>943</v>
      </c>
      <c r="U8" s="730" t="s">
        <v>944</v>
      </c>
      <c r="V8" s="1689" t="s">
        <v>942</v>
      </c>
      <c r="W8" s="729" t="s">
        <v>943</v>
      </c>
      <c r="X8" s="730" t="s">
        <v>944</v>
      </c>
      <c r="Y8" s="1689" t="s">
        <v>942</v>
      </c>
      <c r="Z8" s="729" t="s">
        <v>943</v>
      </c>
      <c r="AA8" s="730" t="s">
        <v>944</v>
      </c>
      <c r="AB8" s="1689" t="s">
        <v>942</v>
      </c>
      <c r="AC8" s="729" t="s">
        <v>943</v>
      </c>
      <c r="AD8" s="731" t="s">
        <v>944</v>
      </c>
      <c r="AE8" s="732"/>
      <c r="AF8" s="733"/>
    </row>
    <row r="9" spans="1:32" s="734" customFormat="1" ht="14.1" customHeight="1" x14ac:dyDescent="0.15">
      <c r="A9" s="1686"/>
      <c r="B9" s="1687"/>
      <c r="C9" s="1688"/>
      <c r="D9" s="1690"/>
      <c r="E9" s="735" t="s">
        <v>945</v>
      </c>
      <c r="F9" s="736" t="s">
        <v>945</v>
      </c>
      <c r="G9" s="1690"/>
      <c r="H9" s="735" t="s">
        <v>945</v>
      </c>
      <c r="I9" s="736" t="s">
        <v>945</v>
      </c>
      <c r="J9" s="1690"/>
      <c r="K9" s="735" t="s">
        <v>945</v>
      </c>
      <c r="L9" s="736" t="s">
        <v>945</v>
      </c>
      <c r="M9" s="1690"/>
      <c r="N9" s="735" t="s">
        <v>945</v>
      </c>
      <c r="O9" s="735" t="s">
        <v>945</v>
      </c>
      <c r="P9" s="1686"/>
      <c r="Q9" s="1687"/>
      <c r="R9" s="1688"/>
      <c r="S9" s="1690"/>
      <c r="T9" s="735" t="s">
        <v>945</v>
      </c>
      <c r="U9" s="736" t="s">
        <v>945</v>
      </c>
      <c r="V9" s="1690"/>
      <c r="W9" s="735" t="s">
        <v>945</v>
      </c>
      <c r="X9" s="736" t="s">
        <v>945</v>
      </c>
      <c r="Y9" s="1690"/>
      <c r="Z9" s="735" t="s">
        <v>945</v>
      </c>
      <c r="AA9" s="736" t="s">
        <v>945</v>
      </c>
      <c r="AB9" s="1690"/>
      <c r="AC9" s="735" t="s">
        <v>945</v>
      </c>
      <c r="AD9" s="735" t="s">
        <v>945</v>
      </c>
      <c r="AE9" s="732"/>
      <c r="AF9" s="733"/>
    </row>
    <row r="10" spans="1:32" s="745" customFormat="1" ht="18" customHeight="1" x14ac:dyDescent="0.15">
      <c r="A10" s="737" t="s">
        <v>946</v>
      </c>
      <c r="B10" s="738">
        <v>7</v>
      </c>
      <c r="C10" s="739" t="s">
        <v>947</v>
      </c>
      <c r="D10" s="740">
        <v>108.1</v>
      </c>
      <c r="E10" s="741">
        <v>0.3</v>
      </c>
      <c r="F10" s="741">
        <v>2.9</v>
      </c>
      <c r="G10" s="740">
        <v>107.8</v>
      </c>
      <c r="H10" s="741">
        <v>0.4</v>
      </c>
      <c r="I10" s="741">
        <v>2.9</v>
      </c>
      <c r="J10" s="740">
        <v>106.3</v>
      </c>
      <c r="K10" s="741">
        <v>0.2</v>
      </c>
      <c r="L10" s="741">
        <v>2.1</v>
      </c>
      <c r="M10" s="740">
        <v>103.1</v>
      </c>
      <c r="N10" s="741">
        <v>0.1</v>
      </c>
      <c r="O10" s="742">
        <v>1.7</v>
      </c>
      <c r="P10" s="737" t="s">
        <v>946</v>
      </c>
      <c r="Q10" s="738">
        <v>7</v>
      </c>
      <c r="R10" s="739" t="s">
        <v>947</v>
      </c>
      <c r="S10" s="740">
        <v>109.7</v>
      </c>
      <c r="T10" s="741">
        <v>0.3</v>
      </c>
      <c r="U10" s="741">
        <v>2.9</v>
      </c>
      <c r="V10" s="740">
        <v>109.5</v>
      </c>
      <c r="W10" s="741">
        <v>0.3</v>
      </c>
      <c r="X10" s="741">
        <v>3</v>
      </c>
      <c r="Y10" s="740">
        <v>107.9</v>
      </c>
      <c r="Z10" s="741">
        <v>0.1</v>
      </c>
      <c r="AA10" s="741">
        <v>2.1</v>
      </c>
      <c r="AB10" s="740">
        <v>105.5</v>
      </c>
      <c r="AC10" s="741">
        <v>0.1</v>
      </c>
      <c r="AD10" s="742">
        <v>1.7</v>
      </c>
      <c r="AE10" s="743"/>
      <c r="AF10" s="744"/>
    </row>
    <row r="11" spans="1:32" s="745" customFormat="1" ht="18" customHeight="1" x14ac:dyDescent="0.15">
      <c r="A11" s="737"/>
      <c r="B11" s="738">
        <v>8</v>
      </c>
      <c r="C11" s="739"/>
      <c r="D11" s="740">
        <v>108.5</v>
      </c>
      <c r="E11" s="741">
        <v>0.4</v>
      </c>
      <c r="F11" s="741">
        <v>3.4</v>
      </c>
      <c r="G11" s="740">
        <v>108.1</v>
      </c>
      <c r="H11" s="741">
        <v>0.3</v>
      </c>
      <c r="I11" s="741">
        <v>3.2</v>
      </c>
      <c r="J11" s="740">
        <v>106.7</v>
      </c>
      <c r="K11" s="741">
        <v>0.4</v>
      </c>
      <c r="L11" s="741">
        <v>2.2999999999999998</v>
      </c>
      <c r="M11" s="740">
        <v>103.4</v>
      </c>
      <c r="N11" s="741">
        <v>0.3</v>
      </c>
      <c r="O11" s="742">
        <v>1.8</v>
      </c>
      <c r="P11" s="737"/>
      <c r="Q11" s="738">
        <v>8</v>
      </c>
      <c r="R11" s="739"/>
      <c r="S11" s="740">
        <v>110.4</v>
      </c>
      <c r="T11" s="741">
        <v>0.6</v>
      </c>
      <c r="U11" s="741">
        <v>3.4</v>
      </c>
      <c r="V11" s="740">
        <v>110.1</v>
      </c>
      <c r="W11" s="741">
        <v>0.5</v>
      </c>
      <c r="X11" s="741">
        <v>3.2</v>
      </c>
      <c r="Y11" s="740">
        <v>108.6</v>
      </c>
      <c r="Z11" s="741">
        <v>0.7</v>
      </c>
      <c r="AA11" s="741">
        <v>2.4</v>
      </c>
      <c r="AB11" s="740">
        <v>106</v>
      </c>
      <c r="AC11" s="741">
        <v>0.5</v>
      </c>
      <c r="AD11" s="742">
        <v>1.9</v>
      </c>
      <c r="AE11" s="743"/>
      <c r="AF11" s="744"/>
    </row>
    <row r="12" spans="1:32" s="748" customFormat="1" ht="18" customHeight="1" x14ac:dyDescent="0.15">
      <c r="A12" s="737"/>
      <c r="B12" s="738">
        <v>9</v>
      </c>
      <c r="C12" s="739"/>
      <c r="D12" s="740">
        <v>108.3</v>
      </c>
      <c r="E12" s="741">
        <v>-0.2</v>
      </c>
      <c r="F12" s="741">
        <v>2.7</v>
      </c>
      <c r="G12" s="740">
        <v>107.5</v>
      </c>
      <c r="H12" s="741">
        <v>-0.5</v>
      </c>
      <c r="I12" s="741">
        <v>2.5</v>
      </c>
      <c r="J12" s="740">
        <v>106.8</v>
      </c>
      <c r="K12" s="741">
        <v>0.1</v>
      </c>
      <c r="L12" s="741">
        <v>2.1</v>
      </c>
      <c r="M12" s="740">
        <v>103.4</v>
      </c>
      <c r="N12" s="741">
        <v>0</v>
      </c>
      <c r="O12" s="742">
        <v>1.6</v>
      </c>
      <c r="P12" s="737"/>
      <c r="Q12" s="738">
        <v>9</v>
      </c>
      <c r="R12" s="739"/>
      <c r="S12" s="740">
        <v>110.1</v>
      </c>
      <c r="T12" s="741">
        <v>-0.3</v>
      </c>
      <c r="U12" s="741">
        <v>2.7</v>
      </c>
      <c r="V12" s="740">
        <v>109.6</v>
      </c>
      <c r="W12" s="741">
        <v>-0.4</v>
      </c>
      <c r="X12" s="741">
        <v>2.7</v>
      </c>
      <c r="Y12" s="740">
        <v>108.7</v>
      </c>
      <c r="Z12" s="741">
        <v>0.1</v>
      </c>
      <c r="AA12" s="741">
        <v>2.2999999999999998</v>
      </c>
      <c r="AB12" s="740">
        <v>105.9</v>
      </c>
      <c r="AC12" s="741">
        <v>0</v>
      </c>
      <c r="AD12" s="742">
        <v>1.8</v>
      </c>
      <c r="AE12" s="746"/>
      <c r="AF12" s="747"/>
    </row>
    <row r="13" spans="1:32" s="751" customFormat="1" ht="18" customHeight="1" x14ac:dyDescent="0.15">
      <c r="A13" s="737"/>
      <c r="B13" s="738">
        <v>10</v>
      </c>
      <c r="C13" s="739"/>
      <c r="D13" s="740">
        <v>108.9</v>
      </c>
      <c r="E13" s="741">
        <v>0.6</v>
      </c>
      <c r="F13" s="741">
        <v>2.2999999999999998</v>
      </c>
      <c r="G13" s="740">
        <v>108.1</v>
      </c>
      <c r="H13" s="741">
        <v>0.6</v>
      </c>
      <c r="I13" s="741">
        <v>2.2999999999999998</v>
      </c>
      <c r="J13" s="740">
        <v>107.4</v>
      </c>
      <c r="K13" s="741">
        <v>0.5</v>
      </c>
      <c r="L13" s="741">
        <v>2.2000000000000002</v>
      </c>
      <c r="M13" s="740">
        <v>103.6</v>
      </c>
      <c r="N13" s="741">
        <v>0.2</v>
      </c>
      <c r="O13" s="742">
        <v>1.5</v>
      </c>
      <c r="P13" s="737"/>
      <c r="Q13" s="738">
        <v>10</v>
      </c>
      <c r="R13" s="739"/>
      <c r="S13" s="740">
        <v>110.9</v>
      </c>
      <c r="T13" s="741">
        <v>0.7</v>
      </c>
      <c r="U13" s="741">
        <v>2.6</v>
      </c>
      <c r="V13" s="740">
        <v>110.3</v>
      </c>
      <c r="W13" s="741">
        <v>0.6</v>
      </c>
      <c r="X13" s="741">
        <v>2.7</v>
      </c>
      <c r="Y13" s="740">
        <v>109.4</v>
      </c>
      <c r="Z13" s="741">
        <v>0.6</v>
      </c>
      <c r="AA13" s="741">
        <v>2.6</v>
      </c>
      <c r="AB13" s="740">
        <v>106.3</v>
      </c>
      <c r="AC13" s="741">
        <v>0.3</v>
      </c>
      <c r="AD13" s="742">
        <v>1.8</v>
      </c>
      <c r="AE13" s="749"/>
      <c r="AF13" s="750"/>
    </row>
    <row r="14" spans="1:32" s="751" customFormat="1" ht="18" customHeight="1" x14ac:dyDescent="0.15">
      <c r="A14" s="737"/>
      <c r="B14" s="738">
        <v>11</v>
      </c>
      <c r="C14" s="739"/>
      <c r="D14" s="740">
        <v>109.5</v>
      </c>
      <c r="E14" s="741">
        <v>0.6</v>
      </c>
      <c r="F14" s="741">
        <v>3.2</v>
      </c>
      <c r="G14" s="740">
        <v>108.8</v>
      </c>
      <c r="H14" s="741">
        <v>0.6</v>
      </c>
      <c r="I14" s="741">
        <v>2.9</v>
      </c>
      <c r="J14" s="740">
        <v>107.8</v>
      </c>
      <c r="K14" s="741">
        <v>0.4</v>
      </c>
      <c r="L14" s="741">
        <v>2.5</v>
      </c>
      <c r="M14" s="740">
        <v>103.7</v>
      </c>
      <c r="N14" s="741">
        <v>0.1</v>
      </c>
      <c r="O14" s="742">
        <v>1.6</v>
      </c>
      <c r="P14" s="737"/>
      <c r="Q14" s="738">
        <v>11</v>
      </c>
      <c r="R14" s="739"/>
      <c r="S14" s="740">
        <v>111.3</v>
      </c>
      <c r="T14" s="741">
        <v>0.4</v>
      </c>
      <c r="U14" s="741">
        <v>3.1</v>
      </c>
      <c r="V14" s="740">
        <v>110.6</v>
      </c>
      <c r="W14" s="741">
        <v>0.3</v>
      </c>
      <c r="X14" s="741">
        <v>3</v>
      </c>
      <c r="Y14" s="740">
        <v>109.5</v>
      </c>
      <c r="Z14" s="741">
        <v>0.1</v>
      </c>
      <c r="AA14" s="741">
        <v>2.7</v>
      </c>
      <c r="AB14" s="740">
        <v>106.1</v>
      </c>
      <c r="AC14" s="741">
        <v>-0.2</v>
      </c>
      <c r="AD14" s="742">
        <v>1.6</v>
      </c>
      <c r="AE14" s="749"/>
      <c r="AF14" s="750"/>
    </row>
    <row r="15" spans="1:32" s="751" customFormat="1" ht="18" customHeight="1" x14ac:dyDescent="0.15">
      <c r="A15" s="752"/>
      <c r="B15" s="753">
        <v>12</v>
      </c>
      <c r="C15" s="754"/>
      <c r="D15" s="755">
        <v>110.1</v>
      </c>
      <c r="E15" s="756">
        <v>0.6</v>
      </c>
      <c r="F15" s="756">
        <v>4.0999999999999996</v>
      </c>
      <c r="G15" s="757">
        <v>109.3</v>
      </c>
      <c r="H15" s="756">
        <v>0.5</v>
      </c>
      <c r="I15" s="756">
        <v>3.5</v>
      </c>
      <c r="J15" s="757">
        <v>107.9</v>
      </c>
      <c r="K15" s="756">
        <v>0.1</v>
      </c>
      <c r="L15" s="756">
        <v>2.8</v>
      </c>
      <c r="M15" s="757">
        <v>103.8</v>
      </c>
      <c r="N15" s="756">
        <v>0.1</v>
      </c>
      <c r="O15" s="758">
        <v>1.7</v>
      </c>
      <c r="P15" s="752"/>
      <c r="Q15" s="753">
        <v>12</v>
      </c>
      <c r="R15" s="754"/>
      <c r="S15" s="757">
        <v>111.8</v>
      </c>
      <c r="T15" s="756">
        <v>0.5</v>
      </c>
      <c r="U15" s="756">
        <v>4</v>
      </c>
      <c r="V15" s="757">
        <v>111</v>
      </c>
      <c r="W15" s="756">
        <v>0.4</v>
      </c>
      <c r="X15" s="756">
        <v>3.4</v>
      </c>
      <c r="Y15" s="757">
        <v>109.5</v>
      </c>
      <c r="Z15" s="756">
        <v>0.1</v>
      </c>
      <c r="AA15" s="756">
        <v>2.8</v>
      </c>
      <c r="AB15" s="757">
        <v>106</v>
      </c>
      <c r="AC15" s="756">
        <v>-0.1</v>
      </c>
      <c r="AD15" s="758">
        <v>1.7</v>
      </c>
      <c r="AE15" s="749"/>
      <c r="AF15" s="750"/>
    </row>
    <row r="16" spans="1:32" s="761" customFormat="1" ht="14.25" customHeight="1" x14ac:dyDescent="0.15">
      <c r="A16" s="1693" t="s">
        <v>936</v>
      </c>
      <c r="B16" s="1697"/>
      <c r="C16" s="1698"/>
      <c r="D16" s="1693" t="s">
        <v>948</v>
      </c>
      <c r="E16" s="1694"/>
      <c r="F16" s="1694"/>
      <c r="G16" s="1729"/>
      <c r="H16" s="1730"/>
      <c r="I16" s="1731"/>
      <c r="J16" s="1693" t="s">
        <v>949</v>
      </c>
      <c r="K16" s="1694"/>
      <c r="L16" s="1694"/>
      <c r="M16" s="1720" t="s">
        <v>950</v>
      </c>
      <c r="N16" s="1720"/>
      <c r="O16" s="1720"/>
      <c r="P16" s="1693" t="s">
        <v>936</v>
      </c>
      <c r="Q16" s="1694"/>
      <c r="R16" s="1695"/>
      <c r="S16" s="1693" t="s">
        <v>948</v>
      </c>
      <c r="T16" s="1694"/>
      <c r="U16" s="1694"/>
      <c r="V16" s="1729"/>
      <c r="W16" s="1730"/>
      <c r="X16" s="1731"/>
      <c r="Y16" s="1693" t="s">
        <v>949</v>
      </c>
      <c r="Z16" s="1694"/>
      <c r="AA16" s="1694"/>
      <c r="AB16" s="1720" t="s">
        <v>950</v>
      </c>
      <c r="AC16" s="1720"/>
      <c r="AD16" s="1720"/>
      <c r="AE16" s="759"/>
      <c r="AF16" s="760"/>
    </row>
    <row r="17" spans="1:32" s="734" customFormat="1" ht="12.2" customHeight="1" x14ac:dyDescent="0.15">
      <c r="A17" s="1696"/>
      <c r="B17" s="1697"/>
      <c r="C17" s="1698"/>
      <c r="D17" s="1696"/>
      <c r="E17" s="1697"/>
      <c r="F17" s="1698"/>
      <c r="G17" s="1693" t="s">
        <v>951</v>
      </c>
      <c r="H17" s="1694"/>
      <c r="I17" s="1695"/>
      <c r="J17" s="1696"/>
      <c r="K17" s="1697"/>
      <c r="L17" s="1697"/>
      <c r="M17" s="1720"/>
      <c r="N17" s="1720"/>
      <c r="O17" s="1720"/>
      <c r="P17" s="1696"/>
      <c r="Q17" s="1697"/>
      <c r="R17" s="1698"/>
      <c r="S17" s="1696"/>
      <c r="T17" s="1697"/>
      <c r="U17" s="1698"/>
      <c r="V17" s="1693" t="s">
        <v>951</v>
      </c>
      <c r="W17" s="1694"/>
      <c r="X17" s="1695"/>
      <c r="Y17" s="1696"/>
      <c r="Z17" s="1697"/>
      <c r="AA17" s="1697"/>
      <c r="AB17" s="1720"/>
      <c r="AC17" s="1720"/>
      <c r="AD17" s="1720"/>
      <c r="AE17" s="732"/>
      <c r="AF17" s="733"/>
    </row>
    <row r="18" spans="1:32" s="734" customFormat="1" ht="13.7" customHeight="1" x14ac:dyDescent="0.15">
      <c r="A18" s="1696"/>
      <c r="B18" s="1697"/>
      <c r="C18" s="1698"/>
      <c r="D18" s="1699"/>
      <c r="E18" s="1700"/>
      <c r="F18" s="1701"/>
      <c r="G18" s="1699"/>
      <c r="H18" s="1700"/>
      <c r="I18" s="1701"/>
      <c r="J18" s="1699"/>
      <c r="K18" s="1700"/>
      <c r="L18" s="1700"/>
      <c r="M18" s="1720"/>
      <c r="N18" s="1720"/>
      <c r="O18" s="1720"/>
      <c r="P18" s="1699"/>
      <c r="Q18" s="1700"/>
      <c r="R18" s="1701"/>
      <c r="S18" s="1699"/>
      <c r="T18" s="1700"/>
      <c r="U18" s="1701"/>
      <c r="V18" s="1699"/>
      <c r="W18" s="1700"/>
      <c r="X18" s="1701"/>
      <c r="Y18" s="1699"/>
      <c r="Z18" s="1700"/>
      <c r="AA18" s="1700"/>
      <c r="AB18" s="1720"/>
      <c r="AC18" s="1720"/>
      <c r="AD18" s="1720"/>
      <c r="AE18" s="732"/>
      <c r="AF18" s="733"/>
    </row>
    <row r="19" spans="1:32" s="734" customFormat="1" ht="14.1" customHeight="1" x14ac:dyDescent="0.15">
      <c r="A19" s="1683" t="s">
        <v>941</v>
      </c>
      <c r="B19" s="1684"/>
      <c r="C19" s="1685"/>
      <c r="D19" s="1689" t="s">
        <v>942</v>
      </c>
      <c r="E19" s="729" t="s">
        <v>943</v>
      </c>
      <c r="F19" s="731" t="s">
        <v>944</v>
      </c>
      <c r="G19" s="1691" t="s">
        <v>942</v>
      </c>
      <c r="H19" s="729" t="s">
        <v>943</v>
      </c>
      <c r="I19" s="730" t="s">
        <v>944</v>
      </c>
      <c r="J19" s="1689" t="s">
        <v>942</v>
      </c>
      <c r="K19" s="729" t="s">
        <v>943</v>
      </c>
      <c r="L19" s="731" t="s">
        <v>944</v>
      </c>
      <c r="M19" s="1689" t="s">
        <v>942</v>
      </c>
      <c r="N19" s="729" t="s">
        <v>943</v>
      </c>
      <c r="O19" s="731" t="s">
        <v>944</v>
      </c>
      <c r="P19" s="1683" t="s">
        <v>941</v>
      </c>
      <c r="Q19" s="1684"/>
      <c r="R19" s="1685"/>
      <c r="S19" s="1689" t="s">
        <v>942</v>
      </c>
      <c r="T19" s="729" t="s">
        <v>943</v>
      </c>
      <c r="U19" s="731" t="s">
        <v>944</v>
      </c>
      <c r="V19" s="1691" t="s">
        <v>942</v>
      </c>
      <c r="W19" s="729" t="s">
        <v>943</v>
      </c>
      <c r="X19" s="730" t="s">
        <v>944</v>
      </c>
      <c r="Y19" s="1689" t="s">
        <v>942</v>
      </c>
      <c r="Z19" s="729" t="s">
        <v>943</v>
      </c>
      <c r="AA19" s="731" t="s">
        <v>944</v>
      </c>
      <c r="AB19" s="1689" t="s">
        <v>942</v>
      </c>
      <c r="AC19" s="729" t="s">
        <v>943</v>
      </c>
      <c r="AD19" s="731" t="s">
        <v>944</v>
      </c>
      <c r="AE19" s="732"/>
      <c r="AF19" s="733"/>
    </row>
    <row r="20" spans="1:32" s="734" customFormat="1" ht="14.1" customHeight="1" x14ac:dyDescent="0.15">
      <c r="A20" s="1686"/>
      <c r="B20" s="1687"/>
      <c r="C20" s="1688"/>
      <c r="D20" s="1690"/>
      <c r="E20" s="735" t="s">
        <v>945</v>
      </c>
      <c r="F20" s="735" t="s">
        <v>945</v>
      </c>
      <c r="G20" s="1692"/>
      <c r="H20" s="735" t="s">
        <v>945</v>
      </c>
      <c r="I20" s="736" t="s">
        <v>945</v>
      </c>
      <c r="J20" s="1387"/>
      <c r="K20" s="735" t="s">
        <v>945</v>
      </c>
      <c r="L20" s="735" t="s">
        <v>945</v>
      </c>
      <c r="M20" s="1387"/>
      <c r="N20" s="735" t="s">
        <v>945</v>
      </c>
      <c r="O20" s="735" t="s">
        <v>945</v>
      </c>
      <c r="P20" s="1686"/>
      <c r="Q20" s="1687"/>
      <c r="R20" s="1688"/>
      <c r="S20" s="1690"/>
      <c r="T20" s="735" t="s">
        <v>945</v>
      </c>
      <c r="U20" s="735" t="s">
        <v>945</v>
      </c>
      <c r="V20" s="1692"/>
      <c r="W20" s="735" t="s">
        <v>945</v>
      </c>
      <c r="X20" s="736" t="s">
        <v>945</v>
      </c>
      <c r="Y20" s="1387"/>
      <c r="Z20" s="735" t="s">
        <v>945</v>
      </c>
      <c r="AA20" s="735" t="s">
        <v>945</v>
      </c>
      <c r="AB20" s="1387"/>
      <c r="AC20" s="735" t="s">
        <v>945</v>
      </c>
      <c r="AD20" s="735" t="s">
        <v>945</v>
      </c>
      <c r="AE20" s="732"/>
      <c r="AF20" s="733"/>
    </row>
    <row r="21" spans="1:32" s="745" customFormat="1" ht="18" customHeight="1" x14ac:dyDescent="0.15">
      <c r="A21" s="737" t="s">
        <v>946</v>
      </c>
      <c r="B21" s="738">
        <v>7</v>
      </c>
      <c r="C21" s="739" t="s">
        <v>947</v>
      </c>
      <c r="D21" s="740">
        <v>115.1</v>
      </c>
      <c r="E21" s="741">
        <v>0.1</v>
      </c>
      <c r="F21" s="741">
        <v>2.9</v>
      </c>
      <c r="G21" s="740">
        <v>115.1</v>
      </c>
      <c r="H21" s="741">
        <v>-1.5</v>
      </c>
      <c r="I21" s="741">
        <v>2.5</v>
      </c>
      <c r="J21" s="740">
        <v>100.5</v>
      </c>
      <c r="K21" s="741">
        <v>0</v>
      </c>
      <c r="L21" s="741">
        <v>0.4</v>
      </c>
      <c r="M21" s="740">
        <v>121.2</v>
      </c>
      <c r="N21" s="741">
        <v>2.4</v>
      </c>
      <c r="O21" s="742">
        <v>12.9</v>
      </c>
      <c r="P21" s="737" t="s">
        <v>946</v>
      </c>
      <c r="Q21" s="738">
        <v>7</v>
      </c>
      <c r="R21" s="739" t="s">
        <v>947</v>
      </c>
      <c r="S21" s="740">
        <v>115</v>
      </c>
      <c r="T21" s="741">
        <v>0</v>
      </c>
      <c r="U21" s="741">
        <v>2.9</v>
      </c>
      <c r="V21" s="740">
        <v>113.9</v>
      </c>
      <c r="W21" s="741">
        <v>-0.1</v>
      </c>
      <c r="X21" s="741">
        <v>1.7</v>
      </c>
      <c r="Y21" s="740">
        <v>107.3</v>
      </c>
      <c r="Z21" s="741">
        <v>0.1</v>
      </c>
      <c r="AA21" s="741">
        <v>0.4</v>
      </c>
      <c r="AB21" s="740">
        <v>121</v>
      </c>
      <c r="AC21" s="741">
        <v>2.2999999999999998</v>
      </c>
      <c r="AD21" s="742">
        <v>13.3</v>
      </c>
      <c r="AE21" s="743"/>
      <c r="AF21" s="744"/>
    </row>
    <row r="22" spans="1:32" s="745" customFormat="1" ht="18" customHeight="1" x14ac:dyDescent="0.15">
      <c r="A22" s="737"/>
      <c r="B22" s="738">
        <v>8</v>
      </c>
      <c r="C22" s="739"/>
      <c r="D22" s="740">
        <v>115.9</v>
      </c>
      <c r="E22" s="741">
        <v>0.7</v>
      </c>
      <c r="F22" s="741">
        <v>4</v>
      </c>
      <c r="G22" s="740">
        <v>117.2</v>
      </c>
      <c r="H22" s="741">
        <v>1.8</v>
      </c>
      <c r="I22" s="741">
        <v>6.7</v>
      </c>
      <c r="J22" s="740">
        <v>100.4</v>
      </c>
      <c r="K22" s="741">
        <v>-0.1</v>
      </c>
      <c r="L22" s="741">
        <v>0.3</v>
      </c>
      <c r="M22" s="740">
        <v>120.4</v>
      </c>
      <c r="N22" s="741">
        <v>-0.6</v>
      </c>
      <c r="O22" s="742">
        <v>15.6</v>
      </c>
      <c r="P22" s="737"/>
      <c r="Q22" s="738">
        <v>8</v>
      </c>
      <c r="R22" s="739"/>
      <c r="S22" s="740">
        <v>116.6</v>
      </c>
      <c r="T22" s="741">
        <v>1.4</v>
      </c>
      <c r="U22" s="741">
        <v>4.0999999999999996</v>
      </c>
      <c r="V22" s="740">
        <v>117.4</v>
      </c>
      <c r="W22" s="741">
        <v>3.1</v>
      </c>
      <c r="X22" s="741">
        <v>6.2</v>
      </c>
      <c r="Y22" s="740">
        <v>107.3</v>
      </c>
      <c r="Z22" s="741">
        <v>0</v>
      </c>
      <c r="AA22" s="741">
        <v>0.4</v>
      </c>
      <c r="AB22" s="740">
        <v>120.3</v>
      </c>
      <c r="AC22" s="741">
        <v>-0.5</v>
      </c>
      <c r="AD22" s="742">
        <v>15.6</v>
      </c>
      <c r="AE22" s="743"/>
      <c r="AF22" s="744"/>
    </row>
    <row r="23" spans="1:32" s="748" customFormat="1" ht="18" customHeight="1" x14ac:dyDescent="0.15">
      <c r="A23" s="737"/>
      <c r="B23" s="738">
        <v>9</v>
      </c>
      <c r="C23" s="739"/>
      <c r="D23" s="740">
        <v>117.5</v>
      </c>
      <c r="E23" s="741">
        <v>1.4</v>
      </c>
      <c r="F23" s="741">
        <v>3.7</v>
      </c>
      <c r="G23" s="740">
        <v>124.6</v>
      </c>
      <c r="H23" s="741">
        <v>6.4</v>
      </c>
      <c r="I23" s="741">
        <v>5.8</v>
      </c>
      <c r="J23" s="740">
        <v>100.5</v>
      </c>
      <c r="K23" s="741">
        <v>0.1</v>
      </c>
      <c r="L23" s="741">
        <v>0.3</v>
      </c>
      <c r="M23" s="740">
        <v>111.1</v>
      </c>
      <c r="N23" s="741">
        <v>-7.8</v>
      </c>
      <c r="O23" s="742">
        <v>9.3000000000000007</v>
      </c>
      <c r="P23" s="737"/>
      <c r="Q23" s="738">
        <v>9</v>
      </c>
      <c r="R23" s="739"/>
      <c r="S23" s="740">
        <v>117.8</v>
      </c>
      <c r="T23" s="741">
        <v>1.1000000000000001</v>
      </c>
      <c r="U23" s="741">
        <v>3.6</v>
      </c>
      <c r="V23" s="740">
        <v>122.1</v>
      </c>
      <c r="W23" s="741">
        <v>4</v>
      </c>
      <c r="X23" s="741">
        <v>4</v>
      </c>
      <c r="Y23" s="740">
        <v>107.5</v>
      </c>
      <c r="Z23" s="741">
        <v>0.1</v>
      </c>
      <c r="AA23" s="741">
        <v>0.5</v>
      </c>
      <c r="AB23" s="740">
        <v>111.8</v>
      </c>
      <c r="AC23" s="741">
        <v>-7.1</v>
      </c>
      <c r="AD23" s="742">
        <v>9.6</v>
      </c>
      <c r="AE23" s="746"/>
      <c r="AF23" s="747"/>
    </row>
    <row r="24" spans="1:32" s="751" customFormat="1" ht="18" customHeight="1" x14ac:dyDescent="0.15">
      <c r="A24" s="737"/>
      <c r="B24" s="738">
        <v>10</v>
      </c>
      <c r="C24" s="739"/>
      <c r="D24" s="740">
        <v>118.8</v>
      </c>
      <c r="E24" s="741">
        <v>1.1000000000000001</v>
      </c>
      <c r="F24" s="741">
        <v>3.7</v>
      </c>
      <c r="G24" s="740">
        <v>125</v>
      </c>
      <c r="H24" s="741">
        <v>0.3</v>
      </c>
      <c r="I24" s="741">
        <v>2.2999999999999998</v>
      </c>
      <c r="J24" s="740">
        <v>100.6</v>
      </c>
      <c r="K24" s="741">
        <v>0</v>
      </c>
      <c r="L24" s="741">
        <v>0.4</v>
      </c>
      <c r="M24" s="740">
        <v>111.9</v>
      </c>
      <c r="N24" s="741">
        <v>0.7</v>
      </c>
      <c r="O24" s="742">
        <v>3.3</v>
      </c>
      <c r="P24" s="737"/>
      <c r="Q24" s="738">
        <v>10</v>
      </c>
      <c r="R24" s="739"/>
      <c r="S24" s="740">
        <v>119.8</v>
      </c>
      <c r="T24" s="741">
        <v>1.7</v>
      </c>
      <c r="U24" s="741">
        <v>3.8</v>
      </c>
      <c r="V24" s="740">
        <v>125.9</v>
      </c>
      <c r="W24" s="741">
        <v>3.1</v>
      </c>
      <c r="X24" s="741">
        <v>-0.4</v>
      </c>
      <c r="Y24" s="740">
        <v>107.6</v>
      </c>
      <c r="Z24" s="741">
        <v>0.1</v>
      </c>
      <c r="AA24" s="741">
        <v>0.4</v>
      </c>
      <c r="AB24" s="740">
        <v>112.4</v>
      </c>
      <c r="AC24" s="741">
        <v>0.6</v>
      </c>
      <c r="AD24" s="742">
        <v>5.5</v>
      </c>
      <c r="AE24" s="749"/>
      <c r="AF24" s="750"/>
    </row>
    <row r="25" spans="1:32" s="751" customFormat="1" ht="18" customHeight="1" x14ac:dyDescent="0.15">
      <c r="A25" s="737"/>
      <c r="B25" s="738">
        <v>11</v>
      </c>
      <c r="C25" s="739"/>
      <c r="D25" s="740">
        <v>119.9</v>
      </c>
      <c r="E25" s="741">
        <v>0.9</v>
      </c>
      <c r="F25" s="741">
        <v>5.6</v>
      </c>
      <c r="G25" s="740">
        <v>124.8</v>
      </c>
      <c r="H25" s="741">
        <v>-0.2</v>
      </c>
      <c r="I25" s="741">
        <v>10.6</v>
      </c>
      <c r="J25" s="740">
        <v>100.6</v>
      </c>
      <c r="K25" s="741">
        <v>0</v>
      </c>
      <c r="L25" s="741">
        <v>0.4</v>
      </c>
      <c r="M25" s="740">
        <v>115.5</v>
      </c>
      <c r="N25" s="741">
        <v>3.3</v>
      </c>
      <c r="O25" s="742">
        <v>7</v>
      </c>
      <c r="P25" s="737"/>
      <c r="Q25" s="738">
        <v>11</v>
      </c>
      <c r="R25" s="739"/>
      <c r="S25" s="740">
        <v>121</v>
      </c>
      <c r="T25" s="741">
        <v>1</v>
      </c>
      <c r="U25" s="741">
        <v>5.6</v>
      </c>
      <c r="V25" s="740">
        <v>128.1</v>
      </c>
      <c r="W25" s="741">
        <v>1.7</v>
      </c>
      <c r="X25" s="741">
        <v>6.7</v>
      </c>
      <c r="Y25" s="740">
        <v>106.6</v>
      </c>
      <c r="Z25" s="741">
        <v>-1</v>
      </c>
      <c r="AA25" s="741">
        <v>-0.6</v>
      </c>
      <c r="AB25" s="740">
        <v>115.7</v>
      </c>
      <c r="AC25" s="741">
        <v>2.9</v>
      </c>
      <c r="AD25" s="742">
        <v>7.6</v>
      </c>
      <c r="AE25" s="749"/>
      <c r="AF25" s="750"/>
    </row>
    <row r="26" spans="1:32" s="751" customFormat="1" ht="18" customHeight="1" x14ac:dyDescent="0.15">
      <c r="A26" s="752"/>
      <c r="B26" s="753">
        <v>12</v>
      </c>
      <c r="C26" s="754"/>
      <c r="D26" s="757">
        <v>120.5</v>
      </c>
      <c r="E26" s="756">
        <v>0.5</v>
      </c>
      <c r="F26" s="756">
        <v>6.9</v>
      </c>
      <c r="G26" s="757">
        <v>127.7</v>
      </c>
      <c r="H26" s="756">
        <v>2.4</v>
      </c>
      <c r="I26" s="756">
        <v>15.6</v>
      </c>
      <c r="J26" s="757">
        <v>100.6</v>
      </c>
      <c r="K26" s="756">
        <v>0</v>
      </c>
      <c r="L26" s="756">
        <v>0.4</v>
      </c>
      <c r="M26" s="757">
        <v>120.7</v>
      </c>
      <c r="N26" s="756">
        <v>4.5</v>
      </c>
      <c r="O26" s="758">
        <v>12</v>
      </c>
      <c r="P26" s="752"/>
      <c r="Q26" s="753">
        <v>12</v>
      </c>
      <c r="R26" s="754"/>
      <c r="S26" s="757">
        <v>122</v>
      </c>
      <c r="T26" s="756">
        <v>0.8</v>
      </c>
      <c r="U26" s="756">
        <v>7.3</v>
      </c>
      <c r="V26" s="757">
        <v>132.30000000000001</v>
      </c>
      <c r="W26" s="756">
        <v>3.2</v>
      </c>
      <c r="X26" s="756">
        <v>16.100000000000001</v>
      </c>
      <c r="Y26" s="757">
        <v>106.6</v>
      </c>
      <c r="Z26" s="756">
        <v>0</v>
      </c>
      <c r="AA26" s="756">
        <v>-0.5</v>
      </c>
      <c r="AB26" s="757">
        <v>120.4</v>
      </c>
      <c r="AC26" s="756">
        <v>4.0999999999999996</v>
      </c>
      <c r="AD26" s="758">
        <v>12.3</v>
      </c>
      <c r="AE26" s="749"/>
      <c r="AF26" s="750"/>
    </row>
    <row r="27" spans="1:32" ht="13.5" x14ac:dyDescent="0.15">
      <c r="A27" s="1693" t="s">
        <v>936</v>
      </c>
      <c r="B27" s="1694"/>
      <c r="C27" s="1695"/>
      <c r="D27" s="1693" t="s">
        <v>952</v>
      </c>
      <c r="E27" s="1694"/>
      <c r="F27" s="1695"/>
      <c r="G27" s="1702" t="s">
        <v>953</v>
      </c>
      <c r="H27" s="1703"/>
      <c r="I27" s="1704"/>
      <c r="J27" s="1702" t="s">
        <v>954</v>
      </c>
      <c r="K27" s="1703"/>
      <c r="L27" s="1704"/>
      <c r="M27" s="1702" t="s">
        <v>955</v>
      </c>
      <c r="N27" s="1703"/>
      <c r="O27" s="1704"/>
      <c r="P27" s="1693" t="s">
        <v>936</v>
      </c>
      <c r="Q27" s="1694"/>
      <c r="R27" s="1695"/>
      <c r="S27" s="1693" t="s">
        <v>952</v>
      </c>
      <c r="T27" s="1694"/>
      <c r="U27" s="1695"/>
      <c r="V27" s="1702" t="s">
        <v>953</v>
      </c>
      <c r="W27" s="1703"/>
      <c r="X27" s="1704"/>
      <c r="Y27" s="1702" t="s">
        <v>954</v>
      </c>
      <c r="Z27" s="1703"/>
      <c r="AA27" s="1704"/>
      <c r="AB27" s="1702" t="s">
        <v>955</v>
      </c>
      <c r="AC27" s="1703"/>
      <c r="AD27" s="1704"/>
      <c r="AE27" s="762"/>
      <c r="AF27" s="1304"/>
    </row>
    <row r="28" spans="1:32" ht="13.5" x14ac:dyDescent="0.15">
      <c r="A28" s="1696"/>
      <c r="B28" s="1697"/>
      <c r="C28" s="1698"/>
      <c r="D28" s="1696"/>
      <c r="E28" s="1697"/>
      <c r="F28" s="1698"/>
      <c r="G28" s="1705"/>
      <c r="H28" s="1706"/>
      <c r="I28" s="1707"/>
      <c r="J28" s="1705"/>
      <c r="K28" s="1706"/>
      <c r="L28" s="1707"/>
      <c r="M28" s="1705"/>
      <c r="N28" s="1706"/>
      <c r="O28" s="1707"/>
      <c r="P28" s="1696"/>
      <c r="Q28" s="1697"/>
      <c r="R28" s="1698"/>
      <c r="S28" s="1696"/>
      <c r="T28" s="1697"/>
      <c r="U28" s="1698"/>
      <c r="V28" s="1705"/>
      <c r="W28" s="1706"/>
      <c r="X28" s="1707"/>
      <c r="Y28" s="1705"/>
      <c r="Z28" s="1706"/>
      <c r="AA28" s="1707"/>
      <c r="AB28" s="1705"/>
      <c r="AC28" s="1706"/>
      <c r="AD28" s="1707"/>
      <c r="AE28" s="762"/>
      <c r="AF28" s="1304"/>
    </row>
    <row r="29" spans="1:32" ht="13.5" x14ac:dyDescent="0.15">
      <c r="A29" s="1696"/>
      <c r="B29" s="1697"/>
      <c r="C29" s="1698"/>
      <c r="D29" s="1699"/>
      <c r="E29" s="1700"/>
      <c r="F29" s="1701"/>
      <c r="G29" s="1708"/>
      <c r="H29" s="1709"/>
      <c r="I29" s="1710"/>
      <c r="J29" s="1708"/>
      <c r="K29" s="1709"/>
      <c r="L29" s="1710"/>
      <c r="M29" s="1708"/>
      <c r="N29" s="1709"/>
      <c r="O29" s="1710"/>
      <c r="P29" s="1699"/>
      <c r="Q29" s="1700"/>
      <c r="R29" s="1701"/>
      <c r="S29" s="1699"/>
      <c r="T29" s="1700"/>
      <c r="U29" s="1701"/>
      <c r="V29" s="1708"/>
      <c r="W29" s="1709"/>
      <c r="X29" s="1710"/>
      <c r="Y29" s="1708"/>
      <c r="Z29" s="1709"/>
      <c r="AA29" s="1710"/>
      <c r="AB29" s="1708"/>
      <c r="AC29" s="1709"/>
      <c r="AD29" s="1710"/>
      <c r="AE29" s="762"/>
      <c r="AF29" s="1304"/>
    </row>
    <row r="30" spans="1:32" ht="14.1" customHeight="1" x14ac:dyDescent="0.15">
      <c r="A30" s="1683" t="s">
        <v>941</v>
      </c>
      <c r="B30" s="1684"/>
      <c r="C30" s="1685"/>
      <c r="D30" s="1689" t="s">
        <v>942</v>
      </c>
      <c r="E30" s="729" t="s">
        <v>943</v>
      </c>
      <c r="F30" s="730" t="s">
        <v>944</v>
      </c>
      <c r="G30" s="1689" t="s">
        <v>942</v>
      </c>
      <c r="H30" s="729" t="s">
        <v>943</v>
      </c>
      <c r="I30" s="730" t="s">
        <v>944</v>
      </c>
      <c r="J30" s="1689" t="s">
        <v>942</v>
      </c>
      <c r="K30" s="729" t="s">
        <v>943</v>
      </c>
      <c r="L30" s="730" t="s">
        <v>944</v>
      </c>
      <c r="M30" s="1689" t="s">
        <v>942</v>
      </c>
      <c r="N30" s="729" t="s">
        <v>943</v>
      </c>
      <c r="O30" s="731" t="s">
        <v>944</v>
      </c>
      <c r="P30" s="1683" t="s">
        <v>941</v>
      </c>
      <c r="Q30" s="1684"/>
      <c r="R30" s="1685"/>
      <c r="S30" s="1689" t="s">
        <v>942</v>
      </c>
      <c r="T30" s="729" t="s">
        <v>943</v>
      </c>
      <c r="U30" s="730" t="s">
        <v>944</v>
      </c>
      <c r="V30" s="1689" t="s">
        <v>942</v>
      </c>
      <c r="W30" s="729" t="s">
        <v>943</v>
      </c>
      <c r="X30" s="730" t="s">
        <v>944</v>
      </c>
      <c r="Y30" s="1689" t="s">
        <v>942</v>
      </c>
      <c r="Z30" s="729" t="s">
        <v>943</v>
      </c>
      <c r="AA30" s="730" t="s">
        <v>944</v>
      </c>
      <c r="AB30" s="1689" t="s">
        <v>942</v>
      </c>
      <c r="AC30" s="729" t="s">
        <v>943</v>
      </c>
      <c r="AD30" s="731" t="s">
        <v>944</v>
      </c>
      <c r="AE30" s="762"/>
      <c r="AF30" s="1304"/>
    </row>
    <row r="31" spans="1:32" ht="14.1" customHeight="1" x14ac:dyDescent="0.15">
      <c r="A31" s="1686"/>
      <c r="B31" s="1687"/>
      <c r="C31" s="1688"/>
      <c r="D31" s="1690"/>
      <c r="E31" s="735" t="s">
        <v>945</v>
      </c>
      <c r="F31" s="736" t="s">
        <v>945</v>
      </c>
      <c r="G31" s="1690"/>
      <c r="H31" s="735" t="s">
        <v>945</v>
      </c>
      <c r="I31" s="736" t="s">
        <v>945</v>
      </c>
      <c r="J31" s="1690"/>
      <c r="K31" s="735" t="s">
        <v>945</v>
      </c>
      <c r="L31" s="736" t="s">
        <v>945</v>
      </c>
      <c r="M31" s="1690"/>
      <c r="N31" s="735" t="s">
        <v>945</v>
      </c>
      <c r="O31" s="735" t="s">
        <v>945</v>
      </c>
      <c r="P31" s="1686"/>
      <c r="Q31" s="1687"/>
      <c r="R31" s="1688"/>
      <c r="S31" s="1690"/>
      <c r="T31" s="735" t="s">
        <v>945</v>
      </c>
      <c r="U31" s="736" t="s">
        <v>945</v>
      </c>
      <c r="V31" s="1690"/>
      <c r="W31" s="735" t="s">
        <v>945</v>
      </c>
      <c r="X31" s="736" t="s">
        <v>945</v>
      </c>
      <c r="Y31" s="1690"/>
      <c r="Z31" s="735" t="s">
        <v>945</v>
      </c>
      <c r="AA31" s="736" t="s">
        <v>945</v>
      </c>
      <c r="AB31" s="1690"/>
      <c r="AC31" s="735" t="s">
        <v>945</v>
      </c>
      <c r="AD31" s="735" t="s">
        <v>945</v>
      </c>
      <c r="AE31" s="762"/>
      <c r="AF31" s="1304"/>
    </row>
    <row r="32" spans="1:32" s="745" customFormat="1" ht="18" customHeight="1" x14ac:dyDescent="0.15">
      <c r="A32" s="737" t="s">
        <v>946</v>
      </c>
      <c r="B32" s="738">
        <v>7</v>
      </c>
      <c r="C32" s="739" t="s">
        <v>947</v>
      </c>
      <c r="D32" s="740">
        <v>119.6</v>
      </c>
      <c r="E32" s="741">
        <v>0.8</v>
      </c>
      <c r="F32" s="741">
        <v>6.5</v>
      </c>
      <c r="G32" s="740">
        <v>105.7</v>
      </c>
      <c r="H32" s="741">
        <v>-2.8</v>
      </c>
      <c r="I32" s="741">
        <v>2.1</v>
      </c>
      <c r="J32" s="740">
        <v>103.6</v>
      </c>
      <c r="K32" s="741">
        <v>-0.1</v>
      </c>
      <c r="L32" s="741">
        <v>2.2000000000000002</v>
      </c>
      <c r="M32" s="740">
        <v>96.8</v>
      </c>
      <c r="N32" s="741">
        <v>0.2</v>
      </c>
      <c r="O32" s="742">
        <v>0.7</v>
      </c>
      <c r="P32" s="737" t="s">
        <v>946</v>
      </c>
      <c r="Q32" s="738">
        <v>7</v>
      </c>
      <c r="R32" s="739" t="s">
        <v>947</v>
      </c>
      <c r="S32" s="740">
        <v>122.8</v>
      </c>
      <c r="T32" s="741">
        <v>-1.3</v>
      </c>
      <c r="U32" s="741">
        <v>4</v>
      </c>
      <c r="V32" s="740">
        <v>108.3</v>
      </c>
      <c r="W32" s="741">
        <v>-1.9</v>
      </c>
      <c r="X32" s="741">
        <v>0.8</v>
      </c>
      <c r="Y32" s="740">
        <v>104</v>
      </c>
      <c r="Z32" s="741">
        <v>0.3</v>
      </c>
      <c r="AA32" s="741">
        <v>2.6</v>
      </c>
      <c r="AB32" s="740">
        <v>99.7</v>
      </c>
      <c r="AC32" s="741">
        <v>0.2</v>
      </c>
      <c r="AD32" s="742">
        <v>1.1000000000000001</v>
      </c>
      <c r="AE32" s="743"/>
      <c r="AF32" s="744"/>
    </row>
    <row r="33" spans="1:32" s="745" customFormat="1" ht="18" customHeight="1" x14ac:dyDescent="0.15">
      <c r="A33" s="737"/>
      <c r="B33" s="738">
        <v>8</v>
      </c>
      <c r="C33" s="739"/>
      <c r="D33" s="740">
        <v>118.2</v>
      </c>
      <c r="E33" s="741">
        <v>-1.2</v>
      </c>
      <c r="F33" s="741">
        <v>6.4</v>
      </c>
      <c r="G33" s="740">
        <v>104.6</v>
      </c>
      <c r="H33" s="741">
        <v>-1</v>
      </c>
      <c r="I33" s="741">
        <v>2.4</v>
      </c>
      <c r="J33" s="740">
        <v>103.6</v>
      </c>
      <c r="K33" s="741">
        <v>0</v>
      </c>
      <c r="L33" s="741">
        <v>2.2000000000000002</v>
      </c>
      <c r="M33" s="740">
        <v>97.2</v>
      </c>
      <c r="N33" s="741">
        <v>0.4</v>
      </c>
      <c r="O33" s="742">
        <v>0.1</v>
      </c>
      <c r="P33" s="737"/>
      <c r="Q33" s="738">
        <v>8</v>
      </c>
      <c r="R33" s="739"/>
      <c r="S33" s="740">
        <v>122.7</v>
      </c>
      <c r="T33" s="741">
        <v>-0.1</v>
      </c>
      <c r="U33" s="741">
        <v>4.5999999999999996</v>
      </c>
      <c r="V33" s="740">
        <v>107.4</v>
      </c>
      <c r="W33" s="741">
        <v>-0.8</v>
      </c>
      <c r="X33" s="741">
        <v>1.3</v>
      </c>
      <c r="Y33" s="740">
        <v>104.1</v>
      </c>
      <c r="Z33" s="741">
        <v>0.1</v>
      </c>
      <c r="AA33" s="741">
        <v>2.6</v>
      </c>
      <c r="AB33" s="740">
        <v>99.9</v>
      </c>
      <c r="AC33" s="741">
        <v>0.2</v>
      </c>
      <c r="AD33" s="742">
        <v>0.3</v>
      </c>
      <c r="AE33" s="743"/>
      <c r="AF33" s="744"/>
    </row>
    <row r="34" spans="1:32" s="748" customFormat="1" ht="18" customHeight="1" x14ac:dyDescent="0.15">
      <c r="A34" s="737"/>
      <c r="B34" s="738">
        <v>9</v>
      </c>
      <c r="C34" s="739"/>
      <c r="D34" s="740">
        <v>119.2</v>
      </c>
      <c r="E34" s="741">
        <v>0.9</v>
      </c>
      <c r="F34" s="741">
        <v>6.3</v>
      </c>
      <c r="G34" s="740">
        <v>109</v>
      </c>
      <c r="H34" s="741">
        <v>4.2</v>
      </c>
      <c r="I34" s="741">
        <v>1.5</v>
      </c>
      <c r="J34" s="740">
        <v>103.5</v>
      </c>
      <c r="K34" s="741">
        <v>-0.1</v>
      </c>
      <c r="L34" s="741">
        <v>2.1</v>
      </c>
      <c r="M34" s="740">
        <v>97.1</v>
      </c>
      <c r="N34" s="741">
        <v>-0.2</v>
      </c>
      <c r="O34" s="742">
        <v>-0.1</v>
      </c>
      <c r="P34" s="737"/>
      <c r="Q34" s="738">
        <v>9</v>
      </c>
      <c r="R34" s="739"/>
      <c r="S34" s="740">
        <v>124.7</v>
      </c>
      <c r="T34" s="741">
        <v>1.6</v>
      </c>
      <c r="U34" s="741">
        <v>5.7</v>
      </c>
      <c r="V34" s="740">
        <v>112.1</v>
      </c>
      <c r="W34" s="741">
        <v>4.3</v>
      </c>
      <c r="X34" s="741">
        <v>1.7</v>
      </c>
      <c r="Y34" s="740">
        <v>104.1</v>
      </c>
      <c r="Z34" s="741">
        <v>0</v>
      </c>
      <c r="AA34" s="741">
        <v>2.5</v>
      </c>
      <c r="AB34" s="740">
        <v>99.8</v>
      </c>
      <c r="AC34" s="741">
        <v>-0.2</v>
      </c>
      <c r="AD34" s="742">
        <v>-0.5</v>
      </c>
      <c r="AE34" s="746"/>
      <c r="AF34" s="747"/>
    </row>
    <row r="35" spans="1:32" s="751" customFormat="1" ht="18" customHeight="1" x14ac:dyDescent="0.15">
      <c r="A35" s="737"/>
      <c r="B35" s="738">
        <v>10</v>
      </c>
      <c r="C35" s="739"/>
      <c r="D35" s="740">
        <v>119.5</v>
      </c>
      <c r="E35" s="741">
        <v>0.3</v>
      </c>
      <c r="F35" s="741">
        <v>5.4</v>
      </c>
      <c r="G35" s="740">
        <v>108.9</v>
      </c>
      <c r="H35" s="741">
        <v>-0.1</v>
      </c>
      <c r="I35" s="741">
        <v>1.1000000000000001</v>
      </c>
      <c r="J35" s="740">
        <v>104.1</v>
      </c>
      <c r="K35" s="741">
        <v>0.5</v>
      </c>
      <c r="L35" s="741">
        <v>2</v>
      </c>
      <c r="M35" s="740">
        <v>97.4</v>
      </c>
      <c r="N35" s="741">
        <v>0.4</v>
      </c>
      <c r="O35" s="742">
        <v>0.5</v>
      </c>
      <c r="P35" s="737"/>
      <c r="Q35" s="738">
        <v>10</v>
      </c>
      <c r="R35" s="739"/>
      <c r="S35" s="740">
        <v>126.4</v>
      </c>
      <c r="T35" s="741">
        <v>1.4</v>
      </c>
      <c r="U35" s="741">
        <v>6.5</v>
      </c>
      <c r="V35" s="740">
        <v>111.9</v>
      </c>
      <c r="W35" s="741">
        <v>-0.1</v>
      </c>
      <c r="X35" s="741">
        <v>1.6</v>
      </c>
      <c r="Y35" s="740">
        <v>104.5</v>
      </c>
      <c r="Z35" s="741">
        <v>0.4</v>
      </c>
      <c r="AA35" s="741">
        <v>2.4</v>
      </c>
      <c r="AB35" s="740">
        <v>99.8</v>
      </c>
      <c r="AC35" s="741">
        <v>0.1</v>
      </c>
      <c r="AD35" s="742">
        <v>-0.4</v>
      </c>
      <c r="AE35" s="749"/>
      <c r="AF35" s="750"/>
    </row>
    <row r="36" spans="1:32" s="751" customFormat="1" ht="18" customHeight="1" x14ac:dyDescent="0.15">
      <c r="A36" s="737"/>
      <c r="B36" s="738">
        <v>11</v>
      </c>
      <c r="C36" s="739"/>
      <c r="D36" s="740">
        <v>118.8</v>
      </c>
      <c r="E36" s="741">
        <v>-0.6</v>
      </c>
      <c r="F36" s="741">
        <v>4.0999999999999996</v>
      </c>
      <c r="G36" s="740">
        <v>110.9</v>
      </c>
      <c r="H36" s="741">
        <v>1.8</v>
      </c>
      <c r="I36" s="741">
        <v>2.2999999999999998</v>
      </c>
      <c r="J36" s="740">
        <v>104.4</v>
      </c>
      <c r="K36" s="741">
        <v>0.3</v>
      </c>
      <c r="L36" s="741">
        <v>2.2000000000000002</v>
      </c>
      <c r="M36" s="740">
        <v>97.7</v>
      </c>
      <c r="N36" s="741">
        <v>0.3</v>
      </c>
      <c r="O36" s="742">
        <v>0.4</v>
      </c>
      <c r="P36" s="737"/>
      <c r="Q36" s="738">
        <v>11</v>
      </c>
      <c r="R36" s="739"/>
      <c r="S36" s="740">
        <v>125.4</v>
      </c>
      <c r="T36" s="741">
        <v>-0.8</v>
      </c>
      <c r="U36" s="741">
        <v>4.8</v>
      </c>
      <c r="V36" s="740">
        <v>114.5</v>
      </c>
      <c r="W36" s="741">
        <v>2.2000000000000002</v>
      </c>
      <c r="X36" s="741">
        <v>3.2</v>
      </c>
      <c r="Y36" s="740">
        <v>104.6</v>
      </c>
      <c r="Z36" s="741">
        <v>0.1</v>
      </c>
      <c r="AA36" s="741">
        <v>2.5</v>
      </c>
      <c r="AB36" s="740">
        <v>100.3</v>
      </c>
      <c r="AC36" s="741">
        <v>0.4</v>
      </c>
      <c r="AD36" s="742">
        <v>0.1</v>
      </c>
      <c r="AE36" s="749"/>
      <c r="AF36" s="750"/>
    </row>
    <row r="37" spans="1:32" s="751" customFormat="1" ht="18" customHeight="1" x14ac:dyDescent="0.15">
      <c r="A37" s="752"/>
      <c r="B37" s="753">
        <v>12</v>
      </c>
      <c r="C37" s="754"/>
      <c r="D37" s="755">
        <v>119.5</v>
      </c>
      <c r="E37" s="764">
        <v>0.6</v>
      </c>
      <c r="F37" s="764">
        <v>5.6</v>
      </c>
      <c r="G37" s="755">
        <v>109.8</v>
      </c>
      <c r="H37" s="764">
        <v>-1</v>
      </c>
      <c r="I37" s="764">
        <v>2.6</v>
      </c>
      <c r="J37" s="755">
        <v>104.5</v>
      </c>
      <c r="K37" s="764">
        <v>0.1</v>
      </c>
      <c r="L37" s="764">
        <v>2.1</v>
      </c>
      <c r="M37" s="755">
        <v>98</v>
      </c>
      <c r="N37" s="764">
        <v>0.3</v>
      </c>
      <c r="O37" s="765">
        <v>0.7</v>
      </c>
      <c r="P37" s="752"/>
      <c r="Q37" s="753">
        <v>12</v>
      </c>
      <c r="R37" s="754"/>
      <c r="S37" s="757">
        <v>124</v>
      </c>
      <c r="T37" s="756">
        <v>-1.2</v>
      </c>
      <c r="U37" s="756">
        <v>4.9000000000000004</v>
      </c>
      <c r="V37" s="757">
        <v>113.3</v>
      </c>
      <c r="W37" s="756">
        <v>-1</v>
      </c>
      <c r="X37" s="756">
        <v>4.5</v>
      </c>
      <c r="Y37" s="757">
        <v>104.7</v>
      </c>
      <c r="Z37" s="756">
        <v>0</v>
      </c>
      <c r="AA37" s="756">
        <v>2.5</v>
      </c>
      <c r="AB37" s="757">
        <v>100.3</v>
      </c>
      <c r="AC37" s="756">
        <v>0</v>
      </c>
      <c r="AD37" s="758">
        <v>0.2</v>
      </c>
      <c r="AE37" s="749"/>
      <c r="AF37" s="750"/>
    </row>
    <row r="38" spans="1:32" ht="13.5" x14ac:dyDescent="0.15">
      <c r="A38" s="1693" t="s">
        <v>936</v>
      </c>
      <c r="B38" s="1694"/>
      <c r="C38" s="1695"/>
      <c r="D38" s="1702" t="s">
        <v>956</v>
      </c>
      <c r="E38" s="1703"/>
      <c r="F38" s="1704"/>
      <c r="G38" s="1702" t="s">
        <v>957</v>
      </c>
      <c r="H38" s="1703"/>
      <c r="I38" s="1704"/>
      <c r="J38" s="1702" t="s">
        <v>958</v>
      </c>
      <c r="K38" s="1703"/>
      <c r="L38" s="1704"/>
      <c r="M38" s="1711" t="s">
        <v>959</v>
      </c>
      <c r="N38" s="1712"/>
      <c r="O38" s="1713"/>
      <c r="P38" s="1693" t="s">
        <v>936</v>
      </c>
      <c r="Q38" s="1694"/>
      <c r="R38" s="1695"/>
      <c r="S38" s="1702" t="s">
        <v>956</v>
      </c>
      <c r="T38" s="1703"/>
      <c r="U38" s="1704"/>
      <c r="V38" s="1702" t="s">
        <v>957</v>
      </c>
      <c r="W38" s="1703"/>
      <c r="X38" s="1704"/>
      <c r="Y38" s="1702" t="s">
        <v>958</v>
      </c>
      <c r="Z38" s="1703"/>
      <c r="AA38" s="1704"/>
      <c r="AB38" s="1711" t="s">
        <v>959</v>
      </c>
      <c r="AC38" s="1712"/>
      <c r="AD38" s="1713"/>
      <c r="AE38" s="762"/>
      <c r="AF38" s="1304"/>
    </row>
    <row r="39" spans="1:32" ht="13.5" x14ac:dyDescent="0.15">
      <c r="A39" s="1696"/>
      <c r="B39" s="1697"/>
      <c r="C39" s="1698"/>
      <c r="D39" s="1705"/>
      <c r="E39" s="1706"/>
      <c r="F39" s="1707"/>
      <c r="G39" s="1705"/>
      <c r="H39" s="1706"/>
      <c r="I39" s="1707"/>
      <c r="J39" s="1705"/>
      <c r="K39" s="1706"/>
      <c r="L39" s="1707"/>
      <c r="M39" s="1714"/>
      <c r="N39" s="1715"/>
      <c r="O39" s="1716"/>
      <c r="P39" s="1696"/>
      <c r="Q39" s="1697"/>
      <c r="R39" s="1698"/>
      <c r="S39" s="1705"/>
      <c r="T39" s="1706"/>
      <c r="U39" s="1707"/>
      <c r="V39" s="1705"/>
      <c r="W39" s="1706"/>
      <c r="X39" s="1707"/>
      <c r="Y39" s="1705"/>
      <c r="Z39" s="1706"/>
      <c r="AA39" s="1707"/>
      <c r="AB39" s="1714"/>
      <c r="AC39" s="1715"/>
      <c r="AD39" s="1716"/>
      <c r="AE39" s="762"/>
      <c r="AF39" s="1304"/>
    </row>
    <row r="40" spans="1:32" ht="13.5" x14ac:dyDescent="0.15">
      <c r="A40" s="1696"/>
      <c r="B40" s="1697"/>
      <c r="C40" s="1698"/>
      <c r="D40" s="1708"/>
      <c r="E40" s="1709"/>
      <c r="F40" s="1710"/>
      <c r="G40" s="1708"/>
      <c r="H40" s="1709"/>
      <c r="I40" s="1710"/>
      <c r="J40" s="1708"/>
      <c r="K40" s="1709"/>
      <c r="L40" s="1710"/>
      <c r="M40" s="1717"/>
      <c r="N40" s="1718"/>
      <c r="O40" s="1719"/>
      <c r="P40" s="1699"/>
      <c r="Q40" s="1700"/>
      <c r="R40" s="1701"/>
      <c r="S40" s="1708"/>
      <c r="T40" s="1709"/>
      <c r="U40" s="1710"/>
      <c r="V40" s="1708"/>
      <c r="W40" s="1709"/>
      <c r="X40" s="1710"/>
      <c r="Y40" s="1708"/>
      <c r="Z40" s="1709"/>
      <c r="AA40" s="1710"/>
      <c r="AB40" s="1717"/>
      <c r="AC40" s="1718"/>
      <c r="AD40" s="1719"/>
      <c r="AE40" s="762"/>
      <c r="AF40" s="1304"/>
    </row>
    <row r="41" spans="1:32" ht="14.1" customHeight="1" x14ac:dyDescent="0.15">
      <c r="A41" s="1683" t="s">
        <v>941</v>
      </c>
      <c r="B41" s="1684"/>
      <c r="C41" s="1685"/>
      <c r="D41" s="1689" t="s">
        <v>942</v>
      </c>
      <c r="E41" s="729" t="s">
        <v>943</v>
      </c>
      <c r="F41" s="731" t="s">
        <v>944</v>
      </c>
      <c r="G41" s="1691" t="s">
        <v>942</v>
      </c>
      <c r="H41" s="729" t="s">
        <v>943</v>
      </c>
      <c r="I41" s="730" t="s">
        <v>944</v>
      </c>
      <c r="J41" s="1689" t="s">
        <v>942</v>
      </c>
      <c r="K41" s="729" t="s">
        <v>943</v>
      </c>
      <c r="L41" s="730" t="s">
        <v>944</v>
      </c>
      <c r="M41" s="1689" t="s">
        <v>942</v>
      </c>
      <c r="N41" s="729" t="s">
        <v>943</v>
      </c>
      <c r="O41" s="731" t="s">
        <v>944</v>
      </c>
      <c r="P41" s="1683" t="s">
        <v>941</v>
      </c>
      <c r="Q41" s="1684"/>
      <c r="R41" s="1685"/>
      <c r="S41" s="1689" t="s">
        <v>942</v>
      </c>
      <c r="T41" s="729" t="s">
        <v>943</v>
      </c>
      <c r="U41" s="731" t="s">
        <v>944</v>
      </c>
      <c r="V41" s="1691" t="s">
        <v>942</v>
      </c>
      <c r="W41" s="729" t="s">
        <v>943</v>
      </c>
      <c r="X41" s="730" t="s">
        <v>944</v>
      </c>
      <c r="Y41" s="1689" t="s">
        <v>942</v>
      </c>
      <c r="Z41" s="729" t="s">
        <v>943</v>
      </c>
      <c r="AA41" s="730" t="s">
        <v>944</v>
      </c>
      <c r="AB41" s="1689" t="s">
        <v>942</v>
      </c>
      <c r="AC41" s="729" t="s">
        <v>943</v>
      </c>
      <c r="AD41" s="731" t="s">
        <v>944</v>
      </c>
      <c r="AE41" s="762"/>
      <c r="AF41" s="1304"/>
    </row>
    <row r="42" spans="1:32" ht="14.1" customHeight="1" x14ac:dyDescent="0.15">
      <c r="A42" s="1686"/>
      <c r="B42" s="1687"/>
      <c r="C42" s="1688"/>
      <c r="D42" s="1690"/>
      <c r="E42" s="735" t="s">
        <v>945</v>
      </c>
      <c r="F42" s="735" t="s">
        <v>945</v>
      </c>
      <c r="G42" s="1692"/>
      <c r="H42" s="735" t="s">
        <v>945</v>
      </c>
      <c r="I42" s="736" t="s">
        <v>945</v>
      </c>
      <c r="J42" s="1387"/>
      <c r="K42" s="735" t="s">
        <v>945</v>
      </c>
      <c r="L42" s="736" t="s">
        <v>945</v>
      </c>
      <c r="M42" s="1387"/>
      <c r="N42" s="735" t="s">
        <v>945</v>
      </c>
      <c r="O42" s="735" t="s">
        <v>945</v>
      </c>
      <c r="P42" s="1686"/>
      <c r="Q42" s="1687"/>
      <c r="R42" s="1688"/>
      <c r="S42" s="1690"/>
      <c r="T42" s="735" t="s">
        <v>945</v>
      </c>
      <c r="U42" s="735" t="s">
        <v>945</v>
      </c>
      <c r="V42" s="1692"/>
      <c r="W42" s="735" t="s">
        <v>945</v>
      </c>
      <c r="X42" s="736" t="s">
        <v>945</v>
      </c>
      <c r="Y42" s="1387"/>
      <c r="Z42" s="735" t="s">
        <v>945</v>
      </c>
      <c r="AA42" s="736" t="s">
        <v>945</v>
      </c>
      <c r="AB42" s="1387"/>
      <c r="AC42" s="735" t="s">
        <v>945</v>
      </c>
      <c r="AD42" s="735" t="s">
        <v>945</v>
      </c>
      <c r="AE42" s="762"/>
      <c r="AF42" s="1304"/>
    </row>
    <row r="43" spans="1:32" s="745" customFormat="1" ht="18" customHeight="1" x14ac:dyDescent="0.15">
      <c r="A43" s="737" t="s">
        <v>946</v>
      </c>
      <c r="B43" s="738">
        <v>7</v>
      </c>
      <c r="C43" s="739" t="s">
        <v>947</v>
      </c>
      <c r="D43" s="740">
        <v>105.7</v>
      </c>
      <c r="E43" s="741">
        <v>0</v>
      </c>
      <c r="F43" s="741">
        <v>2.2000000000000002</v>
      </c>
      <c r="G43" s="740">
        <v>112.2</v>
      </c>
      <c r="H43" s="741">
        <v>1.2</v>
      </c>
      <c r="I43" s="741">
        <v>3.3</v>
      </c>
      <c r="J43" s="740">
        <v>104.9</v>
      </c>
      <c r="K43" s="741">
        <v>0.1</v>
      </c>
      <c r="L43" s="741">
        <v>2</v>
      </c>
      <c r="M43" s="740">
        <v>109.6</v>
      </c>
      <c r="N43" s="741">
        <v>0.4</v>
      </c>
      <c r="O43" s="742">
        <v>3.3</v>
      </c>
      <c r="P43" s="737" t="s">
        <v>946</v>
      </c>
      <c r="Q43" s="738">
        <v>7</v>
      </c>
      <c r="R43" s="739" t="s">
        <v>947</v>
      </c>
      <c r="S43" s="740">
        <v>99</v>
      </c>
      <c r="T43" s="741">
        <v>0</v>
      </c>
      <c r="U43" s="741">
        <v>4.3</v>
      </c>
      <c r="V43" s="740">
        <v>114</v>
      </c>
      <c r="W43" s="741">
        <v>1.3</v>
      </c>
      <c r="X43" s="741">
        <v>4.8</v>
      </c>
      <c r="Y43" s="740">
        <v>103.2</v>
      </c>
      <c r="Z43" s="741">
        <v>0.2</v>
      </c>
      <c r="AA43" s="741">
        <v>1.5</v>
      </c>
      <c r="AB43" s="740">
        <v>110.2</v>
      </c>
      <c r="AC43" s="741">
        <v>0.3</v>
      </c>
      <c r="AD43" s="742">
        <v>3.4</v>
      </c>
      <c r="AE43" s="743"/>
      <c r="AF43" s="744"/>
    </row>
    <row r="44" spans="1:32" s="745" customFormat="1" ht="18" customHeight="1" x14ac:dyDescent="0.15">
      <c r="A44" s="737"/>
      <c r="B44" s="738">
        <v>8</v>
      </c>
      <c r="C44" s="739"/>
      <c r="D44" s="740">
        <v>105.7</v>
      </c>
      <c r="E44" s="741">
        <v>0</v>
      </c>
      <c r="F44" s="741">
        <v>2.2000000000000002</v>
      </c>
      <c r="G44" s="740">
        <v>114.7</v>
      </c>
      <c r="H44" s="741">
        <v>2.2000000000000002</v>
      </c>
      <c r="I44" s="741">
        <v>4</v>
      </c>
      <c r="J44" s="740">
        <v>105.8</v>
      </c>
      <c r="K44" s="741">
        <v>0.9</v>
      </c>
      <c r="L44" s="741">
        <v>1.2</v>
      </c>
      <c r="M44" s="740">
        <v>110.1</v>
      </c>
      <c r="N44" s="741">
        <v>0.4</v>
      </c>
      <c r="O44" s="742">
        <v>3.8</v>
      </c>
      <c r="P44" s="737"/>
      <c r="Q44" s="738">
        <v>8</v>
      </c>
      <c r="R44" s="739"/>
      <c r="S44" s="740">
        <v>99</v>
      </c>
      <c r="T44" s="741">
        <v>0</v>
      </c>
      <c r="U44" s="741">
        <v>4.3</v>
      </c>
      <c r="V44" s="740">
        <v>117</v>
      </c>
      <c r="W44" s="741">
        <v>2.6</v>
      </c>
      <c r="X44" s="741">
        <v>5.6</v>
      </c>
      <c r="Y44" s="740">
        <v>104</v>
      </c>
      <c r="Z44" s="741">
        <v>0.8</v>
      </c>
      <c r="AA44" s="741">
        <v>1.1000000000000001</v>
      </c>
      <c r="AB44" s="740">
        <v>111</v>
      </c>
      <c r="AC44" s="741">
        <v>0.8</v>
      </c>
      <c r="AD44" s="742">
        <v>3.9</v>
      </c>
      <c r="AE44" s="743"/>
      <c r="AF44" s="744"/>
    </row>
    <row r="45" spans="1:32" s="748" customFormat="1" ht="18" customHeight="1" x14ac:dyDescent="0.15">
      <c r="A45" s="737"/>
      <c r="B45" s="738">
        <v>9</v>
      </c>
      <c r="C45" s="739"/>
      <c r="D45" s="740">
        <v>105.7</v>
      </c>
      <c r="E45" s="741">
        <v>0</v>
      </c>
      <c r="F45" s="741">
        <v>2.2000000000000002</v>
      </c>
      <c r="G45" s="740">
        <v>113</v>
      </c>
      <c r="H45" s="741">
        <v>-1.5</v>
      </c>
      <c r="I45" s="741">
        <v>3.7</v>
      </c>
      <c r="J45" s="740">
        <v>105.1</v>
      </c>
      <c r="K45" s="741">
        <v>-0.7</v>
      </c>
      <c r="L45" s="741">
        <v>1</v>
      </c>
      <c r="M45" s="740">
        <v>109.8</v>
      </c>
      <c r="N45" s="741">
        <v>-0.2</v>
      </c>
      <c r="O45" s="742">
        <v>3.1</v>
      </c>
      <c r="P45" s="737"/>
      <c r="Q45" s="738">
        <v>9</v>
      </c>
      <c r="R45" s="739"/>
      <c r="S45" s="740">
        <v>99</v>
      </c>
      <c r="T45" s="741">
        <v>0</v>
      </c>
      <c r="U45" s="741">
        <v>4.3</v>
      </c>
      <c r="V45" s="740">
        <v>114.3</v>
      </c>
      <c r="W45" s="741">
        <v>-2.2999999999999998</v>
      </c>
      <c r="X45" s="741">
        <v>5.2</v>
      </c>
      <c r="Y45" s="740">
        <v>103.5</v>
      </c>
      <c r="Z45" s="741">
        <v>-0.4</v>
      </c>
      <c r="AA45" s="741">
        <v>1.2</v>
      </c>
      <c r="AB45" s="740">
        <v>110.6</v>
      </c>
      <c r="AC45" s="741">
        <v>-0.3</v>
      </c>
      <c r="AD45" s="742">
        <v>3.2</v>
      </c>
      <c r="AE45" s="746"/>
      <c r="AF45" s="747"/>
    </row>
    <row r="46" spans="1:32" s="751" customFormat="1" ht="18" customHeight="1" x14ac:dyDescent="0.15">
      <c r="A46" s="737"/>
      <c r="B46" s="738">
        <v>10</v>
      </c>
      <c r="C46" s="739"/>
      <c r="D46" s="740">
        <v>105.7</v>
      </c>
      <c r="E46" s="741">
        <v>0</v>
      </c>
      <c r="F46" s="741">
        <v>2.2000000000000002</v>
      </c>
      <c r="G46" s="740">
        <v>113.5</v>
      </c>
      <c r="H46" s="741">
        <v>0.5</v>
      </c>
      <c r="I46" s="741">
        <v>3.8</v>
      </c>
      <c r="J46" s="740">
        <v>105.4</v>
      </c>
      <c r="K46" s="741">
        <v>0.3</v>
      </c>
      <c r="L46" s="741">
        <v>1</v>
      </c>
      <c r="M46" s="740">
        <v>110.5</v>
      </c>
      <c r="N46" s="741">
        <v>0.6</v>
      </c>
      <c r="O46" s="742">
        <v>2.7</v>
      </c>
      <c r="P46" s="737"/>
      <c r="Q46" s="738">
        <v>10</v>
      </c>
      <c r="R46" s="739"/>
      <c r="S46" s="740">
        <v>99</v>
      </c>
      <c r="T46" s="741">
        <v>0</v>
      </c>
      <c r="U46" s="741">
        <v>4.3</v>
      </c>
      <c r="V46" s="740">
        <v>115.1</v>
      </c>
      <c r="W46" s="741">
        <v>0.7</v>
      </c>
      <c r="X46" s="741">
        <v>5.4</v>
      </c>
      <c r="Y46" s="740">
        <v>103.6</v>
      </c>
      <c r="Z46" s="741">
        <v>0.1</v>
      </c>
      <c r="AA46" s="741">
        <v>1.2</v>
      </c>
      <c r="AB46" s="740">
        <v>111.5</v>
      </c>
      <c r="AC46" s="741">
        <v>0.8</v>
      </c>
      <c r="AD46" s="742">
        <v>3</v>
      </c>
      <c r="AE46" s="749"/>
      <c r="AF46" s="750"/>
    </row>
    <row r="47" spans="1:32" s="751" customFormat="1" ht="18" customHeight="1" x14ac:dyDescent="0.15">
      <c r="A47" s="737"/>
      <c r="B47" s="738">
        <v>11</v>
      </c>
      <c r="C47" s="739"/>
      <c r="D47" s="740">
        <v>105.7</v>
      </c>
      <c r="E47" s="741">
        <v>0</v>
      </c>
      <c r="F47" s="741">
        <v>2.5</v>
      </c>
      <c r="G47" s="740">
        <v>113.5</v>
      </c>
      <c r="H47" s="741">
        <v>0</v>
      </c>
      <c r="I47" s="741">
        <v>4.3</v>
      </c>
      <c r="J47" s="740">
        <v>105.2</v>
      </c>
      <c r="K47" s="741">
        <v>-0.2</v>
      </c>
      <c r="L47" s="741">
        <v>1.4</v>
      </c>
      <c r="M47" s="740">
        <v>111.3</v>
      </c>
      <c r="N47" s="741">
        <v>0.7</v>
      </c>
      <c r="O47" s="742">
        <v>3.7</v>
      </c>
      <c r="P47" s="737"/>
      <c r="Q47" s="738">
        <v>11</v>
      </c>
      <c r="R47" s="739"/>
      <c r="S47" s="740">
        <v>99</v>
      </c>
      <c r="T47" s="741">
        <v>0</v>
      </c>
      <c r="U47" s="741">
        <v>4.3</v>
      </c>
      <c r="V47" s="740">
        <v>114.9</v>
      </c>
      <c r="W47" s="741">
        <v>-0.1</v>
      </c>
      <c r="X47" s="741">
        <v>5.9</v>
      </c>
      <c r="Y47" s="740">
        <v>103.4</v>
      </c>
      <c r="Z47" s="741">
        <v>-0.2</v>
      </c>
      <c r="AA47" s="741">
        <v>1.3</v>
      </c>
      <c r="AB47" s="740">
        <v>112.3</v>
      </c>
      <c r="AC47" s="741">
        <v>0.7</v>
      </c>
      <c r="AD47" s="742">
        <v>3.9</v>
      </c>
      <c r="AE47" s="749"/>
      <c r="AF47" s="750"/>
    </row>
    <row r="48" spans="1:32" s="751" customFormat="1" ht="18" customHeight="1" x14ac:dyDescent="0.15">
      <c r="A48" s="752"/>
      <c r="B48" s="753">
        <v>12</v>
      </c>
      <c r="C48" s="754"/>
      <c r="D48" s="755">
        <v>105.7</v>
      </c>
      <c r="E48" s="764">
        <v>0</v>
      </c>
      <c r="F48" s="764">
        <v>2.5</v>
      </c>
      <c r="G48" s="755">
        <v>113.7</v>
      </c>
      <c r="H48" s="764">
        <v>0.1</v>
      </c>
      <c r="I48" s="764">
        <v>3.8</v>
      </c>
      <c r="J48" s="755">
        <v>105.5</v>
      </c>
      <c r="K48" s="764">
        <v>0.3</v>
      </c>
      <c r="L48" s="764">
        <v>1.3</v>
      </c>
      <c r="M48" s="755">
        <v>112</v>
      </c>
      <c r="N48" s="764">
        <v>0.7</v>
      </c>
      <c r="O48" s="765">
        <v>4.5999999999999996</v>
      </c>
      <c r="P48" s="752"/>
      <c r="Q48" s="753">
        <v>12</v>
      </c>
      <c r="R48" s="754"/>
      <c r="S48" s="757">
        <v>99</v>
      </c>
      <c r="T48" s="756">
        <v>0</v>
      </c>
      <c r="U48" s="756">
        <v>4.3</v>
      </c>
      <c r="V48" s="757">
        <v>115.5</v>
      </c>
      <c r="W48" s="756">
        <v>0.5</v>
      </c>
      <c r="X48" s="756">
        <v>5.6</v>
      </c>
      <c r="Y48" s="757">
        <v>103.3</v>
      </c>
      <c r="Z48" s="756">
        <v>-0.2</v>
      </c>
      <c r="AA48" s="756">
        <v>1.1000000000000001</v>
      </c>
      <c r="AB48" s="755">
        <v>112.9</v>
      </c>
      <c r="AC48" s="764">
        <v>0.6</v>
      </c>
      <c r="AD48" s="765">
        <v>4.9000000000000004</v>
      </c>
      <c r="AE48" s="749"/>
      <c r="AF48" s="750"/>
    </row>
    <row r="49" spans="1:32" x14ac:dyDescent="0.15">
      <c r="A49" s="766"/>
      <c r="B49" s="767"/>
      <c r="D49" s="768"/>
      <c r="E49" s="768"/>
      <c r="F49" s="768"/>
      <c r="G49" s="768"/>
      <c r="H49" s="768"/>
      <c r="I49" s="768"/>
      <c r="J49" s="768"/>
      <c r="K49" s="768"/>
      <c r="L49" s="768"/>
      <c r="M49" s="768"/>
      <c r="N49" s="768"/>
      <c r="O49" s="768"/>
      <c r="P49" s="767"/>
      <c r="Q49" s="767"/>
      <c r="S49" s="768"/>
      <c r="T49" s="768"/>
      <c r="U49" s="768"/>
      <c r="V49" s="768"/>
      <c r="W49" s="768"/>
      <c r="X49" s="768"/>
      <c r="Y49" s="768"/>
      <c r="Z49" s="768"/>
      <c r="AA49" s="768"/>
      <c r="AB49" s="768"/>
      <c r="AC49" s="768"/>
      <c r="AD49" s="768"/>
      <c r="AE49" s="1304"/>
      <c r="AF49" s="1304"/>
    </row>
    <row r="50" spans="1:32" ht="17.45" customHeight="1" x14ac:dyDescent="0.15">
      <c r="A50" s="769"/>
      <c r="B50" s="769"/>
      <c r="C50" s="769"/>
      <c r="D50" s="769"/>
      <c r="E50" s="769"/>
      <c r="F50" s="769"/>
      <c r="G50" s="769"/>
      <c r="H50" s="769"/>
      <c r="I50" s="769"/>
      <c r="J50" s="769"/>
      <c r="K50" s="769"/>
      <c r="L50" s="769"/>
      <c r="M50" s="769"/>
      <c r="N50" s="769"/>
      <c r="AE50" s="1304"/>
      <c r="AF50" s="1304"/>
    </row>
  </sheetData>
  <customSheetViews>
    <customSheetView guid="{47EA9957-A615-47FB-A919-F4A5C47399E9}">
      <selection activeCell="S22" sqref="S22"/>
      <colBreaks count="1" manualBreakCount="1">
        <brk id="15" max="1048575" man="1"/>
      </colBreaks>
      <pageMargins left="0.78740157480314965" right="0.78740157480314965" top="0.59055118110236227" bottom="0.39370078740157483" header="0.51181102362204722" footer="0.51181102362204722"/>
      <pageSetup paperSize="9" scale="98" orientation="portrait" r:id="rId1"/>
      <headerFooter alignWithMargins="0"/>
    </customSheetView>
  </customSheetViews>
  <mergeCells count="93">
    <mergeCell ref="K1:O1"/>
    <mergeCell ref="H3:J3"/>
    <mergeCell ref="W3:Y3"/>
    <mergeCell ref="J5:L5"/>
    <mergeCell ref="M5:O5"/>
    <mergeCell ref="Y5:AA5"/>
    <mergeCell ref="AB5:AD5"/>
    <mergeCell ref="G16:I16"/>
    <mergeCell ref="V16:X16"/>
    <mergeCell ref="A3:D4"/>
    <mergeCell ref="N3:O4"/>
    <mergeCell ref="P3:S4"/>
    <mergeCell ref="AB3:AD4"/>
    <mergeCell ref="A5:C7"/>
    <mergeCell ref="D5:F7"/>
    <mergeCell ref="P5:R7"/>
    <mergeCell ref="S5:U7"/>
    <mergeCell ref="G6:I7"/>
    <mergeCell ref="J6:L7"/>
    <mergeCell ref="M6:O7"/>
    <mergeCell ref="V6:X7"/>
    <mergeCell ref="Y6:AA7"/>
    <mergeCell ref="AB6:AD7"/>
    <mergeCell ref="A8:C9"/>
    <mergeCell ref="D8:D9"/>
    <mergeCell ref="G8:G9"/>
    <mergeCell ref="J8:J9"/>
    <mergeCell ref="M8:M9"/>
    <mergeCell ref="P8:R9"/>
    <mergeCell ref="S8:S9"/>
    <mergeCell ref="V8:V9"/>
    <mergeCell ref="Y8:Y9"/>
    <mergeCell ref="AB8:AB9"/>
    <mergeCell ref="A16:C18"/>
    <mergeCell ref="D16:F18"/>
    <mergeCell ref="J16:L18"/>
    <mergeCell ref="M16:O18"/>
    <mergeCell ref="P16:R18"/>
    <mergeCell ref="S16:U18"/>
    <mergeCell ref="Y16:AA18"/>
    <mergeCell ref="AB16:AD18"/>
    <mergeCell ref="G17:I18"/>
    <mergeCell ref="V17:X18"/>
    <mergeCell ref="A19:C20"/>
    <mergeCell ref="D19:D20"/>
    <mergeCell ref="G19:G20"/>
    <mergeCell ref="J19:J20"/>
    <mergeCell ref="M19:M20"/>
    <mergeCell ref="P19:R20"/>
    <mergeCell ref="S19:S20"/>
    <mergeCell ref="V19:V20"/>
    <mergeCell ref="Y19:Y20"/>
    <mergeCell ref="AB19:AB20"/>
    <mergeCell ref="A27:C29"/>
    <mergeCell ref="D27:F29"/>
    <mergeCell ref="G27:I29"/>
    <mergeCell ref="J27:L29"/>
    <mergeCell ref="M27:O29"/>
    <mergeCell ref="P27:R29"/>
    <mergeCell ref="S27:U29"/>
    <mergeCell ref="V27:X29"/>
    <mergeCell ref="Y27:AA29"/>
    <mergeCell ref="AB27:AD29"/>
    <mergeCell ref="A30:C31"/>
    <mergeCell ref="D30:D31"/>
    <mergeCell ref="G30:G31"/>
    <mergeCell ref="J30:J31"/>
    <mergeCell ref="M30:M31"/>
    <mergeCell ref="P30:R31"/>
    <mergeCell ref="S30:S31"/>
    <mergeCell ref="V30:V31"/>
    <mergeCell ref="Y30:Y31"/>
    <mergeCell ref="AB30:AB31"/>
    <mergeCell ref="A38:C40"/>
    <mergeCell ref="D38:F40"/>
    <mergeCell ref="G38:I40"/>
    <mergeCell ref="J38:L40"/>
    <mergeCell ref="M38:O40"/>
    <mergeCell ref="P38:R40"/>
    <mergeCell ref="S38:U40"/>
    <mergeCell ref="V38:X40"/>
    <mergeCell ref="Y38:AA40"/>
    <mergeCell ref="AB38:AD40"/>
    <mergeCell ref="A41:C42"/>
    <mergeCell ref="D41:D42"/>
    <mergeCell ref="G41:G42"/>
    <mergeCell ref="J41:J42"/>
    <mergeCell ref="M41:M42"/>
    <mergeCell ref="P41:R42"/>
    <mergeCell ref="S41:S42"/>
    <mergeCell ref="V41:V42"/>
    <mergeCell ref="Y41:Y42"/>
    <mergeCell ref="AB41:AB42"/>
  </mergeCells>
  <phoneticPr fontId="39"/>
  <conditionalFormatting sqref="D48:O48 S48:AD48 D26:O26 S26:AD26 S37:AD37 D10:O15 S15:AD15 D37:O37">
    <cfRule type="expression" dxfId="7" priority="1" stopIfTrue="1">
      <formula>ISERROR(D10)=TRUE</formula>
    </cfRule>
  </conditionalFormatting>
  <conditionalFormatting sqref="S43:AD47">
    <cfRule type="expression" dxfId="6" priority="2" stopIfTrue="1">
      <formula>ISERROR(S43)=TRUE</formula>
    </cfRule>
  </conditionalFormatting>
  <conditionalFormatting sqref="D21:O25">
    <cfRule type="expression" dxfId="5" priority="3" stopIfTrue="1">
      <formula>ISERROR(D21)=TRUE</formula>
    </cfRule>
  </conditionalFormatting>
  <conditionalFormatting sqref="D32:O36">
    <cfRule type="expression" dxfId="4" priority="4" stopIfTrue="1">
      <formula>ISERROR(D32)=TRUE</formula>
    </cfRule>
  </conditionalFormatting>
  <conditionalFormatting sqref="D43:O47">
    <cfRule type="expression" dxfId="3" priority="5" stopIfTrue="1">
      <formula>ISERROR(D43)=TRUE</formula>
    </cfRule>
  </conditionalFormatting>
  <conditionalFormatting sqref="S10:AD14">
    <cfRule type="expression" dxfId="2" priority="6" stopIfTrue="1">
      <formula>ISERROR(S10)=TRUE</formula>
    </cfRule>
  </conditionalFormatting>
  <conditionalFormatting sqref="S21:AD25">
    <cfRule type="expression" dxfId="1" priority="7" stopIfTrue="1">
      <formula>ISERROR(S21)=TRUE</formula>
    </cfRule>
  </conditionalFormatting>
  <conditionalFormatting sqref="S32:AD36">
    <cfRule type="expression" dxfId="0" priority="8" stopIfTrue="1">
      <formula>ISERROR(S32)=TRUE</formula>
    </cfRule>
  </conditionalFormatting>
  <printOptions horizontalCentered="1"/>
  <pageMargins left="0.6692913385826772" right="0.6692913385826772" top="0.59055118110236227" bottom="0.39370078740157483" header="0.51181102362204722" footer="0.51181102362204722"/>
  <pageSetup paperSize="9" orientation="portrait" r:id="rId2"/>
  <headerFooter alignWithMargins="0"/>
  <colBreaks count="1" manualBreakCount="1">
    <brk id="15" max="1048575" man="1"/>
  </col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CT80"/>
  <sheetViews>
    <sheetView showGridLines="0" zoomScaleSheetLayoutView="100" workbookViewId="0"/>
  </sheetViews>
  <sheetFormatPr defaultRowHeight="12" x14ac:dyDescent="0.15"/>
  <cols>
    <col min="1" max="1" width="9.625" style="648" customWidth="1"/>
    <col min="2" max="2" width="3.625" style="648" customWidth="1"/>
    <col min="3" max="3" width="6.5" style="648" customWidth="1"/>
    <col min="4" max="11" width="8.625" style="648" customWidth="1"/>
    <col min="12" max="12" width="9.75" style="648" customWidth="1"/>
    <col min="13" max="13" width="4.625" style="648" customWidth="1"/>
    <col min="14" max="256" width="9" style="648"/>
    <col min="257" max="257" width="9.625" style="648" customWidth="1"/>
    <col min="258" max="258" width="3.625" style="648" customWidth="1"/>
    <col min="259" max="259" width="6.5" style="648" customWidth="1"/>
    <col min="260" max="267" width="8.625" style="648" customWidth="1"/>
    <col min="268" max="268" width="9.75" style="648" customWidth="1"/>
    <col min="269" max="269" width="4.625" style="648" customWidth="1"/>
    <col min="270" max="512" width="9" style="648"/>
    <col min="513" max="513" width="9.625" style="648" customWidth="1"/>
    <col min="514" max="514" width="3.625" style="648" customWidth="1"/>
    <col min="515" max="515" width="6.5" style="648" customWidth="1"/>
    <col min="516" max="523" width="8.625" style="648" customWidth="1"/>
    <col min="524" max="524" width="9.75" style="648" customWidth="1"/>
    <col min="525" max="525" width="4.625" style="648" customWidth="1"/>
    <col min="526" max="768" width="9" style="648"/>
    <col min="769" max="769" width="9.625" style="648" customWidth="1"/>
    <col min="770" max="770" width="3.625" style="648" customWidth="1"/>
    <col min="771" max="771" width="6.5" style="648" customWidth="1"/>
    <col min="772" max="779" width="8.625" style="648" customWidth="1"/>
    <col min="780" max="780" width="9.75" style="648" customWidth="1"/>
    <col min="781" max="781" width="4.625" style="648" customWidth="1"/>
    <col min="782" max="1024" width="9" style="648"/>
    <col min="1025" max="1025" width="9.625" style="648" customWidth="1"/>
    <col min="1026" max="1026" width="3.625" style="648" customWidth="1"/>
    <col min="1027" max="1027" width="6.5" style="648" customWidth="1"/>
    <col min="1028" max="1035" width="8.625" style="648" customWidth="1"/>
    <col min="1036" max="1036" width="9.75" style="648" customWidth="1"/>
    <col min="1037" max="1037" width="4.625" style="648" customWidth="1"/>
    <col min="1038" max="1280" width="9" style="648"/>
    <col min="1281" max="1281" width="9.625" style="648" customWidth="1"/>
    <col min="1282" max="1282" width="3.625" style="648" customWidth="1"/>
    <col min="1283" max="1283" width="6.5" style="648" customWidth="1"/>
    <col min="1284" max="1291" width="8.625" style="648" customWidth="1"/>
    <col min="1292" max="1292" width="9.75" style="648" customWidth="1"/>
    <col min="1293" max="1293" width="4.625" style="648" customWidth="1"/>
    <col min="1294" max="1536" width="9" style="648"/>
    <col min="1537" max="1537" width="9.625" style="648" customWidth="1"/>
    <col min="1538" max="1538" width="3.625" style="648" customWidth="1"/>
    <col min="1539" max="1539" width="6.5" style="648" customWidth="1"/>
    <col min="1540" max="1547" width="8.625" style="648" customWidth="1"/>
    <col min="1548" max="1548" width="9.75" style="648" customWidth="1"/>
    <col min="1549" max="1549" width="4.625" style="648" customWidth="1"/>
    <col min="1550" max="1792" width="9" style="648"/>
    <col min="1793" max="1793" width="9.625" style="648" customWidth="1"/>
    <col min="1794" max="1794" width="3.625" style="648" customWidth="1"/>
    <col min="1795" max="1795" width="6.5" style="648" customWidth="1"/>
    <col min="1796" max="1803" width="8.625" style="648" customWidth="1"/>
    <col min="1804" max="1804" width="9.75" style="648" customWidth="1"/>
    <col min="1805" max="1805" width="4.625" style="648" customWidth="1"/>
    <col min="1806" max="2048" width="9" style="648"/>
    <col min="2049" max="2049" width="9.625" style="648" customWidth="1"/>
    <col min="2050" max="2050" width="3.625" style="648" customWidth="1"/>
    <col min="2051" max="2051" width="6.5" style="648" customWidth="1"/>
    <col min="2052" max="2059" width="8.625" style="648" customWidth="1"/>
    <col min="2060" max="2060" width="9.75" style="648" customWidth="1"/>
    <col min="2061" max="2061" width="4.625" style="648" customWidth="1"/>
    <col min="2062" max="2304" width="9" style="648"/>
    <col min="2305" max="2305" width="9.625" style="648" customWidth="1"/>
    <col min="2306" max="2306" width="3.625" style="648" customWidth="1"/>
    <col min="2307" max="2307" width="6.5" style="648" customWidth="1"/>
    <col min="2308" max="2315" width="8.625" style="648" customWidth="1"/>
    <col min="2316" max="2316" width="9.75" style="648" customWidth="1"/>
    <col min="2317" max="2317" width="4.625" style="648" customWidth="1"/>
    <col min="2318" max="2560" width="9" style="648"/>
    <col min="2561" max="2561" width="9.625" style="648" customWidth="1"/>
    <col min="2562" max="2562" width="3.625" style="648" customWidth="1"/>
    <col min="2563" max="2563" width="6.5" style="648" customWidth="1"/>
    <col min="2564" max="2571" width="8.625" style="648" customWidth="1"/>
    <col min="2572" max="2572" width="9.75" style="648" customWidth="1"/>
    <col min="2573" max="2573" width="4.625" style="648" customWidth="1"/>
    <col min="2574" max="2816" width="9" style="648"/>
    <col min="2817" max="2817" width="9.625" style="648" customWidth="1"/>
    <col min="2818" max="2818" width="3.625" style="648" customWidth="1"/>
    <col min="2819" max="2819" width="6.5" style="648" customWidth="1"/>
    <col min="2820" max="2827" width="8.625" style="648" customWidth="1"/>
    <col min="2828" max="2828" width="9.75" style="648" customWidth="1"/>
    <col min="2829" max="2829" width="4.625" style="648" customWidth="1"/>
    <col min="2830" max="3072" width="9" style="648"/>
    <col min="3073" max="3073" width="9.625" style="648" customWidth="1"/>
    <col min="3074" max="3074" width="3.625" style="648" customWidth="1"/>
    <col min="3075" max="3075" width="6.5" style="648" customWidth="1"/>
    <col min="3076" max="3083" width="8.625" style="648" customWidth="1"/>
    <col min="3084" max="3084" width="9.75" style="648" customWidth="1"/>
    <col min="3085" max="3085" width="4.625" style="648" customWidth="1"/>
    <col min="3086" max="3328" width="9" style="648"/>
    <col min="3329" max="3329" width="9.625" style="648" customWidth="1"/>
    <col min="3330" max="3330" width="3.625" style="648" customWidth="1"/>
    <col min="3331" max="3331" width="6.5" style="648" customWidth="1"/>
    <col min="3332" max="3339" width="8.625" style="648" customWidth="1"/>
    <col min="3340" max="3340" width="9.75" style="648" customWidth="1"/>
    <col min="3341" max="3341" width="4.625" style="648" customWidth="1"/>
    <col min="3342" max="3584" width="9" style="648"/>
    <col min="3585" max="3585" width="9.625" style="648" customWidth="1"/>
    <col min="3586" max="3586" width="3.625" style="648" customWidth="1"/>
    <col min="3587" max="3587" width="6.5" style="648" customWidth="1"/>
    <col min="3588" max="3595" width="8.625" style="648" customWidth="1"/>
    <col min="3596" max="3596" width="9.75" style="648" customWidth="1"/>
    <col min="3597" max="3597" width="4.625" style="648" customWidth="1"/>
    <col min="3598" max="3840" width="9" style="648"/>
    <col min="3841" max="3841" width="9.625" style="648" customWidth="1"/>
    <col min="3842" max="3842" width="3.625" style="648" customWidth="1"/>
    <col min="3843" max="3843" width="6.5" style="648" customWidth="1"/>
    <col min="3844" max="3851" width="8.625" style="648" customWidth="1"/>
    <col min="3852" max="3852" width="9.75" style="648" customWidth="1"/>
    <col min="3853" max="3853" width="4.625" style="648" customWidth="1"/>
    <col min="3854" max="4096" width="9" style="648"/>
    <col min="4097" max="4097" width="9.625" style="648" customWidth="1"/>
    <col min="4098" max="4098" width="3.625" style="648" customWidth="1"/>
    <col min="4099" max="4099" width="6.5" style="648" customWidth="1"/>
    <col min="4100" max="4107" width="8.625" style="648" customWidth="1"/>
    <col min="4108" max="4108" width="9.75" style="648" customWidth="1"/>
    <col min="4109" max="4109" width="4.625" style="648" customWidth="1"/>
    <col min="4110" max="4352" width="9" style="648"/>
    <col min="4353" max="4353" width="9.625" style="648" customWidth="1"/>
    <col min="4354" max="4354" width="3.625" style="648" customWidth="1"/>
    <col min="4355" max="4355" width="6.5" style="648" customWidth="1"/>
    <col min="4356" max="4363" width="8.625" style="648" customWidth="1"/>
    <col min="4364" max="4364" width="9.75" style="648" customWidth="1"/>
    <col min="4365" max="4365" width="4.625" style="648" customWidth="1"/>
    <col min="4366" max="4608" width="9" style="648"/>
    <col min="4609" max="4609" width="9.625" style="648" customWidth="1"/>
    <col min="4610" max="4610" width="3.625" style="648" customWidth="1"/>
    <col min="4611" max="4611" width="6.5" style="648" customWidth="1"/>
    <col min="4612" max="4619" width="8.625" style="648" customWidth="1"/>
    <col min="4620" max="4620" width="9.75" style="648" customWidth="1"/>
    <col min="4621" max="4621" width="4.625" style="648" customWidth="1"/>
    <col min="4622" max="4864" width="9" style="648"/>
    <col min="4865" max="4865" width="9.625" style="648" customWidth="1"/>
    <col min="4866" max="4866" width="3.625" style="648" customWidth="1"/>
    <col min="4867" max="4867" width="6.5" style="648" customWidth="1"/>
    <col min="4868" max="4875" width="8.625" style="648" customWidth="1"/>
    <col min="4876" max="4876" width="9.75" style="648" customWidth="1"/>
    <col min="4877" max="4877" width="4.625" style="648" customWidth="1"/>
    <col min="4878" max="5120" width="9" style="648"/>
    <col min="5121" max="5121" width="9.625" style="648" customWidth="1"/>
    <col min="5122" max="5122" width="3.625" style="648" customWidth="1"/>
    <col min="5123" max="5123" width="6.5" style="648" customWidth="1"/>
    <col min="5124" max="5131" width="8.625" style="648" customWidth="1"/>
    <col min="5132" max="5132" width="9.75" style="648" customWidth="1"/>
    <col min="5133" max="5133" width="4.625" style="648" customWidth="1"/>
    <col min="5134" max="5376" width="9" style="648"/>
    <col min="5377" max="5377" width="9.625" style="648" customWidth="1"/>
    <col min="5378" max="5378" width="3.625" style="648" customWidth="1"/>
    <col min="5379" max="5379" width="6.5" style="648" customWidth="1"/>
    <col min="5380" max="5387" width="8.625" style="648" customWidth="1"/>
    <col min="5388" max="5388" width="9.75" style="648" customWidth="1"/>
    <col min="5389" max="5389" width="4.625" style="648" customWidth="1"/>
    <col min="5390" max="5632" width="9" style="648"/>
    <col min="5633" max="5633" width="9.625" style="648" customWidth="1"/>
    <col min="5634" max="5634" width="3.625" style="648" customWidth="1"/>
    <col min="5635" max="5635" width="6.5" style="648" customWidth="1"/>
    <col min="5636" max="5643" width="8.625" style="648" customWidth="1"/>
    <col min="5644" max="5644" width="9.75" style="648" customWidth="1"/>
    <col min="5645" max="5645" width="4.625" style="648" customWidth="1"/>
    <col min="5646" max="5888" width="9" style="648"/>
    <col min="5889" max="5889" width="9.625" style="648" customWidth="1"/>
    <col min="5890" max="5890" width="3.625" style="648" customWidth="1"/>
    <col min="5891" max="5891" width="6.5" style="648" customWidth="1"/>
    <col min="5892" max="5899" width="8.625" style="648" customWidth="1"/>
    <col min="5900" max="5900" width="9.75" style="648" customWidth="1"/>
    <col min="5901" max="5901" width="4.625" style="648" customWidth="1"/>
    <col min="5902" max="6144" width="9" style="648"/>
    <col min="6145" max="6145" width="9.625" style="648" customWidth="1"/>
    <col min="6146" max="6146" width="3.625" style="648" customWidth="1"/>
    <col min="6147" max="6147" width="6.5" style="648" customWidth="1"/>
    <col min="6148" max="6155" width="8.625" style="648" customWidth="1"/>
    <col min="6156" max="6156" width="9.75" style="648" customWidth="1"/>
    <col min="6157" max="6157" width="4.625" style="648" customWidth="1"/>
    <col min="6158" max="6400" width="9" style="648"/>
    <col min="6401" max="6401" width="9.625" style="648" customWidth="1"/>
    <col min="6402" max="6402" width="3.625" style="648" customWidth="1"/>
    <col min="6403" max="6403" width="6.5" style="648" customWidth="1"/>
    <col min="6404" max="6411" width="8.625" style="648" customWidth="1"/>
    <col min="6412" max="6412" width="9.75" style="648" customWidth="1"/>
    <col min="6413" max="6413" width="4.625" style="648" customWidth="1"/>
    <col min="6414" max="6656" width="9" style="648"/>
    <col min="6657" max="6657" width="9.625" style="648" customWidth="1"/>
    <col min="6658" max="6658" width="3.625" style="648" customWidth="1"/>
    <col min="6659" max="6659" width="6.5" style="648" customWidth="1"/>
    <col min="6660" max="6667" width="8.625" style="648" customWidth="1"/>
    <col min="6668" max="6668" width="9.75" style="648" customWidth="1"/>
    <col min="6669" max="6669" width="4.625" style="648" customWidth="1"/>
    <col min="6670" max="6912" width="9" style="648"/>
    <col min="6913" max="6913" width="9.625" style="648" customWidth="1"/>
    <col min="6914" max="6914" width="3.625" style="648" customWidth="1"/>
    <col min="6915" max="6915" width="6.5" style="648" customWidth="1"/>
    <col min="6916" max="6923" width="8.625" style="648" customWidth="1"/>
    <col min="6924" max="6924" width="9.75" style="648" customWidth="1"/>
    <col min="6925" max="6925" width="4.625" style="648" customWidth="1"/>
    <col min="6926" max="7168" width="9" style="648"/>
    <col min="7169" max="7169" width="9.625" style="648" customWidth="1"/>
    <col min="7170" max="7170" width="3.625" style="648" customWidth="1"/>
    <col min="7171" max="7171" width="6.5" style="648" customWidth="1"/>
    <col min="7172" max="7179" width="8.625" style="648" customWidth="1"/>
    <col min="7180" max="7180" width="9.75" style="648" customWidth="1"/>
    <col min="7181" max="7181" width="4.625" style="648" customWidth="1"/>
    <col min="7182" max="7424" width="9" style="648"/>
    <col min="7425" max="7425" width="9.625" style="648" customWidth="1"/>
    <col min="7426" max="7426" width="3.625" style="648" customWidth="1"/>
    <col min="7427" max="7427" width="6.5" style="648" customWidth="1"/>
    <col min="7428" max="7435" width="8.625" style="648" customWidth="1"/>
    <col min="7436" max="7436" width="9.75" style="648" customWidth="1"/>
    <col min="7437" max="7437" width="4.625" style="648" customWidth="1"/>
    <col min="7438" max="7680" width="9" style="648"/>
    <col min="7681" max="7681" width="9.625" style="648" customWidth="1"/>
    <col min="7682" max="7682" width="3.625" style="648" customWidth="1"/>
    <col min="7683" max="7683" width="6.5" style="648" customWidth="1"/>
    <col min="7684" max="7691" width="8.625" style="648" customWidth="1"/>
    <col min="7692" max="7692" width="9.75" style="648" customWidth="1"/>
    <col min="7693" max="7693" width="4.625" style="648" customWidth="1"/>
    <col min="7694" max="7936" width="9" style="648"/>
    <col min="7937" max="7937" width="9.625" style="648" customWidth="1"/>
    <col min="7938" max="7938" width="3.625" style="648" customWidth="1"/>
    <col min="7939" max="7939" width="6.5" style="648" customWidth="1"/>
    <col min="7940" max="7947" width="8.625" style="648" customWidth="1"/>
    <col min="7948" max="7948" width="9.75" style="648" customWidth="1"/>
    <col min="7949" max="7949" width="4.625" style="648" customWidth="1"/>
    <col min="7950" max="8192" width="9" style="648"/>
    <col min="8193" max="8193" width="9.625" style="648" customWidth="1"/>
    <col min="8194" max="8194" width="3.625" style="648" customWidth="1"/>
    <col min="8195" max="8195" width="6.5" style="648" customWidth="1"/>
    <col min="8196" max="8203" width="8.625" style="648" customWidth="1"/>
    <col min="8204" max="8204" width="9.75" style="648" customWidth="1"/>
    <col min="8205" max="8205" width="4.625" style="648" customWidth="1"/>
    <col min="8206" max="8448" width="9" style="648"/>
    <col min="8449" max="8449" width="9.625" style="648" customWidth="1"/>
    <col min="8450" max="8450" width="3.625" style="648" customWidth="1"/>
    <col min="8451" max="8451" width="6.5" style="648" customWidth="1"/>
    <col min="8452" max="8459" width="8.625" style="648" customWidth="1"/>
    <col min="8460" max="8460" width="9.75" style="648" customWidth="1"/>
    <col min="8461" max="8461" width="4.625" style="648" customWidth="1"/>
    <col min="8462" max="8704" width="9" style="648"/>
    <col min="8705" max="8705" width="9.625" style="648" customWidth="1"/>
    <col min="8706" max="8706" width="3.625" style="648" customWidth="1"/>
    <col min="8707" max="8707" width="6.5" style="648" customWidth="1"/>
    <col min="8708" max="8715" width="8.625" style="648" customWidth="1"/>
    <col min="8716" max="8716" width="9.75" style="648" customWidth="1"/>
    <col min="8717" max="8717" width="4.625" style="648" customWidth="1"/>
    <col min="8718" max="8960" width="9" style="648"/>
    <col min="8961" max="8961" width="9.625" style="648" customWidth="1"/>
    <col min="8962" max="8962" width="3.625" style="648" customWidth="1"/>
    <col min="8963" max="8963" width="6.5" style="648" customWidth="1"/>
    <col min="8964" max="8971" width="8.625" style="648" customWidth="1"/>
    <col min="8972" max="8972" width="9.75" style="648" customWidth="1"/>
    <col min="8973" max="8973" width="4.625" style="648" customWidth="1"/>
    <col min="8974" max="9216" width="9" style="648"/>
    <col min="9217" max="9217" width="9.625" style="648" customWidth="1"/>
    <col min="9218" max="9218" width="3.625" style="648" customWidth="1"/>
    <col min="9219" max="9219" width="6.5" style="648" customWidth="1"/>
    <col min="9220" max="9227" width="8.625" style="648" customWidth="1"/>
    <col min="9228" max="9228" width="9.75" style="648" customWidth="1"/>
    <col min="9229" max="9229" width="4.625" style="648" customWidth="1"/>
    <col min="9230" max="9472" width="9" style="648"/>
    <col min="9473" max="9473" width="9.625" style="648" customWidth="1"/>
    <col min="9474" max="9474" width="3.625" style="648" customWidth="1"/>
    <col min="9475" max="9475" width="6.5" style="648" customWidth="1"/>
    <col min="9476" max="9483" width="8.625" style="648" customWidth="1"/>
    <col min="9484" max="9484" width="9.75" style="648" customWidth="1"/>
    <col min="9485" max="9485" width="4.625" style="648" customWidth="1"/>
    <col min="9486" max="9728" width="9" style="648"/>
    <col min="9729" max="9729" width="9.625" style="648" customWidth="1"/>
    <col min="9730" max="9730" width="3.625" style="648" customWidth="1"/>
    <col min="9731" max="9731" width="6.5" style="648" customWidth="1"/>
    <col min="9732" max="9739" width="8.625" style="648" customWidth="1"/>
    <col min="9740" max="9740" width="9.75" style="648" customWidth="1"/>
    <col min="9741" max="9741" width="4.625" style="648" customWidth="1"/>
    <col min="9742" max="9984" width="9" style="648"/>
    <col min="9985" max="9985" width="9.625" style="648" customWidth="1"/>
    <col min="9986" max="9986" width="3.625" style="648" customWidth="1"/>
    <col min="9987" max="9987" width="6.5" style="648" customWidth="1"/>
    <col min="9988" max="9995" width="8.625" style="648" customWidth="1"/>
    <col min="9996" max="9996" width="9.75" style="648" customWidth="1"/>
    <col min="9997" max="9997" width="4.625" style="648" customWidth="1"/>
    <col min="9998" max="10240" width="9" style="648"/>
    <col min="10241" max="10241" width="9.625" style="648" customWidth="1"/>
    <col min="10242" max="10242" width="3.625" style="648" customWidth="1"/>
    <col min="10243" max="10243" width="6.5" style="648" customWidth="1"/>
    <col min="10244" max="10251" width="8.625" style="648" customWidth="1"/>
    <col min="10252" max="10252" width="9.75" style="648" customWidth="1"/>
    <col min="10253" max="10253" width="4.625" style="648" customWidth="1"/>
    <col min="10254" max="10496" width="9" style="648"/>
    <col min="10497" max="10497" width="9.625" style="648" customWidth="1"/>
    <col min="10498" max="10498" width="3.625" style="648" customWidth="1"/>
    <col min="10499" max="10499" width="6.5" style="648" customWidth="1"/>
    <col min="10500" max="10507" width="8.625" style="648" customWidth="1"/>
    <col min="10508" max="10508" width="9.75" style="648" customWidth="1"/>
    <col min="10509" max="10509" width="4.625" style="648" customWidth="1"/>
    <col min="10510" max="10752" width="9" style="648"/>
    <col min="10753" max="10753" width="9.625" style="648" customWidth="1"/>
    <col min="10754" max="10754" width="3.625" style="648" customWidth="1"/>
    <col min="10755" max="10755" width="6.5" style="648" customWidth="1"/>
    <col min="10756" max="10763" width="8.625" style="648" customWidth="1"/>
    <col min="10764" max="10764" width="9.75" style="648" customWidth="1"/>
    <col min="10765" max="10765" width="4.625" style="648" customWidth="1"/>
    <col min="10766" max="11008" width="9" style="648"/>
    <col min="11009" max="11009" width="9.625" style="648" customWidth="1"/>
    <col min="11010" max="11010" width="3.625" style="648" customWidth="1"/>
    <col min="11011" max="11011" width="6.5" style="648" customWidth="1"/>
    <col min="11012" max="11019" width="8.625" style="648" customWidth="1"/>
    <col min="11020" max="11020" width="9.75" style="648" customWidth="1"/>
    <col min="11021" max="11021" width="4.625" style="648" customWidth="1"/>
    <col min="11022" max="11264" width="9" style="648"/>
    <col min="11265" max="11265" width="9.625" style="648" customWidth="1"/>
    <col min="11266" max="11266" width="3.625" style="648" customWidth="1"/>
    <col min="11267" max="11267" width="6.5" style="648" customWidth="1"/>
    <col min="11268" max="11275" width="8.625" style="648" customWidth="1"/>
    <col min="11276" max="11276" width="9.75" style="648" customWidth="1"/>
    <col min="11277" max="11277" width="4.625" style="648" customWidth="1"/>
    <col min="11278" max="11520" width="9" style="648"/>
    <col min="11521" max="11521" width="9.625" style="648" customWidth="1"/>
    <col min="11522" max="11522" width="3.625" style="648" customWidth="1"/>
    <col min="11523" max="11523" width="6.5" style="648" customWidth="1"/>
    <col min="11524" max="11531" width="8.625" style="648" customWidth="1"/>
    <col min="11532" max="11532" width="9.75" style="648" customWidth="1"/>
    <col min="11533" max="11533" width="4.625" style="648" customWidth="1"/>
    <col min="11534" max="11776" width="9" style="648"/>
    <col min="11777" max="11777" width="9.625" style="648" customWidth="1"/>
    <col min="11778" max="11778" width="3.625" style="648" customWidth="1"/>
    <col min="11779" max="11779" width="6.5" style="648" customWidth="1"/>
    <col min="11780" max="11787" width="8.625" style="648" customWidth="1"/>
    <col min="11788" max="11788" width="9.75" style="648" customWidth="1"/>
    <col min="11789" max="11789" width="4.625" style="648" customWidth="1"/>
    <col min="11790" max="12032" width="9" style="648"/>
    <col min="12033" max="12033" width="9.625" style="648" customWidth="1"/>
    <col min="12034" max="12034" width="3.625" style="648" customWidth="1"/>
    <col min="12035" max="12035" width="6.5" style="648" customWidth="1"/>
    <col min="12036" max="12043" width="8.625" style="648" customWidth="1"/>
    <col min="12044" max="12044" width="9.75" style="648" customWidth="1"/>
    <col min="12045" max="12045" width="4.625" style="648" customWidth="1"/>
    <col min="12046" max="12288" width="9" style="648"/>
    <col min="12289" max="12289" width="9.625" style="648" customWidth="1"/>
    <col min="12290" max="12290" width="3.625" style="648" customWidth="1"/>
    <col min="12291" max="12291" width="6.5" style="648" customWidth="1"/>
    <col min="12292" max="12299" width="8.625" style="648" customWidth="1"/>
    <col min="12300" max="12300" width="9.75" style="648" customWidth="1"/>
    <col min="12301" max="12301" width="4.625" style="648" customWidth="1"/>
    <col min="12302" max="12544" width="9" style="648"/>
    <col min="12545" max="12545" width="9.625" style="648" customWidth="1"/>
    <col min="12546" max="12546" width="3.625" style="648" customWidth="1"/>
    <col min="12547" max="12547" width="6.5" style="648" customWidth="1"/>
    <col min="12548" max="12555" width="8.625" style="648" customWidth="1"/>
    <col min="12556" max="12556" width="9.75" style="648" customWidth="1"/>
    <col min="12557" max="12557" width="4.625" style="648" customWidth="1"/>
    <col min="12558" max="12800" width="9" style="648"/>
    <col min="12801" max="12801" width="9.625" style="648" customWidth="1"/>
    <col min="12802" max="12802" width="3.625" style="648" customWidth="1"/>
    <col min="12803" max="12803" width="6.5" style="648" customWidth="1"/>
    <col min="12804" max="12811" width="8.625" style="648" customWidth="1"/>
    <col min="12812" max="12812" width="9.75" style="648" customWidth="1"/>
    <col min="12813" max="12813" width="4.625" style="648" customWidth="1"/>
    <col min="12814" max="13056" width="9" style="648"/>
    <col min="13057" max="13057" width="9.625" style="648" customWidth="1"/>
    <col min="13058" max="13058" width="3.625" style="648" customWidth="1"/>
    <col min="13059" max="13059" width="6.5" style="648" customWidth="1"/>
    <col min="13060" max="13067" width="8.625" style="648" customWidth="1"/>
    <col min="13068" max="13068" width="9.75" style="648" customWidth="1"/>
    <col min="13069" max="13069" width="4.625" style="648" customWidth="1"/>
    <col min="13070" max="13312" width="9" style="648"/>
    <col min="13313" max="13313" width="9.625" style="648" customWidth="1"/>
    <col min="13314" max="13314" width="3.625" style="648" customWidth="1"/>
    <col min="13315" max="13315" width="6.5" style="648" customWidth="1"/>
    <col min="13316" max="13323" width="8.625" style="648" customWidth="1"/>
    <col min="13324" max="13324" width="9.75" style="648" customWidth="1"/>
    <col min="13325" max="13325" width="4.625" style="648" customWidth="1"/>
    <col min="13326" max="13568" width="9" style="648"/>
    <col min="13569" max="13569" width="9.625" style="648" customWidth="1"/>
    <col min="13570" max="13570" width="3.625" style="648" customWidth="1"/>
    <col min="13571" max="13571" width="6.5" style="648" customWidth="1"/>
    <col min="13572" max="13579" width="8.625" style="648" customWidth="1"/>
    <col min="13580" max="13580" width="9.75" style="648" customWidth="1"/>
    <col min="13581" max="13581" width="4.625" style="648" customWidth="1"/>
    <col min="13582" max="13824" width="9" style="648"/>
    <col min="13825" max="13825" width="9.625" style="648" customWidth="1"/>
    <col min="13826" max="13826" width="3.625" style="648" customWidth="1"/>
    <col min="13827" max="13827" width="6.5" style="648" customWidth="1"/>
    <col min="13828" max="13835" width="8.625" style="648" customWidth="1"/>
    <col min="13836" max="13836" width="9.75" style="648" customWidth="1"/>
    <col min="13837" max="13837" width="4.625" style="648" customWidth="1"/>
    <col min="13838" max="14080" width="9" style="648"/>
    <col min="14081" max="14081" width="9.625" style="648" customWidth="1"/>
    <col min="14082" max="14082" width="3.625" style="648" customWidth="1"/>
    <col min="14083" max="14083" width="6.5" style="648" customWidth="1"/>
    <col min="14084" max="14091" width="8.625" style="648" customWidth="1"/>
    <col min="14092" max="14092" width="9.75" style="648" customWidth="1"/>
    <col min="14093" max="14093" width="4.625" style="648" customWidth="1"/>
    <col min="14094" max="14336" width="9" style="648"/>
    <col min="14337" max="14337" width="9.625" style="648" customWidth="1"/>
    <col min="14338" max="14338" width="3.625" style="648" customWidth="1"/>
    <col min="14339" max="14339" width="6.5" style="648" customWidth="1"/>
    <col min="14340" max="14347" width="8.625" style="648" customWidth="1"/>
    <col min="14348" max="14348" width="9.75" style="648" customWidth="1"/>
    <col min="14349" max="14349" width="4.625" style="648" customWidth="1"/>
    <col min="14350" max="14592" width="9" style="648"/>
    <col min="14593" max="14593" width="9.625" style="648" customWidth="1"/>
    <col min="14594" max="14594" width="3.625" style="648" customWidth="1"/>
    <col min="14595" max="14595" width="6.5" style="648" customWidth="1"/>
    <col min="14596" max="14603" width="8.625" style="648" customWidth="1"/>
    <col min="14604" max="14604" width="9.75" style="648" customWidth="1"/>
    <col min="14605" max="14605" width="4.625" style="648" customWidth="1"/>
    <col min="14606" max="14848" width="9" style="648"/>
    <col min="14849" max="14849" width="9.625" style="648" customWidth="1"/>
    <col min="14850" max="14850" width="3.625" style="648" customWidth="1"/>
    <col min="14851" max="14851" width="6.5" style="648" customWidth="1"/>
    <col min="14852" max="14859" width="8.625" style="648" customWidth="1"/>
    <col min="14860" max="14860" width="9.75" style="648" customWidth="1"/>
    <col min="14861" max="14861" width="4.625" style="648" customWidth="1"/>
    <col min="14862" max="15104" width="9" style="648"/>
    <col min="15105" max="15105" width="9.625" style="648" customWidth="1"/>
    <col min="15106" max="15106" width="3.625" style="648" customWidth="1"/>
    <col min="15107" max="15107" width="6.5" style="648" customWidth="1"/>
    <col min="15108" max="15115" width="8.625" style="648" customWidth="1"/>
    <col min="15116" max="15116" width="9.75" style="648" customWidth="1"/>
    <col min="15117" max="15117" width="4.625" style="648" customWidth="1"/>
    <col min="15118" max="15360" width="9" style="648"/>
    <col min="15361" max="15361" width="9.625" style="648" customWidth="1"/>
    <col min="15362" max="15362" width="3.625" style="648" customWidth="1"/>
    <col min="15363" max="15363" width="6.5" style="648" customWidth="1"/>
    <col min="15364" max="15371" width="8.625" style="648" customWidth="1"/>
    <col min="15372" max="15372" width="9.75" style="648" customWidth="1"/>
    <col min="15373" max="15373" width="4.625" style="648" customWidth="1"/>
    <col min="15374" max="15616" width="9" style="648"/>
    <col min="15617" max="15617" width="9.625" style="648" customWidth="1"/>
    <col min="15618" max="15618" width="3.625" style="648" customWidth="1"/>
    <col min="15619" max="15619" width="6.5" style="648" customWidth="1"/>
    <col min="15620" max="15627" width="8.625" style="648" customWidth="1"/>
    <col min="15628" max="15628" width="9.75" style="648" customWidth="1"/>
    <col min="15629" max="15629" width="4.625" style="648" customWidth="1"/>
    <col min="15630" max="15872" width="9" style="648"/>
    <col min="15873" max="15873" width="9.625" style="648" customWidth="1"/>
    <col min="15874" max="15874" width="3.625" style="648" customWidth="1"/>
    <col min="15875" max="15875" width="6.5" style="648" customWidth="1"/>
    <col min="15876" max="15883" width="8.625" style="648" customWidth="1"/>
    <col min="15884" max="15884" width="9.75" style="648" customWidth="1"/>
    <col min="15885" max="15885" width="4.625" style="648" customWidth="1"/>
    <col min="15886" max="16128" width="9" style="648"/>
    <col min="16129" max="16129" width="9.625" style="648" customWidth="1"/>
    <col min="16130" max="16130" width="3.625" style="648" customWidth="1"/>
    <col min="16131" max="16131" width="6.5" style="648" customWidth="1"/>
    <col min="16132" max="16139" width="8.625" style="648" customWidth="1"/>
    <col min="16140" max="16140" width="9.75" style="648" customWidth="1"/>
    <col min="16141" max="16141" width="4.625" style="648" customWidth="1"/>
    <col min="16142" max="16384" width="9" style="648"/>
  </cols>
  <sheetData>
    <row r="1" spans="1:15" ht="24" customHeight="1" x14ac:dyDescent="0.15">
      <c r="A1" s="399"/>
      <c r="B1" s="399"/>
      <c r="C1" s="399"/>
      <c r="D1" s="399"/>
      <c r="E1" s="303" t="s">
        <v>960</v>
      </c>
      <c r="F1" s="770"/>
      <c r="G1" s="770"/>
      <c r="H1" s="770"/>
      <c r="I1" s="770"/>
      <c r="J1" s="770"/>
      <c r="K1" s="770"/>
      <c r="L1" s="770"/>
    </row>
    <row r="2" spans="1:15" ht="12.2" customHeight="1" x14ac:dyDescent="0.15">
      <c r="A2" s="399"/>
      <c r="B2" s="399"/>
      <c r="C2" s="399"/>
      <c r="D2" s="399"/>
      <c r="E2" s="303"/>
      <c r="F2" s="770"/>
      <c r="G2" s="770"/>
      <c r="H2" s="770"/>
      <c r="I2" s="770"/>
      <c r="J2" s="155"/>
      <c r="K2" s="155"/>
      <c r="L2" s="155"/>
    </row>
    <row r="3" spans="1:15" ht="15" customHeight="1" x14ac:dyDescent="0.15">
      <c r="A3" s="399"/>
      <c r="B3" s="399"/>
      <c r="C3" s="399"/>
      <c r="D3" s="399"/>
      <c r="E3" s="1759" t="s">
        <v>961</v>
      </c>
      <c r="F3" s="1760"/>
      <c r="G3" s="1760"/>
      <c r="H3" s="1760"/>
      <c r="I3" s="1760"/>
      <c r="J3" s="155"/>
      <c r="K3" s="155"/>
      <c r="L3" s="155"/>
    </row>
    <row r="4" spans="1:15" ht="15.75" customHeight="1" x14ac:dyDescent="0.15">
      <c r="A4" s="1761" t="s">
        <v>962</v>
      </c>
      <c r="B4" s="1761"/>
      <c r="C4" s="1761"/>
      <c r="D4" s="771"/>
      <c r="E4" s="1751" t="s">
        <v>963</v>
      </c>
      <c r="F4" s="1751"/>
      <c r="G4" s="1751"/>
      <c r="H4" s="1751"/>
      <c r="I4" s="1751"/>
      <c r="J4" s="1751"/>
      <c r="K4" s="399"/>
      <c r="L4" s="399"/>
    </row>
    <row r="5" spans="1:15" ht="15.75" customHeight="1" x14ac:dyDescent="0.15">
      <c r="A5" s="1762" t="s">
        <v>964</v>
      </c>
      <c r="B5" s="1762"/>
      <c r="C5" s="1762"/>
      <c r="D5" s="399"/>
      <c r="E5" s="399"/>
      <c r="F5" s="399"/>
      <c r="G5" s="399"/>
      <c r="H5" s="399"/>
      <c r="I5" s="399"/>
      <c r="J5" s="1752" t="s">
        <v>934</v>
      </c>
      <c r="K5" s="1752"/>
      <c r="L5" s="399"/>
    </row>
    <row r="6" spans="1:15" ht="15.75" customHeight="1" x14ac:dyDescent="0.15">
      <c r="A6" s="1502" t="s">
        <v>69</v>
      </c>
      <c r="B6" s="1757"/>
      <c r="C6" s="1757"/>
      <c r="D6" s="1534" t="s">
        <v>965</v>
      </c>
      <c r="E6" s="1753"/>
      <c r="F6" s="1534" t="s">
        <v>966</v>
      </c>
      <c r="G6" s="1753"/>
      <c r="H6" s="1534" t="s">
        <v>967</v>
      </c>
      <c r="I6" s="1536"/>
      <c r="J6" s="1534" t="s">
        <v>968</v>
      </c>
      <c r="K6" s="1754"/>
      <c r="L6" s="399"/>
    </row>
    <row r="7" spans="1:15" ht="39.200000000000003" customHeight="1" x14ac:dyDescent="0.15">
      <c r="A7" s="1758"/>
      <c r="B7" s="1758"/>
      <c r="C7" s="1758"/>
      <c r="D7" s="772" t="s">
        <v>284</v>
      </c>
      <c r="E7" s="1307" t="s">
        <v>969</v>
      </c>
      <c r="F7" s="772" t="s">
        <v>970</v>
      </c>
      <c r="G7" s="772" t="s">
        <v>969</v>
      </c>
      <c r="H7" s="1309" t="s">
        <v>284</v>
      </c>
      <c r="I7" s="1307" t="s">
        <v>969</v>
      </c>
      <c r="J7" s="772" t="s">
        <v>971</v>
      </c>
      <c r="K7" s="1308" t="s">
        <v>969</v>
      </c>
      <c r="L7" s="399"/>
    </row>
    <row r="8" spans="1:15" ht="15.6" customHeight="1" x14ac:dyDescent="0.15">
      <c r="A8" s="773" t="s">
        <v>161</v>
      </c>
      <c r="B8" s="774">
        <v>3</v>
      </c>
      <c r="C8" s="775" t="s">
        <v>972</v>
      </c>
      <c r="D8" s="776">
        <v>101</v>
      </c>
      <c r="E8" s="777">
        <v>102</v>
      </c>
      <c r="F8" s="777">
        <v>101.8</v>
      </c>
      <c r="G8" s="777">
        <v>102.8</v>
      </c>
      <c r="H8" s="777">
        <v>101.5</v>
      </c>
      <c r="I8" s="777">
        <v>108.8</v>
      </c>
      <c r="J8" s="777">
        <v>100.4</v>
      </c>
      <c r="K8" s="777">
        <v>98</v>
      </c>
      <c r="L8" s="393"/>
    </row>
    <row r="9" spans="1:15" ht="15.6" customHeight="1" x14ac:dyDescent="0.15">
      <c r="A9" s="773"/>
      <c r="B9" s="778">
        <v>4</v>
      </c>
      <c r="C9" s="774"/>
      <c r="D9" s="776">
        <v>101.9</v>
      </c>
      <c r="E9" s="777">
        <v>107.7</v>
      </c>
      <c r="F9" s="779">
        <v>99.6</v>
      </c>
      <c r="G9" s="779">
        <v>105.3</v>
      </c>
      <c r="H9" s="777">
        <v>110.3</v>
      </c>
      <c r="I9" s="777">
        <v>118.1</v>
      </c>
      <c r="J9" s="777">
        <v>101.2</v>
      </c>
      <c r="K9" s="777">
        <v>100.9</v>
      </c>
      <c r="L9" s="393"/>
      <c r="N9" s="659"/>
    </row>
    <row r="10" spans="1:15" ht="14.25" customHeight="1" x14ac:dyDescent="0.15">
      <c r="A10" s="661"/>
      <c r="B10" s="778">
        <v>5</v>
      </c>
      <c r="C10" s="661"/>
      <c r="D10" s="780">
        <v>104.5</v>
      </c>
      <c r="E10" s="781">
        <v>109.9</v>
      </c>
      <c r="F10" s="661">
        <v>98.6</v>
      </c>
      <c r="G10" s="782">
        <v>103.7</v>
      </c>
      <c r="H10" s="661">
        <v>116.7</v>
      </c>
      <c r="I10" s="661">
        <v>122.9</v>
      </c>
      <c r="J10" s="777">
        <v>102.1</v>
      </c>
      <c r="K10" s="777">
        <v>101.6</v>
      </c>
      <c r="L10" s="393"/>
    </row>
    <row r="11" spans="1:15" ht="15.6" customHeight="1" x14ac:dyDescent="0.15">
      <c r="A11" s="399"/>
      <c r="B11" s="1305"/>
      <c r="C11" s="1305"/>
      <c r="D11" s="783"/>
      <c r="E11" s="784"/>
      <c r="F11" s="784"/>
      <c r="G11" s="784"/>
      <c r="H11" s="784"/>
      <c r="I11" s="784"/>
      <c r="J11" s="784"/>
      <c r="K11" s="784"/>
      <c r="L11" s="393"/>
    </row>
    <row r="12" spans="1:15" ht="15.6" customHeight="1" x14ac:dyDescent="0.15">
      <c r="A12" s="785" t="s">
        <v>973</v>
      </c>
      <c r="B12" s="786">
        <v>11</v>
      </c>
      <c r="C12" s="787" t="s">
        <v>974</v>
      </c>
      <c r="D12" s="788">
        <v>91.1</v>
      </c>
      <c r="E12" s="789">
        <v>94.8</v>
      </c>
      <c r="F12" s="789">
        <v>84.9</v>
      </c>
      <c r="G12" s="789">
        <v>88.4</v>
      </c>
      <c r="H12" s="789">
        <v>123.7</v>
      </c>
      <c r="I12" s="789">
        <v>131.6</v>
      </c>
      <c r="J12" s="789">
        <v>102.4</v>
      </c>
      <c r="K12" s="789">
        <v>101.5</v>
      </c>
      <c r="L12" s="393"/>
    </row>
    <row r="13" spans="1:15" ht="15.6" customHeight="1" x14ac:dyDescent="0.15">
      <c r="A13" s="785"/>
      <c r="B13" s="786">
        <v>12</v>
      </c>
      <c r="C13" s="787"/>
      <c r="D13" s="788">
        <v>185.9</v>
      </c>
      <c r="E13" s="789">
        <v>209.9</v>
      </c>
      <c r="F13" s="789">
        <v>173.6</v>
      </c>
      <c r="G13" s="789">
        <v>196</v>
      </c>
      <c r="H13" s="789">
        <v>120.4</v>
      </c>
      <c r="I13" s="789">
        <v>130.69999999999999</v>
      </c>
      <c r="J13" s="789">
        <v>102.5</v>
      </c>
      <c r="K13" s="789">
        <v>100.9</v>
      </c>
      <c r="L13" s="393"/>
    </row>
    <row r="14" spans="1:15" ht="15.6" customHeight="1" x14ac:dyDescent="0.15">
      <c r="A14" s="785" t="s">
        <v>946</v>
      </c>
      <c r="B14" s="786">
        <v>1</v>
      </c>
      <c r="C14" s="787" t="s">
        <v>947</v>
      </c>
      <c r="D14" s="788">
        <v>92.1</v>
      </c>
      <c r="E14" s="789">
        <v>92.8</v>
      </c>
      <c r="F14" s="789">
        <v>85.8</v>
      </c>
      <c r="G14" s="789">
        <v>86.4</v>
      </c>
      <c r="H14" s="789">
        <v>123.7</v>
      </c>
      <c r="I14" s="789">
        <v>116.7</v>
      </c>
      <c r="J14" s="789">
        <v>102.1</v>
      </c>
      <c r="K14" s="789">
        <v>100.3</v>
      </c>
      <c r="L14" s="393"/>
    </row>
    <row r="15" spans="1:15" ht="15.6" customHeight="1" x14ac:dyDescent="0.15">
      <c r="A15" s="785"/>
      <c r="B15" s="786">
        <v>2</v>
      </c>
      <c r="C15" s="787"/>
      <c r="D15" s="788">
        <v>88.4</v>
      </c>
      <c r="E15" s="789">
        <v>88.3</v>
      </c>
      <c r="F15" s="789">
        <v>82.6</v>
      </c>
      <c r="G15" s="789">
        <v>82.5</v>
      </c>
      <c r="H15" s="789">
        <v>124.7</v>
      </c>
      <c r="I15" s="789">
        <v>124.6</v>
      </c>
      <c r="J15" s="789">
        <v>101.8</v>
      </c>
      <c r="K15" s="789">
        <v>99.6</v>
      </c>
      <c r="L15" s="393"/>
    </row>
    <row r="16" spans="1:15" ht="15.6" customHeight="1" x14ac:dyDescent="0.15">
      <c r="A16" s="785"/>
      <c r="B16" s="786">
        <v>3</v>
      </c>
      <c r="C16" s="787"/>
      <c r="D16" s="788">
        <v>92.3</v>
      </c>
      <c r="E16" s="789">
        <v>91.7</v>
      </c>
      <c r="F16" s="789">
        <v>85.7</v>
      </c>
      <c r="G16" s="789">
        <v>85.1</v>
      </c>
      <c r="H16" s="789">
        <v>124.7</v>
      </c>
      <c r="I16" s="789">
        <v>119.3</v>
      </c>
      <c r="J16" s="789">
        <v>101.4</v>
      </c>
      <c r="K16" s="789">
        <v>99.2</v>
      </c>
      <c r="L16" s="393"/>
      <c r="O16" s="661"/>
    </row>
    <row r="17" spans="1:25" ht="15.6" customHeight="1" x14ac:dyDescent="0.15">
      <c r="A17" s="785"/>
      <c r="B17" s="786">
        <v>4</v>
      </c>
      <c r="C17" s="787"/>
      <c r="D17" s="790">
        <v>92.5</v>
      </c>
      <c r="E17" s="791">
        <v>92.1</v>
      </c>
      <c r="F17" s="791">
        <v>85.2</v>
      </c>
      <c r="G17" s="791">
        <v>84.8</v>
      </c>
      <c r="H17" s="791">
        <v>131.19999999999999</v>
      </c>
      <c r="I17" s="791">
        <v>125.4</v>
      </c>
      <c r="J17" s="789">
        <v>102</v>
      </c>
      <c r="K17" s="789">
        <v>100</v>
      </c>
      <c r="L17" s="393"/>
      <c r="O17" s="661"/>
    </row>
    <row r="18" spans="1:25" ht="15.6" customHeight="1" x14ac:dyDescent="0.15">
      <c r="A18" s="785"/>
      <c r="B18" s="786">
        <v>5</v>
      </c>
      <c r="C18" s="787"/>
      <c r="D18" s="790">
        <v>92</v>
      </c>
      <c r="E18" s="791">
        <v>90.5</v>
      </c>
      <c r="F18" s="791">
        <v>84.4</v>
      </c>
      <c r="G18" s="791">
        <v>83</v>
      </c>
      <c r="H18" s="791">
        <v>122.6</v>
      </c>
      <c r="I18" s="791">
        <v>114.9</v>
      </c>
      <c r="J18" s="789">
        <v>102.4</v>
      </c>
      <c r="K18" s="789">
        <v>100.1</v>
      </c>
      <c r="L18" s="393"/>
      <c r="O18" s="661"/>
    </row>
    <row r="19" spans="1:25" ht="15.6" customHeight="1" x14ac:dyDescent="0.15">
      <c r="A19" s="785"/>
      <c r="B19" s="786">
        <v>6</v>
      </c>
      <c r="C19" s="792"/>
      <c r="D19" s="790">
        <v>144.30000000000001</v>
      </c>
      <c r="E19" s="791">
        <v>142.6</v>
      </c>
      <c r="F19" s="791">
        <v>132.1</v>
      </c>
      <c r="G19" s="791">
        <v>130.6</v>
      </c>
      <c r="H19" s="791">
        <v>123.7</v>
      </c>
      <c r="I19" s="791">
        <v>121.9</v>
      </c>
      <c r="J19" s="789">
        <v>102.5</v>
      </c>
      <c r="K19" s="789">
        <v>100.3</v>
      </c>
      <c r="L19" s="393"/>
      <c r="O19" s="661"/>
    </row>
    <row r="20" spans="1:25" ht="15.6" customHeight="1" x14ac:dyDescent="0.15">
      <c r="A20" s="785"/>
      <c r="B20" s="786">
        <v>7</v>
      </c>
      <c r="C20" s="792"/>
      <c r="D20" s="790">
        <v>139.80000000000001</v>
      </c>
      <c r="E20" s="791">
        <v>169.7</v>
      </c>
      <c r="F20" s="791">
        <v>127.6</v>
      </c>
      <c r="G20" s="791">
        <v>154.80000000000001</v>
      </c>
      <c r="H20" s="791">
        <v>117.2</v>
      </c>
      <c r="I20" s="791">
        <v>122.8</v>
      </c>
      <c r="J20" s="789">
        <v>102.4</v>
      </c>
      <c r="K20" s="789">
        <v>99.9</v>
      </c>
      <c r="L20" s="393"/>
      <c r="O20" s="661"/>
    </row>
    <row r="21" spans="1:25" ht="15.6" customHeight="1" x14ac:dyDescent="0.15">
      <c r="A21" s="785"/>
      <c r="B21" s="786">
        <v>8</v>
      </c>
      <c r="C21" s="792"/>
      <c r="D21" s="790">
        <v>92.5</v>
      </c>
      <c r="E21" s="791">
        <v>93.3</v>
      </c>
      <c r="F21" s="791">
        <v>84</v>
      </c>
      <c r="G21" s="791">
        <v>84.7</v>
      </c>
      <c r="H21" s="791">
        <v>110.8</v>
      </c>
      <c r="I21" s="791">
        <v>116.7</v>
      </c>
      <c r="J21" s="789">
        <v>102.2</v>
      </c>
      <c r="K21" s="789">
        <v>99.5</v>
      </c>
      <c r="L21" s="393"/>
      <c r="O21" s="661"/>
    </row>
    <row r="22" spans="1:25" ht="15.6" customHeight="1" x14ac:dyDescent="0.15">
      <c r="A22" s="793"/>
      <c r="B22" s="786">
        <v>9</v>
      </c>
      <c r="C22" s="794"/>
      <c r="D22" s="795">
        <v>89.6</v>
      </c>
      <c r="E22" s="795">
        <v>90.8</v>
      </c>
      <c r="F22" s="795">
        <v>81.599999999999994</v>
      </c>
      <c r="G22" s="795">
        <v>82.7</v>
      </c>
      <c r="H22" s="795">
        <v>121.5</v>
      </c>
      <c r="I22" s="795">
        <v>125.4</v>
      </c>
      <c r="J22" s="789">
        <v>101.5</v>
      </c>
      <c r="K22" s="789">
        <v>98.5</v>
      </c>
      <c r="L22" s="393"/>
      <c r="O22" s="661"/>
    </row>
    <row r="23" spans="1:25" ht="15.6" customHeight="1" x14ac:dyDescent="0.15">
      <c r="A23" s="793"/>
      <c r="B23" s="786">
        <v>10</v>
      </c>
      <c r="C23" s="794"/>
      <c r="D23" s="795">
        <v>89.6</v>
      </c>
      <c r="E23" s="795">
        <v>90.1</v>
      </c>
      <c r="F23" s="795">
        <v>81.099999999999994</v>
      </c>
      <c r="G23" s="795">
        <v>81.5</v>
      </c>
      <c r="H23" s="795">
        <v>120.4</v>
      </c>
      <c r="I23" s="795">
        <v>128.1</v>
      </c>
      <c r="J23" s="789">
        <v>101.5</v>
      </c>
      <c r="K23" s="789">
        <v>98.8</v>
      </c>
      <c r="L23" s="393"/>
      <c r="O23" s="661"/>
    </row>
    <row r="24" spans="1:25" ht="15.6" customHeight="1" x14ac:dyDescent="0.15">
      <c r="A24" s="796"/>
      <c r="B24" s="797">
        <v>11</v>
      </c>
      <c r="C24" s="798"/>
      <c r="D24" s="799">
        <v>95.5</v>
      </c>
      <c r="E24" s="800">
        <v>97.2</v>
      </c>
      <c r="F24" s="800">
        <v>85.8</v>
      </c>
      <c r="G24" s="800">
        <v>87.3</v>
      </c>
      <c r="H24" s="800">
        <v>128</v>
      </c>
      <c r="I24" s="800">
        <v>127.2</v>
      </c>
      <c r="J24" s="800">
        <v>101.2</v>
      </c>
      <c r="K24" s="800">
        <v>98.5</v>
      </c>
      <c r="L24" s="393"/>
      <c r="N24" s="801"/>
      <c r="O24" s="801"/>
      <c r="P24" s="801"/>
      <c r="Q24" s="801"/>
      <c r="R24" s="801"/>
      <c r="S24" s="801"/>
      <c r="T24" s="801"/>
      <c r="U24" s="801"/>
      <c r="V24" s="659"/>
      <c r="W24" s="659"/>
      <c r="X24" s="659"/>
      <c r="Y24" s="659"/>
    </row>
    <row r="25" spans="1:25" ht="12.2" customHeight="1" x14ac:dyDescent="0.15">
      <c r="A25" s="1755" t="s">
        <v>975</v>
      </c>
      <c r="B25" s="1755"/>
      <c r="C25" s="1756"/>
      <c r="D25" s="802">
        <v>4.0999999999999996</v>
      </c>
      <c r="E25" s="803">
        <v>0.9</v>
      </c>
      <c r="F25" s="803">
        <v>0.4</v>
      </c>
      <c r="G25" s="803">
        <v>-2.8</v>
      </c>
      <c r="H25" s="803">
        <v>4.4000000000000004</v>
      </c>
      <c r="I25" s="803">
        <v>-3.3</v>
      </c>
      <c r="J25" s="803">
        <v>-1.2</v>
      </c>
      <c r="K25" s="803">
        <v>-3</v>
      </c>
      <c r="L25" s="804"/>
    </row>
    <row r="26" spans="1:25" ht="13.7" customHeight="1" x14ac:dyDescent="0.15">
      <c r="A26" s="1750" t="s">
        <v>976</v>
      </c>
      <c r="B26" s="1750"/>
      <c r="C26" s="1750"/>
      <c r="D26" s="805">
        <v>6.6</v>
      </c>
      <c r="E26" s="806">
        <v>7.9</v>
      </c>
      <c r="F26" s="806">
        <v>5.8</v>
      </c>
      <c r="G26" s="806">
        <v>7.1</v>
      </c>
      <c r="H26" s="806">
        <v>6.3</v>
      </c>
      <c r="I26" s="806">
        <v>-0.7</v>
      </c>
      <c r="J26" s="806">
        <v>-0.3</v>
      </c>
      <c r="K26" s="806">
        <v>-0.3</v>
      </c>
      <c r="L26" s="807"/>
    </row>
    <row r="27" spans="1:25" ht="13.7" customHeight="1" x14ac:dyDescent="0.15">
      <c r="A27" s="393"/>
      <c r="B27" s="808"/>
      <c r="C27" s="808"/>
      <c r="D27" s="809"/>
      <c r="E27" s="809"/>
      <c r="F27" s="809"/>
      <c r="G27" s="809"/>
      <c r="H27" s="809"/>
      <c r="I27" s="809"/>
      <c r="J27" s="809"/>
      <c r="K27" s="809"/>
      <c r="L27" s="807"/>
    </row>
    <row r="28" spans="1:25" ht="12.2" customHeight="1" x14ac:dyDescent="0.15">
      <c r="A28" s="393"/>
      <c r="B28" s="393"/>
      <c r="C28" s="393"/>
      <c r="D28" s="809"/>
      <c r="E28" s="809"/>
      <c r="F28" s="809"/>
      <c r="G28" s="809"/>
      <c r="H28" s="809"/>
      <c r="I28" s="809"/>
      <c r="J28" s="809"/>
      <c r="K28" s="809"/>
      <c r="L28" s="804"/>
    </row>
    <row r="29" spans="1:25" ht="12.2" customHeight="1" x14ac:dyDescent="0.15">
      <c r="A29" s="810"/>
      <c r="B29" s="810"/>
      <c r="C29" s="810"/>
      <c r="D29" s="810"/>
      <c r="E29" s="810"/>
      <c r="F29" s="810"/>
      <c r="G29" s="810"/>
      <c r="H29" s="810"/>
      <c r="I29" s="810"/>
      <c r="J29" s="810"/>
      <c r="K29" s="810"/>
      <c r="L29" s="810"/>
    </row>
    <row r="30" spans="1:25" ht="15.6" customHeight="1" x14ac:dyDescent="0.15">
      <c r="A30" s="399"/>
      <c r="B30" s="399"/>
      <c r="C30" s="399"/>
      <c r="D30" s="399"/>
      <c r="E30" s="1751" t="s">
        <v>977</v>
      </c>
      <c r="F30" s="1751"/>
      <c r="G30" s="1751"/>
      <c r="H30" s="1751"/>
      <c r="I30" s="1751"/>
      <c r="J30" s="399"/>
      <c r="K30" s="399"/>
      <c r="L30" s="399"/>
    </row>
    <row r="31" spans="1:25" ht="15.6" customHeight="1" x14ac:dyDescent="0.15">
      <c r="A31" s="811" t="s">
        <v>962</v>
      </c>
      <c r="B31" s="811"/>
      <c r="C31" s="811"/>
      <c r="D31" s="399"/>
      <c r="E31" s="399"/>
      <c r="F31" s="399"/>
      <c r="G31" s="399"/>
      <c r="H31" s="399"/>
      <c r="I31" s="399"/>
      <c r="J31" s="399"/>
      <c r="K31" s="399"/>
      <c r="L31" s="399"/>
      <c r="O31" s="659"/>
    </row>
    <row r="32" spans="1:25" ht="15.6" customHeight="1" x14ac:dyDescent="0.15">
      <c r="A32" s="399" t="s">
        <v>181</v>
      </c>
      <c r="B32" s="399"/>
      <c r="C32" s="399"/>
      <c r="D32" s="399"/>
      <c r="E32" s="399"/>
      <c r="F32" s="399"/>
      <c r="G32" s="399"/>
      <c r="H32" s="399"/>
      <c r="I32" s="399"/>
      <c r="J32" s="399"/>
      <c r="K32" s="1752" t="s">
        <v>978</v>
      </c>
      <c r="L32" s="1752"/>
    </row>
    <row r="33" spans="1:98" ht="15.6" customHeight="1" x14ac:dyDescent="0.15">
      <c r="A33" s="1502" t="s">
        <v>979</v>
      </c>
      <c r="B33" s="1502"/>
      <c r="C33" s="1503"/>
      <c r="D33" s="1538" t="s">
        <v>980</v>
      </c>
      <c r="E33" s="1538"/>
      <c r="F33" s="1538"/>
      <c r="G33" s="1538" t="s">
        <v>981</v>
      </c>
      <c r="H33" s="1538"/>
      <c r="I33" s="1538"/>
      <c r="J33" s="1538" t="s">
        <v>982</v>
      </c>
      <c r="K33" s="1538"/>
      <c r="L33" s="1534"/>
    </row>
    <row r="34" spans="1:98" ht="15" customHeight="1" x14ac:dyDescent="0.15">
      <c r="A34" s="1505"/>
      <c r="B34" s="1505"/>
      <c r="C34" s="1506"/>
      <c r="D34" s="1307" t="s">
        <v>983</v>
      </c>
      <c r="E34" s="1307" t="s">
        <v>984</v>
      </c>
      <c r="F34" s="1307" t="s">
        <v>985</v>
      </c>
      <c r="G34" s="1307" t="s">
        <v>983</v>
      </c>
      <c r="H34" s="1307" t="s">
        <v>984</v>
      </c>
      <c r="I34" s="1307" t="s">
        <v>985</v>
      </c>
      <c r="J34" s="1307" t="s">
        <v>983</v>
      </c>
      <c r="K34" s="1307" t="s">
        <v>984</v>
      </c>
      <c r="L34" s="1306" t="s">
        <v>985</v>
      </c>
    </row>
    <row r="35" spans="1:98" ht="15" customHeight="1" x14ac:dyDescent="0.15">
      <c r="A35" s="812" t="s">
        <v>946</v>
      </c>
      <c r="B35" s="787">
        <v>9</v>
      </c>
      <c r="C35" s="787" t="s">
        <v>986</v>
      </c>
      <c r="D35" s="813">
        <v>273175</v>
      </c>
      <c r="E35" s="814">
        <v>339379</v>
      </c>
      <c r="F35" s="814">
        <v>195707</v>
      </c>
      <c r="G35" s="814">
        <v>269158</v>
      </c>
      <c r="H35" s="814">
        <v>333823</v>
      </c>
      <c r="I35" s="814">
        <v>193491</v>
      </c>
      <c r="J35" s="814">
        <v>4017</v>
      </c>
      <c r="K35" s="814">
        <v>5556</v>
      </c>
      <c r="L35" s="814">
        <v>2216</v>
      </c>
      <c r="M35" s="399"/>
      <c r="N35" s="399"/>
      <c r="O35" s="399"/>
      <c r="P35" s="399"/>
      <c r="Q35" s="399"/>
      <c r="R35" s="399"/>
      <c r="S35" s="399"/>
      <c r="T35" s="399"/>
      <c r="U35" s="399"/>
      <c r="V35" s="399"/>
      <c r="W35" s="399"/>
      <c r="X35" s="399"/>
      <c r="Y35" s="399"/>
      <c r="Z35" s="399"/>
      <c r="AA35" s="399"/>
      <c r="AB35" s="399"/>
      <c r="AC35" s="399"/>
      <c r="AD35" s="399"/>
      <c r="AE35" s="399"/>
      <c r="AF35" s="399"/>
      <c r="AG35" s="399"/>
      <c r="AH35" s="399"/>
      <c r="AI35" s="399"/>
      <c r="AJ35" s="399"/>
      <c r="AK35" s="399"/>
      <c r="AL35" s="399"/>
      <c r="AM35" s="399"/>
      <c r="AN35" s="399"/>
      <c r="AO35" s="399"/>
      <c r="AP35" s="399"/>
      <c r="AQ35" s="399"/>
      <c r="AR35" s="399"/>
      <c r="AS35" s="399"/>
      <c r="AT35" s="399"/>
      <c r="AU35" s="399"/>
      <c r="AV35" s="399"/>
      <c r="AW35" s="399"/>
      <c r="AX35" s="399"/>
      <c r="AY35" s="399"/>
      <c r="AZ35" s="399"/>
      <c r="BA35" s="399"/>
      <c r="BB35" s="399"/>
      <c r="BC35" s="399"/>
      <c r="BD35" s="399"/>
      <c r="BE35" s="399"/>
      <c r="BF35" s="399"/>
      <c r="BG35" s="399"/>
      <c r="BH35" s="399"/>
      <c r="BI35" s="399"/>
      <c r="BJ35" s="399"/>
      <c r="BK35" s="399"/>
      <c r="BL35" s="399"/>
      <c r="BM35" s="399"/>
      <c r="BN35" s="399"/>
      <c r="BO35" s="399"/>
      <c r="BP35" s="399"/>
      <c r="BQ35" s="399"/>
      <c r="BR35" s="399"/>
      <c r="BS35" s="399"/>
      <c r="BT35" s="399"/>
      <c r="BU35" s="399"/>
      <c r="BV35" s="399"/>
      <c r="BW35" s="399"/>
      <c r="BX35" s="399"/>
      <c r="BY35" s="399"/>
      <c r="BZ35" s="399"/>
      <c r="CA35" s="399"/>
      <c r="CB35" s="399"/>
      <c r="CC35" s="399"/>
      <c r="CD35" s="399"/>
      <c r="CE35" s="399"/>
      <c r="CF35" s="399"/>
      <c r="CG35" s="399"/>
      <c r="CH35" s="399"/>
      <c r="CI35" s="399"/>
      <c r="CJ35" s="399"/>
      <c r="CK35" s="399"/>
      <c r="CL35" s="399"/>
      <c r="CM35" s="399"/>
      <c r="CN35" s="399"/>
      <c r="CO35" s="399"/>
      <c r="CP35" s="399"/>
      <c r="CQ35" s="399"/>
      <c r="CR35" s="399"/>
      <c r="CS35" s="399"/>
      <c r="CT35" s="399"/>
    </row>
    <row r="36" spans="1:98" ht="15" customHeight="1" x14ac:dyDescent="0.15">
      <c r="A36" s="815"/>
      <c r="B36" s="787">
        <v>10</v>
      </c>
      <c r="C36" s="778"/>
      <c r="D36" s="816">
        <v>273170</v>
      </c>
      <c r="E36" s="817">
        <v>341515</v>
      </c>
      <c r="F36" s="817">
        <v>193155</v>
      </c>
      <c r="G36" s="817">
        <v>268233</v>
      </c>
      <c r="H36" s="817">
        <v>334060</v>
      </c>
      <c r="I36" s="817">
        <v>191165</v>
      </c>
      <c r="J36" s="817">
        <v>4937</v>
      </c>
      <c r="K36" s="817">
        <v>7455</v>
      </c>
      <c r="L36" s="817">
        <v>1990</v>
      </c>
      <c r="M36" s="399"/>
      <c r="N36" s="399"/>
      <c r="O36" s="399"/>
      <c r="P36" s="399"/>
      <c r="Q36" s="399"/>
      <c r="R36" s="399"/>
      <c r="S36" s="399"/>
      <c r="T36" s="399"/>
      <c r="U36" s="399"/>
      <c r="V36" s="399"/>
      <c r="W36" s="399"/>
      <c r="X36" s="399"/>
      <c r="Y36" s="399"/>
      <c r="Z36" s="399"/>
      <c r="AA36" s="399"/>
      <c r="AB36" s="399"/>
      <c r="AC36" s="399"/>
      <c r="AD36" s="399"/>
      <c r="AE36" s="399"/>
      <c r="AF36" s="399"/>
      <c r="AG36" s="399"/>
      <c r="AH36" s="399"/>
      <c r="AI36" s="399"/>
      <c r="AJ36" s="399"/>
      <c r="AK36" s="399"/>
      <c r="AL36" s="399"/>
      <c r="AM36" s="399"/>
      <c r="AN36" s="399"/>
      <c r="AO36" s="399"/>
      <c r="AP36" s="399"/>
      <c r="AQ36" s="399"/>
      <c r="AR36" s="399"/>
      <c r="AS36" s="399"/>
      <c r="AT36" s="399"/>
      <c r="AU36" s="399"/>
      <c r="AV36" s="399"/>
      <c r="AW36" s="399"/>
      <c r="AX36" s="399"/>
      <c r="AY36" s="399"/>
      <c r="AZ36" s="399"/>
      <c r="BA36" s="399"/>
      <c r="BB36" s="399"/>
      <c r="BC36" s="399"/>
      <c r="BD36" s="399"/>
      <c r="BE36" s="399"/>
      <c r="BF36" s="399"/>
      <c r="BG36" s="399"/>
      <c r="BH36" s="399"/>
      <c r="BI36" s="399"/>
      <c r="BJ36" s="399"/>
      <c r="BK36" s="399"/>
      <c r="BL36" s="399"/>
      <c r="BM36" s="399"/>
      <c r="BN36" s="399"/>
      <c r="BO36" s="399"/>
      <c r="BP36" s="399"/>
      <c r="BQ36" s="399"/>
      <c r="BR36" s="399"/>
      <c r="BS36" s="399"/>
      <c r="BT36" s="399"/>
      <c r="BU36" s="399"/>
      <c r="BV36" s="399"/>
      <c r="BW36" s="399"/>
      <c r="BX36" s="399"/>
      <c r="BY36" s="399"/>
      <c r="BZ36" s="399"/>
      <c r="CA36" s="399"/>
      <c r="CB36" s="399"/>
      <c r="CC36" s="399"/>
      <c r="CD36" s="399"/>
      <c r="CE36" s="399"/>
      <c r="CF36" s="399"/>
      <c r="CG36" s="399"/>
      <c r="CH36" s="399"/>
      <c r="CI36" s="399"/>
      <c r="CJ36" s="399"/>
      <c r="CK36" s="399"/>
      <c r="CL36" s="399"/>
      <c r="CM36" s="399"/>
      <c r="CN36" s="399"/>
      <c r="CO36" s="399"/>
      <c r="CP36" s="399"/>
      <c r="CQ36" s="399"/>
      <c r="CR36" s="399"/>
      <c r="CS36" s="399"/>
      <c r="CT36" s="399"/>
    </row>
    <row r="37" spans="1:98" ht="15" customHeight="1" x14ac:dyDescent="0.15">
      <c r="A37" s="815"/>
      <c r="B37" s="778">
        <v>11</v>
      </c>
      <c r="C37" s="778"/>
      <c r="D37" s="818">
        <v>290986</v>
      </c>
      <c r="E37" s="819">
        <v>359834</v>
      </c>
      <c r="F37" s="819">
        <v>210502</v>
      </c>
      <c r="G37" s="819">
        <v>271752</v>
      </c>
      <c r="H37" s="819">
        <v>338193</v>
      </c>
      <c r="I37" s="819">
        <v>194082</v>
      </c>
      <c r="J37" s="819">
        <v>19234</v>
      </c>
      <c r="K37" s="819">
        <v>21641</v>
      </c>
      <c r="L37" s="819">
        <v>16420</v>
      </c>
    </row>
    <row r="38" spans="1:98" ht="15" customHeight="1" x14ac:dyDescent="0.15">
      <c r="A38" s="820"/>
      <c r="B38" s="820"/>
      <c r="C38" s="820"/>
      <c r="D38" s="821"/>
      <c r="E38" s="822"/>
      <c r="F38" s="823"/>
      <c r="G38" s="823"/>
      <c r="H38" s="823"/>
      <c r="I38" s="823"/>
      <c r="J38" s="823"/>
      <c r="K38" s="823"/>
      <c r="L38" s="823"/>
    </row>
    <row r="39" spans="1:98" ht="15.6" customHeight="1" x14ac:dyDescent="0.15">
      <c r="A39" s="1743" t="s">
        <v>306</v>
      </c>
      <c r="B39" s="1744"/>
      <c r="C39" s="1744"/>
      <c r="D39" s="825">
        <v>367389</v>
      </c>
      <c r="E39" s="826">
        <v>406592</v>
      </c>
      <c r="F39" s="826">
        <v>217163</v>
      </c>
      <c r="G39" s="826">
        <v>354373</v>
      </c>
      <c r="H39" s="826">
        <v>390205</v>
      </c>
      <c r="I39" s="826">
        <v>217065</v>
      </c>
      <c r="J39" s="826">
        <v>13016</v>
      </c>
      <c r="K39" s="826">
        <v>16387</v>
      </c>
      <c r="L39" s="826">
        <v>98</v>
      </c>
    </row>
    <row r="40" spans="1:98" ht="15.6" customHeight="1" x14ac:dyDescent="0.15">
      <c r="A40" s="1743" t="s">
        <v>238</v>
      </c>
      <c r="B40" s="1744"/>
      <c r="C40" s="1744"/>
      <c r="D40" s="825">
        <v>355111</v>
      </c>
      <c r="E40" s="826">
        <v>399985</v>
      </c>
      <c r="F40" s="826">
        <v>245106</v>
      </c>
      <c r="G40" s="826">
        <v>330838</v>
      </c>
      <c r="H40" s="826">
        <v>374526</v>
      </c>
      <c r="I40" s="826">
        <v>223741</v>
      </c>
      <c r="J40" s="826">
        <v>24273</v>
      </c>
      <c r="K40" s="826">
        <v>25459</v>
      </c>
      <c r="L40" s="826">
        <v>21365</v>
      </c>
    </row>
    <row r="41" spans="1:98" ht="15.6" customHeight="1" x14ac:dyDescent="0.15">
      <c r="A41" s="1748" t="s">
        <v>18</v>
      </c>
      <c r="B41" s="1749"/>
      <c r="C41" s="1749"/>
      <c r="D41" s="825">
        <v>509607</v>
      </c>
      <c r="E41" s="826">
        <v>535700</v>
      </c>
      <c r="F41" s="826">
        <v>370514</v>
      </c>
      <c r="G41" s="826">
        <v>506889</v>
      </c>
      <c r="H41" s="826">
        <v>532711</v>
      </c>
      <c r="I41" s="826">
        <v>369240</v>
      </c>
      <c r="J41" s="826">
        <v>2718</v>
      </c>
      <c r="K41" s="826">
        <v>2989</v>
      </c>
      <c r="L41" s="826">
        <v>1274</v>
      </c>
    </row>
    <row r="42" spans="1:98" ht="15.6" customHeight="1" x14ac:dyDescent="0.15">
      <c r="A42" s="1743" t="s">
        <v>29</v>
      </c>
      <c r="B42" s="1744"/>
      <c r="C42" s="1744"/>
      <c r="D42" s="825">
        <v>317466</v>
      </c>
      <c r="E42" s="826">
        <v>375728</v>
      </c>
      <c r="F42" s="826">
        <v>211982</v>
      </c>
      <c r="G42" s="826">
        <v>317065</v>
      </c>
      <c r="H42" s="826">
        <v>375417</v>
      </c>
      <c r="I42" s="826">
        <v>211417</v>
      </c>
      <c r="J42" s="826">
        <v>401</v>
      </c>
      <c r="K42" s="826">
        <v>311</v>
      </c>
      <c r="L42" s="826">
        <v>565</v>
      </c>
      <c r="AC42" s="399"/>
      <c r="AD42" s="399"/>
      <c r="AE42" s="399"/>
      <c r="AF42" s="399"/>
      <c r="AG42" s="399"/>
      <c r="AH42" s="399"/>
      <c r="AI42" s="399"/>
      <c r="AJ42" s="399"/>
      <c r="AK42" s="399"/>
      <c r="AL42" s="399"/>
      <c r="AM42" s="399"/>
      <c r="AN42" s="399"/>
      <c r="AO42" s="399"/>
      <c r="AP42" s="399"/>
      <c r="AQ42" s="399"/>
      <c r="AR42" s="399"/>
      <c r="AS42" s="399"/>
      <c r="AT42" s="399"/>
      <c r="AU42" s="399"/>
      <c r="AV42" s="399"/>
      <c r="AW42" s="399"/>
      <c r="AX42" s="399"/>
      <c r="AY42" s="399"/>
      <c r="AZ42" s="399"/>
      <c r="BA42" s="399"/>
      <c r="BB42" s="399"/>
      <c r="BC42" s="399"/>
      <c r="BD42" s="399"/>
      <c r="BE42" s="399"/>
      <c r="BF42" s="399"/>
      <c r="BG42" s="399"/>
      <c r="BH42" s="399"/>
      <c r="BI42" s="399"/>
      <c r="BJ42" s="399"/>
      <c r="BK42" s="399"/>
      <c r="BL42" s="399"/>
      <c r="BM42" s="399"/>
      <c r="BN42" s="399"/>
      <c r="BO42" s="399"/>
      <c r="BP42" s="399"/>
      <c r="BQ42" s="399"/>
      <c r="BR42" s="399"/>
    </row>
    <row r="43" spans="1:98" ht="15.6" customHeight="1" x14ac:dyDescent="0.15">
      <c r="A43" s="1743" t="s">
        <v>146</v>
      </c>
      <c r="B43" s="1744"/>
      <c r="C43" s="1744"/>
      <c r="D43" s="825">
        <v>310050</v>
      </c>
      <c r="E43" s="826">
        <v>363970</v>
      </c>
      <c r="F43" s="826">
        <v>184406</v>
      </c>
      <c r="G43" s="826">
        <v>273203</v>
      </c>
      <c r="H43" s="826">
        <v>321218</v>
      </c>
      <c r="I43" s="826">
        <v>161320</v>
      </c>
      <c r="J43" s="826">
        <v>36847</v>
      </c>
      <c r="K43" s="826">
        <v>42752</v>
      </c>
      <c r="L43" s="826">
        <v>23086</v>
      </c>
    </row>
    <row r="44" spans="1:98" ht="15.6" customHeight="1" x14ac:dyDescent="0.15">
      <c r="A44" s="1743" t="s">
        <v>307</v>
      </c>
      <c r="B44" s="1744"/>
      <c r="C44" s="1744"/>
      <c r="D44" s="825">
        <v>236467</v>
      </c>
      <c r="E44" s="826">
        <v>326365</v>
      </c>
      <c r="F44" s="826">
        <v>162958</v>
      </c>
      <c r="G44" s="826">
        <v>230354</v>
      </c>
      <c r="H44" s="826">
        <v>315743</v>
      </c>
      <c r="I44" s="826">
        <v>160532</v>
      </c>
      <c r="J44" s="826">
        <v>6113</v>
      </c>
      <c r="K44" s="826">
        <v>10622</v>
      </c>
      <c r="L44" s="826">
        <v>2426</v>
      </c>
    </row>
    <row r="45" spans="1:98" ht="15.6" customHeight="1" x14ac:dyDescent="0.15">
      <c r="A45" s="1743" t="s">
        <v>311</v>
      </c>
      <c r="B45" s="1744"/>
      <c r="C45" s="1744"/>
      <c r="D45" s="825">
        <v>350268</v>
      </c>
      <c r="E45" s="826">
        <v>484606</v>
      </c>
      <c r="F45" s="826">
        <v>267031</v>
      </c>
      <c r="G45" s="826">
        <v>340125</v>
      </c>
      <c r="H45" s="826">
        <v>464341</v>
      </c>
      <c r="I45" s="826">
        <v>263160</v>
      </c>
      <c r="J45" s="826">
        <v>10143</v>
      </c>
      <c r="K45" s="826">
        <v>20265</v>
      </c>
      <c r="L45" s="826">
        <v>3871</v>
      </c>
    </row>
    <row r="46" spans="1:98" ht="15.6" customHeight="1" x14ac:dyDescent="0.15">
      <c r="A46" s="1743" t="s">
        <v>246</v>
      </c>
      <c r="B46" s="1744"/>
      <c r="C46" s="1744"/>
      <c r="D46" s="825">
        <v>255085</v>
      </c>
      <c r="E46" s="826">
        <v>323367</v>
      </c>
      <c r="F46" s="826">
        <v>170506</v>
      </c>
      <c r="G46" s="826">
        <v>253520</v>
      </c>
      <c r="H46" s="826">
        <v>320539</v>
      </c>
      <c r="I46" s="826">
        <v>170506</v>
      </c>
      <c r="J46" s="826">
        <v>1565</v>
      </c>
      <c r="K46" s="826">
        <v>2828</v>
      </c>
      <c r="L46" s="826">
        <v>0</v>
      </c>
    </row>
    <row r="47" spans="1:98" ht="15.6" customHeight="1" x14ac:dyDescent="0.15">
      <c r="A47" s="1741" t="s">
        <v>313</v>
      </c>
      <c r="B47" s="1747"/>
      <c r="C47" s="1747"/>
      <c r="D47" s="825">
        <v>421669</v>
      </c>
      <c r="E47" s="826">
        <v>486856</v>
      </c>
      <c r="F47" s="826">
        <v>285448</v>
      </c>
      <c r="G47" s="826">
        <v>382391</v>
      </c>
      <c r="H47" s="826">
        <v>441097</v>
      </c>
      <c r="I47" s="826">
        <v>259714</v>
      </c>
      <c r="J47" s="826">
        <v>39278</v>
      </c>
      <c r="K47" s="826">
        <v>45759</v>
      </c>
      <c r="L47" s="826">
        <v>25734</v>
      </c>
    </row>
    <row r="48" spans="1:98" ht="15.6" customHeight="1" x14ac:dyDescent="0.15">
      <c r="A48" s="1748" t="s">
        <v>314</v>
      </c>
      <c r="B48" s="1749"/>
      <c r="C48" s="1749"/>
      <c r="D48" s="825">
        <v>114198</v>
      </c>
      <c r="E48" s="826">
        <v>144626</v>
      </c>
      <c r="F48" s="826">
        <v>97455</v>
      </c>
      <c r="G48" s="826">
        <v>111259</v>
      </c>
      <c r="H48" s="826">
        <v>139124</v>
      </c>
      <c r="I48" s="826">
        <v>95926</v>
      </c>
      <c r="J48" s="826">
        <v>2939</v>
      </c>
      <c r="K48" s="826">
        <v>5502</v>
      </c>
      <c r="L48" s="826">
        <v>1529</v>
      </c>
      <c r="P48" s="659"/>
    </row>
    <row r="49" spans="1:98" ht="15.6" customHeight="1" x14ac:dyDescent="0.15">
      <c r="A49" s="1741" t="s">
        <v>205</v>
      </c>
      <c r="B49" s="1742"/>
      <c r="C49" s="1742"/>
      <c r="D49" s="825">
        <v>187790</v>
      </c>
      <c r="E49" s="826">
        <v>238153</v>
      </c>
      <c r="F49" s="826">
        <v>152272</v>
      </c>
      <c r="G49" s="826">
        <v>166508</v>
      </c>
      <c r="H49" s="826">
        <v>212797</v>
      </c>
      <c r="I49" s="826">
        <v>133863</v>
      </c>
      <c r="J49" s="826">
        <v>21282</v>
      </c>
      <c r="K49" s="826">
        <v>25356</v>
      </c>
      <c r="L49" s="826">
        <v>18409</v>
      </c>
    </row>
    <row r="50" spans="1:98" ht="15.6" customHeight="1" x14ac:dyDescent="0.15">
      <c r="A50" s="1743" t="s">
        <v>272</v>
      </c>
      <c r="B50" s="1744"/>
      <c r="C50" s="1744"/>
      <c r="D50" s="825">
        <v>292475</v>
      </c>
      <c r="E50" s="826">
        <v>332271</v>
      </c>
      <c r="F50" s="826">
        <v>262894</v>
      </c>
      <c r="G50" s="826">
        <v>292465</v>
      </c>
      <c r="H50" s="826">
        <v>332255</v>
      </c>
      <c r="I50" s="826">
        <v>262890</v>
      </c>
      <c r="J50" s="826">
        <v>10</v>
      </c>
      <c r="K50" s="826">
        <v>16</v>
      </c>
      <c r="L50" s="826">
        <v>4</v>
      </c>
    </row>
    <row r="51" spans="1:98" ht="15.6" customHeight="1" x14ac:dyDescent="0.15">
      <c r="A51" s="1743" t="s">
        <v>92</v>
      </c>
      <c r="B51" s="1744"/>
      <c r="C51" s="1744"/>
      <c r="D51" s="825">
        <v>300748</v>
      </c>
      <c r="E51" s="826">
        <v>416603</v>
      </c>
      <c r="F51" s="826">
        <v>264073</v>
      </c>
      <c r="G51" s="826">
        <v>254096</v>
      </c>
      <c r="H51" s="826">
        <v>356098</v>
      </c>
      <c r="I51" s="826">
        <v>221806</v>
      </c>
      <c r="J51" s="826">
        <v>46652</v>
      </c>
      <c r="K51" s="826">
        <v>60505</v>
      </c>
      <c r="L51" s="826">
        <v>42267</v>
      </c>
    </row>
    <row r="52" spans="1:98" ht="15.6" customHeight="1" x14ac:dyDescent="0.15">
      <c r="A52" s="1743" t="s">
        <v>315</v>
      </c>
      <c r="B52" s="1744"/>
      <c r="C52" s="1744"/>
      <c r="D52" s="825">
        <v>316978</v>
      </c>
      <c r="E52" s="826">
        <v>352984</v>
      </c>
      <c r="F52" s="826">
        <v>236606</v>
      </c>
      <c r="G52" s="826">
        <v>316583</v>
      </c>
      <c r="H52" s="826">
        <v>352605</v>
      </c>
      <c r="I52" s="826">
        <v>236176</v>
      </c>
      <c r="J52" s="826">
        <v>395</v>
      </c>
      <c r="K52" s="826">
        <v>379</v>
      </c>
      <c r="L52" s="826">
        <v>430</v>
      </c>
    </row>
    <row r="53" spans="1:98" ht="14.25" customHeight="1" x14ac:dyDescent="0.15">
      <c r="A53" s="1745" t="s">
        <v>4</v>
      </c>
      <c r="B53" s="1746"/>
      <c r="C53" s="1746"/>
      <c r="D53" s="827">
        <v>248381</v>
      </c>
      <c r="E53" s="828">
        <v>275840</v>
      </c>
      <c r="F53" s="828">
        <v>189662</v>
      </c>
      <c r="G53" s="828">
        <v>244615</v>
      </c>
      <c r="H53" s="828">
        <v>271510</v>
      </c>
      <c r="I53" s="828">
        <v>187102</v>
      </c>
      <c r="J53" s="828">
        <v>3766</v>
      </c>
      <c r="K53" s="828">
        <v>4330</v>
      </c>
      <c r="L53" s="828">
        <v>2560</v>
      </c>
    </row>
    <row r="54" spans="1:98" x14ac:dyDescent="0.15">
      <c r="A54" s="804"/>
      <c r="B54" s="804"/>
      <c r="C54" s="804"/>
      <c r="D54" s="804"/>
      <c r="E54" s="804"/>
      <c r="F54" s="804"/>
      <c r="G54" s="804"/>
      <c r="H54" s="804"/>
      <c r="I54" s="804"/>
      <c r="J54" s="804"/>
      <c r="K54" s="804"/>
      <c r="L54" s="804"/>
      <c r="O54" s="399"/>
      <c r="P54" s="393"/>
      <c r="Q54" s="399"/>
      <c r="R54" s="399"/>
      <c r="S54" s="399"/>
      <c r="T54" s="399"/>
      <c r="U54" s="399"/>
      <c r="V54" s="399"/>
      <c r="W54" s="399"/>
      <c r="X54" s="399"/>
      <c r="Y54" s="399"/>
      <c r="Z54" s="399"/>
      <c r="AA54" s="399"/>
      <c r="AB54" s="399"/>
      <c r="AC54" s="399"/>
      <c r="AD54" s="399"/>
      <c r="AE54" s="399"/>
      <c r="AF54" s="399"/>
      <c r="AG54" s="399"/>
      <c r="AH54" s="399"/>
      <c r="AI54" s="399"/>
      <c r="AJ54" s="399"/>
      <c r="AK54" s="399"/>
      <c r="AL54" s="399"/>
      <c r="AM54" s="399"/>
      <c r="AN54" s="399"/>
      <c r="AO54" s="399"/>
      <c r="AP54" s="399"/>
      <c r="AQ54" s="399"/>
      <c r="AR54" s="399"/>
      <c r="AS54" s="399"/>
      <c r="AT54" s="399"/>
      <c r="AU54" s="399"/>
      <c r="AV54" s="399"/>
      <c r="AW54" s="399"/>
      <c r="AX54" s="399"/>
      <c r="AY54" s="399"/>
      <c r="AZ54" s="399"/>
      <c r="BA54" s="399"/>
      <c r="BB54" s="399"/>
      <c r="BC54" s="399"/>
      <c r="BD54" s="399"/>
      <c r="BE54" s="399"/>
      <c r="BF54" s="399"/>
      <c r="BG54" s="399"/>
      <c r="BH54" s="399"/>
      <c r="BI54" s="399"/>
      <c r="BJ54" s="399"/>
      <c r="BK54" s="399"/>
      <c r="BL54" s="399"/>
      <c r="BM54" s="399"/>
      <c r="BN54" s="399"/>
      <c r="BO54" s="399"/>
      <c r="BP54" s="399"/>
      <c r="BQ54" s="399"/>
      <c r="BR54" s="399"/>
      <c r="BS54" s="399"/>
      <c r="BT54" s="399"/>
      <c r="BU54" s="399"/>
      <c r="BV54" s="399"/>
      <c r="BW54" s="399"/>
      <c r="BX54" s="399"/>
      <c r="BY54" s="399"/>
      <c r="BZ54" s="399"/>
      <c r="CA54" s="399"/>
      <c r="CB54" s="399"/>
      <c r="CC54" s="399"/>
      <c r="CD54" s="399"/>
      <c r="CE54" s="399"/>
      <c r="CF54" s="399"/>
      <c r="CG54" s="399"/>
      <c r="CH54" s="399"/>
      <c r="CI54" s="399"/>
      <c r="CJ54" s="399"/>
      <c r="CK54" s="399"/>
      <c r="CL54" s="399"/>
      <c r="CM54" s="399"/>
      <c r="CN54" s="399"/>
      <c r="CO54" s="399"/>
      <c r="CP54" s="399"/>
      <c r="CQ54" s="399"/>
      <c r="CR54" s="399"/>
      <c r="CS54" s="399"/>
      <c r="CT54" s="399"/>
    </row>
    <row r="55" spans="1:98" x14ac:dyDescent="0.15">
      <c r="A55" s="399"/>
      <c r="B55" s="399"/>
      <c r="C55" s="399"/>
      <c r="D55" s="829"/>
      <c r="E55" s="830"/>
      <c r="F55" s="830"/>
      <c r="G55" s="829"/>
      <c r="H55" s="830"/>
      <c r="I55" s="830"/>
      <c r="J55" s="829"/>
      <c r="K55" s="399"/>
      <c r="L55" s="399"/>
    </row>
    <row r="56" spans="1:98" x14ac:dyDescent="0.15">
      <c r="A56" s="399"/>
      <c r="B56" s="399"/>
      <c r="C56" s="399"/>
      <c r="D56" s="399"/>
      <c r="E56" s="399"/>
      <c r="F56" s="399"/>
      <c r="G56" s="399"/>
      <c r="H56" s="399"/>
      <c r="I56" s="399"/>
      <c r="J56" s="399"/>
      <c r="K56" s="399"/>
      <c r="L56" s="399"/>
    </row>
    <row r="57" spans="1:98" x14ac:dyDescent="0.15">
      <c r="A57" s="399"/>
      <c r="B57" s="399"/>
      <c r="C57" s="399"/>
      <c r="D57" s="399"/>
      <c r="E57" s="399"/>
      <c r="F57" s="399"/>
      <c r="G57" s="399"/>
      <c r="H57" s="399"/>
      <c r="I57" s="399"/>
      <c r="J57" s="399"/>
      <c r="K57" s="399"/>
      <c r="L57" s="399"/>
    </row>
    <row r="58" spans="1:98" x14ac:dyDescent="0.15">
      <c r="A58" s="399"/>
      <c r="B58" s="399"/>
      <c r="C58" s="399"/>
      <c r="D58" s="399"/>
      <c r="E58" s="399"/>
      <c r="F58" s="399"/>
      <c r="G58" s="399"/>
      <c r="H58" s="399"/>
      <c r="I58" s="399"/>
      <c r="J58" s="399"/>
      <c r="K58" s="399"/>
      <c r="L58" s="399"/>
    </row>
    <row r="59" spans="1:98" x14ac:dyDescent="0.15">
      <c r="A59" s="399"/>
      <c r="B59" s="399"/>
      <c r="C59" s="399"/>
      <c r="D59" s="399"/>
      <c r="E59" s="399"/>
      <c r="F59" s="399"/>
      <c r="G59" s="399"/>
      <c r="H59" s="399"/>
      <c r="I59" s="399"/>
      <c r="J59" s="399"/>
      <c r="K59" s="399"/>
      <c r="L59" s="399"/>
    </row>
    <row r="60" spans="1:98" x14ac:dyDescent="0.15">
      <c r="A60" s="399"/>
      <c r="B60" s="399"/>
      <c r="C60" s="399"/>
      <c r="D60" s="399"/>
      <c r="E60" s="399"/>
      <c r="F60" s="399"/>
      <c r="G60" s="399"/>
      <c r="H60" s="399"/>
      <c r="I60" s="399"/>
      <c r="J60" s="399"/>
      <c r="K60" s="399"/>
      <c r="L60" s="399"/>
    </row>
    <row r="61" spans="1:98" x14ac:dyDescent="0.15">
      <c r="A61" s="399"/>
      <c r="B61" s="399"/>
      <c r="C61" s="399"/>
      <c r="D61" s="399"/>
      <c r="E61" s="399"/>
      <c r="F61" s="399"/>
      <c r="G61" s="399"/>
      <c r="H61" s="399"/>
      <c r="I61" s="399"/>
      <c r="J61" s="399"/>
      <c r="K61" s="399"/>
      <c r="L61" s="399"/>
    </row>
    <row r="62" spans="1:98" x14ac:dyDescent="0.15">
      <c r="A62" s="399"/>
      <c r="B62" s="399"/>
      <c r="C62" s="399"/>
      <c r="D62" s="399"/>
      <c r="E62" s="399"/>
      <c r="F62" s="399"/>
      <c r="G62" s="399"/>
      <c r="H62" s="399"/>
      <c r="I62" s="399"/>
      <c r="J62" s="399"/>
      <c r="K62" s="399"/>
      <c r="L62" s="399"/>
    </row>
    <row r="63" spans="1:98" x14ac:dyDescent="0.15">
      <c r="A63" s="399"/>
      <c r="B63" s="399"/>
      <c r="C63" s="399"/>
      <c r="D63" s="399"/>
      <c r="E63" s="399"/>
      <c r="F63" s="399"/>
      <c r="G63" s="399"/>
      <c r="H63" s="399"/>
      <c r="I63" s="399"/>
      <c r="J63" s="399"/>
      <c r="K63" s="399"/>
      <c r="L63" s="399"/>
    </row>
    <row r="64" spans="1:98" x14ac:dyDescent="0.15">
      <c r="A64" s="399"/>
      <c r="B64" s="399"/>
      <c r="C64" s="399"/>
      <c r="D64" s="399"/>
      <c r="E64" s="399"/>
      <c r="F64" s="399"/>
      <c r="G64" s="399"/>
      <c r="H64" s="399"/>
      <c r="I64" s="399"/>
      <c r="J64" s="399"/>
      <c r="K64" s="399"/>
      <c r="L64" s="399"/>
    </row>
    <row r="65" spans="1:12" x14ac:dyDescent="0.15">
      <c r="A65" s="399"/>
      <c r="B65" s="399"/>
      <c r="C65" s="399"/>
      <c r="D65" s="399"/>
      <c r="E65" s="399"/>
      <c r="F65" s="399"/>
      <c r="G65" s="399"/>
      <c r="H65" s="399"/>
      <c r="I65" s="399"/>
      <c r="J65" s="399"/>
      <c r="K65" s="399"/>
      <c r="L65" s="399"/>
    </row>
    <row r="66" spans="1:12" x14ac:dyDescent="0.15">
      <c r="A66" s="399"/>
      <c r="B66" s="399"/>
      <c r="C66" s="399"/>
      <c r="D66" s="399"/>
      <c r="E66" s="399"/>
      <c r="F66" s="399"/>
      <c r="G66" s="399"/>
      <c r="H66" s="399"/>
      <c r="I66" s="399"/>
      <c r="J66" s="399"/>
      <c r="K66" s="399"/>
      <c r="L66" s="399"/>
    </row>
    <row r="67" spans="1:12" x14ac:dyDescent="0.15">
      <c r="A67" s="399"/>
      <c r="B67" s="399"/>
      <c r="C67" s="399"/>
      <c r="D67" s="399"/>
      <c r="E67" s="399"/>
      <c r="F67" s="399"/>
      <c r="G67" s="399"/>
      <c r="H67" s="399"/>
      <c r="I67" s="399"/>
      <c r="J67" s="399"/>
      <c r="K67" s="399"/>
      <c r="L67" s="399"/>
    </row>
    <row r="68" spans="1:12" x14ac:dyDescent="0.15">
      <c r="A68" s="399"/>
      <c r="B68" s="399"/>
      <c r="C68" s="399"/>
      <c r="D68" s="399"/>
      <c r="E68" s="399"/>
      <c r="F68" s="399"/>
      <c r="G68" s="399"/>
      <c r="H68" s="399"/>
      <c r="I68" s="399"/>
      <c r="J68" s="399"/>
      <c r="K68" s="399"/>
      <c r="L68" s="399"/>
    </row>
    <row r="69" spans="1:12" x14ac:dyDescent="0.15">
      <c r="A69" s="399"/>
      <c r="B69" s="399"/>
      <c r="C69" s="399"/>
      <c r="D69" s="399"/>
      <c r="E69" s="399"/>
      <c r="F69" s="399"/>
      <c r="G69" s="399"/>
      <c r="H69" s="399"/>
      <c r="I69" s="399"/>
      <c r="J69" s="399"/>
      <c r="K69" s="399"/>
      <c r="L69" s="399"/>
    </row>
    <row r="70" spans="1:12" x14ac:dyDescent="0.15">
      <c r="A70" s="399"/>
      <c r="B70" s="399"/>
      <c r="C70" s="399"/>
      <c r="D70" s="399"/>
      <c r="E70" s="399"/>
      <c r="F70" s="399"/>
      <c r="G70" s="399"/>
      <c r="H70" s="399"/>
      <c r="I70" s="399"/>
      <c r="J70" s="399"/>
      <c r="K70" s="399"/>
      <c r="L70" s="399"/>
    </row>
    <row r="71" spans="1:12" x14ac:dyDescent="0.15">
      <c r="A71" s="399"/>
      <c r="B71" s="399"/>
      <c r="C71" s="399"/>
      <c r="D71" s="399"/>
      <c r="E71" s="399"/>
      <c r="F71" s="399"/>
      <c r="G71" s="399"/>
      <c r="H71" s="399"/>
      <c r="I71" s="399"/>
      <c r="J71" s="399"/>
      <c r="K71" s="399"/>
      <c r="L71" s="399"/>
    </row>
    <row r="72" spans="1:12" x14ac:dyDescent="0.15">
      <c r="A72" s="399"/>
      <c r="B72" s="399"/>
      <c r="C72" s="399"/>
      <c r="D72" s="399"/>
      <c r="E72" s="399"/>
      <c r="F72" s="399"/>
      <c r="G72" s="399"/>
      <c r="H72" s="399"/>
      <c r="I72" s="399"/>
      <c r="J72" s="399"/>
      <c r="K72" s="399"/>
      <c r="L72" s="399"/>
    </row>
    <row r="73" spans="1:12" x14ac:dyDescent="0.15">
      <c r="A73" s="399"/>
      <c r="B73" s="399"/>
      <c r="C73" s="399"/>
      <c r="D73" s="399"/>
      <c r="E73" s="399"/>
      <c r="F73" s="399"/>
      <c r="G73" s="399"/>
      <c r="H73" s="399"/>
      <c r="I73" s="399"/>
      <c r="J73" s="399"/>
      <c r="K73" s="399"/>
      <c r="L73" s="399"/>
    </row>
    <row r="74" spans="1:12" x14ac:dyDescent="0.15">
      <c r="A74" s="399"/>
      <c r="B74" s="399"/>
      <c r="C74" s="399"/>
      <c r="D74" s="399"/>
      <c r="E74" s="399"/>
      <c r="F74" s="399"/>
      <c r="G74" s="399"/>
      <c r="H74" s="399"/>
      <c r="I74" s="399"/>
      <c r="J74" s="399"/>
      <c r="K74" s="399"/>
      <c r="L74" s="399"/>
    </row>
    <row r="75" spans="1:12" x14ac:dyDescent="0.15">
      <c r="A75" s="399"/>
      <c r="B75" s="399"/>
      <c r="C75" s="399"/>
      <c r="D75" s="399"/>
      <c r="E75" s="399"/>
      <c r="F75" s="399"/>
      <c r="G75" s="399"/>
      <c r="H75" s="399"/>
      <c r="I75" s="399"/>
      <c r="J75" s="399"/>
      <c r="K75" s="399"/>
      <c r="L75" s="399"/>
    </row>
    <row r="76" spans="1:12" x14ac:dyDescent="0.15">
      <c r="A76" s="399"/>
      <c r="B76" s="399"/>
      <c r="C76" s="399"/>
      <c r="D76" s="399"/>
      <c r="E76" s="399"/>
      <c r="F76" s="399"/>
      <c r="G76" s="399"/>
      <c r="H76" s="399"/>
      <c r="I76" s="399"/>
      <c r="J76" s="399"/>
      <c r="K76" s="399"/>
      <c r="L76" s="399"/>
    </row>
    <row r="77" spans="1:12" x14ac:dyDescent="0.15">
      <c r="A77" s="399"/>
      <c r="B77" s="399"/>
      <c r="C77" s="399"/>
      <c r="D77" s="399"/>
      <c r="E77" s="399"/>
      <c r="F77" s="399"/>
      <c r="G77" s="399"/>
      <c r="H77" s="399"/>
      <c r="I77" s="399"/>
      <c r="J77" s="399"/>
      <c r="K77" s="399"/>
      <c r="L77" s="399"/>
    </row>
    <row r="78" spans="1:12" x14ac:dyDescent="0.15">
      <c r="A78" s="399"/>
      <c r="B78" s="399"/>
      <c r="C78" s="399"/>
      <c r="D78" s="399"/>
      <c r="E78" s="399"/>
      <c r="F78" s="399"/>
      <c r="G78" s="399"/>
      <c r="H78" s="399"/>
      <c r="I78" s="399"/>
      <c r="J78" s="399"/>
      <c r="K78" s="399"/>
      <c r="L78" s="399"/>
    </row>
    <row r="79" spans="1:12" x14ac:dyDescent="0.15">
      <c r="A79" s="399"/>
      <c r="B79" s="399"/>
      <c r="C79" s="399"/>
      <c r="D79" s="399"/>
      <c r="E79" s="399"/>
      <c r="F79" s="399"/>
      <c r="G79" s="399"/>
      <c r="H79" s="399"/>
      <c r="I79" s="399"/>
      <c r="J79" s="399"/>
      <c r="K79" s="399"/>
      <c r="L79" s="399"/>
    </row>
    <row r="80" spans="1:12" x14ac:dyDescent="0.15">
      <c r="A80" s="399"/>
      <c r="B80" s="399"/>
      <c r="C80" s="399"/>
      <c r="D80" s="399"/>
      <c r="E80" s="399"/>
      <c r="F80" s="399"/>
      <c r="G80" s="399"/>
      <c r="H80" s="399"/>
      <c r="I80" s="399"/>
      <c r="J80" s="399"/>
      <c r="K80" s="399"/>
      <c r="L80" s="399"/>
    </row>
  </sheetData>
  <customSheetViews>
    <customSheetView guid="{47EA9957-A615-47FB-A919-F4A5C47399E9}" hiddenRows="1" topLeftCell="A2">
      <selection activeCell="E1" sqref="E1"/>
      <pageMargins left="0.19685039370078741" right="0.5" top="0.78740157480314965" bottom="0.39370078740157483" header="0.19685039370078741" footer="0.19685039370078741"/>
      <printOptions horizontalCentered="1"/>
      <pageSetup paperSize="9" scale="95" orientation="portrait" r:id="rId1"/>
      <headerFooter alignWithMargins="0"/>
    </customSheetView>
  </customSheetViews>
  <mergeCells count="33">
    <mergeCell ref="E3:I3"/>
    <mergeCell ref="A4:C4"/>
    <mergeCell ref="E4:J4"/>
    <mergeCell ref="A5:C5"/>
    <mergeCell ref="J5:K5"/>
    <mergeCell ref="D6:E6"/>
    <mergeCell ref="F6:G6"/>
    <mergeCell ref="H6:I6"/>
    <mergeCell ref="J6:K6"/>
    <mergeCell ref="A25:C25"/>
    <mergeCell ref="A6:C7"/>
    <mergeCell ref="A26:C26"/>
    <mergeCell ref="E30:I30"/>
    <mergeCell ref="K32:L32"/>
    <mergeCell ref="D33:F33"/>
    <mergeCell ref="G33:I33"/>
    <mergeCell ref="J33:L33"/>
    <mergeCell ref="A33:C34"/>
    <mergeCell ref="A39:C39"/>
    <mergeCell ref="A40:C40"/>
    <mergeCell ref="A41:C41"/>
    <mergeCell ref="A42:C42"/>
    <mergeCell ref="A43:C43"/>
    <mergeCell ref="A44:C44"/>
    <mergeCell ref="A45:C45"/>
    <mergeCell ref="A46:C46"/>
    <mergeCell ref="A47:C47"/>
    <mergeCell ref="A48:C48"/>
    <mergeCell ref="A49:C49"/>
    <mergeCell ref="A50:C50"/>
    <mergeCell ref="A51:C51"/>
    <mergeCell ref="A52:C52"/>
    <mergeCell ref="A53:C53"/>
  </mergeCells>
  <phoneticPr fontId="39"/>
  <dataValidations count="2">
    <dataValidation type="whole" imeMode="off" allowBlank="1" showInputMessage="1" showErrorMessage="1" errorTitle="入力エラー" error="入力した値に誤りがあります" sqref="E35:L38 JA35:JH38 SW35:TD38 ACS35:ACZ38 AMO35:AMV38 AWK35:AWR38 BGG35:BGN38 BQC35:BQJ38 BZY35:CAF38 CJU35:CKB38 CTQ35:CTX38 DDM35:DDT38 DNI35:DNP38 DXE35:DXL38 EHA35:EHH38 EQW35:ERD38 FAS35:FAZ38 FKO35:FKV38 FUK35:FUR38 GEG35:GEN38 GOC35:GOJ38 GXY35:GYF38 HHU35:HIB38 HRQ35:HRX38 IBM35:IBT38 ILI35:ILP38 IVE35:IVL38 JFA35:JFH38 JOW35:JPD38 JYS35:JYZ38 KIO35:KIV38 KSK35:KSR38 LCG35:LCN38 LMC35:LMJ38 LVY35:LWF38 MFU35:MGB38 MPQ35:MPX38 MZM35:MZT38 NJI35:NJP38 NTE35:NTL38 ODA35:ODH38 OMW35:OND38 OWS35:OWZ38 PGO35:PGV38 PQK35:PQR38 QAG35:QAN38 QKC35:QKJ38 QTY35:QUF38 RDU35:REB38 RNQ35:RNX38 RXM35:RXT38 SHI35:SHP38 SRE35:SRL38 TBA35:TBH38 TKW35:TLD38 TUS35:TUZ38 UEO35:UEV38 UOK35:UOR38 UYG35:UYN38 VIC35:VIJ38 VRY35:VSF38 WBU35:WCB38 WLQ35:WLX38 WVM35:WVT38 E65571:L65574 JA65571:JH65574 SW65571:TD65574 ACS65571:ACZ65574 AMO65571:AMV65574 AWK65571:AWR65574 BGG65571:BGN65574 BQC65571:BQJ65574 BZY65571:CAF65574 CJU65571:CKB65574 CTQ65571:CTX65574 DDM65571:DDT65574 DNI65571:DNP65574 DXE65571:DXL65574 EHA65571:EHH65574 EQW65571:ERD65574 FAS65571:FAZ65574 FKO65571:FKV65574 FUK65571:FUR65574 GEG65571:GEN65574 GOC65571:GOJ65574 GXY65571:GYF65574 HHU65571:HIB65574 HRQ65571:HRX65574 IBM65571:IBT65574 ILI65571:ILP65574 IVE65571:IVL65574 JFA65571:JFH65574 JOW65571:JPD65574 JYS65571:JYZ65574 KIO65571:KIV65574 KSK65571:KSR65574 LCG65571:LCN65574 LMC65571:LMJ65574 LVY65571:LWF65574 MFU65571:MGB65574 MPQ65571:MPX65574 MZM65571:MZT65574 NJI65571:NJP65574 NTE65571:NTL65574 ODA65571:ODH65574 OMW65571:OND65574 OWS65571:OWZ65574 PGO65571:PGV65574 PQK65571:PQR65574 QAG65571:QAN65574 QKC65571:QKJ65574 QTY65571:QUF65574 RDU65571:REB65574 RNQ65571:RNX65574 RXM65571:RXT65574 SHI65571:SHP65574 SRE65571:SRL65574 TBA65571:TBH65574 TKW65571:TLD65574 TUS65571:TUZ65574 UEO65571:UEV65574 UOK65571:UOR65574 UYG65571:UYN65574 VIC65571:VIJ65574 VRY65571:VSF65574 WBU65571:WCB65574 WLQ65571:WLX65574 WVM65571:WVT65574 E131107:L131110 JA131107:JH131110 SW131107:TD131110 ACS131107:ACZ131110 AMO131107:AMV131110 AWK131107:AWR131110 BGG131107:BGN131110 BQC131107:BQJ131110 BZY131107:CAF131110 CJU131107:CKB131110 CTQ131107:CTX131110 DDM131107:DDT131110 DNI131107:DNP131110 DXE131107:DXL131110 EHA131107:EHH131110 EQW131107:ERD131110 FAS131107:FAZ131110 FKO131107:FKV131110 FUK131107:FUR131110 GEG131107:GEN131110 GOC131107:GOJ131110 GXY131107:GYF131110 HHU131107:HIB131110 HRQ131107:HRX131110 IBM131107:IBT131110 ILI131107:ILP131110 IVE131107:IVL131110 JFA131107:JFH131110 JOW131107:JPD131110 JYS131107:JYZ131110 KIO131107:KIV131110 KSK131107:KSR131110 LCG131107:LCN131110 LMC131107:LMJ131110 LVY131107:LWF131110 MFU131107:MGB131110 MPQ131107:MPX131110 MZM131107:MZT131110 NJI131107:NJP131110 NTE131107:NTL131110 ODA131107:ODH131110 OMW131107:OND131110 OWS131107:OWZ131110 PGO131107:PGV131110 PQK131107:PQR131110 QAG131107:QAN131110 QKC131107:QKJ131110 QTY131107:QUF131110 RDU131107:REB131110 RNQ131107:RNX131110 RXM131107:RXT131110 SHI131107:SHP131110 SRE131107:SRL131110 TBA131107:TBH131110 TKW131107:TLD131110 TUS131107:TUZ131110 UEO131107:UEV131110 UOK131107:UOR131110 UYG131107:UYN131110 VIC131107:VIJ131110 VRY131107:VSF131110 WBU131107:WCB131110 WLQ131107:WLX131110 WVM131107:WVT131110 E196643:L196646 JA196643:JH196646 SW196643:TD196646 ACS196643:ACZ196646 AMO196643:AMV196646 AWK196643:AWR196646 BGG196643:BGN196646 BQC196643:BQJ196646 BZY196643:CAF196646 CJU196643:CKB196646 CTQ196643:CTX196646 DDM196643:DDT196646 DNI196643:DNP196646 DXE196643:DXL196646 EHA196643:EHH196646 EQW196643:ERD196646 FAS196643:FAZ196646 FKO196643:FKV196646 FUK196643:FUR196646 GEG196643:GEN196646 GOC196643:GOJ196646 GXY196643:GYF196646 HHU196643:HIB196646 HRQ196643:HRX196646 IBM196643:IBT196646 ILI196643:ILP196646 IVE196643:IVL196646 JFA196643:JFH196646 JOW196643:JPD196646 JYS196643:JYZ196646 KIO196643:KIV196646 KSK196643:KSR196646 LCG196643:LCN196646 LMC196643:LMJ196646 LVY196643:LWF196646 MFU196643:MGB196646 MPQ196643:MPX196646 MZM196643:MZT196646 NJI196643:NJP196646 NTE196643:NTL196646 ODA196643:ODH196646 OMW196643:OND196646 OWS196643:OWZ196646 PGO196643:PGV196646 PQK196643:PQR196646 QAG196643:QAN196646 QKC196643:QKJ196646 QTY196643:QUF196646 RDU196643:REB196646 RNQ196643:RNX196646 RXM196643:RXT196646 SHI196643:SHP196646 SRE196643:SRL196646 TBA196643:TBH196646 TKW196643:TLD196646 TUS196643:TUZ196646 UEO196643:UEV196646 UOK196643:UOR196646 UYG196643:UYN196646 VIC196643:VIJ196646 VRY196643:VSF196646 WBU196643:WCB196646 WLQ196643:WLX196646 WVM196643:WVT196646 E262179:L262182 JA262179:JH262182 SW262179:TD262182 ACS262179:ACZ262182 AMO262179:AMV262182 AWK262179:AWR262182 BGG262179:BGN262182 BQC262179:BQJ262182 BZY262179:CAF262182 CJU262179:CKB262182 CTQ262179:CTX262182 DDM262179:DDT262182 DNI262179:DNP262182 DXE262179:DXL262182 EHA262179:EHH262182 EQW262179:ERD262182 FAS262179:FAZ262182 FKO262179:FKV262182 FUK262179:FUR262182 GEG262179:GEN262182 GOC262179:GOJ262182 GXY262179:GYF262182 HHU262179:HIB262182 HRQ262179:HRX262182 IBM262179:IBT262182 ILI262179:ILP262182 IVE262179:IVL262182 JFA262179:JFH262182 JOW262179:JPD262182 JYS262179:JYZ262182 KIO262179:KIV262182 KSK262179:KSR262182 LCG262179:LCN262182 LMC262179:LMJ262182 LVY262179:LWF262182 MFU262179:MGB262182 MPQ262179:MPX262182 MZM262179:MZT262182 NJI262179:NJP262182 NTE262179:NTL262182 ODA262179:ODH262182 OMW262179:OND262182 OWS262179:OWZ262182 PGO262179:PGV262182 PQK262179:PQR262182 QAG262179:QAN262182 QKC262179:QKJ262182 QTY262179:QUF262182 RDU262179:REB262182 RNQ262179:RNX262182 RXM262179:RXT262182 SHI262179:SHP262182 SRE262179:SRL262182 TBA262179:TBH262182 TKW262179:TLD262182 TUS262179:TUZ262182 UEO262179:UEV262182 UOK262179:UOR262182 UYG262179:UYN262182 VIC262179:VIJ262182 VRY262179:VSF262182 WBU262179:WCB262182 WLQ262179:WLX262182 WVM262179:WVT262182 E327715:L327718 JA327715:JH327718 SW327715:TD327718 ACS327715:ACZ327718 AMO327715:AMV327718 AWK327715:AWR327718 BGG327715:BGN327718 BQC327715:BQJ327718 BZY327715:CAF327718 CJU327715:CKB327718 CTQ327715:CTX327718 DDM327715:DDT327718 DNI327715:DNP327718 DXE327715:DXL327718 EHA327715:EHH327718 EQW327715:ERD327718 FAS327715:FAZ327718 FKO327715:FKV327718 FUK327715:FUR327718 GEG327715:GEN327718 GOC327715:GOJ327718 GXY327715:GYF327718 HHU327715:HIB327718 HRQ327715:HRX327718 IBM327715:IBT327718 ILI327715:ILP327718 IVE327715:IVL327718 JFA327715:JFH327718 JOW327715:JPD327718 JYS327715:JYZ327718 KIO327715:KIV327718 KSK327715:KSR327718 LCG327715:LCN327718 LMC327715:LMJ327718 LVY327715:LWF327718 MFU327715:MGB327718 MPQ327715:MPX327718 MZM327715:MZT327718 NJI327715:NJP327718 NTE327715:NTL327718 ODA327715:ODH327718 OMW327715:OND327718 OWS327715:OWZ327718 PGO327715:PGV327718 PQK327715:PQR327718 QAG327715:QAN327718 QKC327715:QKJ327718 QTY327715:QUF327718 RDU327715:REB327718 RNQ327715:RNX327718 RXM327715:RXT327718 SHI327715:SHP327718 SRE327715:SRL327718 TBA327715:TBH327718 TKW327715:TLD327718 TUS327715:TUZ327718 UEO327715:UEV327718 UOK327715:UOR327718 UYG327715:UYN327718 VIC327715:VIJ327718 VRY327715:VSF327718 WBU327715:WCB327718 WLQ327715:WLX327718 WVM327715:WVT327718 E393251:L393254 JA393251:JH393254 SW393251:TD393254 ACS393251:ACZ393254 AMO393251:AMV393254 AWK393251:AWR393254 BGG393251:BGN393254 BQC393251:BQJ393254 BZY393251:CAF393254 CJU393251:CKB393254 CTQ393251:CTX393254 DDM393251:DDT393254 DNI393251:DNP393254 DXE393251:DXL393254 EHA393251:EHH393254 EQW393251:ERD393254 FAS393251:FAZ393254 FKO393251:FKV393254 FUK393251:FUR393254 GEG393251:GEN393254 GOC393251:GOJ393254 GXY393251:GYF393254 HHU393251:HIB393254 HRQ393251:HRX393254 IBM393251:IBT393254 ILI393251:ILP393254 IVE393251:IVL393254 JFA393251:JFH393254 JOW393251:JPD393254 JYS393251:JYZ393254 KIO393251:KIV393254 KSK393251:KSR393254 LCG393251:LCN393254 LMC393251:LMJ393254 LVY393251:LWF393254 MFU393251:MGB393254 MPQ393251:MPX393254 MZM393251:MZT393254 NJI393251:NJP393254 NTE393251:NTL393254 ODA393251:ODH393254 OMW393251:OND393254 OWS393251:OWZ393254 PGO393251:PGV393254 PQK393251:PQR393254 QAG393251:QAN393254 QKC393251:QKJ393254 QTY393251:QUF393254 RDU393251:REB393254 RNQ393251:RNX393254 RXM393251:RXT393254 SHI393251:SHP393254 SRE393251:SRL393254 TBA393251:TBH393254 TKW393251:TLD393254 TUS393251:TUZ393254 UEO393251:UEV393254 UOK393251:UOR393254 UYG393251:UYN393254 VIC393251:VIJ393254 VRY393251:VSF393254 WBU393251:WCB393254 WLQ393251:WLX393254 WVM393251:WVT393254 E458787:L458790 JA458787:JH458790 SW458787:TD458790 ACS458787:ACZ458790 AMO458787:AMV458790 AWK458787:AWR458790 BGG458787:BGN458790 BQC458787:BQJ458790 BZY458787:CAF458790 CJU458787:CKB458790 CTQ458787:CTX458790 DDM458787:DDT458790 DNI458787:DNP458790 DXE458787:DXL458790 EHA458787:EHH458790 EQW458787:ERD458790 FAS458787:FAZ458790 FKO458787:FKV458790 FUK458787:FUR458790 GEG458787:GEN458790 GOC458787:GOJ458790 GXY458787:GYF458790 HHU458787:HIB458790 HRQ458787:HRX458790 IBM458787:IBT458790 ILI458787:ILP458790 IVE458787:IVL458790 JFA458787:JFH458790 JOW458787:JPD458790 JYS458787:JYZ458790 KIO458787:KIV458790 KSK458787:KSR458790 LCG458787:LCN458790 LMC458787:LMJ458790 LVY458787:LWF458790 MFU458787:MGB458790 MPQ458787:MPX458790 MZM458787:MZT458790 NJI458787:NJP458790 NTE458787:NTL458790 ODA458787:ODH458790 OMW458787:OND458790 OWS458787:OWZ458790 PGO458787:PGV458790 PQK458787:PQR458790 QAG458787:QAN458790 QKC458787:QKJ458790 QTY458787:QUF458790 RDU458787:REB458790 RNQ458787:RNX458790 RXM458787:RXT458790 SHI458787:SHP458790 SRE458787:SRL458790 TBA458787:TBH458790 TKW458787:TLD458790 TUS458787:TUZ458790 UEO458787:UEV458790 UOK458787:UOR458790 UYG458787:UYN458790 VIC458787:VIJ458790 VRY458787:VSF458790 WBU458787:WCB458790 WLQ458787:WLX458790 WVM458787:WVT458790 E524323:L524326 JA524323:JH524326 SW524323:TD524326 ACS524323:ACZ524326 AMO524323:AMV524326 AWK524323:AWR524326 BGG524323:BGN524326 BQC524323:BQJ524326 BZY524323:CAF524326 CJU524323:CKB524326 CTQ524323:CTX524326 DDM524323:DDT524326 DNI524323:DNP524326 DXE524323:DXL524326 EHA524323:EHH524326 EQW524323:ERD524326 FAS524323:FAZ524326 FKO524323:FKV524326 FUK524323:FUR524326 GEG524323:GEN524326 GOC524323:GOJ524326 GXY524323:GYF524326 HHU524323:HIB524326 HRQ524323:HRX524326 IBM524323:IBT524326 ILI524323:ILP524326 IVE524323:IVL524326 JFA524323:JFH524326 JOW524323:JPD524326 JYS524323:JYZ524326 KIO524323:KIV524326 KSK524323:KSR524326 LCG524323:LCN524326 LMC524323:LMJ524326 LVY524323:LWF524326 MFU524323:MGB524326 MPQ524323:MPX524326 MZM524323:MZT524326 NJI524323:NJP524326 NTE524323:NTL524326 ODA524323:ODH524326 OMW524323:OND524326 OWS524323:OWZ524326 PGO524323:PGV524326 PQK524323:PQR524326 QAG524323:QAN524326 QKC524323:QKJ524326 QTY524323:QUF524326 RDU524323:REB524326 RNQ524323:RNX524326 RXM524323:RXT524326 SHI524323:SHP524326 SRE524323:SRL524326 TBA524323:TBH524326 TKW524323:TLD524326 TUS524323:TUZ524326 UEO524323:UEV524326 UOK524323:UOR524326 UYG524323:UYN524326 VIC524323:VIJ524326 VRY524323:VSF524326 WBU524323:WCB524326 WLQ524323:WLX524326 WVM524323:WVT524326 E589859:L589862 JA589859:JH589862 SW589859:TD589862 ACS589859:ACZ589862 AMO589859:AMV589862 AWK589859:AWR589862 BGG589859:BGN589862 BQC589859:BQJ589862 BZY589859:CAF589862 CJU589859:CKB589862 CTQ589859:CTX589862 DDM589859:DDT589862 DNI589859:DNP589862 DXE589859:DXL589862 EHA589859:EHH589862 EQW589859:ERD589862 FAS589859:FAZ589862 FKO589859:FKV589862 FUK589859:FUR589862 GEG589859:GEN589862 GOC589859:GOJ589862 GXY589859:GYF589862 HHU589859:HIB589862 HRQ589859:HRX589862 IBM589859:IBT589862 ILI589859:ILP589862 IVE589859:IVL589862 JFA589859:JFH589862 JOW589859:JPD589862 JYS589859:JYZ589862 KIO589859:KIV589862 KSK589859:KSR589862 LCG589859:LCN589862 LMC589859:LMJ589862 LVY589859:LWF589862 MFU589859:MGB589862 MPQ589859:MPX589862 MZM589859:MZT589862 NJI589859:NJP589862 NTE589859:NTL589862 ODA589859:ODH589862 OMW589859:OND589862 OWS589859:OWZ589862 PGO589859:PGV589862 PQK589859:PQR589862 QAG589859:QAN589862 QKC589859:QKJ589862 QTY589859:QUF589862 RDU589859:REB589862 RNQ589859:RNX589862 RXM589859:RXT589862 SHI589859:SHP589862 SRE589859:SRL589862 TBA589859:TBH589862 TKW589859:TLD589862 TUS589859:TUZ589862 UEO589859:UEV589862 UOK589859:UOR589862 UYG589859:UYN589862 VIC589859:VIJ589862 VRY589859:VSF589862 WBU589859:WCB589862 WLQ589859:WLX589862 WVM589859:WVT589862 E655395:L655398 JA655395:JH655398 SW655395:TD655398 ACS655395:ACZ655398 AMO655395:AMV655398 AWK655395:AWR655398 BGG655395:BGN655398 BQC655395:BQJ655398 BZY655395:CAF655398 CJU655395:CKB655398 CTQ655395:CTX655398 DDM655395:DDT655398 DNI655395:DNP655398 DXE655395:DXL655398 EHA655395:EHH655398 EQW655395:ERD655398 FAS655395:FAZ655398 FKO655395:FKV655398 FUK655395:FUR655398 GEG655395:GEN655398 GOC655395:GOJ655398 GXY655395:GYF655398 HHU655395:HIB655398 HRQ655395:HRX655398 IBM655395:IBT655398 ILI655395:ILP655398 IVE655395:IVL655398 JFA655395:JFH655398 JOW655395:JPD655398 JYS655395:JYZ655398 KIO655395:KIV655398 KSK655395:KSR655398 LCG655395:LCN655398 LMC655395:LMJ655398 LVY655395:LWF655398 MFU655395:MGB655398 MPQ655395:MPX655398 MZM655395:MZT655398 NJI655395:NJP655398 NTE655395:NTL655398 ODA655395:ODH655398 OMW655395:OND655398 OWS655395:OWZ655398 PGO655395:PGV655398 PQK655395:PQR655398 QAG655395:QAN655398 QKC655395:QKJ655398 QTY655395:QUF655398 RDU655395:REB655398 RNQ655395:RNX655398 RXM655395:RXT655398 SHI655395:SHP655398 SRE655395:SRL655398 TBA655395:TBH655398 TKW655395:TLD655398 TUS655395:TUZ655398 UEO655395:UEV655398 UOK655395:UOR655398 UYG655395:UYN655398 VIC655395:VIJ655398 VRY655395:VSF655398 WBU655395:WCB655398 WLQ655395:WLX655398 WVM655395:WVT655398 E720931:L720934 JA720931:JH720934 SW720931:TD720934 ACS720931:ACZ720934 AMO720931:AMV720934 AWK720931:AWR720934 BGG720931:BGN720934 BQC720931:BQJ720934 BZY720931:CAF720934 CJU720931:CKB720934 CTQ720931:CTX720934 DDM720931:DDT720934 DNI720931:DNP720934 DXE720931:DXL720934 EHA720931:EHH720934 EQW720931:ERD720934 FAS720931:FAZ720934 FKO720931:FKV720934 FUK720931:FUR720934 GEG720931:GEN720934 GOC720931:GOJ720934 GXY720931:GYF720934 HHU720931:HIB720934 HRQ720931:HRX720934 IBM720931:IBT720934 ILI720931:ILP720934 IVE720931:IVL720934 JFA720931:JFH720934 JOW720931:JPD720934 JYS720931:JYZ720934 KIO720931:KIV720934 KSK720931:KSR720934 LCG720931:LCN720934 LMC720931:LMJ720934 LVY720931:LWF720934 MFU720931:MGB720934 MPQ720931:MPX720934 MZM720931:MZT720934 NJI720931:NJP720934 NTE720931:NTL720934 ODA720931:ODH720934 OMW720931:OND720934 OWS720931:OWZ720934 PGO720931:PGV720934 PQK720931:PQR720934 QAG720931:QAN720934 QKC720931:QKJ720934 QTY720931:QUF720934 RDU720931:REB720934 RNQ720931:RNX720934 RXM720931:RXT720934 SHI720931:SHP720934 SRE720931:SRL720934 TBA720931:TBH720934 TKW720931:TLD720934 TUS720931:TUZ720934 UEO720931:UEV720934 UOK720931:UOR720934 UYG720931:UYN720934 VIC720931:VIJ720934 VRY720931:VSF720934 WBU720931:WCB720934 WLQ720931:WLX720934 WVM720931:WVT720934 E786467:L786470 JA786467:JH786470 SW786467:TD786470 ACS786467:ACZ786470 AMO786467:AMV786470 AWK786467:AWR786470 BGG786467:BGN786470 BQC786467:BQJ786470 BZY786467:CAF786470 CJU786467:CKB786470 CTQ786467:CTX786470 DDM786467:DDT786470 DNI786467:DNP786470 DXE786467:DXL786470 EHA786467:EHH786470 EQW786467:ERD786470 FAS786467:FAZ786470 FKO786467:FKV786470 FUK786467:FUR786470 GEG786467:GEN786470 GOC786467:GOJ786470 GXY786467:GYF786470 HHU786467:HIB786470 HRQ786467:HRX786470 IBM786467:IBT786470 ILI786467:ILP786470 IVE786467:IVL786470 JFA786467:JFH786470 JOW786467:JPD786470 JYS786467:JYZ786470 KIO786467:KIV786470 KSK786467:KSR786470 LCG786467:LCN786470 LMC786467:LMJ786470 LVY786467:LWF786470 MFU786467:MGB786470 MPQ786467:MPX786470 MZM786467:MZT786470 NJI786467:NJP786470 NTE786467:NTL786470 ODA786467:ODH786470 OMW786467:OND786470 OWS786467:OWZ786470 PGO786467:PGV786470 PQK786467:PQR786470 QAG786467:QAN786470 QKC786467:QKJ786470 QTY786467:QUF786470 RDU786467:REB786470 RNQ786467:RNX786470 RXM786467:RXT786470 SHI786467:SHP786470 SRE786467:SRL786470 TBA786467:TBH786470 TKW786467:TLD786470 TUS786467:TUZ786470 UEO786467:UEV786470 UOK786467:UOR786470 UYG786467:UYN786470 VIC786467:VIJ786470 VRY786467:VSF786470 WBU786467:WCB786470 WLQ786467:WLX786470 WVM786467:WVT786470 E852003:L852006 JA852003:JH852006 SW852003:TD852006 ACS852003:ACZ852006 AMO852003:AMV852006 AWK852003:AWR852006 BGG852003:BGN852006 BQC852003:BQJ852006 BZY852003:CAF852006 CJU852003:CKB852006 CTQ852003:CTX852006 DDM852003:DDT852006 DNI852003:DNP852006 DXE852003:DXL852006 EHA852003:EHH852006 EQW852003:ERD852006 FAS852003:FAZ852006 FKO852003:FKV852006 FUK852003:FUR852006 GEG852003:GEN852006 GOC852003:GOJ852006 GXY852003:GYF852006 HHU852003:HIB852006 HRQ852003:HRX852006 IBM852003:IBT852006 ILI852003:ILP852006 IVE852003:IVL852006 JFA852003:JFH852006 JOW852003:JPD852006 JYS852003:JYZ852006 KIO852003:KIV852006 KSK852003:KSR852006 LCG852003:LCN852006 LMC852003:LMJ852006 LVY852003:LWF852006 MFU852003:MGB852006 MPQ852003:MPX852006 MZM852003:MZT852006 NJI852003:NJP852006 NTE852003:NTL852006 ODA852003:ODH852006 OMW852003:OND852006 OWS852003:OWZ852006 PGO852003:PGV852006 PQK852003:PQR852006 QAG852003:QAN852006 QKC852003:QKJ852006 QTY852003:QUF852006 RDU852003:REB852006 RNQ852003:RNX852006 RXM852003:RXT852006 SHI852003:SHP852006 SRE852003:SRL852006 TBA852003:TBH852006 TKW852003:TLD852006 TUS852003:TUZ852006 UEO852003:UEV852006 UOK852003:UOR852006 UYG852003:UYN852006 VIC852003:VIJ852006 VRY852003:VSF852006 WBU852003:WCB852006 WLQ852003:WLX852006 WVM852003:WVT852006 E917539:L917542 JA917539:JH917542 SW917539:TD917542 ACS917539:ACZ917542 AMO917539:AMV917542 AWK917539:AWR917542 BGG917539:BGN917542 BQC917539:BQJ917542 BZY917539:CAF917542 CJU917539:CKB917542 CTQ917539:CTX917542 DDM917539:DDT917542 DNI917539:DNP917542 DXE917539:DXL917542 EHA917539:EHH917542 EQW917539:ERD917542 FAS917539:FAZ917542 FKO917539:FKV917542 FUK917539:FUR917542 GEG917539:GEN917542 GOC917539:GOJ917542 GXY917539:GYF917542 HHU917539:HIB917542 HRQ917539:HRX917542 IBM917539:IBT917542 ILI917539:ILP917542 IVE917539:IVL917542 JFA917539:JFH917542 JOW917539:JPD917542 JYS917539:JYZ917542 KIO917539:KIV917542 KSK917539:KSR917542 LCG917539:LCN917542 LMC917539:LMJ917542 LVY917539:LWF917542 MFU917539:MGB917542 MPQ917539:MPX917542 MZM917539:MZT917542 NJI917539:NJP917542 NTE917539:NTL917542 ODA917539:ODH917542 OMW917539:OND917542 OWS917539:OWZ917542 PGO917539:PGV917542 PQK917539:PQR917542 QAG917539:QAN917542 QKC917539:QKJ917542 QTY917539:QUF917542 RDU917539:REB917542 RNQ917539:RNX917542 RXM917539:RXT917542 SHI917539:SHP917542 SRE917539:SRL917542 TBA917539:TBH917542 TKW917539:TLD917542 TUS917539:TUZ917542 UEO917539:UEV917542 UOK917539:UOR917542 UYG917539:UYN917542 VIC917539:VIJ917542 VRY917539:VSF917542 WBU917539:WCB917542 WLQ917539:WLX917542 WVM917539:WVT917542 E983075:L983078 JA983075:JH983078 SW983075:TD983078 ACS983075:ACZ983078 AMO983075:AMV983078 AWK983075:AWR983078 BGG983075:BGN983078 BQC983075:BQJ983078 BZY983075:CAF983078 CJU983075:CKB983078 CTQ983075:CTX983078 DDM983075:DDT983078 DNI983075:DNP983078 DXE983075:DXL983078 EHA983075:EHH983078 EQW983075:ERD983078 FAS983075:FAZ983078 FKO983075:FKV983078 FUK983075:FUR983078 GEG983075:GEN983078 GOC983075:GOJ983078 GXY983075:GYF983078 HHU983075:HIB983078 HRQ983075:HRX983078 IBM983075:IBT983078 ILI983075:ILP983078 IVE983075:IVL983078 JFA983075:JFH983078 JOW983075:JPD983078 JYS983075:JYZ983078 KIO983075:KIV983078 KSK983075:KSR983078 LCG983075:LCN983078 LMC983075:LMJ983078 LVY983075:LWF983078 MFU983075:MGB983078 MPQ983075:MPX983078 MZM983075:MZT983078 NJI983075:NJP983078 NTE983075:NTL983078 ODA983075:ODH983078 OMW983075:OND983078 OWS983075:OWZ983078 PGO983075:PGV983078 PQK983075:PQR983078 QAG983075:QAN983078 QKC983075:QKJ983078 QTY983075:QUF983078 RDU983075:REB983078 RNQ983075:RNX983078 RXM983075:RXT983078 SHI983075:SHP983078 SRE983075:SRL983078 TBA983075:TBH983078 TKW983075:TLD983078 TUS983075:TUZ983078 UEO983075:UEV983078 UOK983075:UOR983078 UYG983075:UYN983078 VIC983075:VIJ983078 VRY983075:VSF983078 WBU983075:WCB983078 WLQ983075:WLX983078 WVM983075:WVT983078 B35:B37 IX35:IX37 ST35:ST37 ACP35:ACP37 AML35:AML37 AWH35:AWH37 BGD35:BGD37 BPZ35:BPZ37 BZV35:BZV37 CJR35:CJR37 CTN35:CTN37 DDJ35:DDJ37 DNF35:DNF37 DXB35:DXB37 EGX35:EGX37 EQT35:EQT37 FAP35:FAP37 FKL35:FKL37 FUH35:FUH37 GED35:GED37 GNZ35:GNZ37 GXV35:GXV37 HHR35:HHR37 HRN35:HRN37 IBJ35:IBJ37 ILF35:ILF37 IVB35:IVB37 JEX35:JEX37 JOT35:JOT37 JYP35:JYP37 KIL35:KIL37 KSH35:KSH37 LCD35:LCD37 LLZ35:LLZ37 LVV35:LVV37 MFR35:MFR37 MPN35:MPN37 MZJ35:MZJ37 NJF35:NJF37 NTB35:NTB37 OCX35:OCX37 OMT35:OMT37 OWP35:OWP37 PGL35:PGL37 PQH35:PQH37 QAD35:QAD37 QJZ35:QJZ37 QTV35:QTV37 RDR35:RDR37 RNN35:RNN37 RXJ35:RXJ37 SHF35:SHF37 SRB35:SRB37 TAX35:TAX37 TKT35:TKT37 TUP35:TUP37 UEL35:UEL37 UOH35:UOH37 UYD35:UYD37 VHZ35:VHZ37 VRV35:VRV37 WBR35:WBR37 WLN35:WLN37 WVJ35:WVJ37 B65571:B65573 IX65571:IX65573 ST65571:ST65573 ACP65571:ACP65573 AML65571:AML65573 AWH65571:AWH65573 BGD65571:BGD65573 BPZ65571:BPZ65573 BZV65571:BZV65573 CJR65571:CJR65573 CTN65571:CTN65573 DDJ65571:DDJ65573 DNF65571:DNF65573 DXB65571:DXB65573 EGX65571:EGX65573 EQT65571:EQT65573 FAP65571:FAP65573 FKL65571:FKL65573 FUH65571:FUH65573 GED65571:GED65573 GNZ65571:GNZ65573 GXV65571:GXV65573 HHR65571:HHR65573 HRN65571:HRN65573 IBJ65571:IBJ65573 ILF65571:ILF65573 IVB65571:IVB65573 JEX65571:JEX65573 JOT65571:JOT65573 JYP65571:JYP65573 KIL65571:KIL65573 KSH65571:KSH65573 LCD65571:LCD65573 LLZ65571:LLZ65573 LVV65571:LVV65573 MFR65571:MFR65573 MPN65571:MPN65573 MZJ65571:MZJ65573 NJF65571:NJF65573 NTB65571:NTB65573 OCX65571:OCX65573 OMT65571:OMT65573 OWP65571:OWP65573 PGL65571:PGL65573 PQH65571:PQH65573 QAD65571:QAD65573 QJZ65571:QJZ65573 QTV65571:QTV65573 RDR65571:RDR65573 RNN65571:RNN65573 RXJ65571:RXJ65573 SHF65571:SHF65573 SRB65571:SRB65573 TAX65571:TAX65573 TKT65571:TKT65573 TUP65571:TUP65573 UEL65571:UEL65573 UOH65571:UOH65573 UYD65571:UYD65573 VHZ65571:VHZ65573 VRV65571:VRV65573 WBR65571:WBR65573 WLN65571:WLN65573 WVJ65571:WVJ65573 B131107:B131109 IX131107:IX131109 ST131107:ST131109 ACP131107:ACP131109 AML131107:AML131109 AWH131107:AWH131109 BGD131107:BGD131109 BPZ131107:BPZ131109 BZV131107:BZV131109 CJR131107:CJR131109 CTN131107:CTN131109 DDJ131107:DDJ131109 DNF131107:DNF131109 DXB131107:DXB131109 EGX131107:EGX131109 EQT131107:EQT131109 FAP131107:FAP131109 FKL131107:FKL131109 FUH131107:FUH131109 GED131107:GED131109 GNZ131107:GNZ131109 GXV131107:GXV131109 HHR131107:HHR131109 HRN131107:HRN131109 IBJ131107:IBJ131109 ILF131107:ILF131109 IVB131107:IVB131109 JEX131107:JEX131109 JOT131107:JOT131109 JYP131107:JYP131109 KIL131107:KIL131109 KSH131107:KSH131109 LCD131107:LCD131109 LLZ131107:LLZ131109 LVV131107:LVV131109 MFR131107:MFR131109 MPN131107:MPN131109 MZJ131107:MZJ131109 NJF131107:NJF131109 NTB131107:NTB131109 OCX131107:OCX131109 OMT131107:OMT131109 OWP131107:OWP131109 PGL131107:PGL131109 PQH131107:PQH131109 QAD131107:QAD131109 QJZ131107:QJZ131109 QTV131107:QTV131109 RDR131107:RDR131109 RNN131107:RNN131109 RXJ131107:RXJ131109 SHF131107:SHF131109 SRB131107:SRB131109 TAX131107:TAX131109 TKT131107:TKT131109 TUP131107:TUP131109 UEL131107:UEL131109 UOH131107:UOH131109 UYD131107:UYD131109 VHZ131107:VHZ131109 VRV131107:VRV131109 WBR131107:WBR131109 WLN131107:WLN131109 WVJ131107:WVJ131109 B196643:B196645 IX196643:IX196645 ST196643:ST196645 ACP196643:ACP196645 AML196643:AML196645 AWH196643:AWH196645 BGD196643:BGD196645 BPZ196643:BPZ196645 BZV196643:BZV196645 CJR196643:CJR196645 CTN196643:CTN196645 DDJ196643:DDJ196645 DNF196643:DNF196645 DXB196643:DXB196645 EGX196643:EGX196645 EQT196643:EQT196645 FAP196643:FAP196645 FKL196643:FKL196645 FUH196643:FUH196645 GED196643:GED196645 GNZ196643:GNZ196645 GXV196643:GXV196645 HHR196643:HHR196645 HRN196643:HRN196645 IBJ196643:IBJ196645 ILF196643:ILF196645 IVB196643:IVB196645 JEX196643:JEX196645 JOT196643:JOT196645 JYP196643:JYP196645 KIL196643:KIL196645 KSH196643:KSH196645 LCD196643:LCD196645 LLZ196643:LLZ196645 LVV196643:LVV196645 MFR196643:MFR196645 MPN196643:MPN196645 MZJ196643:MZJ196645 NJF196643:NJF196645 NTB196643:NTB196645 OCX196643:OCX196645 OMT196643:OMT196645 OWP196643:OWP196645 PGL196643:PGL196645 PQH196643:PQH196645 QAD196643:QAD196645 QJZ196643:QJZ196645 QTV196643:QTV196645 RDR196643:RDR196645 RNN196643:RNN196645 RXJ196643:RXJ196645 SHF196643:SHF196645 SRB196643:SRB196645 TAX196643:TAX196645 TKT196643:TKT196645 TUP196643:TUP196645 UEL196643:UEL196645 UOH196643:UOH196645 UYD196643:UYD196645 VHZ196643:VHZ196645 VRV196643:VRV196645 WBR196643:WBR196645 WLN196643:WLN196645 WVJ196643:WVJ196645 B262179:B262181 IX262179:IX262181 ST262179:ST262181 ACP262179:ACP262181 AML262179:AML262181 AWH262179:AWH262181 BGD262179:BGD262181 BPZ262179:BPZ262181 BZV262179:BZV262181 CJR262179:CJR262181 CTN262179:CTN262181 DDJ262179:DDJ262181 DNF262179:DNF262181 DXB262179:DXB262181 EGX262179:EGX262181 EQT262179:EQT262181 FAP262179:FAP262181 FKL262179:FKL262181 FUH262179:FUH262181 GED262179:GED262181 GNZ262179:GNZ262181 GXV262179:GXV262181 HHR262179:HHR262181 HRN262179:HRN262181 IBJ262179:IBJ262181 ILF262179:ILF262181 IVB262179:IVB262181 JEX262179:JEX262181 JOT262179:JOT262181 JYP262179:JYP262181 KIL262179:KIL262181 KSH262179:KSH262181 LCD262179:LCD262181 LLZ262179:LLZ262181 LVV262179:LVV262181 MFR262179:MFR262181 MPN262179:MPN262181 MZJ262179:MZJ262181 NJF262179:NJF262181 NTB262179:NTB262181 OCX262179:OCX262181 OMT262179:OMT262181 OWP262179:OWP262181 PGL262179:PGL262181 PQH262179:PQH262181 QAD262179:QAD262181 QJZ262179:QJZ262181 QTV262179:QTV262181 RDR262179:RDR262181 RNN262179:RNN262181 RXJ262179:RXJ262181 SHF262179:SHF262181 SRB262179:SRB262181 TAX262179:TAX262181 TKT262179:TKT262181 TUP262179:TUP262181 UEL262179:UEL262181 UOH262179:UOH262181 UYD262179:UYD262181 VHZ262179:VHZ262181 VRV262179:VRV262181 WBR262179:WBR262181 WLN262179:WLN262181 WVJ262179:WVJ262181 B327715:B327717 IX327715:IX327717 ST327715:ST327717 ACP327715:ACP327717 AML327715:AML327717 AWH327715:AWH327717 BGD327715:BGD327717 BPZ327715:BPZ327717 BZV327715:BZV327717 CJR327715:CJR327717 CTN327715:CTN327717 DDJ327715:DDJ327717 DNF327715:DNF327717 DXB327715:DXB327717 EGX327715:EGX327717 EQT327715:EQT327717 FAP327715:FAP327717 FKL327715:FKL327717 FUH327715:FUH327717 GED327715:GED327717 GNZ327715:GNZ327717 GXV327715:GXV327717 HHR327715:HHR327717 HRN327715:HRN327717 IBJ327715:IBJ327717 ILF327715:ILF327717 IVB327715:IVB327717 JEX327715:JEX327717 JOT327715:JOT327717 JYP327715:JYP327717 KIL327715:KIL327717 KSH327715:KSH327717 LCD327715:LCD327717 LLZ327715:LLZ327717 LVV327715:LVV327717 MFR327715:MFR327717 MPN327715:MPN327717 MZJ327715:MZJ327717 NJF327715:NJF327717 NTB327715:NTB327717 OCX327715:OCX327717 OMT327715:OMT327717 OWP327715:OWP327717 PGL327715:PGL327717 PQH327715:PQH327717 QAD327715:QAD327717 QJZ327715:QJZ327717 QTV327715:QTV327717 RDR327715:RDR327717 RNN327715:RNN327717 RXJ327715:RXJ327717 SHF327715:SHF327717 SRB327715:SRB327717 TAX327715:TAX327717 TKT327715:TKT327717 TUP327715:TUP327717 UEL327715:UEL327717 UOH327715:UOH327717 UYD327715:UYD327717 VHZ327715:VHZ327717 VRV327715:VRV327717 WBR327715:WBR327717 WLN327715:WLN327717 WVJ327715:WVJ327717 B393251:B393253 IX393251:IX393253 ST393251:ST393253 ACP393251:ACP393253 AML393251:AML393253 AWH393251:AWH393253 BGD393251:BGD393253 BPZ393251:BPZ393253 BZV393251:BZV393253 CJR393251:CJR393253 CTN393251:CTN393253 DDJ393251:DDJ393253 DNF393251:DNF393253 DXB393251:DXB393253 EGX393251:EGX393253 EQT393251:EQT393253 FAP393251:FAP393253 FKL393251:FKL393253 FUH393251:FUH393253 GED393251:GED393253 GNZ393251:GNZ393253 GXV393251:GXV393253 HHR393251:HHR393253 HRN393251:HRN393253 IBJ393251:IBJ393253 ILF393251:ILF393253 IVB393251:IVB393253 JEX393251:JEX393253 JOT393251:JOT393253 JYP393251:JYP393253 KIL393251:KIL393253 KSH393251:KSH393253 LCD393251:LCD393253 LLZ393251:LLZ393253 LVV393251:LVV393253 MFR393251:MFR393253 MPN393251:MPN393253 MZJ393251:MZJ393253 NJF393251:NJF393253 NTB393251:NTB393253 OCX393251:OCX393253 OMT393251:OMT393253 OWP393251:OWP393253 PGL393251:PGL393253 PQH393251:PQH393253 QAD393251:QAD393253 QJZ393251:QJZ393253 QTV393251:QTV393253 RDR393251:RDR393253 RNN393251:RNN393253 RXJ393251:RXJ393253 SHF393251:SHF393253 SRB393251:SRB393253 TAX393251:TAX393253 TKT393251:TKT393253 TUP393251:TUP393253 UEL393251:UEL393253 UOH393251:UOH393253 UYD393251:UYD393253 VHZ393251:VHZ393253 VRV393251:VRV393253 WBR393251:WBR393253 WLN393251:WLN393253 WVJ393251:WVJ393253 B458787:B458789 IX458787:IX458789 ST458787:ST458789 ACP458787:ACP458789 AML458787:AML458789 AWH458787:AWH458789 BGD458787:BGD458789 BPZ458787:BPZ458789 BZV458787:BZV458789 CJR458787:CJR458789 CTN458787:CTN458789 DDJ458787:DDJ458789 DNF458787:DNF458789 DXB458787:DXB458789 EGX458787:EGX458789 EQT458787:EQT458789 FAP458787:FAP458789 FKL458787:FKL458789 FUH458787:FUH458789 GED458787:GED458789 GNZ458787:GNZ458789 GXV458787:GXV458789 HHR458787:HHR458789 HRN458787:HRN458789 IBJ458787:IBJ458789 ILF458787:ILF458789 IVB458787:IVB458789 JEX458787:JEX458789 JOT458787:JOT458789 JYP458787:JYP458789 KIL458787:KIL458789 KSH458787:KSH458789 LCD458787:LCD458789 LLZ458787:LLZ458789 LVV458787:LVV458789 MFR458787:MFR458789 MPN458787:MPN458789 MZJ458787:MZJ458789 NJF458787:NJF458789 NTB458787:NTB458789 OCX458787:OCX458789 OMT458787:OMT458789 OWP458787:OWP458789 PGL458787:PGL458789 PQH458787:PQH458789 QAD458787:QAD458789 QJZ458787:QJZ458789 QTV458787:QTV458789 RDR458787:RDR458789 RNN458787:RNN458789 RXJ458787:RXJ458789 SHF458787:SHF458789 SRB458787:SRB458789 TAX458787:TAX458789 TKT458787:TKT458789 TUP458787:TUP458789 UEL458787:UEL458789 UOH458787:UOH458789 UYD458787:UYD458789 VHZ458787:VHZ458789 VRV458787:VRV458789 WBR458787:WBR458789 WLN458787:WLN458789 WVJ458787:WVJ458789 B524323:B524325 IX524323:IX524325 ST524323:ST524325 ACP524323:ACP524325 AML524323:AML524325 AWH524323:AWH524325 BGD524323:BGD524325 BPZ524323:BPZ524325 BZV524323:BZV524325 CJR524323:CJR524325 CTN524323:CTN524325 DDJ524323:DDJ524325 DNF524323:DNF524325 DXB524323:DXB524325 EGX524323:EGX524325 EQT524323:EQT524325 FAP524323:FAP524325 FKL524323:FKL524325 FUH524323:FUH524325 GED524323:GED524325 GNZ524323:GNZ524325 GXV524323:GXV524325 HHR524323:HHR524325 HRN524323:HRN524325 IBJ524323:IBJ524325 ILF524323:ILF524325 IVB524323:IVB524325 JEX524323:JEX524325 JOT524323:JOT524325 JYP524323:JYP524325 KIL524323:KIL524325 KSH524323:KSH524325 LCD524323:LCD524325 LLZ524323:LLZ524325 LVV524323:LVV524325 MFR524323:MFR524325 MPN524323:MPN524325 MZJ524323:MZJ524325 NJF524323:NJF524325 NTB524323:NTB524325 OCX524323:OCX524325 OMT524323:OMT524325 OWP524323:OWP524325 PGL524323:PGL524325 PQH524323:PQH524325 QAD524323:QAD524325 QJZ524323:QJZ524325 QTV524323:QTV524325 RDR524323:RDR524325 RNN524323:RNN524325 RXJ524323:RXJ524325 SHF524323:SHF524325 SRB524323:SRB524325 TAX524323:TAX524325 TKT524323:TKT524325 TUP524323:TUP524325 UEL524323:UEL524325 UOH524323:UOH524325 UYD524323:UYD524325 VHZ524323:VHZ524325 VRV524323:VRV524325 WBR524323:WBR524325 WLN524323:WLN524325 WVJ524323:WVJ524325 B589859:B589861 IX589859:IX589861 ST589859:ST589861 ACP589859:ACP589861 AML589859:AML589861 AWH589859:AWH589861 BGD589859:BGD589861 BPZ589859:BPZ589861 BZV589859:BZV589861 CJR589859:CJR589861 CTN589859:CTN589861 DDJ589859:DDJ589861 DNF589859:DNF589861 DXB589859:DXB589861 EGX589859:EGX589861 EQT589859:EQT589861 FAP589859:FAP589861 FKL589859:FKL589861 FUH589859:FUH589861 GED589859:GED589861 GNZ589859:GNZ589861 GXV589859:GXV589861 HHR589859:HHR589861 HRN589859:HRN589861 IBJ589859:IBJ589861 ILF589859:ILF589861 IVB589859:IVB589861 JEX589859:JEX589861 JOT589859:JOT589861 JYP589859:JYP589861 KIL589859:KIL589861 KSH589859:KSH589861 LCD589859:LCD589861 LLZ589859:LLZ589861 LVV589859:LVV589861 MFR589859:MFR589861 MPN589859:MPN589861 MZJ589859:MZJ589861 NJF589859:NJF589861 NTB589859:NTB589861 OCX589859:OCX589861 OMT589859:OMT589861 OWP589859:OWP589861 PGL589859:PGL589861 PQH589859:PQH589861 QAD589859:QAD589861 QJZ589859:QJZ589861 QTV589859:QTV589861 RDR589859:RDR589861 RNN589859:RNN589861 RXJ589859:RXJ589861 SHF589859:SHF589861 SRB589859:SRB589861 TAX589859:TAX589861 TKT589859:TKT589861 TUP589859:TUP589861 UEL589859:UEL589861 UOH589859:UOH589861 UYD589859:UYD589861 VHZ589859:VHZ589861 VRV589859:VRV589861 WBR589859:WBR589861 WLN589859:WLN589861 WVJ589859:WVJ589861 B655395:B655397 IX655395:IX655397 ST655395:ST655397 ACP655395:ACP655397 AML655395:AML655397 AWH655395:AWH655397 BGD655395:BGD655397 BPZ655395:BPZ655397 BZV655395:BZV655397 CJR655395:CJR655397 CTN655395:CTN655397 DDJ655395:DDJ655397 DNF655395:DNF655397 DXB655395:DXB655397 EGX655395:EGX655397 EQT655395:EQT655397 FAP655395:FAP655397 FKL655395:FKL655397 FUH655395:FUH655397 GED655395:GED655397 GNZ655395:GNZ655397 GXV655395:GXV655397 HHR655395:HHR655397 HRN655395:HRN655397 IBJ655395:IBJ655397 ILF655395:ILF655397 IVB655395:IVB655397 JEX655395:JEX655397 JOT655395:JOT655397 JYP655395:JYP655397 KIL655395:KIL655397 KSH655395:KSH655397 LCD655395:LCD655397 LLZ655395:LLZ655397 LVV655395:LVV655397 MFR655395:MFR655397 MPN655395:MPN655397 MZJ655395:MZJ655397 NJF655395:NJF655397 NTB655395:NTB655397 OCX655395:OCX655397 OMT655395:OMT655397 OWP655395:OWP655397 PGL655395:PGL655397 PQH655395:PQH655397 QAD655395:QAD655397 QJZ655395:QJZ655397 QTV655395:QTV655397 RDR655395:RDR655397 RNN655395:RNN655397 RXJ655395:RXJ655397 SHF655395:SHF655397 SRB655395:SRB655397 TAX655395:TAX655397 TKT655395:TKT655397 TUP655395:TUP655397 UEL655395:UEL655397 UOH655395:UOH655397 UYD655395:UYD655397 VHZ655395:VHZ655397 VRV655395:VRV655397 WBR655395:WBR655397 WLN655395:WLN655397 WVJ655395:WVJ655397 B720931:B720933 IX720931:IX720933 ST720931:ST720933 ACP720931:ACP720933 AML720931:AML720933 AWH720931:AWH720933 BGD720931:BGD720933 BPZ720931:BPZ720933 BZV720931:BZV720933 CJR720931:CJR720933 CTN720931:CTN720933 DDJ720931:DDJ720933 DNF720931:DNF720933 DXB720931:DXB720933 EGX720931:EGX720933 EQT720931:EQT720933 FAP720931:FAP720933 FKL720931:FKL720933 FUH720931:FUH720933 GED720931:GED720933 GNZ720931:GNZ720933 GXV720931:GXV720933 HHR720931:HHR720933 HRN720931:HRN720933 IBJ720931:IBJ720933 ILF720931:ILF720933 IVB720931:IVB720933 JEX720931:JEX720933 JOT720931:JOT720933 JYP720931:JYP720933 KIL720931:KIL720933 KSH720931:KSH720933 LCD720931:LCD720933 LLZ720931:LLZ720933 LVV720931:LVV720933 MFR720931:MFR720933 MPN720931:MPN720933 MZJ720931:MZJ720933 NJF720931:NJF720933 NTB720931:NTB720933 OCX720931:OCX720933 OMT720931:OMT720933 OWP720931:OWP720933 PGL720931:PGL720933 PQH720931:PQH720933 QAD720931:QAD720933 QJZ720931:QJZ720933 QTV720931:QTV720933 RDR720931:RDR720933 RNN720931:RNN720933 RXJ720931:RXJ720933 SHF720931:SHF720933 SRB720931:SRB720933 TAX720931:TAX720933 TKT720931:TKT720933 TUP720931:TUP720933 UEL720931:UEL720933 UOH720931:UOH720933 UYD720931:UYD720933 VHZ720931:VHZ720933 VRV720931:VRV720933 WBR720931:WBR720933 WLN720931:WLN720933 WVJ720931:WVJ720933 B786467:B786469 IX786467:IX786469 ST786467:ST786469 ACP786467:ACP786469 AML786467:AML786469 AWH786467:AWH786469 BGD786467:BGD786469 BPZ786467:BPZ786469 BZV786467:BZV786469 CJR786467:CJR786469 CTN786467:CTN786469 DDJ786467:DDJ786469 DNF786467:DNF786469 DXB786467:DXB786469 EGX786467:EGX786469 EQT786467:EQT786469 FAP786467:FAP786469 FKL786467:FKL786469 FUH786467:FUH786469 GED786467:GED786469 GNZ786467:GNZ786469 GXV786467:GXV786469 HHR786467:HHR786469 HRN786467:HRN786469 IBJ786467:IBJ786469 ILF786467:ILF786469 IVB786467:IVB786469 JEX786467:JEX786469 JOT786467:JOT786469 JYP786467:JYP786469 KIL786467:KIL786469 KSH786467:KSH786469 LCD786467:LCD786469 LLZ786467:LLZ786469 LVV786467:LVV786469 MFR786467:MFR786469 MPN786467:MPN786469 MZJ786467:MZJ786469 NJF786467:NJF786469 NTB786467:NTB786469 OCX786467:OCX786469 OMT786467:OMT786469 OWP786467:OWP786469 PGL786467:PGL786469 PQH786467:PQH786469 QAD786467:QAD786469 QJZ786467:QJZ786469 QTV786467:QTV786469 RDR786467:RDR786469 RNN786467:RNN786469 RXJ786467:RXJ786469 SHF786467:SHF786469 SRB786467:SRB786469 TAX786467:TAX786469 TKT786467:TKT786469 TUP786467:TUP786469 UEL786467:UEL786469 UOH786467:UOH786469 UYD786467:UYD786469 VHZ786467:VHZ786469 VRV786467:VRV786469 WBR786467:WBR786469 WLN786467:WLN786469 WVJ786467:WVJ786469 B852003:B852005 IX852003:IX852005 ST852003:ST852005 ACP852003:ACP852005 AML852003:AML852005 AWH852003:AWH852005 BGD852003:BGD852005 BPZ852003:BPZ852005 BZV852003:BZV852005 CJR852003:CJR852005 CTN852003:CTN852005 DDJ852003:DDJ852005 DNF852003:DNF852005 DXB852003:DXB852005 EGX852003:EGX852005 EQT852003:EQT852005 FAP852003:FAP852005 FKL852003:FKL852005 FUH852003:FUH852005 GED852003:GED852005 GNZ852003:GNZ852005 GXV852003:GXV852005 HHR852003:HHR852005 HRN852003:HRN852005 IBJ852003:IBJ852005 ILF852003:ILF852005 IVB852003:IVB852005 JEX852003:JEX852005 JOT852003:JOT852005 JYP852003:JYP852005 KIL852003:KIL852005 KSH852003:KSH852005 LCD852003:LCD852005 LLZ852003:LLZ852005 LVV852003:LVV852005 MFR852003:MFR852005 MPN852003:MPN852005 MZJ852003:MZJ852005 NJF852003:NJF852005 NTB852003:NTB852005 OCX852003:OCX852005 OMT852003:OMT852005 OWP852003:OWP852005 PGL852003:PGL852005 PQH852003:PQH852005 QAD852003:QAD852005 QJZ852003:QJZ852005 QTV852003:QTV852005 RDR852003:RDR852005 RNN852003:RNN852005 RXJ852003:RXJ852005 SHF852003:SHF852005 SRB852003:SRB852005 TAX852003:TAX852005 TKT852003:TKT852005 TUP852003:TUP852005 UEL852003:UEL852005 UOH852003:UOH852005 UYD852003:UYD852005 VHZ852003:VHZ852005 VRV852003:VRV852005 WBR852003:WBR852005 WLN852003:WLN852005 WVJ852003:WVJ852005 B917539:B917541 IX917539:IX917541 ST917539:ST917541 ACP917539:ACP917541 AML917539:AML917541 AWH917539:AWH917541 BGD917539:BGD917541 BPZ917539:BPZ917541 BZV917539:BZV917541 CJR917539:CJR917541 CTN917539:CTN917541 DDJ917539:DDJ917541 DNF917539:DNF917541 DXB917539:DXB917541 EGX917539:EGX917541 EQT917539:EQT917541 FAP917539:FAP917541 FKL917539:FKL917541 FUH917539:FUH917541 GED917539:GED917541 GNZ917539:GNZ917541 GXV917539:GXV917541 HHR917539:HHR917541 HRN917539:HRN917541 IBJ917539:IBJ917541 ILF917539:ILF917541 IVB917539:IVB917541 JEX917539:JEX917541 JOT917539:JOT917541 JYP917539:JYP917541 KIL917539:KIL917541 KSH917539:KSH917541 LCD917539:LCD917541 LLZ917539:LLZ917541 LVV917539:LVV917541 MFR917539:MFR917541 MPN917539:MPN917541 MZJ917539:MZJ917541 NJF917539:NJF917541 NTB917539:NTB917541 OCX917539:OCX917541 OMT917539:OMT917541 OWP917539:OWP917541 PGL917539:PGL917541 PQH917539:PQH917541 QAD917539:QAD917541 QJZ917539:QJZ917541 QTV917539:QTV917541 RDR917539:RDR917541 RNN917539:RNN917541 RXJ917539:RXJ917541 SHF917539:SHF917541 SRB917539:SRB917541 TAX917539:TAX917541 TKT917539:TKT917541 TUP917539:TUP917541 UEL917539:UEL917541 UOH917539:UOH917541 UYD917539:UYD917541 VHZ917539:VHZ917541 VRV917539:VRV917541 WBR917539:WBR917541 WLN917539:WLN917541 WVJ917539:WVJ917541 B983075:B983077 IX983075:IX983077 ST983075:ST983077 ACP983075:ACP983077 AML983075:AML983077 AWH983075:AWH983077 BGD983075:BGD983077 BPZ983075:BPZ983077 BZV983075:BZV983077 CJR983075:CJR983077 CTN983075:CTN983077 DDJ983075:DDJ983077 DNF983075:DNF983077 DXB983075:DXB983077 EGX983075:EGX983077 EQT983075:EQT983077 FAP983075:FAP983077 FKL983075:FKL983077 FUH983075:FUH983077 GED983075:GED983077 GNZ983075:GNZ983077 GXV983075:GXV983077 HHR983075:HHR983077 HRN983075:HRN983077 IBJ983075:IBJ983077 ILF983075:ILF983077 IVB983075:IVB983077 JEX983075:JEX983077 JOT983075:JOT983077 JYP983075:JYP983077 KIL983075:KIL983077 KSH983075:KSH983077 LCD983075:LCD983077 LLZ983075:LLZ983077 LVV983075:LVV983077 MFR983075:MFR983077 MPN983075:MPN983077 MZJ983075:MZJ983077 NJF983075:NJF983077 NTB983075:NTB983077 OCX983075:OCX983077 OMT983075:OMT983077 OWP983075:OWP983077 PGL983075:PGL983077 PQH983075:PQH983077 QAD983075:QAD983077 QJZ983075:QJZ983077 QTV983075:QTV983077 RDR983075:RDR983077 RNN983075:RNN983077 RXJ983075:RXJ983077 SHF983075:SHF983077 SRB983075:SRB983077 TAX983075:TAX983077 TKT983075:TKT983077 TUP983075:TUP983077 UEL983075:UEL983077 UOH983075:UOH983077 UYD983075:UYD983077 VHZ983075:VHZ983077 VRV983075:VRV983077 WBR983075:WBR983077 WLN983075:WLN983077 WVJ983075:WVJ983077 D35:D39 IZ35:IZ39 SV35:SV39 ACR35:ACR39 AMN35:AMN39 AWJ35:AWJ39 BGF35:BGF39 BQB35:BQB39 BZX35:BZX39 CJT35:CJT39 CTP35:CTP39 DDL35:DDL39 DNH35:DNH39 DXD35:DXD39 EGZ35:EGZ39 EQV35:EQV39 FAR35:FAR39 FKN35:FKN39 FUJ35:FUJ39 GEF35:GEF39 GOB35:GOB39 GXX35:GXX39 HHT35:HHT39 HRP35:HRP39 IBL35:IBL39 ILH35:ILH39 IVD35:IVD39 JEZ35:JEZ39 JOV35:JOV39 JYR35:JYR39 KIN35:KIN39 KSJ35:KSJ39 LCF35:LCF39 LMB35:LMB39 LVX35:LVX39 MFT35:MFT39 MPP35:MPP39 MZL35:MZL39 NJH35:NJH39 NTD35:NTD39 OCZ35:OCZ39 OMV35:OMV39 OWR35:OWR39 PGN35:PGN39 PQJ35:PQJ39 QAF35:QAF39 QKB35:QKB39 QTX35:QTX39 RDT35:RDT39 RNP35:RNP39 RXL35:RXL39 SHH35:SHH39 SRD35:SRD39 TAZ35:TAZ39 TKV35:TKV39 TUR35:TUR39 UEN35:UEN39 UOJ35:UOJ39 UYF35:UYF39 VIB35:VIB39 VRX35:VRX39 WBT35:WBT39 WLP35:WLP39 WVL35:WVL39 D65571:D65575 IZ65571:IZ65575 SV65571:SV65575 ACR65571:ACR65575 AMN65571:AMN65575 AWJ65571:AWJ65575 BGF65571:BGF65575 BQB65571:BQB65575 BZX65571:BZX65575 CJT65571:CJT65575 CTP65571:CTP65575 DDL65571:DDL65575 DNH65571:DNH65575 DXD65571:DXD65575 EGZ65571:EGZ65575 EQV65571:EQV65575 FAR65571:FAR65575 FKN65571:FKN65575 FUJ65571:FUJ65575 GEF65571:GEF65575 GOB65571:GOB65575 GXX65571:GXX65575 HHT65571:HHT65575 HRP65571:HRP65575 IBL65571:IBL65575 ILH65571:ILH65575 IVD65571:IVD65575 JEZ65571:JEZ65575 JOV65571:JOV65575 JYR65571:JYR65575 KIN65571:KIN65575 KSJ65571:KSJ65575 LCF65571:LCF65575 LMB65571:LMB65575 LVX65571:LVX65575 MFT65571:MFT65575 MPP65571:MPP65575 MZL65571:MZL65575 NJH65571:NJH65575 NTD65571:NTD65575 OCZ65571:OCZ65575 OMV65571:OMV65575 OWR65571:OWR65575 PGN65571:PGN65575 PQJ65571:PQJ65575 QAF65571:QAF65575 QKB65571:QKB65575 QTX65571:QTX65575 RDT65571:RDT65575 RNP65571:RNP65575 RXL65571:RXL65575 SHH65571:SHH65575 SRD65571:SRD65575 TAZ65571:TAZ65575 TKV65571:TKV65575 TUR65571:TUR65575 UEN65571:UEN65575 UOJ65571:UOJ65575 UYF65571:UYF65575 VIB65571:VIB65575 VRX65571:VRX65575 WBT65571:WBT65575 WLP65571:WLP65575 WVL65571:WVL65575 D131107:D131111 IZ131107:IZ131111 SV131107:SV131111 ACR131107:ACR131111 AMN131107:AMN131111 AWJ131107:AWJ131111 BGF131107:BGF131111 BQB131107:BQB131111 BZX131107:BZX131111 CJT131107:CJT131111 CTP131107:CTP131111 DDL131107:DDL131111 DNH131107:DNH131111 DXD131107:DXD131111 EGZ131107:EGZ131111 EQV131107:EQV131111 FAR131107:FAR131111 FKN131107:FKN131111 FUJ131107:FUJ131111 GEF131107:GEF131111 GOB131107:GOB131111 GXX131107:GXX131111 HHT131107:HHT131111 HRP131107:HRP131111 IBL131107:IBL131111 ILH131107:ILH131111 IVD131107:IVD131111 JEZ131107:JEZ131111 JOV131107:JOV131111 JYR131107:JYR131111 KIN131107:KIN131111 KSJ131107:KSJ131111 LCF131107:LCF131111 LMB131107:LMB131111 LVX131107:LVX131111 MFT131107:MFT131111 MPP131107:MPP131111 MZL131107:MZL131111 NJH131107:NJH131111 NTD131107:NTD131111 OCZ131107:OCZ131111 OMV131107:OMV131111 OWR131107:OWR131111 PGN131107:PGN131111 PQJ131107:PQJ131111 QAF131107:QAF131111 QKB131107:QKB131111 QTX131107:QTX131111 RDT131107:RDT131111 RNP131107:RNP131111 RXL131107:RXL131111 SHH131107:SHH131111 SRD131107:SRD131111 TAZ131107:TAZ131111 TKV131107:TKV131111 TUR131107:TUR131111 UEN131107:UEN131111 UOJ131107:UOJ131111 UYF131107:UYF131111 VIB131107:VIB131111 VRX131107:VRX131111 WBT131107:WBT131111 WLP131107:WLP131111 WVL131107:WVL131111 D196643:D196647 IZ196643:IZ196647 SV196643:SV196647 ACR196643:ACR196647 AMN196643:AMN196647 AWJ196643:AWJ196647 BGF196643:BGF196647 BQB196643:BQB196647 BZX196643:BZX196647 CJT196643:CJT196647 CTP196643:CTP196647 DDL196643:DDL196647 DNH196643:DNH196647 DXD196643:DXD196647 EGZ196643:EGZ196647 EQV196643:EQV196647 FAR196643:FAR196647 FKN196643:FKN196647 FUJ196643:FUJ196647 GEF196643:GEF196647 GOB196643:GOB196647 GXX196643:GXX196647 HHT196643:HHT196647 HRP196643:HRP196647 IBL196643:IBL196647 ILH196643:ILH196647 IVD196643:IVD196647 JEZ196643:JEZ196647 JOV196643:JOV196647 JYR196643:JYR196647 KIN196643:KIN196647 KSJ196643:KSJ196647 LCF196643:LCF196647 LMB196643:LMB196647 LVX196643:LVX196647 MFT196643:MFT196647 MPP196643:MPP196647 MZL196643:MZL196647 NJH196643:NJH196647 NTD196643:NTD196647 OCZ196643:OCZ196647 OMV196643:OMV196647 OWR196643:OWR196647 PGN196643:PGN196647 PQJ196643:PQJ196647 QAF196643:QAF196647 QKB196643:QKB196647 QTX196643:QTX196647 RDT196643:RDT196647 RNP196643:RNP196647 RXL196643:RXL196647 SHH196643:SHH196647 SRD196643:SRD196647 TAZ196643:TAZ196647 TKV196643:TKV196647 TUR196643:TUR196647 UEN196643:UEN196647 UOJ196643:UOJ196647 UYF196643:UYF196647 VIB196643:VIB196647 VRX196643:VRX196647 WBT196643:WBT196647 WLP196643:WLP196647 WVL196643:WVL196647 D262179:D262183 IZ262179:IZ262183 SV262179:SV262183 ACR262179:ACR262183 AMN262179:AMN262183 AWJ262179:AWJ262183 BGF262179:BGF262183 BQB262179:BQB262183 BZX262179:BZX262183 CJT262179:CJT262183 CTP262179:CTP262183 DDL262179:DDL262183 DNH262179:DNH262183 DXD262179:DXD262183 EGZ262179:EGZ262183 EQV262179:EQV262183 FAR262179:FAR262183 FKN262179:FKN262183 FUJ262179:FUJ262183 GEF262179:GEF262183 GOB262179:GOB262183 GXX262179:GXX262183 HHT262179:HHT262183 HRP262179:HRP262183 IBL262179:IBL262183 ILH262179:ILH262183 IVD262179:IVD262183 JEZ262179:JEZ262183 JOV262179:JOV262183 JYR262179:JYR262183 KIN262179:KIN262183 KSJ262179:KSJ262183 LCF262179:LCF262183 LMB262179:LMB262183 LVX262179:LVX262183 MFT262179:MFT262183 MPP262179:MPP262183 MZL262179:MZL262183 NJH262179:NJH262183 NTD262179:NTD262183 OCZ262179:OCZ262183 OMV262179:OMV262183 OWR262179:OWR262183 PGN262179:PGN262183 PQJ262179:PQJ262183 QAF262179:QAF262183 QKB262179:QKB262183 QTX262179:QTX262183 RDT262179:RDT262183 RNP262179:RNP262183 RXL262179:RXL262183 SHH262179:SHH262183 SRD262179:SRD262183 TAZ262179:TAZ262183 TKV262179:TKV262183 TUR262179:TUR262183 UEN262179:UEN262183 UOJ262179:UOJ262183 UYF262179:UYF262183 VIB262179:VIB262183 VRX262179:VRX262183 WBT262179:WBT262183 WLP262179:WLP262183 WVL262179:WVL262183 D327715:D327719 IZ327715:IZ327719 SV327715:SV327719 ACR327715:ACR327719 AMN327715:AMN327719 AWJ327715:AWJ327719 BGF327715:BGF327719 BQB327715:BQB327719 BZX327715:BZX327719 CJT327715:CJT327719 CTP327715:CTP327719 DDL327715:DDL327719 DNH327715:DNH327719 DXD327715:DXD327719 EGZ327715:EGZ327719 EQV327715:EQV327719 FAR327715:FAR327719 FKN327715:FKN327719 FUJ327715:FUJ327719 GEF327715:GEF327719 GOB327715:GOB327719 GXX327715:GXX327719 HHT327715:HHT327719 HRP327715:HRP327719 IBL327715:IBL327719 ILH327715:ILH327719 IVD327715:IVD327719 JEZ327715:JEZ327719 JOV327715:JOV327719 JYR327715:JYR327719 KIN327715:KIN327719 KSJ327715:KSJ327719 LCF327715:LCF327719 LMB327715:LMB327719 LVX327715:LVX327719 MFT327715:MFT327719 MPP327715:MPP327719 MZL327715:MZL327719 NJH327715:NJH327719 NTD327715:NTD327719 OCZ327715:OCZ327719 OMV327715:OMV327719 OWR327715:OWR327719 PGN327715:PGN327719 PQJ327715:PQJ327719 QAF327715:QAF327719 QKB327715:QKB327719 QTX327715:QTX327719 RDT327715:RDT327719 RNP327715:RNP327719 RXL327715:RXL327719 SHH327715:SHH327719 SRD327715:SRD327719 TAZ327715:TAZ327719 TKV327715:TKV327719 TUR327715:TUR327719 UEN327715:UEN327719 UOJ327715:UOJ327719 UYF327715:UYF327719 VIB327715:VIB327719 VRX327715:VRX327719 WBT327715:WBT327719 WLP327715:WLP327719 WVL327715:WVL327719 D393251:D393255 IZ393251:IZ393255 SV393251:SV393255 ACR393251:ACR393255 AMN393251:AMN393255 AWJ393251:AWJ393255 BGF393251:BGF393255 BQB393251:BQB393255 BZX393251:BZX393255 CJT393251:CJT393255 CTP393251:CTP393255 DDL393251:DDL393255 DNH393251:DNH393255 DXD393251:DXD393255 EGZ393251:EGZ393255 EQV393251:EQV393255 FAR393251:FAR393255 FKN393251:FKN393255 FUJ393251:FUJ393255 GEF393251:GEF393255 GOB393251:GOB393255 GXX393251:GXX393255 HHT393251:HHT393255 HRP393251:HRP393255 IBL393251:IBL393255 ILH393251:ILH393255 IVD393251:IVD393255 JEZ393251:JEZ393255 JOV393251:JOV393255 JYR393251:JYR393255 KIN393251:KIN393255 KSJ393251:KSJ393255 LCF393251:LCF393255 LMB393251:LMB393255 LVX393251:LVX393255 MFT393251:MFT393255 MPP393251:MPP393255 MZL393251:MZL393255 NJH393251:NJH393255 NTD393251:NTD393255 OCZ393251:OCZ393255 OMV393251:OMV393255 OWR393251:OWR393255 PGN393251:PGN393255 PQJ393251:PQJ393255 QAF393251:QAF393255 QKB393251:QKB393255 QTX393251:QTX393255 RDT393251:RDT393255 RNP393251:RNP393255 RXL393251:RXL393255 SHH393251:SHH393255 SRD393251:SRD393255 TAZ393251:TAZ393255 TKV393251:TKV393255 TUR393251:TUR393255 UEN393251:UEN393255 UOJ393251:UOJ393255 UYF393251:UYF393255 VIB393251:VIB393255 VRX393251:VRX393255 WBT393251:WBT393255 WLP393251:WLP393255 WVL393251:WVL393255 D458787:D458791 IZ458787:IZ458791 SV458787:SV458791 ACR458787:ACR458791 AMN458787:AMN458791 AWJ458787:AWJ458791 BGF458787:BGF458791 BQB458787:BQB458791 BZX458787:BZX458791 CJT458787:CJT458791 CTP458787:CTP458791 DDL458787:DDL458791 DNH458787:DNH458791 DXD458787:DXD458791 EGZ458787:EGZ458791 EQV458787:EQV458791 FAR458787:FAR458791 FKN458787:FKN458791 FUJ458787:FUJ458791 GEF458787:GEF458791 GOB458787:GOB458791 GXX458787:GXX458791 HHT458787:HHT458791 HRP458787:HRP458791 IBL458787:IBL458791 ILH458787:ILH458791 IVD458787:IVD458791 JEZ458787:JEZ458791 JOV458787:JOV458791 JYR458787:JYR458791 KIN458787:KIN458791 KSJ458787:KSJ458791 LCF458787:LCF458791 LMB458787:LMB458791 LVX458787:LVX458791 MFT458787:MFT458791 MPP458787:MPP458791 MZL458787:MZL458791 NJH458787:NJH458791 NTD458787:NTD458791 OCZ458787:OCZ458791 OMV458787:OMV458791 OWR458787:OWR458791 PGN458787:PGN458791 PQJ458787:PQJ458791 QAF458787:QAF458791 QKB458787:QKB458791 QTX458787:QTX458791 RDT458787:RDT458791 RNP458787:RNP458791 RXL458787:RXL458791 SHH458787:SHH458791 SRD458787:SRD458791 TAZ458787:TAZ458791 TKV458787:TKV458791 TUR458787:TUR458791 UEN458787:UEN458791 UOJ458787:UOJ458791 UYF458787:UYF458791 VIB458787:VIB458791 VRX458787:VRX458791 WBT458787:WBT458791 WLP458787:WLP458791 WVL458787:WVL458791 D524323:D524327 IZ524323:IZ524327 SV524323:SV524327 ACR524323:ACR524327 AMN524323:AMN524327 AWJ524323:AWJ524327 BGF524323:BGF524327 BQB524323:BQB524327 BZX524323:BZX524327 CJT524323:CJT524327 CTP524323:CTP524327 DDL524323:DDL524327 DNH524323:DNH524327 DXD524323:DXD524327 EGZ524323:EGZ524327 EQV524323:EQV524327 FAR524323:FAR524327 FKN524323:FKN524327 FUJ524323:FUJ524327 GEF524323:GEF524327 GOB524323:GOB524327 GXX524323:GXX524327 HHT524323:HHT524327 HRP524323:HRP524327 IBL524323:IBL524327 ILH524323:ILH524327 IVD524323:IVD524327 JEZ524323:JEZ524327 JOV524323:JOV524327 JYR524323:JYR524327 KIN524323:KIN524327 KSJ524323:KSJ524327 LCF524323:LCF524327 LMB524323:LMB524327 LVX524323:LVX524327 MFT524323:MFT524327 MPP524323:MPP524327 MZL524323:MZL524327 NJH524323:NJH524327 NTD524323:NTD524327 OCZ524323:OCZ524327 OMV524323:OMV524327 OWR524323:OWR524327 PGN524323:PGN524327 PQJ524323:PQJ524327 QAF524323:QAF524327 QKB524323:QKB524327 QTX524323:QTX524327 RDT524323:RDT524327 RNP524323:RNP524327 RXL524323:RXL524327 SHH524323:SHH524327 SRD524323:SRD524327 TAZ524323:TAZ524327 TKV524323:TKV524327 TUR524323:TUR524327 UEN524323:UEN524327 UOJ524323:UOJ524327 UYF524323:UYF524327 VIB524323:VIB524327 VRX524323:VRX524327 WBT524323:WBT524327 WLP524323:WLP524327 WVL524323:WVL524327 D589859:D589863 IZ589859:IZ589863 SV589859:SV589863 ACR589859:ACR589863 AMN589859:AMN589863 AWJ589859:AWJ589863 BGF589859:BGF589863 BQB589859:BQB589863 BZX589859:BZX589863 CJT589859:CJT589863 CTP589859:CTP589863 DDL589859:DDL589863 DNH589859:DNH589863 DXD589859:DXD589863 EGZ589859:EGZ589863 EQV589859:EQV589863 FAR589859:FAR589863 FKN589859:FKN589863 FUJ589859:FUJ589863 GEF589859:GEF589863 GOB589859:GOB589863 GXX589859:GXX589863 HHT589859:HHT589863 HRP589859:HRP589863 IBL589859:IBL589863 ILH589859:ILH589863 IVD589859:IVD589863 JEZ589859:JEZ589863 JOV589859:JOV589863 JYR589859:JYR589863 KIN589859:KIN589863 KSJ589859:KSJ589863 LCF589859:LCF589863 LMB589859:LMB589863 LVX589859:LVX589863 MFT589859:MFT589863 MPP589859:MPP589863 MZL589859:MZL589863 NJH589859:NJH589863 NTD589859:NTD589863 OCZ589859:OCZ589863 OMV589859:OMV589863 OWR589859:OWR589863 PGN589859:PGN589863 PQJ589859:PQJ589863 QAF589859:QAF589863 QKB589859:QKB589863 QTX589859:QTX589863 RDT589859:RDT589863 RNP589859:RNP589863 RXL589859:RXL589863 SHH589859:SHH589863 SRD589859:SRD589863 TAZ589859:TAZ589863 TKV589859:TKV589863 TUR589859:TUR589863 UEN589859:UEN589863 UOJ589859:UOJ589863 UYF589859:UYF589863 VIB589859:VIB589863 VRX589859:VRX589863 WBT589859:WBT589863 WLP589859:WLP589863 WVL589859:WVL589863 D655395:D655399 IZ655395:IZ655399 SV655395:SV655399 ACR655395:ACR655399 AMN655395:AMN655399 AWJ655395:AWJ655399 BGF655395:BGF655399 BQB655395:BQB655399 BZX655395:BZX655399 CJT655395:CJT655399 CTP655395:CTP655399 DDL655395:DDL655399 DNH655395:DNH655399 DXD655395:DXD655399 EGZ655395:EGZ655399 EQV655395:EQV655399 FAR655395:FAR655399 FKN655395:FKN655399 FUJ655395:FUJ655399 GEF655395:GEF655399 GOB655395:GOB655399 GXX655395:GXX655399 HHT655395:HHT655399 HRP655395:HRP655399 IBL655395:IBL655399 ILH655395:ILH655399 IVD655395:IVD655399 JEZ655395:JEZ655399 JOV655395:JOV655399 JYR655395:JYR655399 KIN655395:KIN655399 KSJ655395:KSJ655399 LCF655395:LCF655399 LMB655395:LMB655399 LVX655395:LVX655399 MFT655395:MFT655399 MPP655395:MPP655399 MZL655395:MZL655399 NJH655395:NJH655399 NTD655395:NTD655399 OCZ655395:OCZ655399 OMV655395:OMV655399 OWR655395:OWR655399 PGN655395:PGN655399 PQJ655395:PQJ655399 QAF655395:QAF655399 QKB655395:QKB655399 QTX655395:QTX655399 RDT655395:RDT655399 RNP655395:RNP655399 RXL655395:RXL655399 SHH655395:SHH655399 SRD655395:SRD655399 TAZ655395:TAZ655399 TKV655395:TKV655399 TUR655395:TUR655399 UEN655395:UEN655399 UOJ655395:UOJ655399 UYF655395:UYF655399 VIB655395:VIB655399 VRX655395:VRX655399 WBT655395:WBT655399 WLP655395:WLP655399 WVL655395:WVL655399 D720931:D720935 IZ720931:IZ720935 SV720931:SV720935 ACR720931:ACR720935 AMN720931:AMN720935 AWJ720931:AWJ720935 BGF720931:BGF720935 BQB720931:BQB720935 BZX720931:BZX720935 CJT720931:CJT720935 CTP720931:CTP720935 DDL720931:DDL720935 DNH720931:DNH720935 DXD720931:DXD720935 EGZ720931:EGZ720935 EQV720931:EQV720935 FAR720931:FAR720935 FKN720931:FKN720935 FUJ720931:FUJ720935 GEF720931:GEF720935 GOB720931:GOB720935 GXX720931:GXX720935 HHT720931:HHT720935 HRP720931:HRP720935 IBL720931:IBL720935 ILH720931:ILH720935 IVD720931:IVD720935 JEZ720931:JEZ720935 JOV720931:JOV720935 JYR720931:JYR720935 KIN720931:KIN720935 KSJ720931:KSJ720935 LCF720931:LCF720935 LMB720931:LMB720935 LVX720931:LVX720935 MFT720931:MFT720935 MPP720931:MPP720935 MZL720931:MZL720935 NJH720931:NJH720935 NTD720931:NTD720935 OCZ720931:OCZ720935 OMV720931:OMV720935 OWR720931:OWR720935 PGN720931:PGN720935 PQJ720931:PQJ720935 QAF720931:QAF720935 QKB720931:QKB720935 QTX720931:QTX720935 RDT720931:RDT720935 RNP720931:RNP720935 RXL720931:RXL720935 SHH720931:SHH720935 SRD720931:SRD720935 TAZ720931:TAZ720935 TKV720931:TKV720935 TUR720931:TUR720935 UEN720931:UEN720935 UOJ720931:UOJ720935 UYF720931:UYF720935 VIB720931:VIB720935 VRX720931:VRX720935 WBT720931:WBT720935 WLP720931:WLP720935 WVL720931:WVL720935 D786467:D786471 IZ786467:IZ786471 SV786467:SV786471 ACR786467:ACR786471 AMN786467:AMN786471 AWJ786467:AWJ786471 BGF786467:BGF786471 BQB786467:BQB786471 BZX786467:BZX786471 CJT786467:CJT786471 CTP786467:CTP786471 DDL786467:DDL786471 DNH786467:DNH786471 DXD786467:DXD786471 EGZ786467:EGZ786471 EQV786467:EQV786471 FAR786467:FAR786471 FKN786467:FKN786471 FUJ786467:FUJ786471 GEF786467:GEF786471 GOB786467:GOB786471 GXX786467:GXX786471 HHT786467:HHT786471 HRP786467:HRP786471 IBL786467:IBL786471 ILH786467:ILH786471 IVD786467:IVD786471 JEZ786467:JEZ786471 JOV786467:JOV786471 JYR786467:JYR786471 KIN786467:KIN786471 KSJ786467:KSJ786471 LCF786467:LCF786471 LMB786467:LMB786471 LVX786467:LVX786471 MFT786467:MFT786471 MPP786467:MPP786471 MZL786467:MZL786471 NJH786467:NJH786471 NTD786467:NTD786471 OCZ786467:OCZ786471 OMV786467:OMV786471 OWR786467:OWR786471 PGN786467:PGN786471 PQJ786467:PQJ786471 QAF786467:QAF786471 QKB786467:QKB786471 QTX786467:QTX786471 RDT786467:RDT786471 RNP786467:RNP786471 RXL786467:RXL786471 SHH786467:SHH786471 SRD786467:SRD786471 TAZ786467:TAZ786471 TKV786467:TKV786471 TUR786467:TUR786471 UEN786467:UEN786471 UOJ786467:UOJ786471 UYF786467:UYF786471 VIB786467:VIB786471 VRX786467:VRX786471 WBT786467:WBT786471 WLP786467:WLP786471 WVL786467:WVL786471 D852003:D852007 IZ852003:IZ852007 SV852003:SV852007 ACR852003:ACR852007 AMN852003:AMN852007 AWJ852003:AWJ852007 BGF852003:BGF852007 BQB852003:BQB852007 BZX852003:BZX852007 CJT852003:CJT852007 CTP852003:CTP852007 DDL852003:DDL852007 DNH852003:DNH852007 DXD852003:DXD852007 EGZ852003:EGZ852007 EQV852003:EQV852007 FAR852003:FAR852007 FKN852003:FKN852007 FUJ852003:FUJ852007 GEF852003:GEF852007 GOB852003:GOB852007 GXX852003:GXX852007 HHT852003:HHT852007 HRP852003:HRP852007 IBL852003:IBL852007 ILH852003:ILH852007 IVD852003:IVD852007 JEZ852003:JEZ852007 JOV852003:JOV852007 JYR852003:JYR852007 KIN852003:KIN852007 KSJ852003:KSJ852007 LCF852003:LCF852007 LMB852003:LMB852007 LVX852003:LVX852007 MFT852003:MFT852007 MPP852003:MPP852007 MZL852003:MZL852007 NJH852003:NJH852007 NTD852003:NTD852007 OCZ852003:OCZ852007 OMV852003:OMV852007 OWR852003:OWR852007 PGN852003:PGN852007 PQJ852003:PQJ852007 QAF852003:QAF852007 QKB852003:QKB852007 QTX852003:QTX852007 RDT852003:RDT852007 RNP852003:RNP852007 RXL852003:RXL852007 SHH852003:SHH852007 SRD852003:SRD852007 TAZ852003:TAZ852007 TKV852003:TKV852007 TUR852003:TUR852007 UEN852003:UEN852007 UOJ852003:UOJ852007 UYF852003:UYF852007 VIB852003:VIB852007 VRX852003:VRX852007 WBT852003:WBT852007 WLP852003:WLP852007 WVL852003:WVL852007 D917539:D917543 IZ917539:IZ917543 SV917539:SV917543 ACR917539:ACR917543 AMN917539:AMN917543 AWJ917539:AWJ917543 BGF917539:BGF917543 BQB917539:BQB917543 BZX917539:BZX917543 CJT917539:CJT917543 CTP917539:CTP917543 DDL917539:DDL917543 DNH917539:DNH917543 DXD917539:DXD917543 EGZ917539:EGZ917543 EQV917539:EQV917543 FAR917539:FAR917543 FKN917539:FKN917543 FUJ917539:FUJ917543 GEF917539:GEF917543 GOB917539:GOB917543 GXX917539:GXX917543 HHT917539:HHT917543 HRP917539:HRP917543 IBL917539:IBL917543 ILH917539:ILH917543 IVD917539:IVD917543 JEZ917539:JEZ917543 JOV917539:JOV917543 JYR917539:JYR917543 KIN917539:KIN917543 KSJ917539:KSJ917543 LCF917539:LCF917543 LMB917539:LMB917543 LVX917539:LVX917543 MFT917539:MFT917543 MPP917539:MPP917543 MZL917539:MZL917543 NJH917539:NJH917543 NTD917539:NTD917543 OCZ917539:OCZ917543 OMV917539:OMV917543 OWR917539:OWR917543 PGN917539:PGN917543 PQJ917539:PQJ917543 QAF917539:QAF917543 QKB917539:QKB917543 QTX917539:QTX917543 RDT917539:RDT917543 RNP917539:RNP917543 RXL917539:RXL917543 SHH917539:SHH917543 SRD917539:SRD917543 TAZ917539:TAZ917543 TKV917539:TKV917543 TUR917539:TUR917543 UEN917539:UEN917543 UOJ917539:UOJ917543 UYF917539:UYF917543 VIB917539:VIB917543 VRX917539:VRX917543 WBT917539:WBT917543 WLP917539:WLP917543 WVL917539:WVL917543 D983075:D983079 IZ983075:IZ983079 SV983075:SV983079 ACR983075:ACR983079 AMN983075:AMN983079 AWJ983075:AWJ983079 BGF983075:BGF983079 BQB983075:BQB983079 BZX983075:BZX983079 CJT983075:CJT983079 CTP983075:CTP983079 DDL983075:DDL983079 DNH983075:DNH983079 DXD983075:DXD983079 EGZ983075:EGZ983079 EQV983075:EQV983079 FAR983075:FAR983079 FKN983075:FKN983079 FUJ983075:FUJ983079 GEF983075:GEF983079 GOB983075:GOB983079 GXX983075:GXX983079 HHT983075:HHT983079 HRP983075:HRP983079 IBL983075:IBL983079 ILH983075:ILH983079 IVD983075:IVD983079 JEZ983075:JEZ983079 JOV983075:JOV983079 JYR983075:JYR983079 KIN983075:KIN983079 KSJ983075:KSJ983079 LCF983075:LCF983079 LMB983075:LMB983079 LVX983075:LVX983079 MFT983075:MFT983079 MPP983075:MPP983079 MZL983075:MZL983079 NJH983075:NJH983079 NTD983075:NTD983079 OCZ983075:OCZ983079 OMV983075:OMV983079 OWR983075:OWR983079 PGN983075:PGN983079 PQJ983075:PQJ983079 QAF983075:QAF983079 QKB983075:QKB983079 QTX983075:QTX983079 RDT983075:RDT983079 RNP983075:RNP983079 RXL983075:RXL983079 SHH983075:SHH983079 SRD983075:SRD983079 TAZ983075:TAZ983079 TKV983075:TKV983079 TUR983075:TUR983079 UEN983075:UEN983079 UOJ983075:UOJ983079 UYF983075:UYF983079 VIB983075:VIB983079 VRX983075:VRX983079 WBT983075:WBT983079 WLP983075:WLP983079 WVL983075:WVL983079">
      <formula1>-999999999999</formula1>
      <formula2>999999999999</formula2>
    </dataValidation>
    <dataValidation imeMode="off" allowBlank="1" showInputMessage="1" showErrorMessage="1"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28 IZ11:JG28 SV11:TC28 ACR11:ACY28 AMN11:AMU28 AWJ11:AWQ28 BGF11:BGM28 BQB11:BQI28 BZX11:CAE28 CJT11:CKA28 CTP11:CTW28 DDL11:DDS28 DNH11:DNO28 DXD11:DXK28 EGZ11:EHG28 EQV11:ERC28 FAR11:FAY28 FKN11:FKU28 FUJ11:FUQ28 GEF11:GEM28 GOB11:GOI28 GXX11:GYE28 HHT11:HIA28 HRP11:HRW28 IBL11:IBS28 ILH11:ILO28 IVD11:IVK28 JEZ11:JFG28 JOV11:JPC28 JYR11:JYY28 KIN11:KIU28 KSJ11:KSQ28 LCF11:LCM28 LMB11:LMI28 LVX11:LWE28 MFT11:MGA28 MPP11:MPW28 MZL11:MZS28 NJH11:NJO28 NTD11:NTK28 OCZ11:ODG28 OMV11:ONC28 OWR11:OWY28 PGN11:PGU28 PQJ11:PQQ28 QAF11:QAM28 QKB11:QKI28 QTX11:QUE28 RDT11:REA28 RNP11:RNW28 RXL11:RXS28 SHH11:SHO28 SRD11:SRK28 TAZ11:TBG28 TKV11:TLC28 TUR11:TUY28 UEN11:UEU28 UOJ11:UOQ28 UYF11:UYM28 VIB11:VII28 VRX11:VSE28 WBT11:WCA28 WLP11:WLW28 WVL11:WVS28 D65547:K65564 IZ65547:JG65564 SV65547:TC65564 ACR65547:ACY65564 AMN65547:AMU65564 AWJ65547:AWQ65564 BGF65547:BGM65564 BQB65547:BQI65564 BZX65547:CAE65564 CJT65547:CKA65564 CTP65547:CTW65564 DDL65547:DDS65564 DNH65547:DNO65564 DXD65547:DXK65564 EGZ65547:EHG65564 EQV65547:ERC65564 FAR65547:FAY65564 FKN65547:FKU65564 FUJ65547:FUQ65564 GEF65547:GEM65564 GOB65547:GOI65564 GXX65547:GYE65564 HHT65547:HIA65564 HRP65547:HRW65564 IBL65547:IBS65564 ILH65547:ILO65564 IVD65547:IVK65564 JEZ65547:JFG65564 JOV65547:JPC65564 JYR65547:JYY65564 KIN65547:KIU65564 KSJ65547:KSQ65564 LCF65547:LCM65564 LMB65547:LMI65564 LVX65547:LWE65564 MFT65547:MGA65564 MPP65547:MPW65564 MZL65547:MZS65564 NJH65547:NJO65564 NTD65547:NTK65564 OCZ65547:ODG65564 OMV65547:ONC65564 OWR65547:OWY65564 PGN65547:PGU65564 PQJ65547:PQQ65564 QAF65547:QAM65564 QKB65547:QKI65564 QTX65547:QUE65564 RDT65547:REA65564 RNP65547:RNW65564 RXL65547:RXS65564 SHH65547:SHO65564 SRD65547:SRK65564 TAZ65547:TBG65564 TKV65547:TLC65564 TUR65547:TUY65564 UEN65547:UEU65564 UOJ65547:UOQ65564 UYF65547:UYM65564 VIB65547:VII65564 VRX65547:VSE65564 WBT65547:WCA65564 WLP65547:WLW65564 WVL65547:WVS65564 D131083:K131100 IZ131083:JG131100 SV131083:TC131100 ACR131083:ACY131100 AMN131083:AMU131100 AWJ131083:AWQ131100 BGF131083:BGM131100 BQB131083:BQI131100 BZX131083:CAE131100 CJT131083:CKA131100 CTP131083:CTW131100 DDL131083:DDS131100 DNH131083:DNO131100 DXD131083:DXK131100 EGZ131083:EHG131100 EQV131083:ERC131100 FAR131083:FAY131100 FKN131083:FKU131100 FUJ131083:FUQ131100 GEF131083:GEM131100 GOB131083:GOI131100 GXX131083:GYE131100 HHT131083:HIA131100 HRP131083:HRW131100 IBL131083:IBS131100 ILH131083:ILO131100 IVD131083:IVK131100 JEZ131083:JFG131100 JOV131083:JPC131100 JYR131083:JYY131100 KIN131083:KIU131100 KSJ131083:KSQ131100 LCF131083:LCM131100 LMB131083:LMI131100 LVX131083:LWE131100 MFT131083:MGA131100 MPP131083:MPW131100 MZL131083:MZS131100 NJH131083:NJO131100 NTD131083:NTK131100 OCZ131083:ODG131100 OMV131083:ONC131100 OWR131083:OWY131100 PGN131083:PGU131100 PQJ131083:PQQ131100 QAF131083:QAM131100 QKB131083:QKI131100 QTX131083:QUE131100 RDT131083:REA131100 RNP131083:RNW131100 RXL131083:RXS131100 SHH131083:SHO131100 SRD131083:SRK131100 TAZ131083:TBG131100 TKV131083:TLC131100 TUR131083:TUY131100 UEN131083:UEU131100 UOJ131083:UOQ131100 UYF131083:UYM131100 VIB131083:VII131100 VRX131083:VSE131100 WBT131083:WCA131100 WLP131083:WLW131100 WVL131083:WVS131100 D196619:K196636 IZ196619:JG196636 SV196619:TC196636 ACR196619:ACY196636 AMN196619:AMU196636 AWJ196619:AWQ196636 BGF196619:BGM196636 BQB196619:BQI196636 BZX196619:CAE196636 CJT196619:CKA196636 CTP196619:CTW196636 DDL196619:DDS196636 DNH196619:DNO196636 DXD196619:DXK196636 EGZ196619:EHG196636 EQV196619:ERC196636 FAR196619:FAY196636 FKN196619:FKU196636 FUJ196619:FUQ196636 GEF196619:GEM196636 GOB196619:GOI196636 GXX196619:GYE196636 HHT196619:HIA196636 HRP196619:HRW196636 IBL196619:IBS196636 ILH196619:ILO196636 IVD196619:IVK196636 JEZ196619:JFG196636 JOV196619:JPC196636 JYR196619:JYY196636 KIN196619:KIU196636 KSJ196619:KSQ196636 LCF196619:LCM196636 LMB196619:LMI196636 LVX196619:LWE196636 MFT196619:MGA196636 MPP196619:MPW196636 MZL196619:MZS196636 NJH196619:NJO196636 NTD196619:NTK196636 OCZ196619:ODG196636 OMV196619:ONC196636 OWR196619:OWY196636 PGN196619:PGU196636 PQJ196619:PQQ196636 QAF196619:QAM196636 QKB196619:QKI196636 QTX196619:QUE196636 RDT196619:REA196636 RNP196619:RNW196636 RXL196619:RXS196636 SHH196619:SHO196636 SRD196619:SRK196636 TAZ196619:TBG196636 TKV196619:TLC196636 TUR196619:TUY196636 UEN196619:UEU196636 UOJ196619:UOQ196636 UYF196619:UYM196636 VIB196619:VII196636 VRX196619:VSE196636 WBT196619:WCA196636 WLP196619:WLW196636 WVL196619:WVS196636 D262155:K262172 IZ262155:JG262172 SV262155:TC262172 ACR262155:ACY262172 AMN262155:AMU262172 AWJ262155:AWQ262172 BGF262155:BGM262172 BQB262155:BQI262172 BZX262155:CAE262172 CJT262155:CKA262172 CTP262155:CTW262172 DDL262155:DDS262172 DNH262155:DNO262172 DXD262155:DXK262172 EGZ262155:EHG262172 EQV262155:ERC262172 FAR262155:FAY262172 FKN262155:FKU262172 FUJ262155:FUQ262172 GEF262155:GEM262172 GOB262155:GOI262172 GXX262155:GYE262172 HHT262155:HIA262172 HRP262155:HRW262172 IBL262155:IBS262172 ILH262155:ILO262172 IVD262155:IVK262172 JEZ262155:JFG262172 JOV262155:JPC262172 JYR262155:JYY262172 KIN262155:KIU262172 KSJ262155:KSQ262172 LCF262155:LCM262172 LMB262155:LMI262172 LVX262155:LWE262172 MFT262155:MGA262172 MPP262155:MPW262172 MZL262155:MZS262172 NJH262155:NJO262172 NTD262155:NTK262172 OCZ262155:ODG262172 OMV262155:ONC262172 OWR262155:OWY262172 PGN262155:PGU262172 PQJ262155:PQQ262172 QAF262155:QAM262172 QKB262155:QKI262172 QTX262155:QUE262172 RDT262155:REA262172 RNP262155:RNW262172 RXL262155:RXS262172 SHH262155:SHO262172 SRD262155:SRK262172 TAZ262155:TBG262172 TKV262155:TLC262172 TUR262155:TUY262172 UEN262155:UEU262172 UOJ262155:UOQ262172 UYF262155:UYM262172 VIB262155:VII262172 VRX262155:VSE262172 WBT262155:WCA262172 WLP262155:WLW262172 WVL262155:WVS262172 D327691:K327708 IZ327691:JG327708 SV327691:TC327708 ACR327691:ACY327708 AMN327691:AMU327708 AWJ327691:AWQ327708 BGF327691:BGM327708 BQB327691:BQI327708 BZX327691:CAE327708 CJT327691:CKA327708 CTP327691:CTW327708 DDL327691:DDS327708 DNH327691:DNO327708 DXD327691:DXK327708 EGZ327691:EHG327708 EQV327691:ERC327708 FAR327691:FAY327708 FKN327691:FKU327708 FUJ327691:FUQ327708 GEF327691:GEM327708 GOB327691:GOI327708 GXX327691:GYE327708 HHT327691:HIA327708 HRP327691:HRW327708 IBL327691:IBS327708 ILH327691:ILO327708 IVD327691:IVK327708 JEZ327691:JFG327708 JOV327691:JPC327708 JYR327691:JYY327708 KIN327691:KIU327708 KSJ327691:KSQ327708 LCF327691:LCM327708 LMB327691:LMI327708 LVX327691:LWE327708 MFT327691:MGA327708 MPP327691:MPW327708 MZL327691:MZS327708 NJH327691:NJO327708 NTD327691:NTK327708 OCZ327691:ODG327708 OMV327691:ONC327708 OWR327691:OWY327708 PGN327691:PGU327708 PQJ327691:PQQ327708 QAF327691:QAM327708 QKB327691:QKI327708 QTX327691:QUE327708 RDT327691:REA327708 RNP327691:RNW327708 RXL327691:RXS327708 SHH327691:SHO327708 SRD327691:SRK327708 TAZ327691:TBG327708 TKV327691:TLC327708 TUR327691:TUY327708 UEN327691:UEU327708 UOJ327691:UOQ327708 UYF327691:UYM327708 VIB327691:VII327708 VRX327691:VSE327708 WBT327691:WCA327708 WLP327691:WLW327708 WVL327691:WVS327708 D393227:K393244 IZ393227:JG393244 SV393227:TC393244 ACR393227:ACY393244 AMN393227:AMU393244 AWJ393227:AWQ393244 BGF393227:BGM393244 BQB393227:BQI393244 BZX393227:CAE393244 CJT393227:CKA393244 CTP393227:CTW393244 DDL393227:DDS393244 DNH393227:DNO393244 DXD393227:DXK393244 EGZ393227:EHG393244 EQV393227:ERC393244 FAR393227:FAY393244 FKN393227:FKU393244 FUJ393227:FUQ393244 GEF393227:GEM393244 GOB393227:GOI393244 GXX393227:GYE393244 HHT393227:HIA393244 HRP393227:HRW393244 IBL393227:IBS393244 ILH393227:ILO393244 IVD393227:IVK393244 JEZ393227:JFG393244 JOV393227:JPC393244 JYR393227:JYY393244 KIN393227:KIU393244 KSJ393227:KSQ393244 LCF393227:LCM393244 LMB393227:LMI393244 LVX393227:LWE393244 MFT393227:MGA393244 MPP393227:MPW393244 MZL393227:MZS393244 NJH393227:NJO393244 NTD393227:NTK393244 OCZ393227:ODG393244 OMV393227:ONC393244 OWR393227:OWY393244 PGN393227:PGU393244 PQJ393227:PQQ393244 QAF393227:QAM393244 QKB393227:QKI393244 QTX393227:QUE393244 RDT393227:REA393244 RNP393227:RNW393244 RXL393227:RXS393244 SHH393227:SHO393244 SRD393227:SRK393244 TAZ393227:TBG393244 TKV393227:TLC393244 TUR393227:TUY393244 UEN393227:UEU393244 UOJ393227:UOQ393244 UYF393227:UYM393244 VIB393227:VII393244 VRX393227:VSE393244 WBT393227:WCA393244 WLP393227:WLW393244 WVL393227:WVS393244 D458763:K458780 IZ458763:JG458780 SV458763:TC458780 ACR458763:ACY458780 AMN458763:AMU458780 AWJ458763:AWQ458780 BGF458763:BGM458780 BQB458763:BQI458780 BZX458763:CAE458780 CJT458763:CKA458780 CTP458763:CTW458780 DDL458763:DDS458780 DNH458763:DNO458780 DXD458763:DXK458780 EGZ458763:EHG458780 EQV458763:ERC458780 FAR458763:FAY458780 FKN458763:FKU458780 FUJ458763:FUQ458780 GEF458763:GEM458780 GOB458763:GOI458780 GXX458763:GYE458780 HHT458763:HIA458780 HRP458763:HRW458780 IBL458763:IBS458780 ILH458763:ILO458780 IVD458763:IVK458780 JEZ458763:JFG458780 JOV458763:JPC458780 JYR458763:JYY458780 KIN458763:KIU458780 KSJ458763:KSQ458780 LCF458763:LCM458780 LMB458763:LMI458780 LVX458763:LWE458780 MFT458763:MGA458780 MPP458763:MPW458780 MZL458763:MZS458780 NJH458763:NJO458780 NTD458763:NTK458780 OCZ458763:ODG458780 OMV458763:ONC458780 OWR458763:OWY458780 PGN458763:PGU458780 PQJ458763:PQQ458780 QAF458763:QAM458780 QKB458763:QKI458780 QTX458763:QUE458780 RDT458763:REA458780 RNP458763:RNW458780 RXL458763:RXS458780 SHH458763:SHO458780 SRD458763:SRK458780 TAZ458763:TBG458780 TKV458763:TLC458780 TUR458763:TUY458780 UEN458763:UEU458780 UOJ458763:UOQ458780 UYF458763:UYM458780 VIB458763:VII458780 VRX458763:VSE458780 WBT458763:WCA458780 WLP458763:WLW458780 WVL458763:WVS458780 D524299:K524316 IZ524299:JG524316 SV524299:TC524316 ACR524299:ACY524316 AMN524299:AMU524316 AWJ524299:AWQ524316 BGF524299:BGM524316 BQB524299:BQI524316 BZX524299:CAE524316 CJT524299:CKA524316 CTP524299:CTW524316 DDL524299:DDS524316 DNH524299:DNO524316 DXD524299:DXK524316 EGZ524299:EHG524316 EQV524299:ERC524316 FAR524299:FAY524316 FKN524299:FKU524316 FUJ524299:FUQ524316 GEF524299:GEM524316 GOB524299:GOI524316 GXX524299:GYE524316 HHT524299:HIA524316 HRP524299:HRW524316 IBL524299:IBS524316 ILH524299:ILO524316 IVD524299:IVK524316 JEZ524299:JFG524316 JOV524299:JPC524316 JYR524299:JYY524316 KIN524299:KIU524316 KSJ524299:KSQ524316 LCF524299:LCM524316 LMB524299:LMI524316 LVX524299:LWE524316 MFT524299:MGA524316 MPP524299:MPW524316 MZL524299:MZS524316 NJH524299:NJO524316 NTD524299:NTK524316 OCZ524299:ODG524316 OMV524299:ONC524316 OWR524299:OWY524316 PGN524299:PGU524316 PQJ524299:PQQ524316 QAF524299:QAM524316 QKB524299:QKI524316 QTX524299:QUE524316 RDT524299:REA524316 RNP524299:RNW524316 RXL524299:RXS524316 SHH524299:SHO524316 SRD524299:SRK524316 TAZ524299:TBG524316 TKV524299:TLC524316 TUR524299:TUY524316 UEN524299:UEU524316 UOJ524299:UOQ524316 UYF524299:UYM524316 VIB524299:VII524316 VRX524299:VSE524316 WBT524299:WCA524316 WLP524299:WLW524316 WVL524299:WVS524316 D589835:K589852 IZ589835:JG589852 SV589835:TC589852 ACR589835:ACY589852 AMN589835:AMU589852 AWJ589835:AWQ589852 BGF589835:BGM589852 BQB589835:BQI589852 BZX589835:CAE589852 CJT589835:CKA589852 CTP589835:CTW589852 DDL589835:DDS589852 DNH589835:DNO589852 DXD589835:DXK589852 EGZ589835:EHG589852 EQV589835:ERC589852 FAR589835:FAY589852 FKN589835:FKU589852 FUJ589835:FUQ589852 GEF589835:GEM589852 GOB589835:GOI589852 GXX589835:GYE589852 HHT589835:HIA589852 HRP589835:HRW589852 IBL589835:IBS589852 ILH589835:ILO589852 IVD589835:IVK589852 JEZ589835:JFG589852 JOV589835:JPC589852 JYR589835:JYY589852 KIN589835:KIU589852 KSJ589835:KSQ589852 LCF589835:LCM589852 LMB589835:LMI589852 LVX589835:LWE589852 MFT589835:MGA589852 MPP589835:MPW589852 MZL589835:MZS589852 NJH589835:NJO589852 NTD589835:NTK589852 OCZ589835:ODG589852 OMV589835:ONC589852 OWR589835:OWY589852 PGN589835:PGU589852 PQJ589835:PQQ589852 QAF589835:QAM589852 QKB589835:QKI589852 QTX589835:QUE589852 RDT589835:REA589852 RNP589835:RNW589852 RXL589835:RXS589852 SHH589835:SHO589852 SRD589835:SRK589852 TAZ589835:TBG589852 TKV589835:TLC589852 TUR589835:TUY589852 UEN589835:UEU589852 UOJ589835:UOQ589852 UYF589835:UYM589852 VIB589835:VII589852 VRX589835:VSE589852 WBT589835:WCA589852 WLP589835:WLW589852 WVL589835:WVS589852 D655371:K655388 IZ655371:JG655388 SV655371:TC655388 ACR655371:ACY655388 AMN655371:AMU655388 AWJ655371:AWQ655388 BGF655371:BGM655388 BQB655371:BQI655388 BZX655371:CAE655388 CJT655371:CKA655388 CTP655371:CTW655388 DDL655371:DDS655388 DNH655371:DNO655388 DXD655371:DXK655388 EGZ655371:EHG655388 EQV655371:ERC655388 FAR655371:FAY655388 FKN655371:FKU655388 FUJ655371:FUQ655388 GEF655371:GEM655388 GOB655371:GOI655388 GXX655371:GYE655388 HHT655371:HIA655388 HRP655371:HRW655388 IBL655371:IBS655388 ILH655371:ILO655388 IVD655371:IVK655388 JEZ655371:JFG655388 JOV655371:JPC655388 JYR655371:JYY655388 KIN655371:KIU655388 KSJ655371:KSQ655388 LCF655371:LCM655388 LMB655371:LMI655388 LVX655371:LWE655388 MFT655371:MGA655388 MPP655371:MPW655388 MZL655371:MZS655388 NJH655371:NJO655388 NTD655371:NTK655388 OCZ655371:ODG655388 OMV655371:ONC655388 OWR655371:OWY655388 PGN655371:PGU655388 PQJ655371:PQQ655388 QAF655371:QAM655388 QKB655371:QKI655388 QTX655371:QUE655388 RDT655371:REA655388 RNP655371:RNW655388 RXL655371:RXS655388 SHH655371:SHO655388 SRD655371:SRK655388 TAZ655371:TBG655388 TKV655371:TLC655388 TUR655371:TUY655388 UEN655371:UEU655388 UOJ655371:UOQ655388 UYF655371:UYM655388 VIB655371:VII655388 VRX655371:VSE655388 WBT655371:WCA655388 WLP655371:WLW655388 WVL655371:WVS655388 D720907:K720924 IZ720907:JG720924 SV720907:TC720924 ACR720907:ACY720924 AMN720907:AMU720924 AWJ720907:AWQ720924 BGF720907:BGM720924 BQB720907:BQI720924 BZX720907:CAE720924 CJT720907:CKA720924 CTP720907:CTW720924 DDL720907:DDS720924 DNH720907:DNO720924 DXD720907:DXK720924 EGZ720907:EHG720924 EQV720907:ERC720924 FAR720907:FAY720924 FKN720907:FKU720924 FUJ720907:FUQ720924 GEF720907:GEM720924 GOB720907:GOI720924 GXX720907:GYE720924 HHT720907:HIA720924 HRP720907:HRW720924 IBL720907:IBS720924 ILH720907:ILO720924 IVD720907:IVK720924 JEZ720907:JFG720924 JOV720907:JPC720924 JYR720907:JYY720924 KIN720907:KIU720924 KSJ720907:KSQ720924 LCF720907:LCM720924 LMB720907:LMI720924 LVX720907:LWE720924 MFT720907:MGA720924 MPP720907:MPW720924 MZL720907:MZS720924 NJH720907:NJO720924 NTD720907:NTK720924 OCZ720907:ODG720924 OMV720907:ONC720924 OWR720907:OWY720924 PGN720907:PGU720924 PQJ720907:PQQ720924 QAF720907:QAM720924 QKB720907:QKI720924 QTX720907:QUE720924 RDT720907:REA720924 RNP720907:RNW720924 RXL720907:RXS720924 SHH720907:SHO720924 SRD720907:SRK720924 TAZ720907:TBG720924 TKV720907:TLC720924 TUR720907:TUY720924 UEN720907:UEU720924 UOJ720907:UOQ720924 UYF720907:UYM720924 VIB720907:VII720924 VRX720907:VSE720924 WBT720907:WCA720924 WLP720907:WLW720924 WVL720907:WVS720924 D786443:K786460 IZ786443:JG786460 SV786443:TC786460 ACR786443:ACY786460 AMN786443:AMU786460 AWJ786443:AWQ786460 BGF786443:BGM786460 BQB786443:BQI786460 BZX786443:CAE786460 CJT786443:CKA786460 CTP786443:CTW786460 DDL786443:DDS786460 DNH786443:DNO786460 DXD786443:DXK786460 EGZ786443:EHG786460 EQV786443:ERC786460 FAR786443:FAY786460 FKN786443:FKU786460 FUJ786443:FUQ786460 GEF786443:GEM786460 GOB786443:GOI786460 GXX786443:GYE786460 HHT786443:HIA786460 HRP786443:HRW786460 IBL786443:IBS786460 ILH786443:ILO786460 IVD786443:IVK786460 JEZ786443:JFG786460 JOV786443:JPC786460 JYR786443:JYY786460 KIN786443:KIU786460 KSJ786443:KSQ786460 LCF786443:LCM786460 LMB786443:LMI786460 LVX786443:LWE786460 MFT786443:MGA786460 MPP786443:MPW786460 MZL786443:MZS786460 NJH786443:NJO786460 NTD786443:NTK786460 OCZ786443:ODG786460 OMV786443:ONC786460 OWR786443:OWY786460 PGN786443:PGU786460 PQJ786443:PQQ786460 QAF786443:QAM786460 QKB786443:QKI786460 QTX786443:QUE786460 RDT786443:REA786460 RNP786443:RNW786460 RXL786443:RXS786460 SHH786443:SHO786460 SRD786443:SRK786460 TAZ786443:TBG786460 TKV786443:TLC786460 TUR786443:TUY786460 UEN786443:UEU786460 UOJ786443:UOQ786460 UYF786443:UYM786460 VIB786443:VII786460 VRX786443:VSE786460 WBT786443:WCA786460 WLP786443:WLW786460 WVL786443:WVS786460 D851979:K851996 IZ851979:JG851996 SV851979:TC851996 ACR851979:ACY851996 AMN851979:AMU851996 AWJ851979:AWQ851996 BGF851979:BGM851996 BQB851979:BQI851996 BZX851979:CAE851996 CJT851979:CKA851996 CTP851979:CTW851996 DDL851979:DDS851996 DNH851979:DNO851996 DXD851979:DXK851996 EGZ851979:EHG851996 EQV851979:ERC851996 FAR851979:FAY851996 FKN851979:FKU851996 FUJ851979:FUQ851996 GEF851979:GEM851996 GOB851979:GOI851996 GXX851979:GYE851996 HHT851979:HIA851996 HRP851979:HRW851996 IBL851979:IBS851996 ILH851979:ILO851996 IVD851979:IVK851996 JEZ851979:JFG851996 JOV851979:JPC851996 JYR851979:JYY851996 KIN851979:KIU851996 KSJ851979:KSQ851996 LCF851979:LCM851996 LMB851979:LMI851996 LVX851979:LWE851996 MFT851979:MGA851996 MPP851979:MPW851996 MZL851979:MZS851996 NJH851979:NJO851996 NTD851979:NTK851996 OCZ851979:ODG851996 OMV851979:ONC851996 OWR851979:OWY851996 PGN851979:PGU851996 PQJ851979:PQQ851996 QAF851979:QAM851996 QKB851979:QKI851996 QTX851979:QUE851996 RDT851979:REA851996 RNP851979:RNW851996 RXL851979:RXS851996 SHH851979:SHO851996 SRD851979:SRK851996 TAZ851979:TBG851996 TKV851979:TLC851996 TUR851979:TUY851996 UEN851979:UEU851996 UOJ851979:UOQ851996 UYF851979:UYM851996 VIB851979:VII851996 VRX851979:VSE851996 WBT851979:WCA851996 WLP851979:WLW851996 WVL851979:WVS851996 D917515:K917532 IZ917515:JG917532 SV917515:TC917532 ACR917515:ACY917532 AMN917515:AMU917532 AWJ917515:AWQ917532 BGF917515:BGM917532 BQB917515:BQI917532 BZX917515:CAE917532 CJT917515:CKA917532 CTP917515:CTW917532 DDL917515:DDS917532 DNH917515:DNO917532 DXD917515:DXK917532 EGZ917515:EHG917532 EQV917515:ERC917532 FAR917515:FAY917532 FKN917515:FKU917532 FUJ917515:FUQ917532 GEF917515:GEM917532 GOB917515:GOI917532 GXX917515:GYE917532 HHT917515:HIA917532 HRP917515:HRW917532 IBL917515:IBS917532 ILH917515:ILO917532 IVD917515:IVK917532 JEZ917515:JFG917532 JOV917515:JPC917532 JYR917515:JYY917532 KIN917515:KIU917532 KSJ917515:KSQ917532 LCF917515:LCM917532 LMB917515:LMI917532 LVX917515:LWE917532 MFT917515:MGA917532 MPP917515:MPW917532 MZL917515:MZS917532 NJH917515:NJO917532 NTD917515:NTK917532 OCZ917515:ODG917532 OMV917515:ONC917532 OWR917515:OWY917532 PGN917515:PGU917532 PQJ917515:PQQ917532 QAF917515:QAM917532 QKB917515:QKI917532 QTX917515:QUE917532 RDT917515:REA917532 RNP917515:RNW917532 RXL917515:RXS917532 SHH917515:SHO917532 SRD917515:SRK917532 TAZ917515:TBG917532 TKV917515:TLC917532 TUR917515:TUY917532 UEN917515:UEU917532 UOJ917515:UOQ917532 UYF917515:UYM917532 VIB917515:VII917532 VRX917515:VSE917532 WBT917515:WCA917532 WLP917515:WLW917532 WVL917515:WVS917532 D983051:K983068 IZ983051:JG983068 SV983051:TC983068 ACR983051:ACY983068 AMN983051:AMU983068 AWJ983051:AWQ983068 BGF983051:BGM983068 BQB983051:BQI983068 BZX983051:CAE983068 CJT983051:CKA983068 CTP983051:CTW983068 DDL983051:DDS983068 DNH983051:DNO983068 DXD983051:DXK983068 EGZ983051:EHG983068 EQV983051:ERC983068 FAR983051:FAY983068 FKN983051:FKU983068 FUJ983051:FUQ983068 GEF983051:GEM983068 GOB983051:GOI983068 GXX983051:GYE983068 HHT983051:HIA983068 HRP983051:HRW983068 IBL983051:IBS983068 ILH983051:ILO983068 IVD983051:IVK983068 JEZ983051:JFG983068 JOV983051:JPC983068 JYR983051:JYY983068 KIN983051:KIU983068 KSJ983051:KSQ983068 LCF983051:LCM983068 LMB983051:LMI983068 LVX983051:LWE983068 MFT983051:MGA983068 MPP983051:MPW983068 MZL983051:MZS983068 NJH983051:NJO983068 NTD983051:NTK983068 OCZ983051:ODG983068 OMV983051:ONC983068 OWR983051:OWY983068 PGN983051:PGU983068 PQJ983051:PQQ983068 QAF983051:QAM983068 QKB983051:QKI983068 QTX983051:QUE983068 RDT983051:REA983068 RNP983051:RNW983068 RXL983051:RXS983068 SHH983051:SHO983068 SRD983051:SRK983068 TAZ983051:TBG983068 TKV983051:TLC983068 TUR983051:TUY983068 UEN983051:UEU983068 UOJ983051:UOQ983068 UYF983051:UYM983068 VIB983051:VII983068 VRX983051:VSE983068 WBT983051:WCA983068 WLP983051:WLW983068 WVL983051:WVS983068 B11:B24 IX11:IX24 ST11:ST24 ACP11:ACP24 AML11:AML24 AWH11:AWH24 BGD11:BGD24 BPZ11:BPZ24 BZV11:BZV24 CJR11:CJR24 CTN11:CTN24 DDJ11:DDJ24 DNF11:DNF24 DXB11:DXB24 EGX11:EGX24 EQT11:EQT24 FAP11:FAP24 FKL11:FKL24 FUH11:FUH24 GED11:GED24 GNZ11:GNZ24 GXV11:GXV24 HHR11:HHR24 HRN11:HRN24 IBJ11:IBJ24 ILF11:ILF24 IVB11:IVB24 JEX11:JEX24 JOT11:JOT24 JYP11:JYP24 KIL11:KIL24 KSH11:KSH24 LCD11:LCD24 LLZ11:LLZ24 LVV11:LVV24 MFR11:MFR24 MPN11:MPN24 MZJ11:MZJ24 NJF11:NJF24 NTB11:NTB24 OCX11:OCX24 OMT11:OMT24 OWP11:OWP24 PGL11:PGL24 PQH11:PQH24 QAD11:QAD24 QJZ11:QJZ24 QTV11:QTV24 RDR11:RDR24 RNN11:RNN24 RXJ11:RXJ24 SHF11:SHF24 SRB11:SRB24 TAX11:TAX24 TKT11:TKT24 TUP11:TUP24 UEL11:UEL24 UOH11:UOH24 UYD11:UYD24 VHZ11:VHZ24 VRV11:VRV24 WBR11:WBR24 WLN11:WLN24 WVJ11:WVJ24 B65547:B65560 IX65547:IX65560 ST65547:ST65560 ACP65547:ACP65560 AML65547:AML65560 AWH65547:AWH65560 BGD65547:BGD65560 BPZ65547:BPZ65560 BZV65547:BZV65560 CJR65547:CJR65560 CTN65547:CTN65560 DDJ65547:DDJ65560 DNF65547:DNF65560 DXB65547:DXB65560 EGX65547:EGX65560 EQT65547:EQT65560 FAP65547:FAP65560 FKL65547:FKL65560 FUH65547:FUH65560 GED65547:GED65560 GNZ65547:GNZ65560 GXV65547:GXV65560 HHR65547:HHR65560 HRN65547:HRN65560 IBJ65547:IBJ65560 ILF65547:ILF65560 IVB65547:IVB65560 JEX65547:JEX65560 JOT65547:JOT65560 JYP65547:JYP65560 KIL65547:KIL65560 KSH65547:KSH65560 LCD65547:LCD65560 LLZ65547:LLZ65560 LVV65547:LVV65560 MFR65547:MFR65560 MPN65547:MPN65560 MZJ65547:MZJ65560 NJF65547:NJF65560 NTB65547:NTB65560 OCX65547:OCX65560 OMT65547:OMT65560 OWP65547:OWP65560 PGL65547:PGL65560 PQH65547:PQH65560 QAD65547:QAD65560 QJZ65547:QJZ65560 QTV65547:QTV65560 RDR65547:RDR65560 RNN65547:RNN65560 RXJ65547:RXJ65560 SHF65547:SHF65560 SRB65547:SRB65560 TAX65547:TAX65560 TKT65547:TKT65560 TUP65547:TUP65560 UEL65547:UEL65560 UOH65547:UOH65560 UYD65547:UYD65560 VHZ65547:VHZ65560 VRV65547:VRV65560 WBR65547:WBR65560 WLN65547:WLN65560 WVJ65547:WVJ65560 B131083:B131096 IX131083:IX131096 ST131083:ST131096 ACP131083:ACP131096 AML131083:AML131096 AWH131083:AWH131096 BGD131083:BGD131096 BPZ131083:BPZ131096 BZV131083:BZV131096 CJR131083:CJR131096 CTN131083:CTN131096 DDJ131083:DDJ131096 DNF131083:DNF131096 DXB131083:DXB131096 EGX131083:EGX131096 EQT131083:EQT131096 FAP131083:FAP131096 FKL131083:FKL131096 FUH131083:FUH131096 GED131083:GED131096 GNZ131083:GNZ131096 GXV131083:GXV131096 HHR131083:HHR131096 HRN131083:HRN131096 IBJ131083:IBJ131096 ILF131083:ILF131096 IVB131083:IVB131096 JEX131083:JEX131096 JOT131083:JOT131096 JYP131083:JYP131096 KIL131083:KIL131096 KSH131083:KSH131096 LCD131083:LCD131096 LLZ131083:LLZ131096 LVV131083:LVV131096 MFR131083:MFR131096 MPN131083:MPN131096 MZJ131083:MZJ131096 NJF131083:NJF131096 NTB131083:NTB131096 OCX131083:OCX131096 OMT131083:OMT131096 OWP131083:OWP131096 PGL131083:PGL131096 PQH131083:PQH131096 QAD131083:QAD131096 QJZ131083:QJZ131096 QTV131083:QTV131096 RDR131083:RDR131096 RNN131083:RNN131096 RXJ131083:RXJ131096 SHF131083:SHF131096 SRB131083:SRB131096 TAX131083:TAX131096 TKT131083:TKT131096 TUP131083:TUP131096 UEL131083:UEL131096 UOH131083:UOH131096 UYD131083:UYD131096 VHZ131083:VHZ131096 VRV131083:VRV131096 WBR131083:WBR131096 WLN131083:WLN131096 WVJ131083:WVJ131096 B196619:B196632 IX196619:IX196632 ST196619:ST196632 ACP196619:ACP196632 AML196619:AML196632 AWH196619:AWH196632 BGD196619:BGD196632 BPZ196619:BPZ196632 BZV196619:BZV196632 CJR196619:CJR196632 CTN196619:CTN196632 DDJ196619:DDJ196632 DNF196619:DNF196632 DXB196619:DXB196632 EGX196619:EGX196632 EQT196619:EQT196632 FAP196619:FAP196632 FKL196619:FKL196632 FUH196619:FUH196632 GED196619:GED196632 GNZ196619:GNZ196632 GXV196619:GXV196632 HHR196619:HHR196632 HRN196619:HRN196632 IBJ196619:IBJ196632 ILF196619:ILF196632 IVB196619:IVB196632 JEX196619:JEX196632 JOT196619:JOT196632 JYP196619:JYP196632 KIL196619:KIL196632 KSH196619:KSH196632 LCD196619:LCD196632 LLZ196619:LLZ196632 LVV196619:LVV196632 MFR196619:MFR196632 MPN196619:MPN196632 MZJ196619:MZJ196632 NJF196619:NJF196632 NTB196619:NTB196632 OCX196619:OCX196632 OMT196619:OMT196632 OWP196619:OWP196632 PGL196619:PGL196632 PQH196619:PQH196632 QAD196619:QAD196632 QJZ196619:QJZ196632 QTV196619:QTV196632 RDR196619:RDR196632 RNN196619:RNN196632 RXJ196619:RXJ196632 SHF196619:SHF196632 SRB196619:SRB196632 TAX196619:TAX196632 TKT196619:TKT196632 TUP196619:TUP196632 UEL196619:UEL196632 UOH196619:UOH196632 UYD196619:UYD196632 VHZ196619:VHZ196632 VRV196619:VRV196632 WBR196619:WBR196632 WLN196619:WLN196632 WVJ196619:WVJ196632 B262155:B262168 IX262155:IX262168 ST262155:ST262168 ACP262155:ACP262168 AML262155:AML262168 AWH262155:AWH262168 BGD262155:BGD262168 BPZ262155:BPZ262168 BZV262155:BZV262168 CJR262155:CJR262168 CTN262155:CTN262168 DDJ262155:DDJ262168 DNF262155:DNF262168 DXB262155:DXB262168 EGX262155:EGX262168 EQT262155:EQT262168 FAP262155:FAP262168 FKL262155:FKL262168 FUH262155:FUH262168 GED262155:GED262168 GNZ262155:GNZ262168 GXV262155:GXV262168 HHR262155:HHR262168 HRN262155:HRN262168 IBJ262155:IBJ262168 ILF262155:ILF262168 IVB262155:IVB262168 JEX262155:JEX262168 JOT262155:JOT262168 JYP262155:JYP262168 KIL262155:KIL262168 KSH262155:KSH262168 LCD262155:LCD262168 LLZ262155:LLZ262168 LVV262155:LVV262168 MFR262155:MFR262168 MPN262155:MPN262168 MZJ262155:MZJ262168 NJF262155:NJF262168 NTB262155:NTB262168 OCX262155:OCX262168 OMT262155:OMT262168 OWP262155:OWP262168 PGL262155:PGL262168 PQH262155:PQH262168 QAD262155:QAD262168 QJZ262155:QJZ262168 QTV262155:QTV262168 RDR262155:RDR262168 RNN262155:RNN262168 RXJ262155:RXJ262168 SHF262155:SHF262168 SRB262155:SRB262168 TAX262155:TAX262168 TKT262155:TKT262168 TUP262155:TUP262168 UEL262155:UEL262168 UOH262155:UOH262168 UYD262155:UYD262168 VHZ262155:VHZ262168 VRV262155:VRV262168 WBR262155:WBR262168 WLN262155:WLN262168 WVJ262155:WVJ262168 B327691:B327704 IX327691:IX327704 ST327691:ST327704 ACP327691:ACP327704 AML327691:AML327704 AWH327691:AWH327704 BGD327691:BGD327704 BPZ327691:BPZ327704 BZV327691:BZV327704 CJR327691:CJR327704 CTN327691:CTN327704 DDJ327691:DDJ327704 DNF327691:DNF327704 DXB327691:DXB327704 EGX327691:EGX327704 EQT327691:EQT327704 FAP327691:FAP327704 FKL327691:FKL327704 FUH327691:FUH327704 GED327691:GED327704 GNZ327691:GNZ327704 GXV327691:GXV327704 HHR327691:HHR327704 HRN327691:HRN327704 IBJ327691:IBJ327704 ILF327691:ILF327704 IVB327691:IVB327704 JEX327691:JEX327704 JOT327691:JOT327704 JYP327691:JYP327704 KIL327691:KIL327704 KSH327691:KSH327704 LCD327691:LCD327704 LLZ327691:LLZ327704 LVV327691:LVV327704 MFR327691:MFR327704 MPN327691:MPN327704 MZJ327691:MZJ327704 NJF327691:NJF327704 NTB327691:NTB327704 OCX327691:OCX327704 OMT327691:OMT327704 OWP327691:OWP327704 PGL327691:PGL327704 PQH327691:PQH327704 QAD327691:QAD327704 QJZ327691:QJZ327704 QTV327691:QTV327704 RDR327691:RDR327704 RNN327691:RNN327704 RXJ327691:RXJ327704 SHF327691:SHF327704 SRB327691:SRB327704 TAX327691:TAX327704 TKT327691:TKT327704 TUP327691:TUP327704 UEL327691:UEL327704 UOH327691:UOH327704 UYD327691:UYD327704 VHZ327691:VHZ327704 VRV327691:VRV327704 WBR327691:WBR327704 WLN327691:WLN327704 WVJ327691:WVJ327704 B393227:B393240 IX393227:IX393240 ST393227:ST393240 ACP393227:ACP393240 AML393227:AML393240 AWH393227:AWH393240 BGD393227:BGD393240 BPZ393227:BPZ393240 BZV393227:BZV393240 CJR393227:CJR393240 CTN393227:CTN393240 DDJ393227:DDJ393240 DNF393227:DNF393240 DXB393227:DXB393240 EGX393227:EGX393240 EQT393227:EQT393240 FAP393227:FAP393240 FKL393227:FKL393240 FUH393227:FUH393240 GED393227:GED393240 GNZ393227:GNZ393240 GXV393227:GXV393240 HHR393227:HHR393240 HRN393227:HRN393240 IBJ393227:IBJ393240 ILF393227:ILF393240 IVB393227:IVB393240 JEX393227:JEX393240 JOT393227:JOT393240 JYP393227:JYP393240 KIL393227:KIL393240 KSH393227:KSH393240 LCD393227:LCD393240 LLZ393227:LLZ393240 LVV393227:LVV393240 MFR393227:MFR393240 MPN393227:MPN393240 MZJ393227:MZJ393240 NJF393227:NJF393240 NTB393227:NTB393240 OCX393227:OCX393240 OMT393227:OMT393240 OWP393227:OWP393240 PGL393227:PGL393240 PQH393227:PQH393240 QAD393227:QAD393240 QJZ393227:QJZ393240 QTV393227:QTV393240 RDR393227:RDR393240 RNN393227:RNN393240 RXJ393227:RXJ393240 SHF393227:SHF393240 SRB393227:SRB393240 TAX393227:TAX393240 TKT393227:TKT393240 TUP393227:TUP393240 UEL393227:UEL393240 UOH393227:UOH393240 UYD393227:UYD393240 VHZ393227:VHZ393240 VRV393227:VRV393240 WBR393227:WBR393240 WLN393227:WLN393240 WVJ393227:WVJ393240 B458763:B458776 IX458763:IX458776 ST458763:ST458776 ACP458763:ACP458776 AML458763:AML458776 AWH458763:AWH458776 BGD458763:BGD458776 BPZ458763:BPZ458776 BZV458763:BZV458776 CJR458763:CJR458776 CTN458763:CTN458776 DDJ458763:DDJ458776 DNF458763:DNF458776 DXB458763:DXB458776 EGX458763:EGX458776 EQT458763:EQT458776 FAP458763:FAP458776 FKL458763:FKL458776 FUH458763:FUH458776 GED458763:GED458776 GNZ458763:GNZ458776 GXV458763:GXV458776 HHR458763:HHR458776 HRN458763:HRN458776 IBJ458763:IBJ458776 ILF458763:ILF458776 IVB458763:IVB458776 JEX458763:JEX458776 JOT458763:JOT458776 JYP458763:JYP458776 KIL458763:KIL458776 KSH458763:KSH458776 LCD458763:LCD458776 LLZ458763:LLZ458776 LVV458763:LVV458776 MFR458763:MFR458776 MPN458763:MPN458776 MZJ458763:MZJ458776 NJF458763:NJF458776 NTB458763:NTB458776 OCX458763:OCX458776 OMT458763:OMT458776 OWP458763:OWP458776 PGL458763:PGL458776 PQH458763:PQH458776 QAD458763:QAD458776 QJZ458763:QJZ458776 QTV458763:QTV458776 RDR458763:RDR458776 RNN458763:RNN458776 RXJ458763:RXJ458776 SHF458763:SHF458776 SRB458763:SRB458776 TAX458763:TAX458776 TKT458763:TKT458776 TUP458763:TUP458776 UEL458763:UEL458776 UOH458763:UOH458776 UYD458763:UYD458776 VHZ458763:VHZ458776 VRV458763:VRV458776 WBR458763:WBR458776 WLN458763:WLN458776 WVJ458763:WVJ458776 B524299:B524312 IX524299:IX524312 ST524299:ST524312 ACP524299:ACP524312 AML524299:AML524312 AWH524299:AWH524312 BGD524299:BGD524312 BPZ524299:BPZ524312 BZV524299:BZV524312 CJR524299:CJR524312 CTN524299:CTN524312 DDJ524299:DDJ524312 DNF524299:DNF524312 DXB524299:DXB524312 EGX524299:EGX524312 EQT524299:EQT524312 FAP524299:FAP524312 FKL524299:FKL524312 FUH524299:FUH524312 GED524299:GED524312 GNZ524299:GNZ524312 GXV524299:GXV524312 HHR524299:HHR524312 HRN524299:HRN524312 IBJ524299:IBJ524312 ILF524299:ILF524312 IVB524299:IVB524312 JEX524299:JEX524312 JOT524299:JOT524312 JYP524299:JYP524312 KIL524299:KIL524312 KSH524299:KSH524312 LCD524299:LCD524312 LLZ524299:LLZ524312 LVV524299:LVV524312 MFR524299:MFR524312 MPN524299:MPN524312 MZJ524299:MZJ524312 NJF524299:NJF524312 NTB524299:NTB524312 OCX524299:OCX524312 OMT524299:OMT524312 OWP524299:OWP524312 PGL524299:PGL524312 PQH524299:PQH524312 QAD524299:QAD524312 QJZ524299:QJZ524312 QTV524299:QTV524312 RDR524299:RDR524312 RNN524299:RNN524312 RXJ524299:RXJ524312 SHF524299:SHF524312 SRB524299:SRB524312 TAX524299:TAX524312 TKT524299:TKT524312 TUP524299:TUP524312 UEL524299:UEL524312 UOH524299:UOH524312 UYD524299:UYD524312 VHZ524299:VHZ524312 VRV524299:VRV524312 WBR524299:WBR524312 WLN524299:WLN524312 WVJ524299:WVJ524312 B589835:B589848 IX589835:IX589848 ST589835:ST589848 ACP589835:ACP589848 AML589835:AML589848 AWH589835:AWH589848 BGD589835:BGD589848 BPZ589835:BPZ589848 BZV589835:BZV589848 CJR589835:CJR589848 CTN589835:CTN589848 DDJ589835:DDJ589848 DNF589835:DNF589848 DXB589835:DXB589848 EGX589835:EGX589848 EQT589835:EQT589848 FAP589835:FAP589848 FKL589835:FKL589848 FUH589835:FUH589848 GED589835:GED589848 GNZ589835:GNZ589848 GXV589835:GXV589848 HHR589835:HHR589848 HRN589835:HRN589848 IBJ589835:IBJ589848 ILF589835:ILF589848 IVB589835:IVB589848 JEX589835:JEX589848 JOT589835:JOT589848 JYP589835:JYP589848 KIL589835:KIL589848 KSH589835:KSH589848 LCD589835:LCD589848 LLZ589835:LLZ589848 LVV589835:LVV589848 MFR589835:MFR589848 MPN589835:MPN589848 MZJ589835:MZJ589848 NJF589835:NJF589848 NTB589835:NTB589848 OCX589835:OCX589848 OMT589835:OMT589848 OWP589835:OWP589848 PGL589835:PGL589848 PQH589835:PQH589848 QAD589835:QAD589848 QJZ589835:QJZ589848 QTV589835:QTV589848 RDR589835:RDR589848 RNN589835:RNN589848 RXJ589835:RXJ589848 SHF589835:SHF589848 SRB589835:SRB589848 TAX589835:TAX589848 TKT589835:TKT589848 TUP589835:TUP589848 UEL589835:UEL589848 UOH589835:UOH589848 UYD589835:UYD589848 VHZ589835:VHZ589848 VRV589835:VRV589848 WBR589835:WBR589848 WLN589835:WLN589848 WVJ589835:WVJ589848 B655371:B655384 IX655371:IX655384 ST655371:ST655384 ACP655371:ACP655384 AML655371:AML655384 AWH655371:AWH655384 BGD655371:BGD655384 BPZ655371:BPZ655384 BZV655371:BZV655384 CJR655371:CJR655384 CTN655371:CTN655384 DDJ655371:DDJ655384 DNF655371:DNF655384 DXB655371:DXB655384 EGX655371:EGX655384 EQT655371:EQT655384 FAP655371:FAP655384 FKL655371:FKL655384 FUH655371:FUH655384 GED655371:GED655384 GNZ655371:GNZ655384 GXV655371:GXV655384 HHR655371:HHR655384 HRN655371:HRN655384 IBJ655371:IBJ655384 ILF655371:ILF655384 IVB655371:IVB655384 JEX655371:JEX655384 JOT655371:JOT655384 JYP655371:JYP655384 KIL655371:KIL655384 KSH655371:KSH655384 LCD655371:LCD655384 LLZ655371:LLZ655384 LVV655371:LVV655384 MFR655371:MFR655384 MPN655371:MPN655384 MZJ655371:MZJ655384 NJF655371:NJF655384 NTB655371:NTB655384 OCX655371:OCX655384 OMT655371:OMT655384 OWP655371:OWP655384 PGL655371:PGL655384 PQH655371:PQH655384 QAD655371:QAD655384 QJZ655371:QJZ655384 QTV655371:QTV655384 RDR655371:RDR655384 RNN655371:RNN655384 RXJ655371:RXJ655384 SHF655371:SHF655384 SRB655371:SRB655384 TAX655371:TAX655384 TKT655371:TKT655384 TUP655371:TUP655384 UEL655371:UEL655384 UOH655371:UOH655384 UYD655371:UYD655384 VHZ655371:VHZ655384 VRV655371:VRV655384 WBR655371:WBR655384 WLN655371:WLN655384 WVJ655371:WVJ655384 B720907:B720920 IX720907:IX720920 ST720907:ST720920 ACP720907:ACP720920 AML720907:AML720920 AWH720907:AWH720920 BGD720907:BGD720920 BPZ720907:BPZ720920 BZV720907:BZV720920 CJR720907:CJR720920 CTN720907:CTN720920 DDJ720907:DDJ720920 DNF720907:DNF720920 DXB720907:DXB720920 EGX720907:EGX720920 EQT720907:EQT720920 FAP720907:FAP720920 FKL720907:FKL720920 FUH720907:FUH720920 GED720907:GED720920 GNZ720907:GNZ720920 GXV720907:GXV720920 HHR720907:HHR720920 HRN720907:HRN720920 IBJ720907:IBJ720920 ILF720907:ILF720920 IVB720907:IVB720920 JEX720907:JEX720920 JOT720907:JOT720920 JYP720907:JYP720920 KIL720907:KIL720920 KSH720907:KSH720920 LCD720907:LCD720920 LLZ720907:LLZ720920 LVV720907:LVV720920 MFR720907:MFR720920 MPN720907:MPN720920 MZJ720907:MZJ720920 NJF720907:NJF720920 NTB720907:NTB720920 OCX720907:OCX720920 OMT720907:OMT720920 OWP720907:OWP720920 PGL720907:PGL720920 PQH720907:PQH720920 QAD720907:QAD720920 QJZ720907:QJZ720920 QTV720907:QTV720920 RDR720907:RDR720920 RNN720907:RNN720920 RXJ720907:RXJ720920 SHF720907:SHF720920 SRB720907:SRB720920 TAX720907:TAX720920 TKT720907:TKT720920 TUP720907:TUP720920 UEL720907:UEL720920 UOH720907:UOH720920 UYD720907:UYD720920 VHZ720907:VHZ720920 VRV720907:VRV720920 WBR720907:WBR720920 WLN720907:WLN720920 WVJ720907:WVJ720920 B786443:B786456 IX786443:IX786456 ST786443:ST786456 ACP786443:ACP786456 AML786443:AML786456 AWH786443:AWH786456 BGD786443:BGD786456 BPZ786443:BPZ786456 BZV786443:BZV786456 CJR786443:CJR786456 CTN786443:CTN786456 DDJ786443:DDJ786456 DNF786443:DNF786456 DXB786443:DXB786456 EGX786443:EGX786456 EQT786443:EQT786456 FAP786443:FAP786456 FKL786443:FKL786456 FUH786443:FUH786456 GED786443:GED786456 GNZ786443:GNZ786456 GXV786443:GXV786456 HHR786443:HHR786456 HRN786443:HRN786456 IBJ786443:IBJ786456 ILF786443:ILF786456 IVB786443:IVB786456 JEX786443:JEX786456 JOT786443:JOT786456 JYP786443:JYP786456 KIL786443:KIL786456 KSH786443:KSH786456 LCD786443:LCD786456 LLZ786443:LLZ786456 LVV786443:LVV786456 MFR786443:MFR786456 MPN786443:MPN786456 MZJ786443:MZJ786456 NJF786443:NJF786456 NTB786443:NTB786456 OCX786443:OCX786456 OMT786443:OMT786456 OWP786443:OWP786456 PGL786443:PGL786456 PQH786443:PQH786456 QAD786443:QAD786456 QJZ786443:QJZ786456 QTV786443:QTV786456 RDR786443:RDR786456 RNN786443:RNN786456 RXJ786443:RXJ786456 SHF786443:SHF786456 SRB786443:SRB786456 TAX786443:TAX786456 TKT786443:TKT786456 TUP786443:TUP786456 UEL786443:UEL786456 UOH786443:UOH786456 UYD786443:UYD786456 VHZ786443:VHZ786456 VRV786443:VRV786456 WBR786443:WBR786456 WLN786443:WLN786456 WVJ786443:WVJ786456 B851979:B851992 IX851979:IX851992 ST851979:ST851992 ACP851979:ACP851992 AML851979:AML851992 AWH851979:AWH851992 BGD851979:BGD851992 BPZ851979:BPZ851992 BZV851979:BZV851992 CJR851979:CJR851992 CTN851979:CTN851992 DDJ851979:DDJ851992 DNF851979:DNF851992 DXB851979:DXB851992 EGX851979:EGX851992 EQT851979:EQT851992 FAP851979:FAP851992 FKL851979:FKL851992 FUH851979:FUH851992 GED851979:GED851992 GNZ851979:GNZ851992 GXV851979:GXV851992 HHR851979:HHR851992 HRN851979:HRN851992 IBJ851979:IBJ851992 ILF851979:ILF851992 IVB851979:IVB851992 JEX851979:JEX851992 JOT851979:JOT851992 JYP851979:JYP851992 KIL851979:KIL851992 KSH851979:KSH851992 LCD851979:LCD851992 LLZ851979:LLZ851992 LVV851979:LVV851992 MFR851979:MFR851992 MPN851979:MPN851992 MZJ851979:MZJ851992 NJF851979:NJF851992 NTB851979:NTB851992 OCX851979:OCX851992 OMT851979:OMT851992 OWP851979:OWP851992 PGL851979:PGL851992 PQH851979:PQH851992 QAD851979:QAD851992 QJZ851979:QJZ851992 QTV851979:QTV851992 RDR851979:RDR851992 RNN851979:RNN851992 RXJ851979:RXJ851992 SHF851979:SHF851992 SRB851979:SRB851992 TAX851979:TAX851992 TKT851979:TKT851992 TUP851979:TUP851992 UEL851979:UEL851992 UOH851979:UOH851992 UYD851979:UYD851992 VHZ851979:VHZ851992 VRV851979:VRV851992 WBR851979:WBR851992 WLN851979:WLN851992 WVJ851979:WVJ851992 B917515:B917528 IX917515:IX917528 ST917515:ST917528 ACP917515:ACP917528 AML917515:AML917528 AWH917515:AWH917528 BGD917515:BGD917528 BPZ917515:BPZ917528 BZV917515:BZV917528 CJR917515:CJR917528 CTN917515:CTN917528 DDJ917515:DDJ917528 DNF917515:DNF917528 DXB917515:DXB917528 EGX917515:EGX917528 EQT917515:EQT917528 FAP917515:FAP917528 FKL917515:FKL917528 FUH917515:FUH917528 GED917515:GED917528 GNZ917515:GNZ917528 GXV917515:GXV917528 HHR917515:HHR917528 HRN917515:HRN917528 IBJ917515:IBJ917528 ILF917515:ILF917528 IVB917515:IVB917528 JEX917515:JEX917528 JOT917515:JOT917528 JYP917515:JYP917528 KIL917515:KIL917528 KSH917515:KSH917528 LCD917515:LCD917528 LLZ917515:LLZ917528 LVV917515:LVV917528 MFR917515:MFR917528 MPN917515:MPN917528 MZJ917515:MZJ917528 NJF917515:NJF917528 NTB917515:NTB917528 OCX917515:OCX917528 OMT917515:OMT917528 OWP917515:OWP917528 PGL917515:PGL917528 PQH917515:PQH917528 QAD917515:QAD917528 QJZ917515:QJZ917528 QTV917515:QTV917528 RDR917515:RDR917528 RNN917515:RNN917528 RXJ917515:RXJ917528 SHF917515:SHF917528 SRB917515:SRB917528 TAX917515:TAX917528 TKT917515:TKT917528 TUP917515:TUP917528 UEL917515:UEL917528 UOH917515:UOH917528 UYD917515:UYD917528 VHZ917515:VHZ917528 VRV917515:VRV917528 WBR917515:WBR917528 WLN917515:WLN917528 WVJ917515:WVJ917528 B983051:B983064 IX983051:IX983064 ST983051:ST983064 ACP983051:ACP983064 AML983051:AML983064 AWH983051:AWH983064 BGD983051:BGD983064 BPZ983051:BPZ983064 BZV983051:BZV983064 CJR983051:CJR983064 CTN983051:CTN983064 DDJ983051:DDJ983064 DNF983051:DNF983064 DXB983051:DXB983064 EGX983051:EGX983064 EQT983051:EQT983064 FAP983051:FAP983064 FKL983051:FKL983064 FUH983051:FUH983064 GED983051:GED983064 GNZ983051:GNZ983064 GXV983051:GXV983064 HHR983051:HHR983064 HRN983051:HRN983064 IBJ983051:IBJ983064 ILF983051:ILF983064 IVB983051:IVB983064 JEX983051:JEX983064 JOT983051:JOT983064 JYP983051:JYP983064 KIL983051:KIL983064 KSH983051:KSH983064 LCD983051:LCD983064 LLZ983051:LLZ983064 LVV983051:LVV983064 MFR983051:MFR983064 MPN983051:MPN983064 MZJ983051:MZJ983064 NJF983051:NJF983064 NTB983051:NTB983064 OCX983051:OCX983064 OMT983051:OMT983064 OWP983051:OWP983064 PGL983051:PGL983064 PQH983051:PQH983064 QAD983051:QAD983064 QJZ983051:QJZ983064 QTV983051:QTV983064 RDR983051:RDR983064 RNN983051:RNN983064 RXJ983051:RXJ983064 SHF983051:SHF983064 SRB983051:SRB983064 TAX983051:TAX983064 TKT983051:TKT983064 TUP983051:TUP983064 UEL983051:UEL983064 UOH983051:UOH983064 UYD983051:UYD983064 VHZ983051:VHZ983064 VRV983051:VRV983064 WBR983051:WBR983064 WLN983051:WLN983064 WVJ983051:WVJ983064"/>
  </dataValidations>
  <printOptions horizontalCentered="1"/>
  <pageMargins left="0.19685039370078741" right="0.51181102362204722" top="0.78740157480314965" bottom="0.39370078740157483" header="0.19685039370078741" footer="0.19685039370078741"/>
  <pageSetup paperSize="9" scale="96" orientation="portrait" r:id="rId2"/>
  <headerFooter alignWithMargins="0"/>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8"/>
  <sheetViews>
    <sheetView showGridLines="0" zoomScaleSheetLayoutView="100" workbookViewId="0"/>
  </sheetViews>
  <sheetFormatPr defaultRowHeight="12" x14ac:dyDescent="0.15"/>
  <cols>
    <col min="1" max="1" width="10.625" style="54" customWidth="1"/>
    <col min="2" max="2" width="3.25" style="54" bestFit="1" customWidth="1"/>
    <col min="3" max="3" width="3.125" style="54" bestFit="1" customWidth="1"/>
    <col min="4" max="9" width="6.625" style="54" customWidth="1"/>
    <col min="10" max="10" width="7.375" style="54" customWidth="1"/>
    <col min="11" max="16" width="6.625" style="54" customWidth="1"/>
    <col min="17" max="17" width="9" style="54" bestFit="1" customWidth="1"/>
    <col min="18" max="18" width="4.875" style="54" customWidth="1"/>
    <col min="19" max="19" width="3.25" style="54" customWidth="1"/>
    <col min="20" max="20" width="13.75" style="54" customWidth="1"/>
    <col min="21" max="21" width="9.625" style="54" customWidth="1"/>
    <col min="22" max="22" width="10.625" style="54" customWidth="1"/>
    <col min="23" max="27" width="9.625" style="54" customWidth="1"/>
    <col min="28" max="28" width="9" style="54" customWidth="1"/>
    <col min="29" max="16384" width="9" style="54"/>
  </cols>
  <sheetData>
    <row r="1" spans="1:16" ht="14.65" customHeight="1" x14ac:dyDescent="0.15">
      <c r="A1" s="144"/>
      <c r="B1" s="144"/>
      <c r="C1" s="144"/>
      <c r="D1" s="144"/>
      <c r="F1" s="144" t="s">
        <v>987</v>
      </c>
      <c r="G1" s="144"/>
      <c r="H1" s="144"/>
      <c r="I1" s="144"/>
      <c r="J1" s="144"/>
      <c r="K1" s="144"/>
      <c r="L1" s="144"/>
      <c r="M1" s="144"/>
      <c r="N1" s="144"/>
      <c r="O1" s="144"/>
      <c r="P1" s="144"/>
    </row>
    <row r="2" spans="1:16" ht="14.65" customHeight="1" x14ac:dyDescent="0.15">
      <c r="A2" s="1766" t="s">
        <v>126</v>
      </c>
      <c r="B2" s="1766"/>
      <c r="C2" s="1766"/>
      <c r="D2" s="1766"/>
      <c r="E2" s="147"/>
      <c r="F2" s="147"/>
      <c r="G2" s="145"/>
      <c r="H2" s="145"/>
      <c r="I2" s="145"/>
      <c r="J2" s="145"/>
      <c r="K2" s="145"/>
      <c r="L2" s="145"/>
      <c r="M2" s="145"/>
      <c r="N2" s="145"/>
      <c r="O2" s="145"/>
      <c r="P2" s="145"/>
    </row>
    <row r="3" spans="1:16" ht="14.65" customHeight="1" x14ac:dyDescent="0.15">
      <c r="A3" s="1767" t="s">
        <v>321</v>
      </c>
      <c r="B3" s="1767"/>
      <c r="C3" s="1767"/>
      <c r="D3" s="145"/>
      <c r="E3" s="148"/>
      <c r="F3" s="148"/>
      <c r="G3" s="145"/>
      <c r="H3" s="145"/>
      <c r="I3" s="145"/>
      <c r="J3" s="145"/>
      <c r="K3" s="145"/>
      <c r="L3" s="145"/>
      <c r="M3" s="145"/>
      <c r="N3" s="1768" t="s">
        <v>174</v>
      </c>
      <c r="O3" s="1768"/>
      <c r="P3" s="150"/>
    </row>
    <row r="4" spans="1:16" ht="14.65" customHeight="1" x14ac:dyDescent="0.15">
      <c r="A4" s="1772" t="s">
        <v>106</v>
      </c>
      <c r="B4" s="1772"/>
      <c r="C4" s="1773"/>
      <c r="D4" s="1769" t="s">
        <v>136</v>
      </c>
      <c r="E4" s="1770"/>
      <c r="F4" s="1771"/>
      <c r="G4" s="1769" t="s">
        <v>142</v>
      </c>
      <c r="H4" s="1770"/>
      <c r="I4" s="1771"/>
      <c r="J4" s="1769" t="s">
        <v>108</v>
      </c>
      <c r="K4" s="1770"/>
      <c r="L4" s="1771"/>
      <c r="M4" s="1769" t="s">
        <v>93</v>
      </c>
      <c r="N4" s="1770"/>
      <c r="O4" s="1770"/>
      <c r="P4" s="84"/>
    </row>
    <row r="5" spans="1:16" ht="14.65" customHeight="1" x14ac:dyDescent="0.15">
      <c r="A5" s="1774"/>
      <c r="B5" s="1774"/>
      <c r="C5" s="1775"/>
      <c r="D5" s="268" t="s">
        <v>255</v>
      </c>
      <c r="E5" s="268" t="s">
        <v>158</v>
      </c>
      <c r="F5" s="268" t="s">
        <v>145</v>
      </c>
      <c r="G5" s="268" t="s">
        <v>255</v>
      </c>
      <c r="H5" s="268" t="s">
        <v>158</v>
      </c>
      <c r="I5" s="268" t="s">
        <v>145</v>
      </c>
      <c r="J5" s="268" t="s">
        <v>255</v>
      </c>
      <c r="K5" s="268" t="s">
        <v>158</v>
      </c>
      <c r="L5" s="268" t="s">
        <v>145</v>
      </c>
      <c r="M5" s="268" t="s">
        <v>255</v>
      </c>
      <c r="N5" s="268" t="s">
        <v>158</v>
      </c>
      <c r="O5" s="268" t="s">
        <v>145</v>
      </c>
      <c r="P5" s="84"/>
    </row>
    <row r="6" spans="1:16" ht="14.65" customHeight="1" x14ac:dyDescent="0.15">
      <c r="A6" s="785" t="s">
        <v>946</v>
      </c>
      <c r="B6" s="787">
        <v>9</v>
      </c>
      <c r="C6" s="659" t="s">
        <v>947</v>
      </c>
      <c r="D6" s="831">
        <v>17.899999999999999</v>
      </c>
      <c r="E6" s="832">
        <v>18.7</v>
      </c>
      <c r="F6" s="832">
        <v>16.899999999999999</v>
      </c>
      <c r="G6" s="832">
        <v>140.1</v>
      </c>
      <c r="H6" s="832">
        <v>156.5</v>
      </c>
      <c r="I6" s="832">
        <v>121.1</v>
      </c>
      <c r="J6" s="832">
        <v>128.80000000000001</v>
      </c>
      <c r="K6" s="832">
        <v>140.4</v>
      </c>
      <c r="L6" s="832">
        <v>115.3</v>
      </c>
      <c r="M6" s="832">
        <v>11.3</v>
      </c>
      <c r="N6" s="832">
        <v>16.100000000000001</v>
      </c>
      <c r="O6" s="832">
        <v>5.8</v>
      </c>
      <c r="P6" s="151"/>
    </row>
    <row r="7" spans="1:16" ht="14.65" customHeight="1" x14ac:dyDescent="0.15">
      <c r="A7" s="793"/>
      <c r="B7" s="787">
        <v>10</v>
      </c>
      <c r="C7" s="833"/>
      <c r="D7" s="834">
        <v>18.2</v>
      </c>
      <c r="E7" s="835">
        <v>19.100000000000001</v>
      </c>
      <c r="F7" s="835">
        <v>17.2</v>
      </c>
      <c r="G7" s="835">
        <v>141.80000000000001</v>
      </c>
      <c r="H7" s="835">
        <v>159.1</v>
      </c>
      <c r="I7" s="835">
        <v>121.6</v>
      </c>
      <c r="J7" s="835">
        <v>130.6</v>
      </c>
      <c r="K7" s="835">
        <v>143.19999999999999</v>
      </c>
      <c r="L7" s="835">
        <v>115.9</v>
      </c>
      <c r="M7" s="835">
        <v>11.2</v>
      </c>
      <c r="N7" s="835">
        <v>15.9</v>
      </c>
      <c r="O7" s="835">
        <v>5.7</v>
      </c>
      <c r="P7" s="151"/>
    </row>
    <row r="8" spans="1:16" ht="14.65" customHeight="1" x14ac:dyDescent="0.15">
      <c r="A8" s="793"/>
      <c r="B8" s="778">
        <v>11</v>
      </c>
      <c r="C8" s="833"/>
      <c r="D8" s="836">
        <v>18.7</v>
      </c>
      <c r="E8" s="836">
        <v>19.600000000000001</v>
      </c>
      <c r="F8" s="836">
        <v>17.600000000000001</v>
      </c>
      <c r="G8" s="836">
        <v>146.4</v>
      </c>
      <c r="H8" s="836">
        <v>164.5</v>
      </c>
      <c r="I8" s="836">
        <v>125.4</v>
      </c>
      <c r="J8" s="836">
        <v>134.5</v>
      </c>
      <c r="K8" s="836">
        <v>147.80000000000001</v>
      </c>
      <c r="L8" s="836">
        <v>119.1</v>
      </c>
      <c r="M8" s="836">
        <v>11.9</v>
      </c>
      <c r="N8" s="836">
        <v>16.7</v>
      </c>
      <c r="O8" s="836">
        <v>6.3</v>
      </c>
      <c r="P8" s="152"/>
    </row>
    <row r="9" spans="1:16" ht="14.65" customHeight="1" x14ac:dyDescent="0.15">
      <c r="A9" s="1303"/>
      <c r="B9" s="1303"/>
      <c r="C9" s="1303"/>
      <c r="D9" s="837"/>
      <c r="E9" s="371"/>
      <c r="F9" s="371"/>
      <c r="G9" s="371"/>
      <c r="H9" s="371"/>
      <c r="I9" s="371"/>
      <c r="J9" s="371"/>
      <c r="K9" s="371"/>
      <c r="L9" s="371"/>
      <c r="M9" s="371"/>
      <c r="N9" s="371"/>
      <c r="O9" s="371"/>
      <c r="P9" s="40"/>
    </row>
    <row r="10" spans="1:16" ht="14.65" customHeight="1" x14ac:dyDescent="0.15">
      <c r="A10" s="1357" t="s">
        <v>306</v>
      </c>
      <c r="B10" s="1357" t="s">
        <v>306</v>
      </c>
      <c r="C10" s="1357" t="s">
        <v>306</v>
      </c>
      <c r="D10" s="838">
        <v>20.8</v>
      </c>
      <c r="E10" s="839">
        <v>21.1</v>
      </c>
      <c r="F10" s="839">
        <v>19.8</v>
      </c>
      <c r="G10" s="839">
        <v>171.2</v>
      </c>
      <c r="H10" s="839">
        <v>176.1</v>
      </c>
      <c r="I10" s="839">
        <v>152.5</v>
      </c>
      <c r="J10" s="839">
        <v>158.4</v>
      </c>
      <c r="K10" s="839">
        <v>161.30000000000001</v>
      </c>
      <c r="L10" s="839">
        <v>147.30000000000001</v>
      </c>
      <c r="M10" s="839">
        <v>12.8</v>
      </c>
      <c r="N10" s="839">
        <v>14.8</v>
      </c>
      <c r="O10" s="839">
        <v>5.2</v>
      </c>
      <c r="P10" s="153"/>
    </row>
    <row r="11" spans="1:16" ht="14.65" customHeight="1" x14ac:dyDescent="0.15">
      <c r="A11" s="1357" t="s">
        <v>238</v>
      </c>
      <c r="B11" s="1357" t="s">
        <v>238</v>
      </c>
      <c r="C11" s="1357" t="s">
        <v>238</v>
      </c>
      <c r="D11" s="838">
        <v>20.2</v>
      </c>
      <c r="E11" s="839">
        <v>20.399999999999999</v>
      </c>
      <c r="F11" s="839">
        <v>19.600000000000001</v>
      </c>
      <c r="G11" s="839">
        <v>168.4</v>
      </c>
      <c r="H11" s="839">
        <v>174.6</v>
      </c>
      <c r="I11" s="839">
        <v>153.30000000000001</v>
      </c>
      <c r="J11" s="839">
        <v>153.9</v>
      </c>
      <c r="K11" s="839">
        <v>158.1</v>
      </c>
      <c r="L11" s="839">
        <v>143.6</v>
      </c>
      <c r="M11" s="839">
        <v>14.5</v>
      </c>
      <c r="N11" s="839">
        <v>16.5</v>
      </c>
      <c r="O11" s="839">
        <v>9.6999999999999993</v>
      </c>
      <c r="P11" s="153"/>
    </row>
    <row r="12" spans="1:16" ht="14.65" customHeight="1" x14ac:dyDescent="0.15">
      <c r="A12" s="1765" t="s">
        <v>18</v>
      </c>
      <c r="B12" s="1765" t="s">
        <v>18</v>
      </c>
      <c r="C12" s="1765" t="s">
        <v>18</v>
      </c>
      <c r="D12" s="838">
        <v>18.899999999999999</v>
      </c>
      <c r="E12" s="839">
        <v>19</v>
      </c>
      <c r="F12" s="839">
        <v>18.5</v>
      </c>
      <c r="G12" s="839">
        <v>162.5</v>
      </c>
      <c r="H12" s="839">
        <v>166.2</v>
      </c>
      <c r="I12" s="839">
        <v>143.69999999999999</v>
      </c>
      <c r="J12" s="839">
        <v>146.30000000000001</v>
      </c>
      <c r="K12" s="839">
        <v>148.6</v>
      </c>
      <c r="L12" s="839">
        <v>134.6</v>
      </c>
      <c r="M12" s="839">
        <v>16.2</v>
      </c>
      <c r="N12" s="839">
        <v>17.600000000000001</v>
      </c>
      <c r="O12" s="839">
        <v>9.1</v>
      </c>
      <c r="P12" s="153"/>
    </row>
    <row r="13" spans="1:16" ht="14.65" customHeight="1" x14ac:dyDescent="0.15">
      <c r="A13" s="1357" t="s">
        <v>29</v>
      </c>
      <c r="B13" s="1357" t="s">
        <v>29</v>
      </c>
      <c r="C13" s="1357" t="s">
        <v>29</v>
      </c>
      <c r="D13" s="838">
        <v>18.899999999999999</v>
      </c>
      <c r="E13" s="839">
        <v>19.5</v>
      </c>
      <c r="F13" s="839">
        <v>17.600000000000001</v>
      </c>
      <c r="G13" s="839">
        <v>153.19999999999999</v>
      </c>
      <c r="H13" s="839">
        <v>166.4</v>
      </c>
      <c r="I13" s="839">
        <v>129.19999999999999</v>
      </c>
      <c r="J13" s="839">
        <v>145.30000000000001</v>
      </c>
      <c r="K13" s="839">
        <v>156.6</v>
      </c>
      <c r="L13" s="839">
        <v>124.9</v>
      </c>
      <c r="M13" s="839">
        <v>7.9</v>
      </c>
      <c r="N13" s="839">
        <v>9.8000000000000007</v>
      </c>
      <c r="O13" s="839">
        <v>4.3</v>
      </c>
      <c r="P13" s="153"/>
    </row>
    <row r="14" spans="1:16" ht="14.65" customHeight="1" x14ac:dyDescent="0.15">
      <c r="A14" s="1357" t="s">
        <v>146</v>
      </c>
      <c r="B14" s="1357" t="s">
        <v>146</v>
      </c>
      <c r="C14" s="1357" t="s">
        <v>146</v>
      </c>
      <c r="D14" s="838">
        <v>20.5</v>
      </c>
      <c r="E14" s="839">
        <v>21</v>
      </c>
      <c r="F14" s="839">
        <v>19.2</v>
      </c>
      <c r="G14" s="839">
        <v>173</v>
      </c>
      <c r="H14" s="839">
        <v>189.4</v>
      </c>
      <c r="I14" s="839">
        <v>135</v>
      </c>
      <c r="J14" s="839">
        <v>147.9</v>
      </c>
      <c r="K14" s="839">
        <v>157.4</v>
      </c>
      <c r="L14" s="839">
        <v>125.9</v>
      </c>
      <c r="M14" s="839">
        <v>25.1</v>
      </c>
      <c r="N14" s="839">
        <v>32</v>
      </c>
      <c r="O14" s="839">
        <v>9.1</v>
      </c>
      <c r="P14" s="153"/>
    </row>
    <row r="15" spans="1:16" ht="14.25" customHeight="1" x14ac:dyDescent="0.15">
      <c r="A15" s="1357" t="s">
        <v>307</v>
      </c>
      <c r="B15" s="1357" t="s">
        <v>307</v>
      </c>
      <c r="C15" s="1357" t="s">
        <v>307</v>
      </c>
      <c r="D15" s="838">
        <v>18.399999999999999</v>
      </c>
      <c r="E15" s="839">
        <v>19.5</v>
      </c>
      <c r="F15" s="839">
        <v>17.600000000000001</v>
      </c>
      <c r="G15" s="839">
        <v>134.1</v>
      </c>
      <c r="H15" s="839">
        <v>157.1</v>
      </c>
      <c r="I15" s="839">
        <v>115.4</v>
      </c>
      <c r="J15" s="839">
        <v>126.7</v>
      </c>
      <c r="K15" s="839">
        <v>144</v>
      </c>
      <c r="L15" s="839">
        <v>112.6</v>
      </c>
      <c r="M15" s="839">
        <v>7.4</v>
      </c>
      <c r="N15" s="839">
        <v>13.1</v>
      </c>
      <c r="O15" s="839">
        <v>2.8</v>
      </c>
      <c r="P15" s="153"/>
    </row>
    <row r="16" spans="1:16" ht="14.65" customHeight="1" x14ac:dyDescent="0.15">
      <c r="A16" s="1357" t="s">
        <v>311</v>
      </c>
      <c r="B16" s="1357" t="s">
        <v>311</v>
      </c>
      <c r="C16" s="1357" t="s">
        <v>311</v>
      </c>
      <c r="D16" s="838">
        <v>18.5</v>
      </c>
      <c r="E16" s="839">
        <v>19</v>
      </c>
      <c r="F16" s="839">
        <v>18.2</v>
      </c>
      <c r="G16" s="839">
        <v>146.69999999999999</v>
      </c>
      <c r="H16" s="839">
        <v>159.19999999999999</v>
      </c>
      <c r="I16" s="839">
        <v>139</v>
      </c>
      <c r="J16" s="839">
        <v>136.19999999999999</v>
      </c>
      <c r="K16" s="839">
        <v>144.5</v>
      </c>
      <c r="L16" s="839">
        <v>131</v>
      </c>
      <c r="M16" s="839">
        <v>10.5</v>
      </c>
      <c r="N16" s="839">
        <v>14.7</v>
      </c>
      <c r="O16" s="839">
        <v>8</v>
      </c>
      <c r="P16" s="153"/>
    </row>
    <row r="17" spans="1:28" ht="14.65" customHeight="1" x14ac:dyDescent="0.15">
      <c r="A17" s="1748" t="s">
        <v>246</v>
      </c>
      <c r="B17" s="1748"/>
      <c r="C17" s="1748" t="s">
        <v>246</v>
      </c>
      <c r="D17" s="838">
        <v>17.100000000000001</v>
      </c>
      <c r="E17" s="839">
        <v>19.2</v>
      </c>
      <c r="F17" s="839">
        <v>14.6</v>
      </c>
      <c r="G17" s="839">
        <v>137.69999999999999</v>
      </c>
      <c r="H17" s="839">
        <v>158.69999999999999</v>
      </c>
      <c r="I17" s="839">
        <v>111.5</v>
      </c>
      <c r="J17" s="839">
        <v>129.30000000000001</v>
      </c>
      <c r="K17" s="839">
        <v>147.1</v>
      </c>
      <c r="L17" s="839">
        <v>107.1</v>
      </c>
      <c r="M17" s="839">
        <v>8.4</v>
      </c>
      <c r="N17" s="839">
        <v>11.6</v>
      </c>
      <c r="O17" s="839">
        <v>4.4000000000000004</v>
      </c>
      <c r="P17" s="153"/>
    </row>
    <row r="18" spans="1:28" ht="14.65" customHeight="1" x14ac:dyDescent="0.15">
      <c r="A18" s="1741" t="s">
        <v>313</v>
      </c>
      <c r="B18" s="1741"/>
      <c r="C18" s="1741" t="s">
        <v>313</v>
      </c>
      <c r="D18" s="838">
        <v>19.5</v>
      </c>
      <c r="E18" s="839">
        <v>19.899999999999999</v>
      </c>
      <c r="F18" s="839">
        <v>18.8</v>
      </c>
      <c r="G18" s="839">
        <v>161.9</v>
      </c>
      <c r="H18" s="839">
        <v>170.6</v>
      </c>
      <c r="I18" s="839">
        <v>143.4</v>
      </c>
      <c r="J18" s="839">
        <v>148</v>
      </c>
      <c r="K18" s="839">
        <v>153.80000000000001</v>
      </c>
      <c r="L18" s="839">
        <v>135.69999999999999</v>
      </c>
      <c r="M18" s="839">
        <v>13.9</v>
      </c>
      <c r="N18" s="839">
        <v>16.8</v>
      </c>
      <c r="O18" s="839">
        <v>7.7</v>
      </c>
      <c r="P18" s="153"/>
    </row>
    <row r="19" spans="1:28" ht="14.65" customHeight="1" x14ac:dyDescent="0.15">
      <c r="A19" s="1764" t="s">
        <v>314</v>
      </c>
      <c r="B19" s="1764" t="s">
        <v>314</v>
      </c>
      <c r="C19" s="1764" t="s">
        <v>314</v>
      </c>
      <c r="D19" s="838">
        <v>13.2</v>
      </c>
      <c r="E19" s="839">
        <v>14.2</v>
      </c>
      <c r="F19" s="839">
        <v>12.7</v>
      </c>
      <c r="G19" s="839">
        <v>81.8</v>
      </c>
      <c r="H19" s="839">
        <v>92.9</v>
      </c>
      <c r="I19" s="839">
        <v>75.599999999999994</v>
      </c>
      <c r="J19" s="839">
        <v>78.7</v>
      </c>
      <c r="K19" s="839">
        <v>88.5</v>
      </c>
      <c r="L19" s="839">
        <v>73.3</v>
      </c>
      <c r="M19" s="839">
        <v>3.1</v>
      </c>
      <c r="N19" s="839">
        <v>4.4000000000000004</v>
      </c>
      <c r="O19" s="839">
        <v>2.2999999999999998</v>
      </c>
      <c r="P19" s="153"/>
    </row>
    <row r="20" spans="1:28" ht="14.65" customHeight="1" x14ac:dyDescent="0.15">
      <c r="A20" s="1741" t="s">
        <v>205</v>
      </c>
      <c r="B20" s="1741" t="s">
        <v>205</v>
      </c>
      <c r="C20" s="1741" t="s">
        <v>205</v>
      </c>
      <c r="D20" s="838">
        <v>16</v>
      </c>
      <c r="E20" s="839">
        <v>17.100000000000001</v>
      </c>
      <c r="F20" s="839">
        <v>15.3</v>
      </c>
      <c r="G20" s="839">
        <v>110.8</v>
      </c>
      <c r="H20" s="839">
        <v>127.1</v>
      </c>
      <c r="I20" s="839">
        <v>99.3</v>
      </c>
      <c r="J20" s="839">
        <v>106.7</v>
      </c>
      <c r="K20" s="839">
        <v>120.6</v>
      </c>
      <c r="L20" s="839">
        <v>96.9</v>
      </c>
      <c r="M20" s="839">
        <v>4.0999999999999996</v>
      </c>
      <c r="N20" s="839">
        <v>6.5</v>
      </c>
      <c r="O20" s="839">
        <v>2.4</v>
      </c>
      <c r="P20" s="153"/>
    </row>
    <row r="21" spans="1:28" ht="14.65" customHeight="1" x14ac:dyDescent="0.15">
      <c r="A21" s="1357" t="s">
        <v>272</v>
      </c>
      <c r="B21" s="1357" t="s">
        <v>272</v>
      </c>
      <c r="C21" s="1357" t="s">
        <v>272</v>
      </c>
      <c r="D21" s="838">
        <v>18.600000000000001</v>
      </c>
      <c r="E21" s="839">
        <v>18.899999999999999</v>
      </c>
      <c r="F21" s="839">
        <v>18.3</v>
      </c>
      <c r="G21" s="839">
        <v>149.4</v>
      </c>
      <c r="H21" s="839">
        <v>163</v>
      </c>
      <c r="I21" s="839">
        <v>139.19999999999999</v>
      </c>
      <c r="J21" s="839">
        <v>125.5</v>
      </c>
      <c r="K21" s="839">
        <v>132.5</v>
      </c>
      <c r="L21" s="839">
        <v>120.2</v>
      </c>
      <c r="M21" s="839">
        <v>23.9</v>
      </c>
      <c r="N21" s="839">
        <v>30.5</v>
      </c>
      <c r="O21" s="839">
        <v>19</v>
      </c>
      <c r="P21" s="153"/>
    </row>
    <row r="22" spans="1:28" ht="14.65" customHeight="1" x14ac:dyDescent="0.15">
      <c r="A22" s="1357" t="s">
        <v>92</v>
      </c>
      <c r="B22" s="1357"/>
      <c r="C22" s="1357" t="s">
        <v>92</v>
      </c>
      <c r="D22" s="838">
        <v>18.2</v>
      </c>
      <c r="E22" s="839">
        <v>18.899999999999999</v>
      </c>
      <c r="F22" s="839">
        <v>18</v>
      </c>
      <c r="G22" s="839">
        <v>130.4</v>
      </c>
      <c r="H22" s="839">
        <v>146.80000000000001</v>
      </c>
      <c r="I22" s="839">
        <v>125.4</v>
      </c>
      <c r="J22" s="839">
        <v>125.7</v>
      </c>
      <c r="K22" s="839">
        <v>139.19999999999999</v>
      </c>
      <c r="L22" s="839">
        <v>121.5</v>
      </c>
      <c r="M22" s="839">
        <v>4.7</v>
      </c>
      <c r="N22" s="839">
        <v>7.6</v>
      </c>
      <c r="O22" s="839">
        <v>3.9</v>
      </c>
      <c r="P22" s="153"/>
    </row>
    <row r="23" spans="1:28" ht="14.65" customHeight="1" x14ac:dyDescent="0.15">
      <c r="A23" s="1357" t="s">
        <v>315</v>
      </c>
      <c r="B23" s="1357"/>
      <c r="C23" s="1357" t="s">
        <v>315</v>
      </c>
      <c r="D23" s="838">
        <v>19.100000000000001</v>
      </c>
      <c r="E23" s="839">
        <v>19.3</v>
      </c>
      <c r="F23" s="839">
        <v>18.5</v>
      </c>
      <c r="G23" s="839">
        <v>155.1</v>
      </c>
      <c r="H23" s="839">
        <v>161.6</v>
      </c>
      <c r="I23" s="839">
        <v>140.4</v>
      </c>
      <c r="J23" s="839">
        <v>141.69999999999999</v>
      </c>
      <c r="K23" s="839">
        <v>145.5</v>
      </c>
      <c r="L23" s="839">
        <v>133.1</v>
      </c>
      <c r="M23" s="839">
        <v>13.4</v>
      </c>
      <c r="N23" s="839">
        <v>16.100000000000001</v>
      </c>
      <c r="O23" s="839">
        <v>7.3</v>
      </c>
      <c r="P23" s="153"/>
    </row>
    <row r="24" spans="1:28" ht="14.65" customHeight="1" x14ac:dyDescent="0.15">
      <c r="A24" s="1763" t="s">
        <v>4</v>
      </c>
      <c r="B24" s="1763"/>
      <c r="C24" s="1763" t="s">
        <v>4</v>
      </c>
      <c r="D24" s="840">
        <v>19.2</v>
      </c>
      <c r="E24" s="841">
        <v>19.5</v>
      </c>
      <c r="F24" s="841">
        <v>18.5</v>
      </c>
      <c r="G24" s="841">
        <v>158.80000000000001</v>
      </c>
      <c r="H24" s="841">
        <v>167.1</v>
      </c>
      <c r="I24" s="841">
        <v>141</v>
      </c>
      <c r="J24" s="841">
        <v>141.9</v>
      </c>
      <c r="K24" s="841">
        <v>146.6</v>
      </c>
      <c r="L24" s="841">
        <v>132</v>
      </c>
      <c r="M24" s="841">
        <v>16.899999999999999</v>
      </c>
      <c r="N24" s="841">
        <v>20.5</v>
      </c>
      <c r="O24" s="841">
        <v>9</v>
      </c>
      <c r="P24" s="153"/>
    </row>
    <row r="25" spans="1:28" ht="14.65" customHeight="1" x14ac:dyDescent="0.15">
      <c r="D25" s="40"/>
      <c r="E25" s="149"/>
      <c r="F25" s="149"/>
      <c r="G25" s="40"/>
      <c r="H25" s="40"/>
      <c r="I25" s="40"/>
      <c r="J25" s="40"/>
      <c r="K25" s="40"/>
      <c r="L25" s="40"/>
      <c r="M25" s="40"/>
      <c r="N25" s="40"/>
      <c r="O25" s="40"/>
      <c r="P25" s="40"/>
      <c r="W25" s="154"/>
      <c r="X25" s="154"/>
      <c r="Y25" s="154"/>
      <c r="Z25" s="154"/>
      <c r="AA25" s="154"/>
      <c r="AB25" s="154"/>
    </row>
    <row r="26" spans="1:28" ht="14.65" customHeight="1" x14ac:dyDescent="0.15">
      <c r="E26" s="149"/>
      <c r="F26" s="149"/>
      <c r="G26" s="40"/>
      <c r="H26" s="40"/>
      <c r="I26" s="40"/>
      <c r="J26" s="40"/>
      <c r="K26" s="40"/>
      <c r="L26" s="40"/>
      <c r="M26" s="40"/>
      <c r="N26" s="40"/>
      <c r="O26" s="40"/>
      <c r="P26" s="40"/>
      <c r="V26" s="52"/>
      <c r="W26" s="154"/>
      <c r="X26" s="154"/>
      <c r="Y26" s="154"/>
      <c r="Z26" s="154"/>
      <c r="AA26" s="155"/>
      <c r="AB26" s="155"/>
    </row>
    <row r="27" spans="1:28" ht="14.65" customHeight="1" x14ac:dyDescent="0.15">
      <c r="D27" s="40"/>
      <c r="E27" s="149"/>
      <c r="F27" s="149"/>
      <c r="G27" s="149"/>
      <c r="H27" s="149"/>
      <c r="I27" s="149"/>
      <c r="J27" s="149"/>
      <c r="K27" s="149"/>
      <c r="L27" s="40"/>
      <c r="M27" s="40"/>
      <c r="N27" s="40"/>
      <c r="O27" s="40"/>
      <c r="P27" s="40"/>
      <c r="V27" s="82"/>
      <c r="W27" s="62"/>
      <c r="X27" s="62"/>
      <c r="Y27" s="62"/>
      <c r="Z27" s="62"/>
      <c r="AA27" s="155"/>
      <c r="AB27" s="155"/>
    </row>
    <row r="28" spans="1:28" x14ac:dyDescent="0.15">
      <c r="D28" s="40"/>
      <c r="E28" s="149"/>
      <c r="F28" s="149"/>
      <c r="G28" s="40"/>
      <c r="H28" s="40"/>
      <c r="I28" s="40"/>
      <c r="J28" s="40"/>
      <c r="K28" s="40"/>
      <c r="L28" s="40"/>
      <c r="M28" s="40"/>
      <c r="N28" s="40"/>
      <c r="O28" s="40"/>
      <c r="P28" s="40"/>
    </row>
  </sheetData>
  <mergeCells count="23">
    <mergeCell ref="A2:D2"/>
    <mergeCell ref="A3:C3"/>
    <mergeCell ref="N3:O3"/>
    <mergeCell ref="D4:F4"/>
    <mergeCell ref="G4:I4"/>
    <mergeCell ref="J4:L4"/>
    <mergeCell ref="M4:O4"/>
    <mergeCell ref="A4:C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s>
  <phoneticPr fontId="39"/>
  <dataValidations count="3">
    <dataValidation type="whole" allowBlank="1" showInputMessage="1" showErrorMessage="1" errorTitle="入力エラー" error="入力した値に誤りがあります" sqref="P10:P24">
      <formula1>-999999999999</formula1>
      <formula2>999999999999</formula2>
    </dataValidation>
    <dataValidation type="whole" imeMode="off" allowBlank="1" showInputMessage="1" showErrorMessage="1" errorTitle="入力エラー" error="入力した値に誤りがあります" sqref="B6:B8 D10:O24 D6:O6">
      <formula1>-999999999999</formula1>
      <formula2>999999999999</formula2>
    </dataValidation>
    <dataValidation imeMode="off" allowBlank="1" showInputMessage="1" showErrorMessage="1" errorTitle="入力エラー" error="入力した値に誤りがあります" sqref="D7:O8"/>
  </dataValidations>
  <printOptions horizontalCentered="1"/>
  <pageMargins left="0.59055118110236227" right="0.19685039370078741" top="0.78740157480314965" bottom="0.39370078740157483" header="0.19685039370078741" footer="0.19685039370078741"/>
  <pageSetup paperSize="9" scale="94"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26"/>
  <sheetViews>
    <sheetView showGridLines="0" zoomScaleSheetLayoutView="100" workbookViewId="0"/>
  </sheetViews>
  <sheetFormatPr defaultRowHeight="12" x14ac:dyDescent="0.15"/>
  <cols>
    <col min="1" max="1" width="9" style="54" bestFit="1" customWidth="1"/>
    <col min="2" max="2" width="4.875" style="54" customWidth="1"/>
    <col min="3" max="3" width="3.25" style="54" customWidth="1"/>
    <col min="4" max="4" width="13.75" style="54" customWidth="1"/>
    <col min="5" max="5" width="9.625" style="54" customWidth="1"/>
    <col min="6" max="6" width="10.625" style="54" customWidth="1"/>
    <col min="7" max="11" width="9.625" style="54" customWidth="1"/>
    <col min="12" max="12" width="9" style="54" bestFit="1" customWidth="1"/>
    <col min="13" max="13" width="9" style="54" customWidth="1"/>
    <col min="14" max="16384" width="9" style="54"/>
  </cols>
  <sheetData>
    <row r="1" spans="1:15" ht="14.65" customHeight="1" x14ac:dyDescent="0.15">
      <c r="A1" s="144"/>
      <c r="B1" s="144"/>
      <c r="C1" s="144"/>
      <c r="D1" s="144"/>
      <c r="E1" s="162" t="s">
        <v>988</v>
      </c>
      <c r="F1" s="166"/>
      <c r="G1" s="144"/>
      <c r="H1" s="144"/>
      <c r="I1" s="144"/>
      <c r="J1" s="144"/>
      <c r="K1" s="144"/>
      <c r="L1" s="144"/>
      <c r="M1" s="144"/>
      <c r="N1" s="144"/>
      <c r="O1" s="144"/>
    </row>
    <row r="2" spans="1:15" ht="14.65" customHeight="1" x14ac:dyDescent="0.15">
      <c r="A2" s="60" t="s">
        <v>126</v>
      </c>
      <c r="B2" s="60"/>
      <c r="C2" s="60"/>
      <c r="D2" s="40"/>
      <c r="E2" s="149"/>
      <c r="F2" s="149"/>
      <c r="G2" s="40"/>
      <c r="H2" s="40"/>
      <c r="I2" s="40"/>
      <c r="J2" s="40"/>
      <c r="K2" s="40"/>
      <c r="L2" s="40"/>
      <c r="M2" s="40"/>
      <c r="N2" s="40"/>
      <c r="O2" s="40"/>
    </row>
    <row r="3" spans="1:15" ht="14.65" customHeight="1" x14ac:dyDescent="0.15">
      <c r="A3" s="54" t="s">
        <v>326</v>
      </c>
      <c r="D3" s="40"/>
      <c r="E3" s="149"/>
      <c r="F3" s="149"/>
      <c r="G3" s="40"/>
      <c r="H3" s="40"/>
      <c r="I3" s="40"/>
      <c r="J3" s="40"/>
      <c r="K3" s="40" t="s">
        <v>174</v>
      </c>
      <c r="L3" s="149"/>
      <c r="M3" s="40"/>
    </row>
    <row r="4" spans="1:15" ht="14.65" customHeight="1" x14ac:dyDescent="0.15">
      <c r="A4" s="1772" t="s">
        <v>287</v>
      </c>
      <c r="B4" s="1772"/>
      <c r="C4" s="1773"/>
      <c r="D4" s="1784" t="s">
        <v>197</v>
      </c>
      <c r="E4" s="163"/>
      <c r="F4" s="1784" t="s">
        <v>476</v>
      </c>
      <c r="G4" s="168"/>
      <c r="H4" s="1769" t="s">
        <v>38</v>
      </c>
      <c r="I4" s="1770"/>
      <c r="J4" s="1770"/>
      <c r="K4" s="1770"/>
    </row>
    <row r="5" spans="1:15" ht="14.65" customHeight="1" x14ac:dyDescent="0.15">
      <c r="A5" s="1782"/>
      <c r="B5" s="1782"/>
      <c r="C5" s="1783"/>
      <c r="D5" s="1785"/>
      <c r="E5" s="164"/>
      <c r="F5" s="1787"/>
      <c r="G5" s="169"/>
      <c r="H5" s="1806" t="s">
        <v>494</v>
      </c>
      <c r="I5" s="170"/>
      <c r="J5" s="1806" t="s">
        <v>495</v>
      </c>
      <c r="K5" s="171"/>
    </row>
    <row r="6" spans="1:15" ht="14.65" customHeight="1" x14ac:dyDescent="0.15">
      <c r="A6" s="1782"/>
      <c r="B6" s="1782"/>
      <c r="C6" s="1783"/>
      <c r="D6" s="1785"/>
      <c r="E6" s="1790" t="s">
        <v>491</v>
      </c>
      <c r="F6" s="1788"/>
      <c r="G6" s="1790" t="s">
        <v>58</v>
      </c>
      <c r="H6" s="1785"/>
      <c r="I6" s="1807" t="s">
        <v>496</v>
      </c>
      <c r="J6" s="1785"/>
      <c r="K6" s="1790" t="s">
        <v>496</v>
      </c>
    </row>
    <row r="7" spans="1:15" ht="14.65" customHeight="1" x14ac:dyDescent="0.15">
      <c r="A7" s="1774"/>
      <c r="B7" s="1774"/>
      <c r="C7" s="1775"/>
      <c r="D7" s="1786"/>
      <c r="E7" s="1791"/>
      <c r="F7" s="1789"/>
      <c r="G7" s="1791"/>
      <c r="H7" s="1786"/>
      <c r="I7" s="1808"/>
      <c r="J7" s="1786"/>
      <c r="K7" s="1791"/>
    </row>
    <row r="8" spans="1:15" s="156" customFormat="1" ht="3.75" hidden="1" customHeight="1" x14ac:dyDescent="0.15">
      <c r="A8" s="157"/>
      <c r="B8" s="157"/>
      <c r="C8" s="160"/>
      <c r="D8" s="161"/>
      <c r="E8" s="165"/>
      <c r="F8" s="167"/>
      <c r="G8" s="165"/>
      <c r="H8" s="161"/>
      <c r="I8" s="165"/>
      <c r="J8" s="161"/>
      <c r="K8" s="165"/>
    </row>
    <row r="9" spans="1:15" ht="14.65" customHeight="1" x14ac:dyDescent="0.15">
      <c r="A9" s="1801" t="s">
        <v>68</v>
      </c>
      <c r="B9" s="1801"/>
      <c r="C9" s="1802"/>
      <c r="D9" s="842">
        <v>1428190</v>
      </c>
      <c r="E9" s="843">
        <v>-1.2</v>
      </c>
      <c r="F9" s="844">
        <v>30</v>
      </c>
      <c r="G9" s="844">
        <v>-0.80000000000000071</v>
      </c>
      <c r="H9" s="845">
        <v>1.31</v>
      </c>
      <c r="I9" s="846">
        <v>-0.3</v>
      </c>
      <c r="J9" s="845">
        <v>1.45</v>
      </c>
      <c r="K9" s="846">
        <v>-0.09</v>
      </c>
    </row>
    <row r="10" spans="1:15" ht="14.65" customHeight="1" x14ac:dyDescent="0.15">
      <c r="A10" s="159"/>
      <c r="B10" s="159"/>
      <c r="C10" s="159"/>
      <c r="D10" s="847"/>
      <c r="E10" s="848"/>
      <c r="F10" s="849"/>
      <c r="G10" s="849"/>
      <c r="H10" s="850"/>
      <c r="I10" s="850"/>
      <c r="J10" s="851"/>
      <c r="K10" s="850"/>
    </row>
    <row r="11" spans="1:15" ht="14.65" customHeight="1" x14ac:dyDescent="0.15">
      <c r="A11" s="1776" t="s">
        <v>306</v>
      </c>
      <c r="B11" s="1777"/>
      <c r="C11" s="1778"/>
      <c r="D11" s="852">
        <v>63069</v>
      </c>
      <c r="E11" s="853">
        <v>0.4</v>
      </c>
      <c r="F11" s="854">
        <v>7.6</v>
      </c>
      <c r="G11" s="854">
        <v>-4.5999999999999996</v>
      </c>
      <c r="H11" s="850">
        <v>1.47</v>
      </c>
      <c r="I11" s="855">
        <v>-0.23</v>
      </c>
      <c r="J11" s="855">
        <v>0.99</v>
      </c>
      <c r="K11" s="855">
        <v>0.57999999999999996</v>
      </c>
    </row>
    <row r="12" spans="1:15" ht="14.65" customHeight="1" x14ac:dyDescent="0.15">
      <c r="A12" s="1776" t="s">
        <v>238</v>
      </c>
      <c r="B12" s="1777"/>
      <c r="C12" s="1778"/>
      <c r="D12" s="852">
        <v>379039</v>
      </c>
      <c r="E12" s="853">
        <v>-3</v>
      </c>
      <c r="F12" s="854">
        <v>11.2</v>
      </c>
      <c r="G12" s="854">
        <v>1.5</v>
      </c>
      <c r="H12" s="850">
        <v>1.03</v>
      </c>
      <c r="I12" s="855">
        <v>-0.15</v>
      </c>
      <c r="J12" s="850">
        <v>1.03</v>
      </c>
      <c r="K12" s="855">
        <v>-0.16</v>
      </c>
    </row>
    <row r="13" spans="1:15" ht="14.65" customHeight="1" x14ac:dyDescent="0.15">
      <c r="A13" s="1803" t="s">
        <v>18</v>
      </c>
      <c r="B13" s="1804"/>
      <c r="C13" s="1805"/>
      <c r="D13" s="852">
        <v>6169</v>
      </c>
      <c r="E13" s="853">
        <v>-1.7</v>
      </c>
      <c r="F13" s="854">
        <v>3.6</v>
      </c>
      <c r="G13" s="854">
        <v>-2.7</v>
      </c>
      <c r="H13" s="850">
        <v>2.61</v>
      </c>
      <c r="I13" s="855">
        <v>2.61</v>
      </c>
      <c r="J13" s="850">
        <v>0.63</v>
      </c>
      <c r="K13" s="855">
        <v>-0.6</v>
      </c>
    </row>
    <row r="14" spans="1:15" ht="14.65" customHeight="1" x14ac:dyDescent="0.15">
      <c r="A14" s="1776" t="s">
        <v>29</v>
      </c>
      <c r="B14" s="1777"/>
      <c r="C14" s="1778"/>
      <c r="D14" s="852">
        <v>16700</v>
      </c>
      <c r="E14" s="853">
        <v>3.4</v>
      </c>
      <c r="F14" s="854">
        <v>15.3</v>
      </c>
      <c r="G14" s="854">
        <v>12.9</v>
      </c>
      <c r="H14" s="850">
        <v>0.78</v>
      </c>
      <c r="I14" s="855">
        <v>-0.91</v>
      </c>
      <c r="J14" s="850">
        <v>0.9</v>
      </c>
      <c r="K14" s="855">
        <v>-0.28999999999999998</v>
      </c>
    </row>
    <row r="15" spans="1:15" ht="14.65" customHeight="1" x14ac:dyDescent="0.15">
      <c r="A15" s="1776" t="s">
        <v>292</v>
      </c>
      <c r="B15" s="1777"/>
      <c r="C15" s="1778"/>
      <c r="D15" s="852">
        <v>88074</v>
      </c>
      <c r="E15" s="853">
        <v>0.5</v>
      </c>
      <c r="F15" s="854">
        <v>21.2</v>
      </c>
      <c r="G15" s="854">
        <v>-0.90000000000000213</v>
      </c>
      <c r="H15" s="850">
        <v>1.65</v>
      </c>
      <c r="I15" s="855">
        <v>-0.06</v>
      </c>
      <c r="J15" s="850">
        <v>1.46</v>
      </c>
      <c r="K15" s="855">
        <v>-0.35</v>
      </c>
    </row>
    <row r="16" spans="1:15" ht="14.65" customHeight="1" x14ac:dyDescent="0.15">
      <c r="A16" s="1776" t="s">
        <v>73</v>
      </c>
      <c r="B16" s="1777"/>
      <c r="C16" s="1778"/>
      <c r="D16" s="852">
        <v>228252</v>
      </c>
      <c r="E16" s="853">
        <v>0.7</v>
      </c>
      <c r="F16" s="854">
        <v>46.4</v>
      </c>
      <c r="G16" s="854">
        <v>-6.8000000000000043</v>
      </c>
      <c r="H16" s="850">
        <v>1.37</v>
      </c>
      <c r="I16" s="855">
        <v>-0.61</v>
      </c>
      <c r="J16" s="850">
        <v>1.17</v>
      </c>
      <c r="K16" s="855">
        <v>-1.1100000000000001</v>
      </c>
    </row>
    <row r="17" spans="1:11" ht="14.65" customHeight="1" x14ac:dyDescent="0.15">
      <c r="A17" s="1776" t="s">
        <v>127</v>
      </c>
      <c r="B17" s="1777"/>
      <c r="C17" s="1778"/>
      <c r="D17" s="852">
        <v>31225</v>
      </c>
      <c r="E17" s="853">
        <v>-3.9</v>
      </c>
      <c r="F17" s="854">
        <v>15.9</v>
      </c>
      <c r="G17" s="854">
        <v>4.2000000000000011</v>
      </c>
      <c r="H17" s="850">
        <v>0.21</v>
      </c>
      <c r="I17" s="855">
        <v>-0.35</v>
      </c>
      <c r="J17" s="850">
        <v>0.95</v>
      </c>
      <c r="K17" s="855">
        <v>-7.0000000000000007E-2</v>
      </c>
    </row>
    <row r="18" spans="1:11" ht="14.65" customHeight="1" x14ac:dyDescent="0.15">
      <c r="A18" s="1798" t="s">
        <v>335</v>
      </c>
      <c r="B18" s="1799"/>
      <c r="C18" s="1800"/>
      <c r="D18" s="852">
        <v>16074</v>
      </c>
      <c r="E18" s="853">
        <v>8.5</v>
      </c>
      <c r="F18" s="854">
        <v>40</v>
      </c>
      <c r="G18" s="854">
        <v>5.3999999999999986</v>
      </c>
      <c r="H18" s="850">
        <v>2</v>
      </c>
      <c r="I18" s="855">
        <v>-1.27</v>
      </c>
      <c r="J18" s="850">
        <v>2.86</v>
      </c>
      <c r="K18" s="855">
        <v>-2.5499999999999998</v>
      </c>
    </row>
    <row r="19" spans="1:11" ht="14.65" customHeight="1" x14ac:dyDescent="0.15">
      <c r="A19" s="1792" t="s">
        <v>190</v>
      </c>
      <c r="B19" s="1793"/>
      <c r="C19" s="1794"/>
      <c r="D19" s="852">
        <v>33612</v>
      </c>
      <c r="E19" s="853">
        <v>-1.9</v>
      </c>
      <c r="F19" s="854">
        <v>12</v>
      </c>
      <c r="G19" s="854">
        <v>2</v>
      </c>
      <c r="H19" s="850">
        <v>1.05</v>
      </c>
      <c r="I19" s="855">
        <v>0.3</v>
      </c>
      <c r="J19" s="850">
        <v>3</v>
      </c>
      <c r="K19" s="855">
        <v>1.8199999999999998</v>
      </c>
    </row>
    <row r="20" spans="1:11" ht="14.65" customHeight="1" x14ac:dyDescent="0.15">
      <c r="A20" s="1795" t="s">
        <v>336</v>
      </c>
      <c r="B20" s="1777"/>
      <c r="C20" s="1778"/>
      <c r="D20" s="852">
        <v>109282</v>
      </c>
      <c r="E20" s="853">
        <v>-0.9</v>
      </c>
      <c r="F20" s="854">
        <v>81.8</v>
      </c>
      <c r="G20" s="854">
        <v>0.70000000000000284</v>
      </c>
      <c r="H20" s="850">
        <v>3.28</v>
      </c>
      <c r="I20" s="855">
        <v>0.76</v>
      </c>
      <c r="J20" s="850">
        <v>4.93</v>
      </c>
      <c r="K20" s="855">
        <v>3.27</v>
      </c>
    </row>
    <row r="21" spans="1:11" ht="14.65" customHeight="1" x14ac:dyDescent="0.15">
      <c r="A21" s="1792" t="s">
        <v>295</v>
      </c>
      <c r="B21" s="1796"/>
      <c r="C21" s="1797"/>
      <c r="D21" s="852">
        <v>39120</v>
      </c>
      <c r="E21" s="853">
        <v>1.5</v>
      </c>
      <c r="F21" s="854">
        <v>61.8</v>
      </c>
      <c r="G21" s="854">
        <v>3.0999999999999943</v>
      </c>
      <c r="H21" s="850">
        <v>2.02</v>
      </c>
      <c r="I21" s="855">
        <v>0.19</v>
      </c>
      <c r="J21" s="850">
        <v>1.39</v>
      </c>
      <c r="K21" s="855">
        <v>-1.35</v>
      </c>
    </row>
    <row r="22" spans="1:11" ht="14.65" customHeight="1" x14ac:dyDescent="0.15">
      <c r="A22" s="1795" t="s">
        <v>338</v>
      </c>
      <c r="B22" s="1777"/>
      <c r="C22" s="1778"/>
      <c r="D22" s="852">
        <v>88599</v>
      </c>
      <c r="E22" s="853">
        <v>2</v>
      </c>
      <c r="F22" s="854">
        <v>27.7</v>
      </c>
      <c r="G22" s="854">
        <v>-7.6999999999999993</v>
      </c>
      <c r="H22" s="850">
        <v>0.15</v>
      </c>
      <c r="I22" s="855">
        <v>-0.51</v>
      </c>
      <c r="J22" s="850">
        <v>0.4</v>
      </c>
      <c r="K22" s="855">
        <v>0.14000000000000001</v>
      </c>
    </row>
    <row r="23" spans="1:11" ht="14.65" customHeight="1" x14ac:dyDescent="0.15">
      <c r="A23" s="1776" t="s">
        <v>340</v>
      </c>
      <c r="B23" s="1777"/>
      <c r="C23" s="1778"/>
      <c r="D23" s="852">
        <v>204684</v>
      </c>
      <c r="E23" s="853">
        <v>-0.3</v>
      </c>
      <c r="F23" s="854">
        <v>37.799999999999997</v>
      </c>
      <c r="G23" s="854">
        <v>4.6999999999999957</v>
      </c>
      <c r="H23" s="850">
        <v>0.91</v>
      </c>
      <c r="I23" s="855">
        <v>-0.5</v>
      </c>
      <c r="J23" s="850">
        <v>0.92</v>
      </c>
      <c r="K23" s="855">
        <v>-0.66</v>
      </c>
    </row>
    <row r="24" spans="1:11" ht="14.65" customHeight="1" x14ac:dyDescent="0.15">
      <c r="A24" s="1776" t="s">
        <v>315</v>
      </c>
      <c r="B24" s="1777"/>
      <c r="C24" s="1778"/>
      <c r="D24" s="852">
        <v>11585</v>
      </c>
      <c r="E24" s="853">
        <v>9.4</v>
      </c>
      <c r="F24" s="854">
        <v>9.1</v>
      </c>
      <c r="G24" s="854">
        <v>-1.7000000000000011</v>
      </c>
      <c r="H24" s="850">
        <v>0.49</v>
      </c>
      <c r="I24" s="855">
        <v>0.32</v>
      </c>
      <c r="J24" s="850">
        <v>0.09</v>
      </c>
      <c r="K24" s="855">
        <v>-0.49</v>
      </c>
    </row>
    <row r="25" spans="1:11" ht="14.65" customHeight="1" x14ac:dyDescent="0.15">
      <c r="A25" s="1779" t="s">
        <v>162</v>
      </c>
      <c r="B25" s="1780"/>
      <c r="C25" s="1781"/>
      <c r="D25" s="856">
        <v>112406</v>
      </c>
      <c r="E25" s="857">
        <v>-8</v>
      </c>
      <c r="F25" s="858">
        <v>20</v>
      </c>
      <c r="G25" s="858">
        <v>-8.6999999999999993</v>
      </c>
      <c r="H25" s="859">
        <v>1.69</v>
      </c>
      <c r="I25" s="860">
        <v>-1.1599999999999999</v>
      </c>
      <c r="J25" s="859">
        <v>1.8</v>
      </c>
      <c r="K25" s="860">
        <v>-0.38</v>
      </c>
    </row>
    <row r="26" spans="1:11" ht="15.75" customHeight="1" x14ac:dyDescent="0.15"/>
  </sheetData>
  <customSheetViews>
    <customSheetView guid="{47EA9957-A615-47FB-A919-F4A5C47399E9}" hiddenRows="1" topLeftCell="A28">
      <selection activeCell="S22" sqref="S22"/>
      <pageMargins left="0.59055118110236227" right="0.19685039370078741" top="0.78740157480314965" bottom="0.39370078740157483" header="0.19685039370078741" footer="0.19685039370078741"/>
      <printOptions horizontalCentered="1"/>
      <pageSetup paperSize="9" scale="92" orientation="portrait" r:id="rId1"/>
      <headerFooter alignWithMargins="0"/>
    </customSheetView>
  </customSheetViews>
  <mergeCells count="26">
    <mergeCell ref="H4:K4"/>
    <mergeCell ref="A9:C9"/>
    <mergeCell ref="A11:C11"/>
    <mergeCell ref="A12:C12"/>
    <mergeCell ref="A13:C13"/>
    <mergeCell ref="H5:H7"/>
    <mergeCell ref="J5:J7"/>
    <mergeCell ref="G6:G7"/>
    <mergeCell ref="I6:I7"/>
    <mergeCell ref="K6:K7"/>
    <mergeCell ref="A24:C24"/>
    <mergeCell ref="A25:C25"/>
    <mergeCell ref="A4:C7"/>
    <mergeCell ref="D4:D7"/>
    <mergeCell ref="F4:F7"/>
    <mergeCell ref="E6:E7"/>
    <mergeCell ref="A19:C19"/>
    <mergeCell ref="A20:C20"/>
    <mergeCell ref="A21:C21"/>
    <mergeCell ref="A22:C22"/>
    <mergeCell ref="A23:C23"/>
    <mergeCell ref="A14:C14"/>
    <mergeCell ref="A15:C15"/>
    <mergeCell ref="A16:C16"/>
    <mergeCell ref="A17:C17"/>
    <mergeCell ref="A18:C18"/>
  </mergeCells>
  <phoneticPr fontId="39"/>
  <printOptions horizontalCentered="1"/>
  <pageMargins left="0.59055118110236227" right="0.19685039370078741" top="0.78740157480314965" bottom="0.39370078740157483" header="0.19685039370078741" footer="0.19685039370078741"/>
  <pageSetup paperSize="9" scale="94"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T56"/>
  <sheetViews>
    <sheetView showGridLines="0" zoomScaleSheetLayoutView="100" workbookViewId="0">
      <selection sqref="A1:C1"/>
    </sheetView>
  </sheetViews>
  <sheetFormatPr defaultRowHeight="12" x14ac:dyDescent="0.15"/>
  <cols>
    <col min="1" max="1" width="10.625" style="862" customWidth="1"/>
    <col min="2" max="2" width="4.125" style="862" customWidth="1"/>
    <col min="3" max="3" width="3.625" style="862" customWidth="1"/>
    <col min="4" max="12" width="8.625" style="862" customWidth="1"/>
    <col min="13" max="256" width="9" style="862"/>
    <col min="257" max="257" width="10.625" style="862" customWidth="1"/>
    <col min="258" max="258" width="4.125" style="862" customWidth="1"/>
    <col min="259" max="259" width="3.625" style="862" customWidth="1"/>
    <col min="260" max="268" width="8.625" style="862" customWidth="1"/>
    <col min="269" max="512" width="9" style="862"/>
    <col min="513" max="513" width="10.625" style="862" customWidth="1"/>
    <col min="514" max="514" width="4.125" style="862" customWidth="1"/>
    <col min="515" max="515" width="3.625" style="862" customWidth="1"/>
    <col min="516" max="524" width="8.625" style="862" customWidth="1"/>
    <col min="525" max="768" width="9" style="862"/>
    <col min="769" max="769" width="10.625" style="862" customWidth="1"/>
    <col min="770" max="770" width="4.125" style="862" customWidth="1"/>
    <col min="771" max="771" width="3.625" style="862" customWidth="1"/>
    <col min="772" max="780" width="8.625" style="862" customWidth="1"/>
    <col min="781" max="1024" width="9" style="862"/>
    <col min="1025" max="1025" width="10.625" style="862" customWidth="1"/>
    <col min="1026" max="1026" width="4.125" style="862" customWidth="1"/>
    <col min="1027" max="1027" width="3.625" style="862" customWidth="1"/>
    <col min="1028" max="1036" width="8.625" style="862" customWidth="1"/>
    <col min="1037" max="1280" width="9" style="862"/>
    <col min="1281" max="1281" width="10.625" style="862" customWidth="1"/>
    <col min="1282" max="1282" width="4.125" style="862" customWidth="1"/>
    <col min="1283" max="1283" width="3.625" style="862" customWidth="1"/>
    <col min="1284" max="1292" width="8.625" style="862" customWidth="1"/>
    <col min="1293" max="1536" width="9" style="862"/>
    <col min="1537" max="1537" width="10.625" style="862" customWidth="1"/>
    <col min="1538" max="1538" width="4.125" style="862" customWidth="1"/>
    <col min="1539" max="1539" width="3.625" style="862" customWidth="1"/>
    <col min="1540" max="1548" width="8.625" style="862" customWidth="1"/>
    <col min="1549" max="1792" width="9" style="862"/>
    <col min="1793" max="1793" width="10.625" style="862" customWidth="1"/>
    <col min="1794" max="1794" width="4.125" style="862" customWidth="1"/>
    <col min="1795" max="1795" width="3.625" style="862" customWidth="1"/>
    <col min="1796" max="1804" width="8.625" style="862" customWidth="1"/>
    <col min="1805" max="2048" width="9" style="862"/>
    <col min="2049" max="2049" width="10.625" style="862" customWidth="1"/>
    <col min="2050" max="2050" width="4.125" style="862" customWidth="1"/>
    <col min="2051" max="2051" width="3.625" style="862" customWidth="1"/>
    <col min="2052" max="2060" width="8.625" style="862" customWidth="1"/>
    <col min="2061" max="2304" width="9" style="862"/>
    <col min="2305" max="2305" width="10.625" style="862" customWidth="1"/>
    <col min="2306" max="2306" width="4.125" style="862" customWidth="1"/>
    <col min="2307" max="2307" width="3.625" style="862" customWidth="1"/>
    <col min="2308" max="2316" width="8.625" style="862" customWidth="1"/>
    <col min="2317" max="2560" width="9" style="862"/>
    <col min="2561" max="2561" width="10.625" style="862" customWidth="1"/>
    <col min="2562" max="2562" width="4.125" style="862" customWidth="1"/>
    <col min="2563" max="2563" width="3.625" style="862" customWidth="1"/>
    <col min="2564" max="2572" width="8.625" style="862" customWidth="1"/>
    <col min="2573" max="2816" width="9" style="862"/>
    <col min="2817" max="2817" width="10.625" style="862" customWidth="1"/>
    <col min="2818" max="2818" width="4.125" style="862" customWidth="1"/>
    <col min="2819" max="2819" width="3.625" style="862" customWidth="1"/>
    <col min="2820" max="2828" width="8.625" style="862" customWidth="1"/>
    <col min="2829" max="3072" width="9" style="862"/>
    <col min="3073" max="3073" width="10.625" style="862" customWidth="1"/>
    <col min="3074" max="3074" width="4.125" style="862" customWidth="1"/>
    <col min="3075" max="3075" width="3.625" style="862" customWidth="1"/>
    <col min="3076" max="3084" width="8.625" style="862" customWidth="1"/>
    <col min="3085" max="3328" width="9" style="862"/>
    <col min="3329" max="3329" width="10.625" style="862" customWidth="1"/>
    <col min="3330" max="3330" width="4.125" style="862" customWidth="1"/>
    <col min="3331" max="3331" width="3.625" style="862" customWidth="1"/>
    <col min="3332" max="3340" width="8.625" style="862" customWidth="1"/>
    <col min="3341" max="3584" width="9" style="862"/>
    <col min="3585" max="3585" width="10.625" style="862" customWidth="1"/>
    <col min="3586" max="3586" width="4.125" style="862" customWidth="1"/>
    <col min="3587" max="3587" width="3.625" style="862" customWidth="1"/>
    <col min="3588" max="3596" width="8.625" style="862" customWidth="1"/>
    <col min="3597" max="3840" width="9" style="862"/>
    <col min="3841" max="3841" width="10.625" style="862" customWidth="1"/>
    <col min="3842" max="3842" width="4.125" style="862" customWidth="1"/>
    <col min="3843" max="3843" width="3.625" style="862" customWidth="1"/>
    <col min="3844" max="3852" width="8.625" style="862" customWidth="1"/>
    <col min="3853" max="4096" width="9" style="862"/>
    <col min="4097" max="4097" width="10.625" style="862" customWidth="1"/>
    <col min="4098" max="4098" width="4.125" style="862" customWidth="1"/>
    <col min="4099" max="4099" width="3.625" style="862" customWidth="1"/>
    <col min="4100" max="4108" width="8.625" style="862" customWidth="1"/>
    <col min="4109" max="4352" width="9" style="862"/>
    <col min="4353" max="4353" width="10.625" style="862" customWidth="1"/>
    <col min="4354" max="4354" width="4.125" style="862" customWidth="1"/>
    <col min="4355" max="4355" width="3.625" style="862" customWidth="1"/>
    <col min="4356" max="4364" width="8.625" style="862" customWidth="1"/>
    <col min="4365" max="4608" width="9" style="862"/>
    <col min="4609" max="4609" width="10.625" style="862" customWidth="1"/>
    <col min="4610" max="4610" width="4.125" style="862" customWidth="1"/>
    <col min="4611" max="4611" width="3.625" style="862" customWidth="1"/>
    <col min="4612" max="4620" width="8.625" style="862" customWidth="1"/>
    <col min="4621" max="4864" width="9" style="862"/>
    <col min="4865" max="4865" width="10.625" style="862" customWidth="1"/>
    <col min="4866" max="4866" width="4.125" style="862" customWidth="1"/>
    <col min="4867" max="4867" width="3.625" style="862" customWidth="1"/>
    <col min="4868" max="4876" width="8.625" style="862" customWidth="1"/>
    <col min="4877" max="5120" width="9" style="862"/>
    <col min="5121" max="5121" width="10.625" style="862" customWidth="1"/>
    <col min="5122" max="5122" width="4.125" style="862" customWidth="1"/>
    <col min="5123" max="5123" width="3.625" style="862" customWidth="1"/>
    <col min="5124" max="5132" width="8.625" style="862" customWidth="1"/>
    <col min="5133" max="5376" width="9" style="862"/>
    <col min="5377" max="5377" width="10.625" style="862" customWidth="1"/>
    <col min="5378" max="5378" width="4.125" style="862" customWidth="1"/>
    <col min="5379" max="5379" width="3.625" style="862" customWidth="1"/>
    <col min="5380" max="5388" width="8.625" style="862" customWidth="1"/>
    <col min="5389" max="5632" width="9" style="862"/>
    <col min="5633" max="5633" width="10.625" style="862" customWidth="1"/>
    <col min="5634" max="5634" width="4.125" style="862" customWidth="1"/>
    <col min="5635" max="5635" width="3.625" style="862" customWidth="1"/>
    <col min="5636" max="5644" width="8.625" style="862" customWidth="1"/>
    <col min="5645" max="5888" width="9" style="862"/>
    <col min="5889" max="5889" width="10.625" style="862" customWidth="1"/>
    <col min="5890" max="5890" width="4.125" style="862" customWidth="1"/>
    <col min="5891" max="5891" width="3.625" style="862" customWidth="1"/>
    <col min="5892" max="5900" width="8.625" style="862" customWidth="1"/>
    <col min="5901" max="6144" width="9" style="862"/>
    <col min="6145" max="6145" width="10.625" style="862" customWidth="1"/>
    <col min="6146" max="6146" width="4.125" style="862" customWidth="1"/>
    <col min="6147" max="6147" width="3.625" style="862" customWidth="1"/>
    <col min="6148" max="6156" width="8.625" style="862" customWidth="1"/>
    <col min="6157" max="6400" width="9" style="862"/>
    <col min="6401" max="6401" width="10.625" style="862" customWidth="1"/>
    <col min="6402" max="6402" width="4.125" style="862" customWidth="1"/>
    <col min="6403" max="6403" width="3.625" style="862" customWidth="1"/>
    <col min="6404" max="6412" width="8.625" style="862" customWidth="1"/>
    <col min="6413" max="6656" width="9" style="862"/>
    <col min="6657" max="6657" width="10.625" style="862" customWidth="1"/>
    <col min="6658" max="6658" width="4.125" style="862" customWidth="1"/>
    <col min="6659" max="6659" width="3.625" style="862" customWidth="1"/>
    <col min="6660" max="6668" width="8.625" style="862" customWidth="1"/>
    <col min="6669" max="6912" width="9" style="862"/>
    <col min="6913" max="6913" width="10.625" style="862" customWidth="1"/>
    <col min="6914" max="6914" width="4.125" style="862" customWidth="1"/>
    <col min="6915" max="6915" width="3.625" style="862" customWidth="1"/>
    <col min="6916" max="6924" width="8.625" style="862" customWidth="1"/>
    <col min="6925" max="7168" width="9" style="862"/>
    <col min="7169" max="7169" width="10.625" style="862" customWidth="1"/>
    <col min="7170" max="7170" width="4.125" style="862" customWidth="1"/>
    <col min="7171" max="7171" width="3.625" style="862" customWidth="1"/>
    <col min="7172" max="7180" width="8.625" style="862" customWidth="1"/>
    <col min="7181" max="7424" width="9" style="862"/>
    <col min="7425" max="7425" width="10.625" style="862" customWidth="1"/>
    <col min="7426" max="7426" width="4.125" style="862" customWidth="1"/>
    <col min="7427" max="7427" width="3.625" style="862" customWidth="1"/>
    <col min="7428" max="7436" width="8.625" style="862" customWidth="1"/>
    <col min="7437" max="7680" width="9" style="862"/>
    <col min="7681" max="7681" width="10.625" style="862" customWidth="1"/>
    <col min="7682" max="7682" width="4.125" style="862" customWidth="1"/>
    <col min="7683" max="7683" width="3.625" style="862" customWidth="1"/>
    <col min="7684" max="7692" width="8.625" style="862" customWidth="1"/>
    <col min="7693" max="7936" width="9" style="862"/>
    <col min="7937" max="7937" width="10.625" style="862" customWidth="1"/>
    <col min="7938" max="7938" width="4.125" style="862" customWidth="1"/>
    <col min="7939" max="7939" width="3.625" style="862" customWidth="1"/>
    <col min="7940" max="7948" width="8.625" style="862" customWidth="1"/>
    <col min="7949" max="8192" width="9" style="862"/>
    <col min="8193" max="8193" width="10.625" style="862" customWidth="1"/>
    <col min="8194" max="8194" width="4.125" style="862" customWidth="1"/>
    <col min="8195" max="8195" width="3.625" style="862" customWidth="1"/>
    <col min="8196" max="8204" width="8.625" style="862" customWidth="1"/>
    <col min="8205" max="8448" width="9" style="862"/>
    <col min="8449" max="8449" width="10.625" style="862" customWidth="1"/>
    <col min="8450" max="8450" width="4.125" style="862" customWidth="1"/>
    <col min="8451" max="8451" width="3.625" style="862" customWidth="1"/>
    <col min="8452" max="8460" width="8.625" style="862" customWidth="1"/>
    <col min="8461" max="8704" width="9" style="862"/>
    <col min="8705" max="8705" width="10.625" style="862" customWidth="1"/>
    <col min="8706" max="8706" width="4.125" style="862" customWidth="1"/>
    <col min="8707" max="8707" width="3.625" style="862" customWidth="1"/>
    <col min="8708" max="8716" width="8.625" style="862" customWidth="1"/>
    <col min="8717" max="8960" width="9" style="862"/>
    <col min="8961" max="8961" width="10.625" style="862" customWidth="1"/>
    <col min="8962" max="8962" width="4.125" style="862" customWidth="1"/>
    <col min="8963" max="8963" width="3.625" style="862" customWidth="1"/>
    <col min="8964" max="8972" width="8.625" style="862" customWidth="1"/>
    <col min="8973" max="9216" width="9" style="862"/>
    <col min="9217" max="9217" width="10.625" style="862" customWidth="1"/>
    <col min="9218" max="9218" width="4.125" style="862" customWidth="1"/>
    <col min="9219" max="9219" width="3.625" style="862" customWidth="1"/>
    <col min="9220" max="9228" width="8.625" style="862" customWidth="1"/>
    <col min="9229" max="9472" width="9" style="862"/>
    <col min="9473" max="9473" width="10.625" style="862" customWidth="1"/>
    <col min="9474" max="9474" width="4.125" style="862" customWidth="1"/>
    <col min="9475" max="9475" width="3.625" style="862" customWidth="1"/>
    <col min="9476" max="9484" width="8.625" style="862" customWidth="1"/>
    <col min="9485" max="9728" width="9" style="862"/>
    <col min="9729" max="9729" width="10.625" style="862" customWidth="1"/>
    <col min="9730" max="9730" width="4.125" style="862" customWidth="1"/>
    <col min="9731" max="9731" width="3.625" style="862" customWidth="1"/>
    <col min="9732" max="9740" width="8.625" style="862" customWidth="1"/>
    <col min="9741" max="9984" width="9" style="862"/>
    <col min="9985" max="9985" width="10.625" style="862" customWidth="1"/>
    <col min="9986" max="9986" width="4.125" style="862" customWidth="1"/>
    <col min="9987" max="9987" width="3.625" style="862" customWidth="1"/>
    <col min="9988" max="9996" width="8.625" style="862" customWidth="1"/>
    <col min="9997" max="10240" width="9" style="862"/>
    <col min="10241" max="10241" width="10.625" style="862" customWidth="1"/>
    <col min="10242" max="10242" width="4.125" style="862" customWidth="1"/>
    <col min="10243" max="10243" width="3.625" style="862" customWidth="1"/>
    <col min="10244" max="10252" width="8.625" style="862" customWidth="1"/>
    <col min="10253" max="10496" width="9" style="862"/>
    <col min="10497" max="10497" width="10.625" style="862" customWidth="1"/>
    <col min="10498" max="10498" width="4.125" style="862" customWidth="1"/>
    <col min="10499" max="10499" width="3.625" style="862" customWidth="1"/>
    <col min="10500" max="10508" width="8.625" style="862" customWidth="1"/>
    <col min="10509" max="10752" width="9" style="862"/>
    <col min="10753" max="10753" width="10.625" style="862" customWidth="1"/>
    <col min="10754" max="10754" width="4.125" style="862" customWidth="1"/>
    <col min="10755" max="10755" width="3.625" style="862" customWidth="1"/>
    <col min="10756" max="10764" width="8.625" style="862" customWidth="1"/>
    <col min="10765" max="11008" width="9" style="862"/>
    <col min="11009" max="11009" width="10.625" style="862" customWidth="1"/>
    <col min="11010" max="11010" width="4.125" style="862" customWidth="1"/>
    <col min="11011" max="11011" width="3.625" style="862" customWidth="1"/>
    <col min="11012" max="11020" width="8.625" style="862" customWidth="1"/>
    <col min="11021" max="11264" width="9" style="862"/>
    <col min="11265" max="11265" width="10.625" style="862" customWidth="1"/>
    <col min="11266" max="11266" width="4.125" style="862" customWidth="1"/>
    <col min="11267" max="11267" width="3.625" style="862" customWidth="1"/>
    <col min="11268" max="11276" width="8.625" style="862" customWidth="1"/>
    <col min="11277" max="11520" width="9" style="862"/>
    <col min="11521" max="11521" width="10.625" style="862" customWidth="1"/>
    <col min="11522" max="11522" width="4.125" style="862" customWidth="1"/>
    <col min="11523" max="11523" width="3.625" style="862" customWidth="1"/>
    <col min="11524" max="11532" width="8.625" style="862" customWidth="1"/>
    <col min="11533" max="11776" width="9" style="862"/>
    <col min="11777" max="11777" width="10.625" style="862" customWidth="1"/>
    <col min="11778" max="11778" width="4.125" style="862" customWidth="1"/>
    <col min="11779" max="11779" width="3.625" style="862" customWidth="1"/>
    <col min="11780" max="11788" width="8.625" style="862" customWidth="1"/>
    <col min="11789" max="12032" width="9" style="862"/>
    <col min="12033" max="12033" width="10.625" style="862" customWidth="1"/>
    <col min="12034" max="12034" width="4.125" style="862" customWidth="1"/>
    <col min="12035" max="12035" width="3.625" style="862" customWidth="1"/>
    <col min="12036" max="12044" width="8.625" style="862" customWidth="1"/>
    <col min="12045" max="12288" width="9" style="862"/>
    <col min="12289" max="12289" width="10.625" style="862" customWidth="1"/>
    <col min="12290" max="12290" width="4.125" style="862" customWidth="1"/>
    <col min="12291" max="12291" width="3.625" style="862" customWidth="1"/>
    <col min="12292" max="12300" width="8.625" style="862" customWidth="1"/>
    <col min="12301" max="12544" width="9" style="862"/>
    <col min="12545" max="12545" width="10.625" style="862" customWidth="1"/>
    <col min="12546" max="12546" width="4.125" style="862" customWidth="1"/>
    <col min="12547" max="12547" width="3.625" style="862" customWidth="1"/>
    <col min="12548" max="12556" width="8.625" style="862" customWidth="1"/>
    <col min="12557" max="12800" width="9" style="862"/>
    <col min="12801" max="12801" width="10.625" style="862" customWidth="1"/>
    <col min="12802" max="12802" width="4.125" style="862" customWidth="1"/>
    <col min="12803" max="12803" width="3.625" style="862" customWidth="1"/>
    <col min="12804" max="12812" width="8.625" style="862" customWidth="1"/>
    <col min="12813" max="13056" width="9" style="862"/>
    <col min="13057" max="13057" width="10.625" style="862" customWidth="1"/>
    <col min="13058" max="13058" width="4.125" style="862" customWidth="1"/>
    <col min="13059" max="13059" width="3.625" style="862" customWidth="1"/>
    <col min="13060" max="13068" width="8.625" style="862" customWidth="1"/>
    <col min="13069" max="13312" width="9" style="862"/>
    <col min="13313" max="13313" width="10.625" style="862" customWidth="1"/>
    <col min="13314" max="13314" width="4.125" style="862" customWidth="1"/>
    <col min="13315" max="13315" width="3.625" style="862" customWidth="1"/>
    <col min="13316" max="13324" width="8.625" style="862" customWidth="1"/>
    <col min="13325" max="13568" width="9" style="862"/>
    <col min="13569" max="13569" width="10.625" style="862" customWidth="1"/>
    <col min="13570" max="13570" width="4.125" style="862" customWidth="1"/>
    <col min="13571" max="13571" width="3.625" style="862" customWidth="1"/>
    <col min="13572" max="13580" width="8.625" style="862" customWidth="1"/>
    <col min="13581" max="13824" width="9" style="862"/>
    <col min="13825" max="13825" width="10.625" style="862" customWidth="1"/>
    <col min="13826" max="13826" width="4.125" style="862" customWidth="1"/>
    <col min="13827" max="13827" width="3.625" style="862" customWidth="1"/>
    <col min="13828" max="13836" width="8.625" style="862" customWidth="1"/>
    <col min="13837" max="14080" width="9" style="862"/>
    <col min="14081" max="14081" width="10.625" style="862" customWidth="1"/>
    <col min="14082" max="14082" width="4.125" style="862" customWidth="1"/>
    <col min="14083" max="14083" width="3.625" style="862" customWidth="1"/>
    <col min="14084" max="14092" width="8.625" style="862" customWidth="1"/>
    <col min="14093" max="14336" width="9" style="862"/>
    <col min="14337" max="14337" width="10.625" style="862" customWidth="1"/>
    <col min="14338" max="14338" width="4.125" style="862" customWidth="1"/>
    <col min="14339" max="14339" width="3.625" style="862" customWidth="1"/>
    <col min="14340" max="14348" width="8.625" style="862" customWidth="1"/>
    <col min="14349" max="14592" width="9" style="862"/>
    <col min="14593" max="14593" width="10.625" style="862" customWidth="1"/>
    <col min="14594" max="14594" width="4.125" style="862" customWidth="1"/>
    <col min="14595" max="14595" width="3.625" style="862" customWidth="1"/>
    <col min="14596" max="14604" width="8.625" style="862" customWidth="1"/>
    <col min="14605" max="14848" width="9" style="862"/>
    <col min="14849" max="14849" width="10.625" style="862" customWidth="1"/>
    <col min="14850" max="14850" width="4.125" style="862" customWidth="1"/>
    <col min="14851" max="14851" width="3.625" style="862" customWidth="1"/>
    <col min="14852" max="14860" width="8.625" style="862" customWidth="1"/>
    <col min="14861" max="15104" width="9" style="862"/>
    <col min="15105" max="15105" width="10.625" style="862" customWidth="1"/>
    <col min="15106" max="15106" width="4.125" style="862" customWidth="1"/>
    <col min="15107" max="15107" width="3.625" style="862" customWidth="1"/>
    <col min="15108" max="15116" width="8.625" style="862" customWidth="1"/>
    <col min="15117" max="15360" width="9" style="862"/>
    <col min="15361" max="15361" width="10.625" style="862" customWidth="1"/>
    <col min="15362" max="15362" width="4.125" style="862" customWidth="1"/>
    <col min="15363" max="15363" width="3.625" style="862" customWidth="1"/>
    <col min="15364" max="15372" width="8.625" style="862" customWidth="1"/>
    <col min="15373" max="15616" width="9" style="862"/>
    <col min="15617" max="15617" width="10.625" style="862" customWidth="1"/>
    <col min="15618" max="15618" width="4.125" style="862" customWidth="1"/>
    <col min="15619" max="15619" width="3.625" style="862" customWidth="1"/>
    <col min="15620" max="15628" width="8.625" style="862" customWidth="1"/>
    <col min="15629" max="15872" width="9" style="862"/>
    <col min="15873" max="15873" width="10.625" style="862" customWidth="1"/>
    <col min="15874" max="15874" width="4.125" style="862" customWidth="1"/>
    <col min="15875" max="15875" width="3.625" style="862" customWidth="1"/>
    <col min="15876" max="15884" width="8.625" style="862" customWidth="1"/>
    <col min="15885" max="16128" width="9" style="862"/>
    <col min="16129" max="16129" width="10.625" style="862" customWidth="1"/>
    <col min="16130" max="16130" width="4.125" style="862" customWidth="1"/>
    <col min="16131" max="16131" width="3.625" style="862" customWidth="1"/>
    <col min="16132" max="16140" width="8.625" style="862" customWidth="1"/>
    <col min="16141" max="16384" width="9" style="862"/>
  </cols>
  <sheetData>
    <row r="1" spans="1:14" ht="16.5" customHeight="1" x14ac:dyDescent="0.15">
      <c r="A1" s="1821"/>
      <c r="B1" s="1821"/>
      <c r="C1" s="1821"/>
      <c r="D1" s="861"/>
      <c r="E1" s="1823" t="s">
        <v>989</v>
      </c>
      <c r="F1" s="1380"/>
      <c r="G1" s="1380"/>
      <c r="H1" s="1380"/>
      <c r="I1" s="1380"/>
      <c r="J1" s="1380"/>
      <c r="K1" s="861"/>
      <c r="L1" s="648"/>
    </row>
    <row r="2" spans="1:14" ht="16.5" customHeight="1" x14ac:dyDescent="0.15">
      <c r="A2" s="1824" t="s">
        <v>964</v>
      </c>
      <c r="B2" s="1824"/>
      <c r="C2" s="1824"/>
      <c r="D2" s="399"/>
      <c r="E2" s="863" t="s">
        <v>990</v>
      </c>
      <c r="G2" s="863"/>
      <c r="H2" s="863"/>
      <c r="I2" s="863"/>
      <c r="J2" s="863"/>
      <c r="K2" s="1596" t="s">
        <v>978</v>
      </c>
      <c r="L2" s="1596"/>
    </row>
    <row r="3" spans="1:14" ht="16.5" customHeight="1" x14ac:dyDescent="0.15">
      <c r="A3" s="1502" t="s">
        <v>69</v>
      </c>
      <c r="B3" s="1825"/>
      <c r="C3" s="1826"/>
      <c r="D3" s="1534" t="s">
        <v>965</v>
      </c>
      <c r="E3" s="1536"/>
      <c r="F3" s="1534" t="s">
        <v>966</v>
      </c>
      <c r="G3" s="1753"/>
      <c r="H3" s="1534" t="s">
        <v>967</v>
      </c>
      <c r="I3" s="1753"/>
      <c r="J3" s="1534" t="s">
        <v>968</v>
      </c>
      <c r="K3" s="1754"/>
      <c r="L3" s="289"/>
    </row>
    <row r="4" spans="1:14" ht="36" customHeight="1" x14ac:dyDescent="0.15">
      <c r="A4" s="1827"/>
      <c r="B4" s="1827"/>
      <c r="C4" s="1828"/>
      <c r="D4" s="772" t="s">
        <v>284</v>
      </c>
      <c r="E4" s="1307" t="s">
        <v>969</v>
      </c>
      <c r="F4" s="772" t="s">
        <v>991</v>
      </c>
      <c r="G4" s="772" t="s">
        <v>969</v>
      </c>
      <c r="H4" s="1309" t="s">
        <v>284</v>
      </c>
      <c r="I4" s="1307" t="s">
        <v>969</v>
      </c>
      <c r="J4" s="772" t="s">
        <v>991</v>
      </c>
      <c r="K4" s="1308" t="s">
        <v>969</v>
      </c>
      <c r="L4" s="864"/>
      <c r="N4" s="865"/>
    </row>
    <row r="5" spans="1:14" ht="16.5" customHeight="1" x14ac:dyDescent="0.15">
      <c r="A5" s="866" t="s">
        <v>161</v>
      </c>
      <c r="B5" s="820" t="s">
        <v>56</v>
      </c>
      <c r="C5" s="867" t="s">
        <v>972</v>
      </c>
      <c r="D5" s="868">
        <v>102</v>
      </c>
      <c r="E5" s="869">
        <v>101.6</v>
      </c>
      <c r="F5" s="779">
        <v>102.8</v>
      </c>
      <c r="G5" s="779">
        <v>102.4</v>
      </c>
      <c r="H5" s="777">
        <v>105.1</v>
      </c>
      <c r="I5" s="777">
        <v>108.4</v>
      </c>
      <c r="J5" s="777">
        <v>101.8</v>
      </c>
      <c r="K5" s="777">
        <v>99.2</v>
      </c>
      <c r="L5" s="864"/>
    </row>
    <row r="6" spans="1:14" ht="16.5" customHeight="1" x14ac:dyDescent="0.15">
      <c r="A6" s="773"/>
      <c r="B6" s="774">
        <v>4</v>
      </c>
      <c r="C6" s="774"/>
      <c r="D6" s="868">
        <v>103.7</v>
      </c>
      <c r="E6" s="869">
        <v>107.2</v>
      </c>
      <c r="F6" s="779">
        <v>101.4</v>
      </c>
      <c r="G6" s="779">
        <v>104.8</v>
      </c>
      <c r="H6" s="777">
        <v>117.3</v>
      </c>
      <c r="I6" s="777">
        <v>118.4</v>
      </c>
      <c r="J6" s="777">
        <v>102.5</v>
      </c>
      <c r="K6" s="777">
        <v>101.9</v>
      </c>
      <c r="L6" s="864"/>
    </row>
    <row r="7" spans="1:14" ht="16.5" customHeight="1" x14ac:dyDescent="0.15">
      <c r="A7" s="870"/>
      <c r="B7" s="871">
        <v>5</v>
      </c>
      <c r="C7" s="773"/>
      <c r="D7" s="872">
        <v>105.3</v>
      </c>
      <c r="E7" s="870">
        <v>108.2</v>
      </c>
      <c r="F7" s="870">
        <v>99.3</v>
      </c>
      <c r="G7" s="870">
        <v>102.1</v>
      </c>
      <c r="H7" s="873">
        <v>120</v>
      </c>
      <c r="I7" s="870">
        <v>120.3</v>
      </c>
      <c r="J7" s="777">
        <v>103.6</v>
      </c>
      <c r="K7" s="777">
        <v>102</v>
      </c>
      <c r="L7" s="864"/>
    </row>
    <row r="8" spans="1:14" ht="16.5" customHeight="1" x14ac:dyDescent="0.15">
      <c r="A8" s="1303"/>
      <c r="B8" s="1305"/>
      <c r="C8" s="1303"/>
      <c r="D8" s="783"/>
      <c r="E8" s="784"/>
      <c r="F8" s="874"/>
      <c r="G8" s="874"/>
      <c r="H8" s="874"/>
      <c r="I8" s="874"/>
      <c r="J8" s="875"/>
      <c r="K8" s="875"/>
      <c r="L8" s="864"/>
    </row>
    <row r="9" spans="1:14" ht="16.5" customHeight="1" x14ac:dyDescent="0.15">
      <c r="A9" s="876" t="s">
        <v>973</v>
      </c>
      <c r="B9" s="786">
        <v>11</v>
      </c>
      <c r="C9" s="787" t="s">
        <v>947</v>
      </c>
      <c r="D9" s="788">
        <v>90.1</v>
      </c>
      <c r="E9" s="789">
        <v>91.4</v>
      </c>
      <c r="F9" s="789">
        <v>84</v>
      </c>
      <c r="G9" s="789">
        <v>85.2</v>
      </c>
      <c r="H9" s="789">
        <v>124</v>
      </c>
      <c r="I9" s="789">
        <v>127.4</v>
      </c>
      <c r="J9" s="789">
        <v>103.8</v>
      </c>
      <c r="K9" s="789">
        <v>102</v>
      </c>
      <c r="L9" s="864"/>
    </row>
    <row r="10" spans="1:14" ht="16.5" customHeight="1" x14ac:dyDescent="0.15">
      <c r="A10" s="876"/>
      <c r="B10" s="786">
        <v>12</v>
      </c>
      <c r="C10" s="787"/>
      <c r="D10" s="788">
        <v>199.3</v>
      </c>
      <c r="E10" s="789">
        <v>215.3</v>
      </c>
      <c r="F10" s="789">
        <v>186.1</v>
      </c>
      <c r="G10" s="789">
        <v>201</v>
      </c>
      <c r="H10" s="789">
        <v>123.1</v>
      </c>
      <c r="I10" s="789">
        <v>126.6</v>
      </c>
      <c r="J10" s="789">
        <v>103.7</v>
      </c>
      <c r="K10" s="789">
        <v>101.2</v>
      </c>
      <c r="L10" s="864"/>
    </row>
    <row r="11" spans="1:14" ht="17.45" customHeight="1" x14ac:dyDescent="0.15">
      <c r="A11" s="876" t="s">
        <v>946</v>
      </c>
      <c r="B11" s="786">
        <v>1</v>
      </c>
      <c r="C11" s="787" t="s">
        <v>974</v>
      </c>
      <c r="D11" s="788">
        <v>89.5</v>
      </c>
      <c r="E11" s="789">
        <v>89.5</v>
      </c>
      <c r="F11" s="789">
        <v>83.3</v>
      </c>
      <c r="G11" s="789">
        <v>83.3</v>
      </c>
      <c r="H11" s="789">
        <v>126</v>
      </c>
      <c r="I11" s="789">
        <v>115.3</v>
      </c>
      <c r="J11" s="789">
        <v>103.2</v>
      </c>
      <c r="K11" s="789">
        <v>101</v>
      </c>
      <c r="L11" s="864"/>
    </row>
    <row r="12" spans="1:14" ht="16.5" customHeight="1" x14ac:dyDescent="0.15">
      <c r="A12" s="876"/>
      <c r="B12" s="786">
        <v>2</v>
      </c>
      <c r="C12" s="787"/>
      <c r="D12" s="788">
        <v>84.2</v>
      </c>
      <c r="E12" s="789">
        <v>84</v>
      </c>
      <c r="F12" s="789">
        <v>78.7</v>
      </c>
      <c r="G12" s="789">
        <v>78.5</v>
      </c>
      <c r="H12" s="789">
        <v>121.2</v>
      </c>
      <c r="I12" s="789">
        <v>121</v>
      </c>
      <c r="J12" s="789">
        <v>102.6</v>
      </c>
      <c r="K12" s="789">
        <v>100.2</v>
      </c>
      <c r="L12" s="864"/>
    </row>
    <row r="13" spans="1:14" ht="16.5" customHeight="1" x14ac:dyDescent="0.15">
      <c r="A13" s="876"/>
      <c r="B13" s="786">
        <v>3</v>
      </c>
      <c r="C13" s="787"/>
      <c r="D13" s="788">
        <v>87.7</v>
      </c>
      <c r="E13" s="789">
        <v>87.9</v>
      </c>
      <c r="F13" s="789">
        <v>81.400000000000006</v>
      </c>
      <c r="G13" s="789">
        <v>81.599999999999994</v>
      </c>
      <c r="H13" s="789">
        <v>119.2</v>
      </c>
      <c r="I13" s="789">
        <v>113.7</v>
      </c>
      <c r="J13" s="789">
        <v>102.1</v>
      </c>
      <c r="K13" s="789">
        <v>99.6</v>
      </c>
      <c r="L13" s="864"/>
    </row>
    <row r="14" spans="1:14" ht="16.5" customHeight="1" x14ac:dyDescent="0.15">
      <c r="A14" s="876"/>
      <c r="B14" s="786">
        <v>4</v>
      </c>
      <c r="C14" s="787"/>
      <c r="D14" s="788">
        <v>89.2</v>
      </c>
      <c r="E14" s="789">
        <v>88.1</v>
      </c>
      <c r="F14" s="789">
        <v>82.1</v>
      </c>
      <c r="G14" s="789">
        <v>81.099999999999994</v>
      </c>
      <c r="H14" s="789">
        <v>132.69999999999999</v>
      </c>
      <c r="I14" s="789">
        <v>117.7</v>
      </c>
      <c r="J14" s="789">
        <v>103</v>
      </c>
      <c r="K14" s="789">
        <v>100.5</v>
      </c>
      <c r="L14" s="864"/>
    </row>
    <row r="15" spans="1:14" ht="16.5" customHeight="1" x14ac:dyDescent="0.15">
      <c r="A15" s="876"/>
      <c r="B15" s="786">
        <v>5</v>
      </c>
      <c r="C15" s="787"/>
      <c r="D15" s="790">
        <v>88</v>
      </c>
      <c r="E15" s="791">
        <v>86.6</v>
      </c>
      <c r="F15" s="791">
        <v>80.7</v>
      </c>
      <c r="G15" s="791">
        <v>79.400000000000006</v>
      </c>
      <c r="H15" s="791">
        <v>126</v>
      </c>
      <c r="I15" s="791">
        <v>110.5</v>
      </c>
      <c r="J15" s="789">
        <v>103.3</v>
      </c>
      <c r="K15" s="789">
        <v>100.9</v>
      </c>
      <c r="L15" s="864"/>
    </row>
    <row r="16" spans="1:14" s="870" customFormat="1" ht="16.5" customHeight="1" x14ac:dyDescent="0.15">
      <c r="A16" s="876"/>
      <c r="B16" s="786">
        <v>6</v>
      </c>
      <c r="C16" s="787"/>
      <c r="D16" s="790">
        <v>141.6</v>
      </c>
      <c r="E16" s="791">
        <v>140.4</v>
      </c>
      <c r="F16" s="791">
        <v>129.69999999999999</v>
      </c>
      <c r="G16" s="791">
        <v>128.6</v>
      </c>
      <c r="H16" s="791">
        <v>124</v>
      </c>
      <c r="I16" s="791">
        <v>115.3</v>
      </c>
      <c r="J16" s="789">
        <v>103.2</v>
      </c>
      <c r="K16" s="789">
        <v>101</v>
      </c>
      <c r="L16" s="877"/>
    </row>
    <row r="17" spans="1:22" s="870" customFormat="1" ht="16.5" customHeight="1" x14ac:dyDescent="0.15">
      <c r="A17" s="876"/>
      <c r="B17" s="786">
        <v>7</v>
      </c>
      <c r="C17" s="787"/>
      <c r="D17" s="790">
        <v>143.6</v>
      </c>
      <c r="E17" s="791">
        <v>170.9</v>
      </c>
      <c r="F17" s="791">
        <v>131</v>
      </c>
      <c r="G17" s="791">
        <v>155.9</v>
      </c>
      <c r="H17" s="791">
        <v>121.2</v>
      </c>
      <c r="I17" s="791">
        <v>117.7</v>
      </c>
      <c r="J17" s="789">
        <v>103</v>
      </c>
      <c r="K17" s="789">
        <v>100.6</v>
      </c>
      <c r="L17" s="877"/>
    </row>
    <row r="18" spans="1:22" s="870" customFormat="1" ht="16.5" customHeight="1" x14ac:dyDescent="0.15">
      <c r="A18" s="793"/>
      <c r="B18" s="786">
        <v>8</v>
      </c>
      <c r="C18" s="794"/>
      <c r="D18" s="790">
        <v>88</v>
      </c>
      <c r="E18" s="791">
        <v>89.8</v>
      </c>
      <c r="F18" s="791">
        <v>79.900000000000006</v>
      </c>
      <c r="G18" s="791">
        <v>81.599999999999994</v>
      </c>
      <c r="H18" s="791">
        <v>113.5</v>
      </c>
      <c r="I18" s="791">
        <v>114.5</v>
      </c>
      <c r="J18" s="789">
        <v>102.1</v>
      </c>
      <c r="K18" s="789">
        <v>99.9</v>
      </c>
      <c r="L18" s="877"/>
    </row>
    <row r="19" spans="1:22" s="870" customFormat="1" ht="16.5" customHeight="1" x14ac:dyDescent="0.15">
      <c r="A19" s="793"/>
      <c r="B19" s="786">
        <v>9</v>
      </c>
      <c r="C19" s="794"/>
      <c r="D19" s="790">
        <v>87.3</v>
      </c>
      <c r="E19" s="791">
        <v>87.8</v>
      </c>
      <c r="F19" s="791">
        <v>79.5</v>
      </c>
      <c r="G19" s="791">
        <v>80</v>
      </c>
      <c r="H19" s="791">
        <v>126</v>
      </c>
      <c r="I19" s="791">
        <v>120.2</v>
      </c>
      <c r="J19" s="789">
        <v>101.2</v>
      </c>
      <c r="K19" s="789">
        <v>99</v>
      </c>
      <c r="L19" s="877"/>
    </row>
    <row r="20" spans="1:22" s="870" customFormat="1" ht="16.5" customHeight="1" x14ac:dyDescent="0.15">
      <c r="A20" s="793"/>
      <c r="B20" s="786">
        <v>10</v>
      </c>
      <c r="C20" s="794"/>
      <c r="D20" s="878">
        <v>87.6</v>
      </c>
      <c r="E20" s="879">
        <v>87.5</v>
      </c>
      <c r="F20" s="879">
        <v>79.3</v>
      </c>
      <c r="G20" s="879">
        <v>79.2</v>
      </c>
      <c r="H20" s="879">
        <v>121.2</v>
      </c>
      <c r="I20" s="879">
        <v>123.4</v>
      </c>
      <c r="J20" s="789">
        <v>101.3</v>
      </c>
      <c r="K20" s="789">
        <v>98.8</v>
      </c>
      <c r="L20" s="877"/>
    </row>
    <row r="21" spans="1:22" s="870" customFormat="1" ht="16.5" customHeight="1" x14ac:dyDescent="0.15">
      <c r="A21" s="796"/>
      <c r="B21" s="880">
        <v>11</v>
      </c>
      <c r="C21" s="798"/>
      <c r="D21" s="881">
        <v>94.2</v>
      </c>
      <c r="E21" s="882">
        <v>95.2</v>
      </c>
      <c r="F21" s="882">
        <v>84.6</v>
      </c>
      <c r="G21" s="882">
        <v>85.5</v>
      </c>
      <c r="H21" s="882">
        <v>133.69999999999999</v>
      </c>
      <c r="I21" s="882">
        <v>123.4</v>
      </c>
      <c r="J21" s="882">
        <v>100.8</v>
      </c>
      <c r="K21" s="882">
        <v>98.3</v>
      </c>
      <c r="L21" s="836"/>
      <c r="M21" s="836"/>
      <c r="N21" s="836"/>
      <c r="O21" s="836"/>
      <c r="P21" s="883"/>
      <c r="Q21" s="883"/>
      <c r="R21" s="883"/>
      <c r="S21" s="883"/>
      <c r="T21" s="883"/>
      <c r="U21" s="883"/>
      <c r="V21" s="883"/>
    </row>
    <row r="22" spans="1:22" ht="16.5" customHeight="1" x14ac:dyDescent="0.15">
      <c r="A22" s="1829" t="s">
        <v>975</v>
      </c>
      <c r="B22" s="1829"/>
      <c r="C22" s="1829"/>
      <c r="D22" s="802">
        <v>5</v>
      </c>
      <c r="E22" s="809">
        <v>3.5</v>
      </c>
      <c r="F22" s="809">
        <v>1.2</v>
      </c>
      <c r="G22" s="809">
        <v>-0.2</v>
      </c>
      <c r="H22" s="809">
        <v>9.5</v>
      </c>
      <c r="I22" s="809">
        <v>-2.5</v>
      </c>
      <c r="J22" s="809">
        <v>-2.9</v>
      </c>
      <c r="K22" s="809">
        <v>-3.6</v>
      </c>
      <c r="L22" s="864"/>
      <c r="M22" s="809"/>
      <c r="N22" s="865"/>
      <c r="O22" s="865"/>
      <c r="P22" s="865"/>
    </row>
    <row r="23" spans="1:22" ht="16.5" customHeight="1" x14ac:dyDescent="0.15">
      <c r="A23" s="1750" t="s">
        <v>976</v>
      </c>
      <c r="B23" s="1750"/>
      <c r="C23" s="1750"/>
      <c r="D23" s="805">
        <v>7.5</v>
      </c>
      <c r="E23" s="806">
        <v>8.8000000000000007</v>
      </c>
      <c r="F23" s="806">
        <v>6.7</v>
      </c>
      <c r="G23" s="806">
        <v>8</v>
      </c>
      <c r="H23" s="806">
        <v>10.3</v>
      </c>
      <c r="I23" s="806">
        <v>0</v>
      </c>
      <c r="J23" s="806">
        <v>-0.5</v>
      </c>
      <c r="K23" s="806">
        <v>-0.5</v>
      </c>
      <c r="L23" s="864"/>
    </row>
    <row r="24" spans="1:22" ht="13.5" customHeight="1" x14ac:dyDescent="0.15">
      <c r="A24" s="393"/>
      <c r="B24" s="393"/>
      <c r="C24" s="393"/>
      <c r="D24" s="809"/>
      <c r="E24" s="809"/>
      <c r="F24" s="809"/>
      <c r="G24" s="809"/>
      <c r="H24" s="809"/>
      <c r="I24" s="809"/>
      <c r="J24" s="809"/>
      <c r="K24" s="809"/>
      <c r="L24" s="884"/>
    </row>
    <row r="25" spans="1:22" ht="12" customHeight="1" x14ac:dyDescent="0.15">
      <c r="A25" s="393"/>
      <c r="B25" s="884"/>
      <c r="C25" s="884"/>
      <c r="D25" s="884"/>
      <c r="E25" s="884"/>
      <c r="F25" s="884"/>
      <c r="G25" s="884"/>
      <c r="H25" s="884"/>
      <c r="I25" s="884"/>
      <c r="J25" s="884"/>
      <c r="K25" s="884"/>
      <c r="L25" s="884"/>
    </row>
    <row r="26" spans="1:22" ht="11.25" customHeight="1" x14ac:dyDescent="0.15">
      <c r="A26" s="885"/>
      <c r="B26" s="885"/>
      <c r="C26" s="885"/>
      <c r="D26" s="885"/>
      <c r="E26" s="885"/>
      <c r="F26" s="885"/>
      <c r="G26" s="885"/>
      <c r="H26" s="885"/>
      <c r="I26" s="885"/>
      <c r="J26" s="885"/>
      <c r="K26" s="885"/>
      <c r="L26" s="885"/>
    </row>
    <row r="27" spans="1:22" ht="16.5" customHeight="1" x14ac:dyDescent="0.15">
      <c r="A27" s="648"/>
      <c r="B27" s="648"/>
      <c r="C27" s="648"/>
      <c r="D27" s="399"/>
      <c r="E27" s="886" t="s">
        <v>992</v>
      </c>
      <c r="G27" s="399"/>
      <c r="H27" s="399"/>
      <c r="I27" s="399"/>
      <c r="J27" s="399"/>
      <c r="K27" s="399"/>
      <c r="L27" s="399"/>
    </row>
    <row r="28" spans="1:22" ht="16.5" customHeight="1" x14ac:dyDescent="0.15">
      <c r="A28" s="1821" t="s">
        <v>343</v>
      </c>
      <c r="B28" s="1821"/>
      <c r="C28" s="1821"/>
      <c r="D28" s="399"/>
      <c r="E28" s="399"/>
      <c r="F28" s="399"/>
      <c r="G28" s="399"/>
      <c r="H28" s="399"/>
      <c r="I28" s="399"/>
      <c r="J28" s="399"/>
      <c r="K28" s="399"/>
      <c r="L28" s="399"/>
    </row>
    <row r="29" spans="1:22" ht="15" customHeight="1" x14ac:dyDescent="0.15">
      <c r="A29" s="1822" t="s">
        <v>181</v>
      </c>
      <c r="B29" s="1822"/>
      <c r="C29" s="1822"/>
      <c r="D29" s="399"/>
      <c r="E29" s="399"/>
      <c r="F29" s="399"/>
      <c r="G29" s="399"/>
      <c r="H29" s="399"/>
      <c r="I29" s="399"/>
      <c r="J29" s="399"/>
      <c r="K29" s="399"/>
      <c r="L29" s="366" t="s">
        <v>978</v>
      </c>
    </row>
    <row r="30" spans="1:22" ht="15" customHeight="1" x14ac:dyDescent="0.15">
      <c r="A30" s="1502" t="s">
        <v>979</v>
      </c>
      <c r="B30" s="1502"/>
      <c r="C30" s="1503"/>
      <c r="D30" s="1536" t="s">
        <v>980</v>
      </c>
      <c r="E30" s="1538"/>
      <c r="F30" s="1538"/>
      <c r="G30" s="1538" t="s">
        <v>981</v>
      </c>
      <c r="H30" s="1538"/>
      <c r="I30" s="1538"/>
      <c r="J30" s="1538" t="s">
        <v>982</v>
      </c>
      <c r="K30" s="1538"/>
      <c r="L30" s="1534"/>
    </row>
    <row r="31" spans="1:22" ht="15" customHeight="1" x14ac:dyDescent="0.15">
      <c r="A31" s="1505"/>
      <c r="B31" s="1505"/>
      <c r="C31" s="1506"/>
      <c r="D31" s="1307" t="s">
        <v>983</v>
      </c>
      <c r="E31" s="1307" t="s">
        <v>984</v>
      </c>
      <c r="F31" s="1307" t="s">
        <v>985</v>
      </c>
      <c r="G31" s="1307" t="s">
        <v>983</v>
      </c>
      <c r="H31" s="1307" t="s">
        <v>984</v>
      </c>
      <c r="I31" s="1307" t="s">
        <v>985</v>
      </c>
      <c r="J31" s="1307" t="s">
        <v>983</v>
      </c>
      <c r="K31" s="1307" t="s">
        <v>984</v>
      </c>
      <c r="L31" s="1306" t="s">
        <v>985</v>
      </c>
    </row>
    <row r="32" spans="1:22" ht="15" customHeight="1" x14ac:dyDescent="0.15">
      <c r="A32" s="887" t="s">
        <v>946</v>
      </c>
      <c r="B32" s="888">
        <v>9</v>
      </c>
      <c r="C32" s="888" t="s">
        <v>974</v>
      </c>
      <c r="D32" s="889">
        <v>296128</v>
      </c>
      <c r="E32" s="890">
        <v>352403</v>
      </c>
      <c r="F32" s="391">
        <v>217386</v>
      </c>
      <c r="G32" s="391">
        <v>291430</v>
      </c>
      <c r="H32" s="391">
        <v>346585</v>
      </c>
      <c r="I32" s="391">
        <v>214256</v>
      </c>
      <c r="J32" s="891">
        <v>4698</v>
      </c>
      <c r="K32" s="891">
        <v>5818</v>
      </c>
      <c r="L32" s="891">
        <v>3130</v>
      </c>
    </row>
    <row r="33" spans="1:98" ht="15" customHeight="1" x14ac:dyDescent="0.15">
      <c r="A33" s="892"/>
      <c r="B33" s="888">
        <v>10</v>
      </c>
      <c r="C33" s="871"/>
      <c r="D33" s="889">
        <v>297323</v>
      </c>
      <c r="E33" s="890">
        <v>358590</v>
      </c>
      <c r="F33" s="334">
        <v>214038</v>
      </c>
      <c r="G33" s="334">
        <v>291232</v>
      </c>
      <c r="H33" s="334">
        <v>349953</v>
      </c>
      <c r="I33" s="334">
        <v>211408</v>
      </c>
      <c r="J33" s="893">
        <v>6091</v>
      </c>
      <c r="K33" s="893">
        <v>8637</v>
      </c>
      <c r="L33" s="893">
        <v>2630</v>
      </c>
    </row>
    <row r="34" spans="1:98" ht="15" customHeight="1" x14ac:dyDescent="0.15">
      <c r="A34" s="892"/>
      <c r="B34" s="871">
        <v>11</v>
      </c>
      <c r="C34" s="871"/>
      <c r="D34" s="894">
        <v>319458</v>
      </c>
      <c r="E34" s="895">
        <v>377491</v>
      </c>
      <c r="F34" s="896">
        <v>239186</v>
      </c>
      <c r="G34" s="896">
        <v>295426</v>
      </c>
      <c r="H34" s="896">
        <v>353065</v>
      </c>
      <c r="I34" s="896">
        <v>215700</v>
      </c>
      <c r="J34" s="897">
        <v>24032</v>
      </c>
      <c r="K34" s="897">
        <v>24426</v>
      </c>
      <c r="L34" s="897">
        <v>23486</v>
      </c>
    </row>
    <row r="35" spans="1:98" ht="15" customHeight="1" x14ac:dyDescent="0.15">
      <c r="A35" s="898"/>
      <c r="B35" s="898"/>
      <c r="C35" s="898"/>
      <c r="D35" s="899"/>
      <c r="E35" s="900"/>
      <c r="F35" s="901"/>
      <c r="G35" s="901"/>
      <c r="H35" s="901"/>
      <c r="I35" s="901"/>
      <c r="J35" s="289"/>
      <c r="K35" s="901"/>
      <c r="L35" s="901"/>
    </row>
    <row r="36" spans="1:98" ht="15" customHeight="1" x14ac:dyDescent="0.15">
      <c r="A36" s="1817" t="s">
        <v>306</v>
      </c>
      <c r="B36" s="1818" t="s">
        <v>306</v>
      </c>
      <c r="C36" s="1816" t="s">
        <v>306</v>
      </c>
      <c r="D36" s="902">
        <v>373020</v>
      </c>
      <c r="E36" s="903">
        <v>393139</v>
      </c>
      <c r="F36" s="903">
        <v>245394</v>
      </c>
      <c r="G36" s="903">
        <v>359504</v>
      </c>
      <c r="H36" s="903">
        <v>377492</v>
      </c>
      <c r="I36" s="903">
        <v>245394</v>
      </c>
      <c r="J36" s="903">
        <v>13516</v>
      </c>
      <c r="K36" s="903">
        <v>15647</v>
      </c>
      <c r="L36" s="903">
        <v>0</v>
      </c>
      <c r="M36" s="864"/>
      <c r="N36" s="864"/>
      <c r="O36" s="864"/>
      <c r="P36" s="864"/>
      <c r="Q36" s="864"/>
      <c r="R36" s="864"/>
      <c r="S36" s="864"/>
      <c r="T36" s="864"/>
      <c r="U36" s="864"/>
      <c r="V36" s="864"/>
      <c r="W36" s="864"/>
      <c r="X36" s="864"/>
      <c r="Y36" s="864"/>
      <c r="Z36" s="864"/>
      <c r="AA36" s="864"/>
      <c r="AB36" s="864"/>
      <c r="AC36" s="864"/>
      <c r="AD36" s="864"/>
      <c r="AE36" s="864"/>
      <c r="AF36" s="864"/>
      <c r="AG36" s="864"/>
      <c r="AH36" s="864"/>
      <c r="AI36" s="864"/>
      <c r="AJ36" s="864"/>
      <c r="AK36" s="864"/>
      <c r="AL36" s="864"/>
      <c r="AM36" s="864"/>
      <c r="AN36" s="864"/>
      <c r="AO36" s="864"/>
      <c r="AP36" s="864"/>
      <c r="AQ36" s="864"/>
      <c r="AR36" s="864"/>
      <c r="AS36" s="864"/>
      <c r="AT36" s="864"/>
      <c r="AU36" s="864"/>
      <c r="AV36" s="864"/>
      <c r="AW36" s="864"/>
      <c r="AX36" s="864"/>
      <c r="AY36" s="864"/>
      <c r="AZ36" s="864"/>
      <c r="BA36" s="864"/>
      <c r="BB36" s="864"/>
      <c r="BC36" s="864"/>
      <c r="BD36" s="864"/>
      <c r="BE36" s="864"/>
      <c r="BF36" s="864"/>
      <c r="BG36" s="864"/>
      <c r="BH36" s="864"/>
      <c r="BI36" s="864"/>
      <c r="BJ36" s="864"/>
      <c r="BK36" s="864"/>
      <c r="BL36" s="864"/>
      <c r="BM36" s="864"/>
      <c r="BN36" s="864"/>
      <c r="BO36" s="864"/>
      <c r="BP36" s="864"/>
      <c r="BQ36" s="864"/>
      <c r="BR36" s="864"/>
      <c r="BS36" s="864"/>
      <c r="BT36" s="864"/>
      <c r="BU36" s="864"/>
      <c r="BV36" s="864"/>
      <c r="BW36" s="864"/>
      <c r="BX36" s="864"/>
      <c r="BY36" s="864"/>
      <c r="BZ36" s="864"/>
      <c r="CA36" s="864"/>
      <c r="CB36" s="864"/>
      <c r="CC36" s="864"/>
      <c r="CD36" s="864"/>
      <c r="CE36" s="864"/>
      <c r="CF36" s="864"/>
      <c r="CG36" s="864"/>
      <c r="CH36" s="864"/>
      <c r="CI36" s="864"/>
      <c r="CJ36" s="864"/>
      <c r="CK36" s="864"/>
      <c r="CL36" s="864"/>
      <c r="CM36" s="864"/>
      <c r="CN36" s="864"/>
      <c r="CO36" s="864"/>
      <c r="CP36" s="864"/>
      <c r="CQ36" s="864"/>
      <c r="CR36" s="864"/>
      <c r="CS36" s="864"/>
      <c r="CT36" s="864"/>
    </row>
    <row r="37" spans="1:98" ht="15" customHeight="1" x14ac:dyDescent="0.15">
      <c r="A37" s="1815" t="s">
        <v>238</v>
      </c>
      <c r="B37" s="1816" t="s">
        <v>238</v>
      </c>
      <c r="C37" s="1816" t="s">
        <v>238</v>
      </c>
      <c r="D37" s="902">
        <v>378716</v>
      </c>
      <c r="E37" s="903">
        <v>418988</v>
      </c>
      <c r="F37" s="903">
        <v>268636</v>
      </c>
      <c r="G37" s="903">
        <v>349493</v>
      </c>
      <c r="H37" s="903">
        <v>389402</v>
      </c>
      <c r="I37" s="903">
        <v>240405</v>
      </c>
      <c r="J37" s="903">
        <v>29223</v>
      </c>
      <c r="K37" s="903">
        <v>29586</v>
      </c>
      <c r="L37" s="903">
        <v>28231</v>
      </c>
    </row>
    <row r="38" spans="1:98" ht="15" customHeight="1" x14ac:dyDescent="0.15">
      <c r="A38" s="1819" t="s">
        <v>18</v>
      </c>
      <c r="B38" s="1820" t="s">
        <v>18</v>
      </c>
      <c r="C38" s="1820" t="s">
        <v>18</v>
      </c>
      <c r="D38" s="902">
        <v>544598</v>
      </c>
      <c r="E38" s="903">
        <v>581455</v>
      </c>
      <c r="F38" s="903">
        <v>385109</v>
      </c>
      <c r="G38" s="903">
        <v>541020</v>
      </c>
      <c r="H38" s="903">
        <v>577376</v>
      </c>
      <c r="I38" s="903">
        <v>383698</v>
      </c>
      <c r="J38" s="903">
        <v>3578</v>
      </c>
      <c r="K38" s="903">
        <v>4079</v>
      </c>
      <c r="L38" s="903">
        <v>1411</v>
      </c>
    </row>
    <row r="39" spans="1:98" ht="15" customHeight="1" x14ac:dyDescent="0.15">
      <c r="A39" s="1815" t="s">
        <v>29</v>
      </c>
      <c r="B39" s="1816" t="s">
        <v>29</v>
      </c>
      <c r="C39" s="1816" t="s">
        <v>29</v>
      </c>
      <c r="D39" s="902">
        <v>322220</v>
      </c>
      <c r="E39" s="903">
        <v>392999</v>
      </c>
      <c r="F39" s="903">
        <v>194488</v>
      </c>
      <c r="G39" s="903">
        <v>321674</v>
      </c>
      <c r="H39" s="903">
        <v>392575</v>
      </c>
      <c r="I39" s="903">
        <v>193720</v>
      </c>
      <c r="J39" s="903">
        <v>546</v>
      </c>
      <c r="K39" s="903">
        <v>424</v>
      </c>
      <c r="L39" s="903">
        <v>768</v>
      </c>
    </row>
    <row r="40" spans="1:98" ht="15" customHeight="1" x14ac:dyDescent="0.15">
      <c r="A40" s="1815" t="s">
        <v>146</v>
      </c>
      <c r="B40" s="1816" t="s">
        <v>146</v>
      </c>
      <c r="C40" s="1816" t="s">
        <v>146</v>
      </c>
      <c r="D40" s="902">
        <v>274189</v>
      </c>
      <c r="E40" s="903">
        <v>322038</v>
      </c>
      <c r="F40" s="903">
        <v>181771</v>
      </c>
      <c r="G40" s="903">
        <v>254214</v>
      </c>
      <c r="H40" s="903">
        <v>301186</v>
      </c>
      <c r="I40" s="903">
        <v>163490</v>
      </c>
      <c r="J40" s="903">
        <v>19975</v>
      </c>
      <c r="K40" s="903">
        <v>20852</v>
      </c>
      <c r="L40" s="903">
        <v>18281</v>
      </c>
    </row>
    <row r="41" spans="1:98" ht="15" customHeight="1" x14ac:dyDescent="0.15">
      <c r="A41" s="1815" t="s">
        <v>307</v>
      </c>
      <c r="B41" s="1816" t="s">
        <v>307</v>
      </c>
      <c r="C41" s="1816" t="s">
        <v>307</v>
      </c>
      <c r="D41" s="902">
        <v>231428</v>
      </c>
      <c r="E41" s="903">
        <v>320068</v>
      </c>
      <c r="F41" s="903">
        <v>166838</v>
      </c>
      <c r="G41" s="903">
        <v>223039</v>
      </c>
      <c r="H41" s="903">
        <v>304701</v>
      </c>
      <c r="I41" s="903">
        <v>163534</v>
      </c>
      <c r="J41" s="903">
        <v>8389</v>
      </c>
      <c r="K41" s="903">
        <v>15367</v>
      </c>
      <c r="L41" s="903">
        <v>3304</v>
      </c>
    </row>
    <row r="42" spans="1:98" ht="15" customHeight="1" x14ac:dyDescent="0.15">
      <c r="A42" s="1815" t="s">
        <v>311</v>
      </c>
      <c r="B42" s="1816" t="s">
        <v>311</v>
      </c>
      <c r="C42" s="1816" t="s">
        <v>311</v>
      </c>
      <c r="D42" s="902">
        <v>354806</v>
      </c>
      <c r="E42" s="903">
        <v>548097</v>
      </c>
      <c r="F42" s="903">
        <v>261262</v>
      </c>
      <c r="G42" s="903">
        <v>334852</v>
      </c>
      <c r="H42" s="903">
        <v>501329</v>
      </c>
      <c r="I42" s="903">
        <v>254285</v>
      </c>
      <c r="J42" s="903">
        <v>19954</v>
      </c>
      <c r="K42" s="903">
        <v>46768</v>
      </c>
      <c r="L42" s="903">
        <v>6977</v>
      </c>
    </row>
    <row r="43" spans="1:98" ht="15" customHeight="1" x14ac:dyDescent="0.15">
      <c r="A43" s="1813" t="s">
        <v>246</v>
      </c>
      <c r="B43" s="1814"/>
      <c r="C43" s="1814"/>
      <c r="D43" s="902">
        <v>278514</v>
      </c>
      <c r="E43" s="903">
        <v>350475</v>
      </c>
      <c r="F43" s="903">
        <v>206437</v>
      </c>
      <c r="G43" s="903">
        <v>278514</v>
      </c>
      <c r="H43" s="903">
        <v>350475</v>
      </c>
      <c r="I43" s="903">
        <v>206437</v>
      </c>
      <c r="J43" s="903">
        <v>0</v>
      </c>
      <c r="K43" s="903">
        <v>0</v>
      </c>
      <c r="L43" s="903">
        <v>0</v>
      </c>
    </row>
    <row r="44" spans="1:98" ht="15" customHeight="1" x14ac:dyDescent="0.15">
      <c r="A44" s="1811" t="s">
        <v>313</v>
      </c>
      <c r="B44" s="1812" t="s">
        <v>313</v>
      </c>
      <c r="C44" s="1812" t="s">
        <v>313</v>
      </c>
      <c r="D44" s="902">
        <v>437902</v>
      </c>
      <c r="E44" s="903">
        <v>470763</v>
      </c>
      <c r="F44" s="903">
        <v>304391</v>
      </c>
      <c r="G44" s="903">
        <v>436698</v>
      </c>
      <c r="H44" s="903">
        <v>469377</v>
      </c>
      <c r="I44" s="903">
        <v>303928</v>
      </c>
      <c r="J44" s="903">
        <v>1204</v>
      </c>
      <c r="K44" s="903">
        <v>1386</v>
      </c>
      <c r="L44" s="903">
        <v>463</v>
      </c>
      <c r="AC44" s="864"/>
      <c r="AD44" s="864"/>
      <c r="AE44" s="864"/>
      <c r="AF44" s="864"/>
      <c r="AG44" s="864"/>
      <c r="AH44" s="864"/>
      <c r="AI44" s="864"/>
      <c r="AJ44" s="864"/>
      <c r="AK44" s="864"/>
      <c r="AL44" s="864"/>
      <c r="AM44" s="864"/>
      <c r="AN44" s="864"/>
      <c r="AO44" s="864"/>
      <c r="AP44" s="864"/>
      <c r="AQ44" s="864"/>
      <c r="AR44" s="864"/>
      <c r="AS44" s="864"/>
      <c r="AT44" s="864"/>
      <c r="AU44" s="864"/>
      <c r="AV44" s="864"/>
      <c r="AW44" s="864"/>
      <c r="AX44" s="864"/>
      <c r="AY44" s="864"/>
      <c r="AZ44" s="864"/>
      <c r="BA44" s="864"/>
      <c r="BB44" s="864"/>
      <c r="BC44" s="864"/>
      <c r="BD44" s="864"/>
      <c r="BE44" s="864"/>
      <c r="BF44" s="864"/>
      <c r="BG44" s="864"/>
      <c r="BH44" s="864"/>
      <c r="BI44" s="864"/>
      <c r="BJ44" s="864"/>
      <c r="BK44" s="864"/>
      <c r="BL44" s="864"/>
      <c r="BM44" s="864"/>
      <c r="BN44" s="864"/>
      <c r="BO44" s="864"/>
      <c r="BP44" s="864"/>
      <c r="BQ44" s="864"/>
      <c r="BR44" s="864"/>
    </row>
    <row r="45" spans="1:98" ht="15" customHeight="1" x14ac:dyDescent="0.15">
      <c r="A45" s="1813" t="s">
        <v>314</v>
      </c>
      <c r="B45" s="1814" t="s">
        <v>314</v>
      </c>
      <c r="C45" s="1814" t="s">
        <v>314</v>
      </c>
      <c r="D45" s="902">
        <v>149329</v>
      </c>
      <c r="E45" s="903">
        <v>193762</v>
      </c>
      <c r="F45" s="903">
        <v>123090</v>
      </c>
      <c r="G45" s="903">
        <v>142264</v>
      </c>
      <c r="H45" s="903">
        <v>180983</v>
      </c>
      <c r="I45" s="903">
        <v>119399</v>
      </c>
      <c r="J45" s="903">
        <v>7065</v>
      </c>
      <c r="K45" s="903">
        <v>12779</v>
      </c>
      <c r="L45" s="903">
        <v>3691</v>
      </c>
    </row>
    <row r="46" spans="1:98" ht="15" customHeight="1" x14ac:dyDescent="0.15">
      <c r="A46" s="1811" t="s">
        <v>205</v>
      </c>
      <c r="B46" s="1812" t="s">
        <v>205</v>
      </c>
      <c r="C46" s="1812" t="s">
        <v>205</v>
      </c>
      <c r="D46" s="902">
        <v>210390</v>
      </c>
      <c r="E46" s="903">
        <v>271475</v>
      </c>
      <c r="F46" s="903">
        <v>164296</v>
      </c>
      <c r="G46" s="903">
        <v>168346</v>
      </c>
      <c r="H46" s="903">
        <v>224306</v>
      </c>
      <c r="I46" s="903">
        <v>126119</v>
      </c>
      <c r="J46" s="903">
        <v>42044</v>
      </c>
      <c r="K46" s="903">
        <v>47169</v>
      </c>
      <c r="L46" s="903">
        <v>38177</v>
      </c>
    </row>
    <row r="47" spans="1:98" ht="15" customHeight="1" x14ac:dyDescent="0.15">
      <c r="A47" s="1815" t="s">
        <v>272</v>
      </c>
      <c r="B47" s="1816" t="s">
        <v>272</v>
      </c>
      <c r="C47" s="1816" t="s">
        <v>272</v>
      </c>
      <c r="D47" s="902">
        <v>328204</v>
      </c>
      <c r="E47" s="903">
        <v>350633</v>
      </c>
      <c r="F47" s="903">
        <v>303277</v>
      </c>
      <c r="G47" s="903">
        <v>328191</v>
      </c>
      <c r="H47" s="903">
        <v>350614</v>
      </c>
      <c r="I47" s="903">
        <v>303270</v>
      </c>
      <c r="J47" s="903">
        <v>13</v>
      </c>
      <c r="K47" s="903">
        <v>19</v>
      </c>
      <c r="L47" s="903">
        <v>7</v>
      </c>
      <c r="M47" s="904"/>
      <c r="N47" s="904"/>
    </row>
    <row r="48" spans="1:98" ht="15" customHeight="1" x14ac:dyDescent="0.15">
      <c r="A48" s="1815" t="s">
        <v>92</v>
      </c>
      <c r="B48" s="1816" t="s">
        <v>92</v>
      </c>
      <c r="C48" s="1816" t="s">
        <v>92</v>
      </c>
      <c r="D48" s="902">
        <v>348356</v>
      </c>
      <c r="E48" s="903">
        <v>434872</v>
      </c>
      <c r="F48" s="903">
        <v>309600</v>
      </c>
      <c r="G48" s="903">
        <v>284414</v>
      </c>
      <c r="H48" s="903">
        <v>358895</v>
      </c>
      <c r="I48" s="903">
        <v>251049</v>
      </c>
      <c r="J48" s="903">
        <v>63942</v>
      </c>
      <c r="K48" s="903">
        <v>75977</v>
      </c>
      <c r="L48" s="903">
        <v>58551</v>
      </c>
    </row>
    <row r="49" spans="1:98" s="870" customFormat="1" ht="15" customHeight="1" x14ac:dyDescent="0.15">
      <c r="A49" s="1815" t="s">
        <v>315</v>
      </c>
      <c r="B49" s="1816" t="s">
        <v>315</v>
      </c>
      <c r="C49" s="1816" t="s">
        <v>315</v>
      </c>
      <c r="D49" s="902">
        <v>344201</v>
      </c>
      <c r="E49" s="903">
        <v>372104</v>
      </c>
      <c r="F49" s="903">
        <v>226680</v>
      </c>
      <c r="G49" s="903">
        <v>343495</v>
      </c>
      <c r="H49" s="903">
        <v>371525</v>
      </c>
      <c r="I49" s="903">
        <v>225438</v>
      </c>
      <c r="J49" s="903">
        <v>706</v>
      </c>
      <c r="K49" s="903">
        <v>579</v>
      </c>
      <c r="L49" s="903">
        <v>1242</v>
      </c>
    </row>
    <row r="50" spans="1:98" ht="15" customHeight="1" x14ac:dyDescent="0.15">
      <c r="A50" s="1809" t="s">
        <v>4</v>
      </c>
      <c r="B50" s="1810" t="s">
        <v>4</v>
      </c>
      <c r="C50" s="1810" t="s">
        <v>4</v>
      </c>
      <c r="D50" s="905">
        <v>237958</v>
      </c>
      <c r="E50" s="906">
        <v>269343</v>
      </c>
      <c r="F50" s="906">
        <v>182686</v>
      </c>
      <c r="G50" s="906">
        <v>232999</v>
      </c>
      <c r="H50" s="906">
        <v>263252</v>
      </c>
      <c r="I50" s="906">
        <v>179721</v>
      </c>
      <c r="J50" s="906">
        <v>4959</v>
      </c>
      <c r="K50" s="906">
        <v>6091</v>
      </c>
      <c r="L50" s="906">
        <v>2965</v>
      </c>
    </row>
    <row r="51" spans="1:98" ht="15" customHeight="1" x14ac:dyDescent="0.15">
      <c r="A51" s="907"/>
      <c r="B51" s="907"/>
      <c r="C51" s="907"/>
      <c r="D51" s="908"/>
      <c r="E51" s="908"/>
      <c r="F51" s="908"/>
      <c r="G51" s="908"/>
      <c r="H51" s="908"/>
      <c r="I51" s="908"/>
      <c r="J51" s="908"/>
      <c r="K51" s="908"/>
      <c r="L51" s="908"/>
    </row>
    <row r="52" spans="1:98" ht="15" customHeight="1" x14ac:dyDescent="0.15">
      <c r="A52" s="648"/>
      <c r="B52" s="648"/>
      <c r="C52" s="648"/>
      <c r="D52" s="648"/>
      <c r="E52" s="648"/>
      <c r="F52" s="648"/>
      <c r="G52" s="648"/>
      <c r="H52" s="648"/>
      <c r="I52" s="648"/>
      <c r="J52" s="648"/>
      <c r="K52" s="648"/>
      <c r="L52" s="648"/>
    </row>
    <row r="53" spans="1:98" ht="15" customHeight="1" x14ac:dyDescent="0.15"/>
    <row r="54" spans="1:98" ht="15" customHeight="1" x14ac:dyDescent="0.15">
      <c r="O54" s="864"/>
      <c r="P54" s="864"/>
      <c r="Q54" s="864"/>
      <c r="R54" s="864"/>
      <c r="S54" s="864"/>
      <c r="T54" s="864"/>
      <c r="U54" s="864"/>
      <c r="V54" s="864"/>
      <c r="W54" s="864"/>
      <c r="X54" s="864"/>
      <c r="Y54" s="864"/>
      <c r="Z54" s="864"/>
      <c r="AA54" s="864"/>
      <c r="AB54" s="864"/>
      <c r="AC54" s="864"/>
      <c r="AD54" s="864"/>
      <c r="AE54" s="864"/>
      <c r="AF54" s="864"/>
      <c r="AG54" s="864"/>
      <c r="AH54" s="864"/>
      <c r="AI54" s="864"/>
      <c r="AJ54" s="864"/>
      <c r="AK54" s="864"/>
      <c r="AL54" s="864"/>
      <c r="AM54" s="864"/>
      <c r="AN54" s="864"/>
      <c r="AO54" s="864"/>
      <c r="AP54" s="864"/>
      <c r="AQ54" s="864"/>
      <c r="AR54" s="864"/>
      <c r="AS54" s="864"/>
      <c r="AT54" s="864"/>
      <c r="AU54" s="864"/>
      <c r="AV54" s="864"/>
      <c r="AW54" s="864"/>
      <c r="AX54" s="864"/>
      <c r="AY54" s="864"/>
      <c r="AZ54" s="864"/>
      <c r="BA54" s="864"/>
      <c r="BB54" s="864"/>
      <c r="BC54" s="864"/>
      <c r="BD54" s="864"/>
      <c r="BE54" s="864"/>
      <c r="BF54" s="864"/>
      <c r="BG54" s="864"/>
      <c r="BH54" s="864"/>
      <c r="BI54" s="864"/>
      <c r="BJ54" s="864"/>
      <c r="BK54" s="864"/>
      <c r="BL54" s="864"/>
      <c r="BM54" s="864"/>
      <c r="BN54" s="864"/>
      <c r="BO54" s="864"/>
      <c r="BP54" s="864"/>
      <c r="BQ54" s="864"/>
      <c r="BR54" s="864"/>
      <c r="BS54" s="864"/>
      <c r="BT54" s="864"/>
      <c r="BU54" s="864"/>
      <c r="BV54" s="864"/>
      <c r="BW54" s="864"/>
      <c r="BX54" s="864"/>
      <c r="BY54" s="864"/>
      <c r="BZ54" s="864"/>
      <c r="CA54" s="864"/>
      <c r="CB54" s="864"/>
      <c r="CC54" s="864"/>
      <c r="CD54" s="864"/>
      <c r="CE54" s="864"/>
      <c r="CF54" s="864"/>
      <c r="CG54" s="864"/>
      <c r="CH54" s="864"/>
      <c r="CI54" s="864"/>
      <c r="CJ54" s="864"/>
      <c r="CK54" s="864"/>
      <c r="CL54" s="864"/>
      <c r="CM54" s="864"/>
      <c r="CN54" s="864"/>
      <c r="CO54" s="864"/>
      <c r="CP54" s="864"/>
      <c r="CQ54" s="864"/>
      <c r="CR54" s="864"/>
      <c r="CS54" s="864"/>
      <c r="CT54" s="864"/>
    </row>
    <row r="55" spans="1:98" ht="15" customHeight="1" x14ac:dyDescent="0.15"/>
    <row r="56" spans="1:98" ht="15" customHeight="1" x14ac:dyDescent="0.15"/>
  </sheetData>
  <customSheetViews>
    <customSheetView guid="{47EA9957-A615-47FB-A919-F4A5C47399E9}" topLeftCell="A19">
      <selection activeCell="S22" sqref="S22"/>
      <pageMargins left="0.19685039370078741" right="0.59055118110236227" top="0.78740157480314965" bottom="0.39370078740157483" header="0.19685039370078741" footer="0.19685039370078741"/>
      <printOptions horizontalCentered="1"/>
      <pageSetup paperSize="9" orientation="portrait" r:id="rId1"/>
      <headerFooter alignWithMargins="0"/>
    </customSheetView>
  </customSheetViews>
  <mergeCells count="32">
    <mergeCell ref="J3:K3"/>
    <mergeCell ref="A28:C28"/>
    <mergeCell ref="A29:C29"/>
    <mergeCell ref="D30:F30"/>
    <mergeCell ref="A1:C1"/>
    <mergeCell ref="E1:J1"/>
    <mergeCell ref="A2:C2"/>
    <mergeCell ref="G30:I30"/>
    <mergeCell ref="J30:L30"/>
    <mergeCell ref="A3:C4"/>
    <mergeCell ref="A30:C31"/>
    <mergeCell ref="A22:C22"/>
    <mergeCell ref="A23:C23"/>
    <mergeCell ref="K2:L2"/>
    <mergeCell ref="D3:E3"/>
    <mergeCell ref="F3:G3"/>
    <mergeCell ref="H3:I3"/>
    <mergeCell ref="A36:C36"/>
    <mergeCell ref="A37:C37"/>
    <mergeCell ref="A38:C38"/>
    <mergeCell ref="A49:C49"/>
    <mergeCell ref="A39:C39"/>
    <mergeCell ref="A40:C40"/>
    <mergeCell ref="A41:C41"/>
    <mergeCell ref="A42:C42"/>
    <mergeCell ref="A43:C43"/>
    <mergeCell ref="A50:C50"/>
    <mergeCell ref="A44:C44"/>
    <mergeCell ref="A45:C45"/>
    <mergeCell ref="A46:C46"/>
    <mergeCell ref="A47:C47"/>
    <mergeCell ref="A48:C48"/>
  </mergeCells>
  <phoneticPr fontId="39"/>
  <dataValidations count="3">
    <dataValidation type="whole" imeMode="off" allowBlank="1" showInputMessage="1" showErrorMessage="1" errorTitle="入力エラー" error="入力した値に誤りがあります" sqref="B32:B34 IX32:IX34 ST32:ST34 ACP32:ACP34 AML32:AML34 AWH32:AWH34 BGD32:BGD34 BPZ32:BPZ34 BZV32:BZV34 CJR32:CJR34 CTN32:CTN34 DDJ32:DDJ34 DNF32:DNF34 DXB32:DXB34 EGX32:EGX34 EQT32:EQT34 FAP32:FAP34 FKL32:FKL34 FUH32:FUH34 GED32:GED34 GNZ32:GNZ34 GXV32:GXV34 HHR32:HHR34 HRN32:HRN34 IBJ32:IBJ34 ILF32:ILF34 IVB32:IVB34 JEX32:JEX34 JOT32:JOT34 JYP32:JYP34 KIL32:KIL34 KSH32:KSH34 LCD32:LCD34 LLZ32:LLZ34 LVV32:LVV34 MFR32:MFR34 MPN32:MPN34 MZJ32:MZJ34 NJF32:NJF34 NTB32:NTB34 OCX32:OCX34 OMT32:OMT34 OWP32:OWP34 PGL32:PGL34 PQH32:PQH34 QAD32:QAD34 QJZ32:QJZ34 QTV32:QTV34 RDR32:RDR34 RNN32:RNN34 RXJ32:RXJ34 SHF32:SHF34 SRB32:SRB34 TAX32:TAX34 TKT32:TKT34 TUP32:TUP34 UEL32:UEL34 UOH32:UOH34 UYD32:UYD34 VHZ32:VHZ34 VRV32:VRV34 WBR32:WBR34 WLN32:WLN34 WVJ32:WVJ34 B65568:B65570 IX65568:IX65570 ST65568:ST65570 ACP65568:ACP65570 AML65568:AML65570 AWH65568:AWH65570 BGD65568:BGD65570 BPZ65568:BPZ65570 BZV65568:BZV65570 CJR65568:CJR65570 CTN65568:CTN65570 DDJ65568:DDJ65570 DNF65568:DNF65570 DXB65568:DXB65570 EGX65568:EGX65570 EQT65568:EQT65570 FAP65568:FAP65570 FKL65568:FKL65570 FUH65568:FUH65570 GED65568:GED65570 GNZ65568:GNZ65570 GXV65568:GXV65570 HHR65568:HHR65570 HRN65568:HRN65570 IBJ65568:IBJ65570 ILF65568:ILF65570 IVB65568:IVB65570 JEX65568:JEX65570 JOT65568:JOT65570 JYP65568:JYP65570 KIL65568:KIL65570 KSH65568:KSH65570 LCD65568:LCD65570 LLZ65568:LLZ65570 LVV65568:LVV65570 MFR65568:MFR65570 MPN65568:MPN65570 MZJ65568:MZJ65570 NJF65568:NJF65570 NTB65568:NTB65570 OCX65568:OCX65570 OMT65568:OMT65570 OWP65568:OWP65570 PGL65568:PGL65570 PQH65568:PQH65570 QAD65568:QAD65570 QJZ65568:QJZ65570 QTV65568:QTV65570 RDR65568:RDR65570 RNN65568:RNN65570 RXJ65568:RXJ65570 SHF65568:SHF65570 SRB65568:SRB65570 TAX65568:TAX65570 TKT65568:TKT65570 TUP65568:TUP65570 UEL65568:UEL65570 UOH65568:UOH65570 UYD65568:UYD65570 VHZ65568:VHZ65570 VRV65568:VRV65570 WBR65568:WBR65570 WLN65568:WLN65570 WVJ65568:WVJ65570 B131104:B131106 IX131104:IX131106 ST131104:ST131106 ACP131104:ACP131106 AML131104:AML131106 AWH131104:AWH131106 BGD131104:BGD131106 BPZ131104:BPZ131106 BZV131104:BZV131106 CJR131104:CJR131106 CTN131104:CTN131106 DDJ131104:DDJ131106 DNF131104:DNF131106 DXB131104:DXB131106 EGX131104:EGX131106 EQT131104:EQT131106 FAP131104:FAP131106 FKL131104:FKL131106 FUH131104:FUH131106 GED131104:GED131106 GNZ131104:GNZ131106 GXV131104:GXV131106 HHR131104:HHR131106 HRN131104:HRN131106 IBJ131104:IBJ131106 ILF131104:ILF131106 IVB131104:IVB131106 JEX131104:JEX131106 JOT131104:JOT131106 JYP131104:JYP131106 KIL131104:KIL131106 KSH131104:KSH131106 LCD131104:LCD131106 LLZ131104:LLZ131106 LVV131104:LVV131106 MFR131104:MFR131106 MPN131104:MPN131106 MZJ131104:MZJ131106 NJF131104:NJF131106 NTB131104:NTB131106 OCX131104:OCX131106 OMT131104:OMT131106 OWP131104:OWP131106 PGL131104:PGL131106 PQH131104:PQH131106 QAD131104:QAD131106 QJZ131104:QJZ131106 QTV131104:QTV131106 RDR131104:RDR131106 RNN131104:RNN131106 RXJ131104:RXJ131106 SHF131104:SHF131106 SRB131104:SRB131106 TAX131104:TAX131106 TKT131104:TKT131106 TUP131104:TUP131106 UEL131104:UEL131106 UOH131104:UOH131106 UYD131104:UYD131106 VHZ131104:VHZ131106 VRV131104:VRV131106 WBR131104:WBR131106 WLN131104:WLN131106 WVJ131104:WVJ131106 B196640:B196642 IX196640:IX196642 ST196640:ST196642 ACP196640:ACP196642 AML196640:AML196642 AWH196640:AWH196642 BGD196640:BGD196642 BPZ196640:BPZ196642 BZV196640:BZV196642 CJR196640:CJR196642 CTN196640:CTN196642 DDJ196640:DDJ196642 DNF196640:DNF196642 DXB196640:DXB196642 EGX196640:EGX196642 EQT196640:EQT196642 FAP196640:FAP196642 FKL196640:FKL196642 FUH196640:FUH196642 GED196640:GED196642 GNZ196640:GNZ196642 GXV196640:GXV196642 HHR196640:HHR196642 HRN196640:HRN196642 IBJ196640:IBJ196642 ILF196640:ILF196642 IVB196640:IVB196642 JEX196640:JEX196642 JOT196640:JOT196642 JYP196640:JYP196642 KIL196640:KIL196642 KSH196640:KSH196642 LCD196640:LCD196642 LLZ196640:LLZ196642 LVV196640:LVV196642 MFR196640:MFR196642 MPN196640:MPN196642 MZJ196640:MZJ196642 NJF196640:NJF196642 NTB196640:NTB196642 OCX196640:OCX196642 OMT196640:OMT196642 OWP196640:OWP196642 PGL196640:PGL196642 PQH196640:PQH196642 QAD196640:QAD196642 QJZ196640:QJZ196642 QTV196640:QTV196642 RDR196640:RDR196642 RNN196640:RNN196642 RXJ196640:RXJ196642 SHF196640:SHF196642 SRB196640:SRB196642 TAX196640:TAX196642 TKT196640:TKT196642 TUP196640:TUP196642 UEL196640:UEL196642 UOH196640:UOH196642 UYD196640:UYD196642 VHZ196640:VHZ196642 VRV196640:VRV196642 WBR196640:WBR196642 WLN196640:WLN196642 WVJ196640:WVJ196642 B262176:B262178 IX262176:IX262178 ST262176:ST262178 ACP262176:ACP262178 AML262176:AML262178 AWH262176:AWH262178 BGD262176:BGD262178 BPZ262176:BPZ262178 BZV262176:BZV262178 CJR262176:CJR262178 CTN262176:CTN262178 DDJ262176:DDJ262178 DNF262176:DNF262178 DXB262176:DXB262178 EGX262176:EGX262178 EQT262176:EQT262178 FAP262176:FAP262178 FKL262176:FKL262178 FUH262176:FUH262178 GED262176:GED262178 GNZ262176:GNZ262178 GXV262176:GXV262178 HHR262176:HHR262178 HRN262176:HRN262178 IBJ262176:IBJ262178 ILF262176:ILF262178 IVB262176:IVB262178 JEX262176:JEX262178 JOT262176:JOT262178 JYP262176:JYP262178 KIL262176:KIL262178 KSH262176:KSH262178 LCD262176:LCD262178 LLZ262176:LLZ262178 LVV262176:LVV262178 MFR262176:MFR262178 MPN262176:MPN262178 MZJ262176:MZJ262178 NJF262176:NJF262178 NTB262176:NTB262178 OCX262176:OCX262178 OMT262176:OMT262178 OWP262176:OWP262178 PGL262176:PGL262178 PQH262176:PQH262178 QAD262176:QAD262178 QJZ262176:QJZ262178 QTV262176:QTV262178 RDR262176:RDR262178 RNN262176:RNN262178 RXJ262176:RXJ262178 SHF262176:SHF262178 SRB262176:SRB262178 TAX262176:TAX262178 TKT262176:TKT262178 TUP262176:TUP262178 UEL262176:UEL262178 UOH262176:UOH262178 UYD262176:UYD262178 VHZ262176:VHZ262178 VRV262176:VRV262178 WBR262176:WBR262178 WLN262176:WLN262178 WVJ262176:WVJ262178 B327712:B327714 IX327712:IX327714 ST327712:ST327714 ACP327712:ACP327714 AML327712:AML327714 AWH327712:AWH327714 BGD327712:BGD327714 BPZ327712:BPZ327714 BZV327712:BZV327714 CJR327712:CJR327714 CTN327712:CTN327714 DDJ327712:DDJ327714 DNF327712:DNF327714 DXB327712:DXB327714 EGX327712:EGX327714 EQT327712:EQT327714 FAP327712:FAP327714 FKL327712:FKL327714 FUH327712:FUH327714 GED327712:GED327714 GNZ327712:GNZ327714 GXV327712:GXV327714 HHR327712:HHR327714 HRN327712:HRN327714 IBJ327712:IBJ327714 ILF327712:ILF327714 IVB327712:IVB327714 JEX327712:JEX327714 JOT327712:JOT327714 JYP327712:JYP327714 KIL327712:KIL327714 KSH327712:KSH327714 LCD327712:LCD327714 LLZ327712:LLZ327714 LVV327712:LVV327714 MFR327712:MFR327714 MPN327712:MPN327714 MZJ327712:MZJ327714 NJF327712:NJF327714 NTB327712:NTB327714 OCX327712:OCX327714 OMT327712:OMT327714 OWP327712:OWP327714 PGL327712:PGL327714 PQH327712:PQH327714 QAD327712:QAD327714 QJZ327712:QJZ327714 QTV327712:QTV327714 RDR327712:RDR327714 RNN327712:RNN327714 RXJ327712:RXJ327714 SHF327712:SHF327714 SRB327712:SRB327714 TAX327712:TAX327714 TKT327712:TKT327714 TUP327712:TUP327714 UEL327712:UEL327714 UOH327712:UOH327714 UYD327712:UYD327714 VHZ327712:VHZ327714 VRV327712:VRV327714 WBR327712:WBR327714 WLN327712:WLN327714 WVJ327712:WVJ327714 B393248:B393250 IX393248:IX393250 ST393248:ST393250 ACP393248:ACP393250 AML393248:AML393250 AWH393248:AWH393250 BGD393248:BGD393250 BPZ393248:BPZ393250 BZV393248:BZV393250 CJR393248:CJR393250 CTN393248:CTN393250 DDJ393248:DDJ393250 DNF393248:DNF393250 DXB393248:DXB393250 EGX393248:EGX393250 EQT393248:EQT393250 FAP393248:FAP393250 FKL393248:FKL393250 FUH393248:FUH393250 GED393248:GED393250 GNZ393248:GNZ393250 GXV393248:GXV393250 HHR393248:HHR393250 HRN393248:HRN393250 IBJ393248:IBJ393250 ILF393248:ILF393250 IVB393248:IVB393250 JEX393248:JEX393250 JOT393248:JOT393250 JYP393248:JYP393250 KIL393248:KIL393250 KSH393248:KSH393250 LCD393248:LCD393250 LLZ393248:LLZ393250 LVV393248:LVV393250 MFR393248:MFR393250 MPN393248:MPN393250 MZJ393248:MZJ393250 NJF393248:NJF393250 NTB393248:NTB393250 OCX393248:OCX393250 OMT393248:OMT393250 OWP393248:OWP393250 PGL393248:PGL393250 PQH393248:PQH393250 QAD393248:QAD393250 QJZ393248:QJZ393250 QTV393248:QTV393250 RDR393248:RDR393250 RNN393248:RNN393250 RXJ393248:RXJ393250 SHF393248:SHF393250 SRB393248:SRB393250 TAX393248:TAX393250 TKT393248:TKT393250 TUP393248:TUP393250 UEL393248:UEL393250 UOH393248:UOH393250 UYD393248:UYD393250 VHZ393248:VHZ393250 VRV393248:VRV393250 WBR393248:WBR393250 WLN393248:WLN393250 WVJ393248:WVJ393250 B458784:B458786 IX458784:IX458786 ST458784:ST458786 ACP458784:ACP458786 AML458784:AML458786 AWH458784:AWH458786 BGD458784:BGD458786 BPZ458784:BPZ458786 BZV458784:BZV458786 CJR458784:CJR458786 CTN458784:CTN458786 DDJ458784:DDJ458786 DNF458784:DNF458786 DXB458784:DXB458786 EGX458784:EGX458786 EQT458784:EQT458786 FAP458784:FAP458786 FKL458784:FKL458786 FUH458784:FUH458786 GED458784:GED458786 GNZ458784:GNZ458786 GXV458784:GXV458786 HHR458784:HHR458786 HRN458784:HRN458786 IBJ458784:IBJ458786 ILF458784:ILF458786 IVB458784:IVB458786 JEX458784:JEX458786 JOT458784:JOT458786 JYP458784:JYP458786 KIL458784:KIL458786 KSH458784:KSH458786 LCD458784:LCD458786 LLZ458784:LLZ458786 LVV458784:LVV458786 MFR458784:MFR458786 MPN458784:MPN458786 MZJ458784:MZJ458786 NJF458784:NJF458786 NTB458784:NTB458786 OCX458784:OCX458786 OMT458784:OMT458786 OWP458784:OWP458786 PGL458784:PGL458786 PQH458784:PQH458786 QAD458784:QAD458786 QJZ458784:QJZ458786 QTV458784:QTV458786 RDR458784:RDR458786 RNN458784:RNN458786 RXJ458784:RXJ458786 SHF458784:SHF458786 SRB458784:SRB458786 TAX458784:TAX458786 TKT458784:TKT458786 TUP458784:TUP458786 UEL458784:UEL458786 UOH458784:UOH458786 UYD458784:UYD458786 VHZ458784:VHZ458786 VRV458784:VRV458786 WBR458784:WBR458786 WLN458784:WLN458786 WVJ458784:WVJ458786 B524320:B524322 IX524320:IX524322 ST524320:ST524322 ACP524320:ACP524322 AML524320:AML524322 AWH524320:AWH524322 BGD524320:BGD524322 BPZ524320:BPZ524322 BZV524320:BZV524322 CJR524320:CJR524322 CTN524320:CTN524322 DDJ524320:DDJ524322 DNF524320:DNF524322 DXB524320:DXB524322 EGX524320:EGX524322 EQT524320:EQT524322 FAP524320:FAP524322 FKL524320:FKL524322 FUH524320:FUH524322 GED524320:GED524322 GNZ524320:GNZ524322 GXV524320:GXV524322 HHR524320:HHR524322 HRN524320:HRN524322 IBJ524320:IBJ524322 ILF524320:ILF524322 IVB524320:IVB524322 JEX524320:JEX524322 JOT524320:JOT524322 JYP524320:JYP524322 KIL524320:KIL524322 KSH524320:KSH524322 LCD524320:LCD524322 LLZ524320:LLZ524322 LVV524320:LVV524322 MFR524320:MFR524322 MPN524320:MPN524322 MZJ524320:MZJ524322 NJF524320:NJF524322 NTB524320:NTB524322 OCX524320:OCX524322 OMT524320:OMT524322 OWP524320:OWP524322 PGL524320:PGL524322 PQH524320:PQH524322 QAD524320:QAD524322 QJZ524320:QJZ524322 QTV524320:QTV524322 RDR524320:RDR524322 RNN524320:RNN524322 RXJ524320:RXJ524322 SHF524320:SHF524322 SRB524320:SRB524322 TAX524320:TAX524322 TKT524320:TKT524322 TUP524320:TUP524322 UEL524320:UEL524322 UOH524320:UOH524322 UYD524320:UYD524322 VHZ524320:VHZ524322 VRV524320:VRV524322 WBR524320:WBR524322 WLN524320:WLN524322 WVJ524320:WVJ524322 B589856:B589858 IX589856:IX589858 ST589856:ST589858 ACP589856:ACP589858 AML589856:AML589858 AWH589856:AWH589858 BGD589856:BGD589858 BPZ589856:BPZ589858 BZV589856:BZV589858 CJR589856:CJR589858 CTN589856:CTN589858 DDJ589856:DDJ589858 DNF589856:DNF589858 DXB589856:DXB589858 EGX589856:EGX589858 EQT589856:EQT589858 FAP589856:FAP589858 FKL589856:FKL589858 FUH589856:FUH589858 GED589856:GED589858 GNZ589856:GNZ589858 GXV589856:GXV589858 HHR589856:HHR589858 HRN589856:HRN589858 IBJ589856:IBJ589858 ILF589856:ILF589858 IVB589856:IVB589858 JEX589856:JEX589858 JOT589856:JOT589858 JYP589856:JYP589858 KIL589856:KIL589858 KSH589856:KSH589858 LCD589856:LCD589858 LLZ589856:LLZ589858 LVV589856:LVV589858 MFR589856:MFR589858 MPN589856:MPN589858 MZJ589856:MZJ589858 NJF589856:NJF589858 NTB589856:NTB589858 OCX589856:OCX589858 OMT589856:OMT589858 OWP589856:OWP589858 PGL589856:PGL589858 PQH589856:PQH589858 QAD589856:QAD589858 QJZ589856:QJZ589858 QTV589856:QTV589858 RDR589856:RDR589858 RNN589856:RNN589858 RXJ589856:RXJ589858 SHF589856:SHF589858 SRB589856:SRB589858 TAX589856:TAX589858 TKT589856:TKT589858 TUP589856:TUP589858 UEL589856:UEL589858 UOH589856:UOH589858 UYD589856:UYD589858 VHZ589856:VHZ589858 VRV589856:VRV589858 WBR589856:WBR589858 WLN589856:WLN589858 WVJ589856:WVJ589858 B655392:B655394 IX655392:IX655394 ST655392:ST655394 ACP655392:ACP655394 AML655392:AML655394 AWH655392:AWH655394 BGD655392:BGD655394 BPZ655392:BPZ655394 BZV655392:BZV655394 CJR655392:CJR655394 CTN655392:CTN655394 DDJ655392:DDJ655394 DNF655392:DNF655394 DXB655392:DXB655394 EGX655392:EGX655394 EQT655392:EQT655394 FAP655392:FAP655394 FKL655392:FKL655394 FUH655392:FUH655394 GED655392:GED655394 GNZ655392:GNZ655394 GXV655392:GXV655394 HHR655392:HHR655394 HRN655392:HRN655394 IBJ655392:IBJ655394 ILF655392:ILF655394 IVB655392:IVB655394 JEX655392:JEX655394 JOT655392:JOT655394 JYP655392:JYP655394 KIL655392:KIL655394 KSH655392:KSH655394 LCD655392:LCD655394 LLZ655392:LLZ655394 LVV655392:LVV655394 MFR655392:MFR655394 MPN655392:MPN655394 MZJ655392:MZJ655394 NJF655392:NJF655394 NTB655392:NTB655394 OCX655392:OCX655394 OMT655392:OMT655394 OWP655392:OWP655394 PGL655392:PGL655394 PQH655392:PQH655394 QAD655392:QAD655394 QJZ655392:QJZ655394 QTV655392:QTV655394 RDR655392:RDR655394 RNN655392:RNN655394 RXJ655392:RXJ655394 SHF655392:SHF655394 SRB655392:SRB655394 TAX655392:TAX655394 TKT655392:TKT655394 TUP655392:TUP655394 UEL655392:UEL655394 UOH655392:UOH655394 UYD655392:UYD655394 VHZ655392:VHZ655394 VRV655392:VRV655394 WBR655392:WBR655394 WLN655392:WLN655394 WVJ655392:WVJ655394 B720928:B720930 IX720928:IX720930 ST720928:ST720930 ACP720928:ACP720930 AML720928:AML720930 AWH720928:AWH720930 BGD720928:BGD720930 BPZ720928:BPZ720930 BZV720928:BZV720930 CJR720928:CJR720930 CTN720928:CTN720930 DDJ720928:DDJ720930 DNF720928:DNF720930 DXB720928:DXB720930 EGX720928:EGX720930 EQT720928:EQT720930 FAP720928:FAP720930 FKL720928:FKL720930 FUH720928:FUH720930 GED720928:GED720930 GNZ720928:GNZ720930 GXV720928:GXV720930 HHR720928:HHR720930 HRN720928:HRN720930 IBJ720928:IBJ720930 ILF720928:ILF720930 IVB720928:IVB720930 JEX720928:JEX720930 JOT720928:JOT720930 JYP720928:JYP720930 KIL720928:KIL720930 KSH720928:KSH720930 LCD720928:LCD720930 LLZ720928:LLZ720930 LVV720928:LVV720930 MFR720928:MFR720930 MPN720928:MPN720930 MZJ720928:MZJ720930 NJF720928:NJF720930 NTB720928:NTB720930 OCX720928:OCX720930 OMT720928:OMT720930 OWP720928:OWP720930 PGL720928:PGL720930 PQH720928:PQH720930 QAD720928:QAD720930 QJZ720928:QJZ720930 QTV720928:QTV720930 RDR720928:RDR720930 RNN720928:RNN720930 RXJ720928:RXJ720930 SHF720928:SHF720930 SRB720928:SRB720930 TAX720928:TAX720930 TKT720928:TKT720930 TUP720928:TUP720930 UEL720928:UEL720930 UOH720928:UOH720930 UYD720928:UYD720930 VHZ720928:VHZ720930 VRV720928:VRV720930 WBR720928:WBR720930 WLN720928:WLN720930 WVJ720928:WVJ720930 B786464:B786466 IX786464:IX786466 ST786464:ST786466 ACP786464:ACP786466 AML786464:AML786466 AWH786464:AWH786466 BGD786464:BGD786466 BPZ786464:BPZ786466 BZV786464:BZV786466 CJR786464:CJR786466 CTN786464:CTN786466 DDJ786464:DDJ786466 DNF786464:DNF786466 DXB786464:DXB786466 EGX786464:EGX786466 EQT786464:EQT786466 FAP786464:FAP786466 FKL786464:FKL786466 FUH786464:FUH786466 GED786464:GED786466 GNZ786464:GNZ786466 GXV786464:GXV786466 HHR786464:HHR786466 HRN786464:HRN786466 IBJ786464:IBJ786466 ILF786464:ILF786466 IVB786464:IVB786466 JEX786464:JEX786466 JOT786464:JOT786466 JYP786464:JYP786466 KIL786464:KIL786466 KSH786464:KSH786466 LCD786464:LCD786466 LLZ786464:LLZ786466 LVV786464:LVV786466 MFR786464:MFR786466 MPN786464:MPN786466 MZJ786464:MZJ786466 NJF786464:NJF786466 NTB786464:NTB786466 OCX786464:OCX786466 OMT786464:OMT786466 OWP786464:OWP786466 PGL786464:PGL786466 PQH786464:PQH786466 QAD786464:QAD786466 QJZ786464:QJZ786466 QTV786464:QTV786466 RDR786464:RDR786466 RNN786464:RNN786466 RXJ786464:RXJ786466 SHF786464:SHF786466 SRB786464:SRB786466 TAX786464:TAX786466 TKT786464:TKT786466 TUP786464:TUP786466 UEL786464:UEL786466 UOH786464:UOH786466 UYD786464:UYD786466 VHZ786464:VHZ786466 VRV786464:VRV786466 WBR786464:WBR786466 WLN786464:WLN786466 WVJ786464:WVJ786466 B852000:B852002 IX852000:IX852002 ST852000:ST852002 ACP852000:ACP852002 AML852000:AML852002 AWH852000:AWH852002 BGD852000:BGD852002 BPZ852000:BPZ852002 BZV852000:BZV852002 CJR852000:CJR852002 CTN852000:CTN852002 DDJ852000:DDJ852002 DNF852000:DNF852002 DXB852000:DXB852002 EGX852000:EGX852002 EQT852000:EQT852002 FAP852000:FAP852002 FKL852000:FKL852002 FUH852000:FUH852002 GED852000:GED852002 GNZ852000:GNZ852002 GXV852000:GXV852002 HHR852000:HHR852002 HRN852000:HRN852002 IBJ852000:IBJ852002 ILF852000:ILF852002 IVB852000:IVB852002 JEX852000:JEX852002 JOT852000:JOT852002 JYP852000:JYP852002 KIL852000:KIL852002 KSH852000:KSH852002 LCD852000:LCD852002 LLZ852000:LLZ852002 LVV852000:LVV852002 MFR852000:MFR852002 MPN852000:MPN852002 MZJ852000:MZJ852002 NJF852000:NJF852002 NTB852000:NTB852002 OCX852000:OCX852002 OMT852000:OMT852002 OWP852000:OWP852002 PGL852000:PGL852002 PQH852000:PQH852002 QAD852000:QAD852002 QJZ852000:QJZ852002 QTV852000:QTV852002 RDR852000:RDR852002 RNN852000:RNN852002 RXJ852000:RXJ852002 SHF852000:SHF852002 SRB852000:SRB852002 TAX852000:TAX852002 TKT852000:TKT852002 TUP852000:TUP852002 UEL852000:UEL852002 UOH852000:UOH852002 UYD852000:UYD852002 VHZ852000:VHZ852002 VRV852000:VRV852002 WBR852000:WBR852002 WLN852000:WLN852002 WVJ852000:WVJ852002 B917536:B917538 IX917536:IX917538 ST917536:ST917538 ACP917536:ACP917538 AML917536:AML917538 AWH917536:AWH917538 BGD917536:BGD917538 BPZ917536:BPZ917538 BZV917536:BZV917538 CJR917536:CJR917538 CTN917536:CTN917538 DDJ917536:DDJ917538 DNF917536:DNF917538 DXB917536:DXB917538 EGX917536:EGX917538 EQT917536:EQT917538 FAP917536:FAP917538 FKL917536:FKL917538 FUH917536:FUH917538 GED917536:GED917538 GNZ917536:GNZ917538 GXV917536:GXV917538 HHR917536:HHR917538 HRN917536:HRN917538 IBJ917536:IBJ917538 ILF917536:ILF917538 IVB917536:IVB917538 JEX917536:JEX917538 JOT917536:JOT917538 JYP917536:JYP917538 KIL917536:KIL917538 KSH917536:KSH917538 LCD917536:LCD917538 LLZ917536:LLZ917538 LVV917536:LVV917538 MFR917536:MFR917538 MPN917536:MPN917538 MZJ917536:MZJ917538 NJF917536:NJF917538 NTB917536:NTB917538 OCX917536:OCX917538 OMT917536:OMT917538 OWP917536:OWP917538 PGL917536:PGL917538 PQH917536:PQH917538 QAD917536:QAD917538 QJZ917536:QJZ917538 QTV917536:QTV917538 RDR917536:RDR917538 RNN917536:RNN917538 RXJ917536:RXJ917538 SHF917536:SHF917538 SRB917536:SRB917538 TAX917536:TAX917538 TKT917536:TKT917538 TUP917536:TUP917538 UEL917536:UEL917538 UOH917536:UOH917538 UYD917536:UYD917538 VHZ917536:VHZ917538 VRV917536:VRV917538 WBR917536:WBR917538 WLN917536:WLN917538 WVJ917536:WVJ917538 B983072:B983074 IX983072:IX983074 ST983072:ST983074 ACP983072:ACP983074 AML983072:AML983074 AWH983072:AWH983074 BGD983072:BGD983074 BPZ983072:BPZ983074 BZV983072:BZV983074 CJR983072:CJR983074 CTN983072:CTN983074 DDJ983072:DDJ983074 DNF983072:DNF983074 DXB983072:DXB983074 EGX983072:EGX983074 EQT983072:EQT983074 FAP983072:FAP983074 FKL983072:FKL983074 FUH983072:FUH983074 GED983072:GED983074 GNZ983072:GNZ983074 GXV983072:GXV983074 HHR983072:HHR983074 HRN983072:HRN983074 IBJ983072:IBJ983074 ILF983072:ILF983074 IVB983072:IVB983074 JEX983072:JEX983074 JOT983072:JOT983074 JYP983072:JYP983074 KIL983072:KIL983074 KSH983072:KSH983074 LCD983072:LCD983074 LLZ983072:LLZ983074 LVV983072:LVV983074 MFR983072:MFR983074 MPN983072:MPN983074 MZJ983072:MZJ983074 NJF983072:NJF983074 NTB983072:NTB983074 OCX983072:OCX983074 OMT983072:OMT983074 OWP983072:OWP983074 PGL983072:PGL983074 PQH983072:PQH983074 QAD983072:QAD983074 QJZ983072:QJZ983074 QTV983072:QTV983074 RDR983072:RDR983074 RNN983072:RNN983074 RXJ983072:RXJ983074 SHF983072:SHF983074 SRB983072:SRB983074 TAX983072:TAX983074 TKT983072:TKT983074 TUP983072:TUP983074 UEL983072:UEL983074 UOH983072:UOH983074 UYD983072:UYD983074 VHZ983072:VHZ983074 VRV983072:VRV983074 WBR983072:WBR983074 WLN983072:WLN983074 WVJ983072:WVJ983074 D32:L50 IZ32:JH50 SV32:TD50 ACR32:ACZ50 AMN32:AMV50 AWJ32:AWR50 BGF32:BGN50 BQB32:BQJ50 BZX32:CAF50 CJT32:CKB50 CTP32:CTX50 DDL32:DDT50 DNH32:DNP50 DXD32:DXL50 EGZ32:EHH50 EQV32:ERD50 FAR32:FAZ50 FKN32:FKV50 FUJ32:FUR50 GEF32:GEN50 GOB32:GOJ50 GXX32:GYF50 HHT32:HIB50 HRP32:HRX50 IBL32:IBT50 ILH32:ILP50 IVD32:IVL50 JEZ32:JFH50 JOV32:JPD50 JYR32:JYZ50 KIN32:KIV50 KSJ32:KSR50 LCF32:LCN50 LMB32:LMJ50 LVX32:LWF50 MFT32:MGB50 MPP32:MPX50 MZL32:MZT50 NJH32:NJP50 NTD32:NTL50 OCZ32:ODH50 OMV32:OND50 OWR32:OWZ50 PGN32:PGV50 PQJ32:PQR50 QAF32:QAN50 QKB32:QKJ50 QTX32:QUF50 RDT32:REB50 RNP32:RNX50 RXL32:RXT50 SHH32:SHP50 SRD32:SRL50 TAZ32:TBH50 TKV32:TLD50 TUR32:TUZ50 UEN32:UEV50 UOJ32:UOR50 UYF32:UYN50 VIB32:VIJ50 VRX32:VSF50 WBT32:WCB50 WLP32:WLX50 WVL32:WVT50 D65568:L65586 IZ65568:JH65586 SV65568:TD65586 ACR65568:ACZ65586 AMN65568:AMV65586 AWJ65568:AWR65586 BGF65568:BGN65586 BQB65568:BQJ65586 BZX65568:CAF65586 CJT65568:CKB65586 CTP65568:CTX65586 DDL65568:DDT65586 DNH65568:DNP65586 DXD65568:DXL65586 EGZ65568:EHH65586 EQV65568:ERD65586 FAR65568:FAZ65586 FKN65568:FKV65586 FUJ65568:FUR65586 GEF65568:GEN65586 GOB65568:GOJ65586 GXX65568:GYF65586 HHT65568:HIB65586 HRP65568:HRX65586 IBL65568:IBT65586 ILH65568:ILP65586 IVD65568:IVL65586 JEZ65568:JFH65586 JOV65568:JPD65586 JYR65568:JYZ65586 KIN65568:KIV65586 KSJ65568:KSR65586 LCF65568:LCN65586 LMB65568:LMJ65586 LVX65568:LWF65586 MFT65568:MGB65586 MPP65568:MPX65586 MZL65568:MZT65586 NJH65568:NJP65586 NTD65568:NTL65586 OCZ65568:ODH65586 OMV65568:OND65586 OWR65568:OWZ65586 PGN65568:PGV65586 PQJ65568:PQR65586 QAF65568:QAN65586 QKB65568:QKJ65586 QTX65568:QUF65586 RDT65568:REB65586 RNP65568:RNX65586 RXL65568:RXT65586 SHH65568:SHP65586 SRD65568:SRL65586 TAZ65568:TBH65586 TKV65568:TLD65586 TUR65568:TUZ65586 UEN65568:UEV65586 UOJ65568:UOR65586 UYF65568:UYN65586 VIB65568:VIJ65586 VRX65568:VSF65586 WBT65568:WCB65586 WLP65568:WLX65586 WVL65568:WVT65586 D131104:L131122 IZ131104:JH131122 SV131104:TD131122 ACR131104:ACZ131122 AMN131104:AMV131122 AWJ131104:AWR131122 BGF131104:BGN131122 BQB131104:BQJ131122 BZX131104:CAF131122 CJT131104:CKB131122 CTP131104:CTX131122 DDL131104:DDT131122 DNH131104:DNP131122 DXD131104:DXL131122 EGZ131104:EHH131122 EQV131104:ERD131122 FAR131104:FAZ131122 FKN131104:FKV131122 FUJ131104:FUR131122 GEF131104:GEN131122 GOB131104:GOJ131122 GXX131104:GYF131122 HHT131104:HIB131122 HRP131104:HRX131122 IBL131104:IBT131122 ILH131104:ILP131122 IVD131104:IVL131122 JEZ131104:JFH131122 JOV131104:JPD131122 JYR131104:JYZ131122 KIN131104:KIV131122 KSJ131104:KSR131122 LCF131104:LCN131122 LMB131104:LMJ131122 LVX131104:LWF131122 MFT131104:MGB131122 MPP131104:MPX131122 MZL131104:MZT131122 NJH131104:NJP131122 NTD131104:NTL131122 OCZ131104:ODH131122 OMV131104:OND131122 OWR131104:OWZ131122 PGN131104:PGV131122 PQJ131104:PQR131122 QAF131104:QAN131122 QKB131104:QKJ131122 QTX131104:QUF131122 RDT131104:REB131122 RNP131104:RNX131122 RXL131104:RXT131122 SHH131104:SHP131122 SRD131104:SRL131122 TAZ131104:TBH131122 TKV131104:TLD131122 TUR131104:TUZ131122 UEN131104:UEV131122 UOJ131104:UOR131122 UYF131104:UYN131122 VIB131104:VIJ131122 VRX131104:VSF131122 WBT131104:WCB131122 WLP131104:WLX131122 WVL131104:WVT131122 D196640:L196658 IZ196640:JH196658 SV196640:TD196658 ACR196640:ACZ196658 AMN196640:AMV196658 AWJ196640:AWR196658 BGF196640:BGN196658 BQB196640:BQJ196658 BZX196640:CAF196658 CJT196640:CKB196658 CTP196640:CTX196658 DDL196640:DDT196658 DNH196640:DNP196658 DXD196640:DXL196658 EGZ196640:EHH196658 EQV196640:ERD196658 FAR196640:FAZ196658 FKN196640:FKV196658 FUJ196640:FUR196658 GEF196640:GEN196658 GOB196640:GOJ196658 GXX196640:GYF196658 HHT196640:HIB196658 HRP196640:HRX196658 IBL196640:IBT196658 ILH196640:ILP196658 IVD196640:IVL196658 JEZ196640:JFH196658 JOV196640:JPD196658 JYR196640:JYZ196658 KIN196640:KIV196658 KSJ196640:KSR196658 LCF196640:LCN196658 LMB196640:LMJ196658 LVX196640:LWF196658 MFT196640:MGB196658 MPP196640:MPX196658 MZL196640:MZT196658 NJH196640:NJP196658 NTD196640:NTL196658 OCZ196640:ODH196658 OMV196640:OND196658 OWR196640:OWZ196658 PGN196640:PGV196658 PQJ196640:PQR196658 QAF196640:QAN196658 QKB196640:QKJ196658 QTX196640:QUF196658 RDT196640:REB196658 RNP196640:RNX196658 RXL196640:RXT196658 SHH196640:SHP196658 SRD196640:SRL196658 TAZ196640:TBH196658 TKV196640:TLD196658 TUR196640:TUZ196658 UEN196640:UEV196658 UOJ196640:UOR196658 UYF196640:UYN196658 VIB196640:VIJ196658 VRX196640:VSF196658 WBT196640:WCB196658 WLP196640:WLX196658 WVL196640:WVT196658 D262176:L262194 IZ262176:JH262194 SV262176:TD262194 ACR262176:ACZ262194 AMN262176:AMV262194 AWJ262176:AWR262194 BGF262176:BGN262194 BQB262176:BQJ262194 BZX262176:CAF262194 CJT262176:CKB262194 CTP262176:CTX262194 DDL262176:DDT262194 DNH262176:DNP262194 DXD262176:DXL262194 EGZ262176:EHH262194 EQV262176:ERD262194 FAR262176:FAZ262194 FKN262176:FKV262194 FUJ262176:FUR262194 GEF262176:GEN262194 GOB262176:GOJ262194 GXX262176:GYF262194 HHT262176:HIB262194 HRP262176:HRX262194 IBL262176:IBT262194 ILH262176:ILP262194 IVD262176:IVL262194 JEZ262176:JFH262194 JOV262176:JPD262194 JYR262176:JYZ262194 KIN262176:KIV262194 KSJ262176:KSR262194 LCF262176:LCN262194 LMB262176:LMJ262194 LVX262176:LWF262194 MFT262176:MGB262194 MPP262176:MPX262194 MZL262176:MZT262194 NJH262176:NJP262194 NTD262176:NTL262194 OCZ262176:ODH262194 OMV262176:OND262194 OWR262176:OWZ262194 PGN262176:PGV262194 PQJ262176:PQR262194 QAF262176:QAN262194 QKB262176:QKJ262194 QTX262176:QUF262194 RDT262176:REB262194 RNP262176:RNX262194 RXL262176:RXT262194 SHH262176:SHP262194 SRD262176:SRL262194 TAZ262176:TBH262194 TKV262176:TLD262194 TUR262176:TUZ262194 UEN262176:UEV262194 UOJ262176:UOR262194 UYF262176:UYN262194 VIB262176:VIJ262194 VRX262176:VSF262194 WBT262176:WCB262194 WLP262176:WLX262194 WVL262176:WVT262194 D327712:L327730 IZ327712:JH327730 SV327712:TD327730 ACR327712:ACZ327730 AMN327712:AMV327730 AWJ327712:AWR327730 BGF327712:BGN327730 BQB327712:BQJ327730 BZX327712:CAF327730 CJT327712:CKB327730 CTP327712:CTX327730 DDL327712:DDT327730 DNH327712:DNP327730 DXD327712:DXL327730 EGZ327712:EHH327730 EQV327712:ERD327730 FAR327712:FAZ327730 FKN327712:FKV327730 FUJ327712:FUR327730 GEF327712:GEN327730 GOB327712:GOJ327730 GXX327712:GYF327730 HHT327712:HIB327730 HRP327712:HRX327730 IBL327712:IBT327730 ILH327712:ILP327730 IVD327712:IVL327730 JEZ327712:JFH327730 JOV327712:JPD327730 JYR327712:JYZ327730 KIN327712:KIV327730 KSJ327712:KSR327730 LCF327712:LCN327730 LMB327712:LMJ327730 LVX327712:LWF327730 MFT327712:MGB327730 MPP327712:MPX327730 MZL327712:MZT327730 NJH327712:NJP327730 NTD327712:NTL327730 OCZ327712:ODH327730 OMV327712:OND327730 OWR327712:OWZ327730 PGN327712:PGV327730 PQJ327712:PQR327730 QAF327712:QAN327730 QKB327712:QKJ327730 QTX327712:QUF327730 RDT327712:REB327730 RNP327712:RNX327730 RXL327712:RXT327730 SHH327712:SHP327730 SRD327712:SRL327730 TAZ327712:TBH327730 TKV327712:TLD327730 TUR327712:TUZ327730 UEN327712:UEV327730 UOJ327712:UOR327730 UYF327712:UYN327730 VIB327712:VIJ327730 VRX327712:VSF327730 WBT327712:WCB327730 WLP327712:WLX327730 WVL327712:WVT327730 D393248:L393266 IZ393248:JH393266 SV393248:TD393266 ACR393248:ACZ393266 AMN393248:AMV393266 AWJ393248:AWR393266 BGF393248:BGN393266 BQB393248:BQJ393266 BZX393248:CAF393266 CJT393248:CKB393266 CTP393248:CTX393266 DDL393248:DDT393266 DNH393248:DNP393266 DXD393248:DXL393266 EGZ393248:EHH393266 EQV393248:ERD393266 FAR393248:FAZ393266 FKN393248:FKV393266 FUJ393248:FUR393266 GEF393248:GEN393266 GOB393248:GOJ393266 GXX393248:GYF393266 HHT393248:HIB393266 HRP393248:HRX393266 IBL393248:IBT393266 ILH393248:ILP393266 IVD393248:IVL393266 JEZ393248:JFH393266 JOV393248:JPD393266 JYR393248:JYZ393266 KIN393248:KIV393266 KSJ393248:KSR393266 LCF393248:LCN393266 LMB393248:LMJ393266 LVX393248:LWF393266 MFT393248:MGB393266 MPP393248:MPX393266 MZL393248:MZT393266 NJH393248:NJP393266 NTD393248:NTL393266 OCZ393248:ODH393266 OMV393248:OND393266 OWR393248:OWZ393266 PGN393248:PGV393266 PQJ393248:PQR393266 QAF393248:QAN393266 QKB393248:QKJ393266 QTX393248:QUF393266 RDT393248:REB393266 RNP393248:RNX393266 RXL393248:RXT393266 SHH393248:SHP393266 SRD393248:SRL393266 TAZ393248:TBH393266 TKV393248:TLD393266 TUR393248:TUZ393266 UEN393248:UEV393266 UOJ393248:UOR393266 UYF393248:UYN393266 VIB393248:VIJ393266 VRX393248:VSF393266 WBT393248:WCB393266 WLP393248:WLX393266 WVL393248:WVT393266 D458784:L458802 IZ458784:JH458802 SV458784:TD458802 ACR458784:ACZ458802 AMN458784:AMV458802 AWJ458784:AWR458802 BGF458784:BGN458802 BQB458784:BQJ458802 BZX458784:CAF458802 CJT458784:CKB458802 CTP458784:CTX458802 DDL458784:DDT458802 DNH458784:DNP458802 DXD458784:DXL458802 EGZ458784:EHH458802 EQV458784:ERD458802 FAR458784:FAZ458802 FKN458784:FKV458802 FUJ458784:FUR458802 GEF458784:GEN458802 GOB458784:GOJ458802 GXX458784:GYF458802 HHT458784:HIB458802 HRP458784:HRX458802 IBL458784:IBT458802 ILH458784:ILP458802 IVD458784:IVL458802 JEZ458784:JFH458802 JOV458784:JPD458802 JYR458784:JYZ458802 KIN458784:KIV458802 KSJ458784:KSR458802 LCF458784:LCN458802 LMB458784:LMJ458802 LVX458784:LWF458802 MFT458784:MGB458802 MPP458784:MPX458802 MZL458784:MZT458802 NJH458784:NJP458802 NTD458784:NTL458802 OCZ458784:ODH458802 OMV458784:OND458802 OWR458784:OWZ458802 PGN458784:PGV458802 PQJ458784:PQR458802 QAF458784:QAN458802 QKB458784:QKJ458802 QTX458784:QUF458802 RDT458784:REB458802 RNP458784:RNX458802 RXL458784:RXT458802 SHH458784:SHP458802 SRD458784:SRL458802 TAZ458784:TBH458802 TKV458784:TLD458802 TUR458784:TUZ458802 UEN458784:UEV458802 UOJ458784:UOR458802 UYF458784:UYN458802 VIB458784:VIJ458802 VRX458784:VSF458802 WBT458784:WCB458802 WLP458784:WLX458802 WVL458784:WVT458802 D524320:L524338 IZ524320:JH524338 SV524320:TD524338 ACR524320:ACZ524338 AMN524320:AMV524338 AWJ524320:AWR524338 BGF524320:BGN524338 BQB524320:BQJ524338 BZX524320:CAF524338 CJT524320:CKB524338 CTP524320:CTX524338 DDL524320:DDT524338 DNH524320:DNP524338 DXD524320:DXL524338 EGZ524320:EHH524338 EQV524320:ERD524338 FAR524320:FAZ524338 FKN524320:FKV524338 FUJ524320:FUR524338 GEF524320:GEN524338 GOB524320:GOJ524338 GXX524320:GYF524338 HHT524320:HIB524338 HRP524320:HRX524338 IBL524320:IBT524338 ILH524320:ILP524338 IVD524320:IVL524338 JEZ524320:JFH524338 JOV524320:JPD524338 JYR524320:JYZ524338 KIN524320:KIV524338 KSJ524320:KSR524338 LCF524320:LCN524338 LMB524320:LMJ524338 LVX524320:LWF524338 MFT524320:MGB524338 MPP524320:MPX524338 MZL524320:MZT524338 NJH524320:NJP524338 NTD524320:NTL524338 OCZ524320:ODH524338 OMV524320:OND524338 OWR524320:OWZ524338 PGN524320:PGV524338 PQJ524320:PQR524338 QAF524320:QAN524338 QKB524320:QKJ524338 QTX524320:QUF524338 RDT524320:REB524338 RNP524320:RNX524338 RXL524320:RXT524338 SHH524320:SHP524338 SRD524320:SRL524338 TAZ524320:TBH524338 TKV524320:TLD524338 TUR524320:TUZ524338 UEN524320:UEV524338 UOJ524320:UOR524338 UYF524320:UYN524338 VIB524320:VIJ524338 VRX524320:VSF524338 WBT524320:WCB524338 WLP524320:WLX524338 WVL524320:WVT524338 D589856:L589874 IZ589856:JH589874 SV589856:TD589874 ACR589856:ACZ589874 AMN589856:AMV589874 AWJ589856:AWR589874 BGF589856:BGN589874 BQB589856:BQJ589874 BZX589856:CAF589874 CJT589856:CKB589874 CTP589856:CTX589874 DDL589856:DDT589874 DNH589856:DNP589874 DXD589856:DXL589874 EGZ589856:EHH589874 EQV589856:ERD589874 FAR589856:FAZ589874 FKN589856:FKV589874 FUJ589856:FUR589874 GEF589856:GEN589874 GOB589856:GOJ589874 GXX589856:GYF589874 HHT589856:HIB589874 HRP589856:HRX589874 IBL589856:IBT589874 ILH589856:ILP589874 IVD589856:IVL589874 JEZ589856:JFH589874 JOV589856:JPD589874 JYR589856:JYZ589874 KIN589856:KIV589874 KSJ589856:KSR589874 LCF589856:LCN589874 LMB589856:LMJ589874 LVX589856:LWF589874 MFT589856:MGB589874 MPP589856:MPX589874 MZL589856:MZT589874 NJH589856:NJP589874 NTD589856:NTL589874 OCZ589856:ODH589874 OMV589856:OND589874 OWR589856:OWZ589874 PGN589856:PGV589874 PQJ589856:PQR589874 QAF589856:QAN589874 QKB589856:QKJ589874 QTX589856:QUF589874 RDT589856:REB589874 RNP589856:RNX589874 RXL589856:RXT589874 SHH589856:SHP589874 SRD589856:SRL589874 TAZ589856:TBH589874 TKV589856:TLD589874 TUR589856:TUZ589874 UEN589856:UEV589874 UOJ589856:UOR589874 UYF589856:UYN589874 VIB589856:VIJ589874 VRX589856:VSF589874 WBT589856:WCB589874 WLP589856:WLX589874 WVL589856:WVT589874 D655392:L655410 IZ655392:JH655410 SV655392:TD655410 ACR655392:ACZ655410 AMN655392:AMV655410 AWJ655392:AWR655410 BGF655392:BGN655410 BQB655392:BQJ655410 BZX655392:CAF655410 CJT655392:CKB655410 CTP655392:CTX655410 DDL655392:DDT655410 DNH655392:DNP655410 DXD655392:DXL655410 EGZ655392:EHH655410 EQV655392:ERD655410 FAR655392:FAZ655410 FKN655392:FKV655410 FUJ655392:FUR655410 GEF655392:GEN655410 GOB655392:GOJ655410 GXX655392:GYF655410 HHT655392:HIB655410 HRP655392:HRX655410 IBL655392:IBT655410 ILH655392:ILP655410 IVD655392:IVL655410 JEZ655392:JFH655410 JOV655392:JPD655410 JYR655392:JYZ655410 KIN655392:KIV655410 KSJ655392:KSR655410 LCF655392:LCN655410 LMB655392:LMJ655410 LVX655392:LWF655410 MFT655392:MGB655410 MPP655392:MPX655410 MZL655392:MZT655410 NJH655392:NJP655410 NTD655392:NTL655410 OCZ655392:ODH655410 OMV655392:OND655410 OWR655392:OWZ655410 PGN655392:PGV655410 PQJ655392:PQR655410 QAF655392:QAN655410 QKB655392:QKJ655410 QTX655392:QUF655410 RDT655392:REB655410 RNP655392:RNX655410 RXL655392:RXT655410 SHH655392:SHP655410 SRD655392:SRL655410 TAZ655392:TBH655410 TKV655392:TLD655410 TUR655392:TUZ655410 UEN655392:UEV655410 UOJ655392:UOR655410 UYF655392:UYN655410 VIB655392:VIJ655410 VRX655392:VSF655410 WBT655392:WCB655410 WLP655392:WLX655410 WVL655392:WVT655410 D720928:L720946 IZ720928:JH720946 SV720928:TD720946 ACR720928:ACZ720946 AMN720928:AMV720946 AWJ720928:AWR720946 BGF720928:BGN720946 BQB720928:BQJ720946 BZX720928:CAF720946 CJT720928:CKB720946 CTP720928:CTX720946 DDL720928:DDT720946 DNH720928:DNP720946 DXD720928:DXL720946 EGZ720928:EHH720946 EQV720928:ERD720946 FAR720928:FAZ720946 FKN720928:FKV720946 FUJ720928:FUR720946 GEF720928:GEN720946 GOB720928:GOJ720946 GXX720928:GYF720946 HHT720928:HIB720946 HRP720928:HRX720946 IBL720928:IBT720946 ILH720928:ILP720946 IVD720928:IVL720946 JEZ720928:JFH720946 JOV720928:JPD720946 JYR720928:JYZ720946 KIN720928:KIV720946 KSJ720928:KSR720946 LCF720928:LCN720946 LMB720928:LMJ720946 LVX720928:LWF720946 MFT720928:MGB720946 MPP720928:MPX720946 MZL720928:MZT720946 NJH720928:NJP720946 NTD720928:NTL720946 OCZ720928:ODH720946 OMV720928:OND720946 OWR720928:OWZ720946 PGN720928:PGV720946 PQJ720928:PQR720946 QAF720928:QAN720946 QKB720928:QKJ720946 QTX720928:QUF720946 RDT720928:REB720946 RNP720928:RNX720946 RXL720928:RXT720946 SHH720928:SHP720946 SRD720928:SRL720946 TAZ720928:TBH720946 TKV720928:TLD720946 TUR720928:TUZ720946 UEN720928:UEV720946 UOJ720928:UOR720946 UYF720928:UYN720946 VIB720928:VIJ720946 VRX720928:VSF720946 WBT720928:WCB720946 WLP720928:WLX720946 WVL720928:WVT720946 D786464:L786482 IZ786464:JH786482 SV786464:TD786482 ACR786464:ACZ786482 AMN786464:AMV786482 AWJ786464:AWR786482 BGF786464:BGN786482 BQB786464:BQJ786482 BZX786464:CAF786482 CJT786464:CKB786482 CTP786464:CTX786482 DDL786464:DDT786482 DNH786464:DNP786482 DXD786464:DXL786482 EGZ786464:EHH786482 EQV786464:ERD786482 FAR786464:FAZ786482 FKN786464:FKV786482 FUJ786464:FUR786482 GEF786464:GEN786482 GOB786464:GOJ786482 GXX786464:GYF786482 HHT786464:HIB786482 HRP786464:HRX786482 IBL786464:IBT786482 ILH786464:ILP786482 IVD786464:IVL786482 JEZ786464:JFH786482 JOV786464:JPD786482 JYR786464:JYZ786482 KIN786464:KIV786482 KSJ786464:KSR786482 LCF786464:LCN786482 LMB786464:LMJ786482 LVX786464:LWF786482 MFT786464:MGB786482 MPP786464:MPX786482 MZL786464:MZT786482 NJH786464:NJP786482 NTD786464:NTL786482 OCZ786464:ODH786482 OMV786464:OND786482 OWR786464:OWZ786482 PGN786464:PGV786482 PQJ786464:PQR786482 QAF786464:QAN786482 QKB786464:QKJ786482 QTX786464:QUF786482 RDT786464:REB786482 RNP786464:RNX786482 RXL786464:RXT786482 SHH786464:SHP786482 SRD786464:SRL786482 TAZ786464:TBH786482 TKV786464:TLD786482 TUR786464:TUZ786482 UEN786464:UEV786482 UOJ786464:UOR786482 UYF786464:UYN786482 VIB786464:VIJ786482 VRX786464:VSF786482 WBT786464:WCB786482 WLP786464:WLX786482 WVL786464:WVT786482 D852000:L852018 IZ852000:JH852018 SV852000:TD852018 ACR852000:ACZ852018 AMN852000:AMV852018 AWJ852000:AWR852018 BGF852000:BGN852018 BQB852000:BQJ852018 BZX852000:CAF852018 CJT852000:CKB852018 CTP852000:CTX852018 DDL852000:DDT852018 DNH852000:DNP852018 DXD852000:DXL852018 EGZ852000:EHH852018 EQV852000:ERD852018 FAR852000:FAZ852018 FKN852000:FKV852018 FUJ852000:FUR852018 GEF852000:GEN852018 GOB852000:GOJ852018 GXX852000:GYF852018 HHT852000:HIB852018 HRP852000:HRX852018 IBL852000:IBT852018 ILH852000:ILP852018 IVD852000:IVL852018 JEZ852000:JFH852018 JOV852000:JPD852018 JYR852000:JYZ852018 KIN852000:KIV852018 KSJ852000:KSR852018 LCF852000:LCN852018 LMB852000:LMJ852018 LVX852000:LWF852018 MFT852000:MGB852018 MPP852000:MPX852018 MZL852000:MZT852018 NJH852000:NJP852018 NTD852000:NTL852018 OCZ852000:ODH852018 OMV852000:OND852018 OWR852000:OWZ852018 PGN852000:PGV852018 PQJ852000:PQR852018 QAF852000:QAN852018 QKB852000:QKJ852018 QTX852000:QUF852018 RDT852000:REB852018 RNP852000:RNX852018 RXL852000:RXT852018 SHH852000:SHP852018 SRD852000:SRL852018 TAZ852000:TBH852018 TKV852000:TLD852018 TUR852000:TUZ852018 UEN852000:UEV852018 UOJ852000:UOR852018 UYF852000:UYN852018 VIB852000:VIJ852018 VRX852000:VSF852018 WBT852000:WCB852018 WLP852000:WLX852018 WVL852000:WVT852018 D917536:L917554 IZ917536:JH917554 SV917536:TD917554 ACR917536:ACZ917554 AMN917536:AMV917554 AWJ917536:AWR917554 BGF917536:BGN917554 BQB917536:BQJ917554 BZX917536:CAF917554 CJT917536:CKB917554 CTP917536:CTX917554 DDL917536:DDT917554 DNH917536:DNP917554 DXD917536:DXL917554 EGZ917536:EHH917554 EQV917536:ERD917554 FAR917536:FAZ917554 FKN917536:FKV917554 FUJ917536:FUR917554 GEF917536:GEN917554 GOB917536:GOJ917554 GXX917536:GYF917554 HHT917536:HIB917554 HRP917536:HRX917554 IBL917536:IBT917554 ILH917536:ILP917554 IVD917536:IVL917554 JEZ917536:JFH917554 JOV917536:JPD917554 JYR917536:JYZ917554 KIN917536:KIV917554 KSJ917536:KSR917554 LCF917536:LCN917554 LMB917536:LMJ917554 LVX917536:LWF917554 MFT917536:MGB917554 MPP917536:MPX917554 MZL917536:MZT917554 NJH917536:NJP917554 NTD917536:NTL917554 OCZ917536:ODH917554 OMV917536:OND917554 OWR917536:OWZ917554 PGN917536:PGV917554 PQJ917536:PQR917554 QAF917536:QAN917554 QKB917536:QKJ917554 QTX917536:QUF917554 RDT917536:REB917554 RNP917536:RNX917554 RXL917536:RXT917554 SHH917536:SHP917554 SRD917536:SRL917554 TAZ917536:TBH917554 TKV917536:TLD917554 TUR917536:TUZ917554 UEN917536:UEV917554 UOJ917536:UOR917554 UYF917536:UYN917554 VIB917536:VIJ917554 VRX917536:VSF917554 WBT917536:WCB917554 WLP917536:WLX917554 WVL917536:WVT917554 D983072:L983090 IZ983072:JH983090 SV983072:TD983090 ACR983072:ACZ983090 AMN983072:AMV983090 AWJ983072:AWR983090 BGF983072:BGN983090 BQB983072:BQJ983090 BZX983072:CAF983090 CJT983072:CKB983090 CTP983072:CTX983090 DDL983072:DDT983090 DNH983072:DNP983090 DXD983072:DXL983090 EGZ983072:EHH983090 EQV983072:ERD983090 FAR983072:FAZ983090 FKN983072:FKV983090 FUJ983072:FUR983090 GEF983072:GEN983090 GOB983072:GOJ983090 GXX983072:GYF983090 HHT983072:HIB983090 HRP983072:HRX983090 IBL983072:IBT983090 ILH983072:ILP983090 IVD983072:IVL983090 JEZ983072:JFH983090 JOV983072:JPD983090 JYR983072:JYZ983090 KIN983072:KIV983090 KSJ983072:KSR983090 LCF983072:LCN983090 LMB983072:LMJ983090 LVX983072:LWF983090 MFT983072:MGB983090 MPP983072:MPX983090 MZL983072:MZT983090 NJH983072:NJP983090 NTD983072:NTL983090 OCZ983072:ODH983090 OMV983072:OND983090 OWR983072:OWZ983090 PGN983072:PGV983090 PQJ983072:PQR983090 QAF983072:QAN983090 QKB983072:QKJ983090 QTX983072:QUF983090 RDT983072:REB983090 RNP983072:RNX983090 RXL983072:RXT983090 SHH983072:SHP983090 SRD983072:SRL983090 TAZ983072:TBH983090 TKV983072:TLD983090 TUR983072:TUZ983090 UEN983072:UEV983090 UOJ983072:UOR983090 UYF983072:UYN983090 VIB983072:VIJ983090 VRX983072:VSF983090 WBT983072:WCB983090 WLP983072:WLX983090 WVL983072:WVT983090">
      <formula1>-999999999999</formula1>
      <formula2>999999999999</formula2>
    </dataValidation>
    <dataValidation imeMode="off" allowBlank="1" showInputMessage="1" showErrorMessage="1" sqref="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65558 JI65558 TE65558 ADA65558 AMW65558 AWS65558 BGO65558 BQK65558 CAG65558 CKC65558 CTY65558 DDU65558 DNQ65558 DXM65558 EHI65558 ERE65558 FBA65558 FKW65558 FUS65558 GEO65558 GOK65558 GYG65558 HIC65558 HRY65558 IBU65558 ILQ65558 IVM65558 JFI65558 JPE65558 JZA65558 KIW65558 KSS65558 LCO65558 LMK65558 LWG65558 MGC65558 MPY65558 MZU65558 NJQ65558 NTM65558 ODI65558 ONE65558 OXA65558 PGW65558 PQS65558 QAO65558 QKK65558 QUG65558 REC65558 RNY65558 RXU65558 SHQ65558 SRM65558 TBI65558 TLE65558 TVA65558 UEW65558 UOS65558 UYO65558 VIK65558 VSG65558 WCC65558 WLY65558 WVU65558 M131094 JI131094 TE131094 ADA131094 AMW131094 AWS131094 BGO131094 BQK131094 CAG131094 CKC131094 CTY131094 DDU131094 DNQ131094 DXM131094 EHI131094 ERE131094 FBA131094 FKW131094 FUS131094 GEO131094 GOK131094 GYG131094 HIC131094 HRY131094 IBU131094 ILQ131094 IVM131094 JFI131094 JPE131094 JZA131094 KIW131094 KSS131094 LCO131094 LMK131094 LWG131094 MGC131094 MPY131094 MZU131094 NJQ131094 NTM131094 ODI131094 ONE131094 OXA131094 PGW131094 PQS131094 QAO131094 QKK131094 QUG131094 REC131094 RNY131094 RXU131094 SHQ131094 SRM131094 TBI131094 TLE131094 TVA131094 UEW131094 UOS131094 UYO131094 VIK131094 VSG131094 WCC131094 WLY131094 WVU131094 M196630 JI196630 TE196630 ADA196630 AMW196630 AWS196630 BGO196630 BQK196630 CAG196630 CKC196630 CTY196630 DDU196630 DNQ196630 DXM196630 EHI196630 ERE196630 FBA196630 FKW196630 FUS196630 GEO196630 GOK196630 GYG196630 HIC196630 HRY196630 IBU196630 ILQ196630 IVM196630 JFI196630 JPE196630 JZA196630 KIW196630 KSS196630 LCO196630 LMK196630 LWG196630 MGC196630 MPY196630 MZU196630 NJQ196630 NTM196630 ODI196630 ONE196630 OXA196630 PGW196630 PQS196630 QAO196630 QKK196630 QUG196630 REC196630 RNY196630 RXU196630 SHQ196630 SRM196630 TBI196630 TLE196630 TVA196630 UEW196630 UOS196630 UYO196630 VIK196630 VSG196630 WCC196630 WLY196630 WVU196630 M262166 JI262166 TE262166 ADA262166 AMW262166 AWS262166 BGO262166 BQK262166 CAG262166 CKC262166 CTY262166 DDU262166 DNQ262166 DXM262166 EHI262166 ERE262166 FBA262166 FKW262166 FUS262166 GEO262166 GOK262166 GYG262166 HIC262166 HRY262166 IBU262166 ILQ262166 IVM262166 JFI262166 JPE262166 JZA262166 KIW262166 KSS262166 LCO262166 LMK262166 LWG262166 MGC262166 MPY262166 MZU262166 NJQ262166 NTM262166 ODI262166 ONE262166 OXA262166 PGW262166 PQS262166 QAO262166 QKK262166 QUG262166 REC262166 RNY262166 RXU262166 SHQ262166 SRM262166 TBI262166 TLE262166 TVA262166 UEW262166 UOS262166 UYO262166 VIK262166 VSG262166 WCC262166 WLY262166 WVU262166 M327702 JI327702 TE327702 ADA327702 AMW327702 AWS327702 BGO327702 BQK327702 CAG327702 CKC327702 CTY327702 DDU327702 DNQ327702 DXM327702 EHI327702 ERE327702 FBA327702 FKW327702 FUS327702 GEO327702 GOK327702 GYG327702 HIC327702 HRY327702 IBU327702 ILQ327702 IVM327702 JFI327702 JPE327702 JZA327702 KIW327702 KSS327702 LCO327702 LMK327702 LWG327702 MGC327702 MPY327702 MZU327702 NJQ327702 NTM327702 ODI327702 ONE327702 OXA327702 PGW327702 PQS327702 QAO327702 QKK327702 QUG327702 REC327702 RNY327702 RXU327702 SHQ327702 SRM327702 TBI327702 TLE327702 TVA327702 UEW327702 UOS327702 UYO327702 VIK327702 VSG327702 WCC327702 WLY327702 WVU327702 M393238 JI393238 TE393238 ADA393238 AMW393238 AWS393238 BGO393238 BQK393238 CAG393238 CKC393238 CTY393238 DDU393238 DNQ393238 DXM393238 EHI393238 ERE393238 FBA393238 FKW393238 FUS393238 GEO393238 GOK393238 GYG393238 HIC393238 HRY393238 IBU393238 ILQ393238 IVM393238 JFI393238 JPE393238 JZA393238 KIW393238 KSS393238 LCO393238 LMK393238 LWG393238 MGC393238 MPY393238 MZU393238 NJQ393238 NTM393238 ODI393238 ONE393238 OXA393238 PGW393238 PQS393238 QAO393238 QKK393238 QUG393238 REC393238 RNY393238 RXU393238 SHQ393238 SRM393238 TBI393238 TLE393238 TVA393238 UEW393238 UOS393238 UYO393238 VIK393238 VSG393238 WCC393238 WLY393238 WVU393238 M458774 JI458774 TE458774 ADA458774 AMW458774 AWS458774 BGO458774 BQK458774 CAG458774 CKC458774 CTY458774 DDU458774 DNQ458774 DXM458774 EHI458774 ERE458774 FBA458774 FKW458774 FUS458774 GEO458774 GOK458774 GYG458774 HIC458774 HRY458774 IBU458774 ILQ458774 IVM458774 JFI458774 JPE458774 JZA458774 KIW458774 KSS458774 LCO458774 LMK458774 LWG458774 MGC458774 MPY458774 MZU458774 NJQ458774 NTM458774 ODI458774 ONE458774 OXA458774 PGW458774 PQS458774 QAO458774 QKK458774 QUG458774 REC458774 RNY458774 RXU458774 SHQ458774 SRM458774 TBI458774 TLE458774 TVA458774 UEW458774 UOS458774 UYO458774 VIK458774 VSG458774 WCC458774 WLY458774 WVU458774 M524310 JI524310 TE524310 ADA524310 AMW524310 AWS524310 BGO524310 BQK524310 CAG524310 CKC524310 CTY524310 DDU524310 DNQ524310 DXM524310 EHI524310 ERE524310 FBA524310 FKW524310 FUS524310 GEO524310 GOK524310 GYG524310 HIC524310 HRY524310 IBU524310 ILQ524310 IVM524310 JFI524310 JPE524310 JZA524310 KIW524310 KSS524310 LCO524310 LMK524310 LWG524310 MGC524310 MPY524310 MZU524310 NJQ524310 NTM524310 ODI524310 ONE524310 OXA524310 PGW524310 PQS524310 QAO524310 QKK524310 QUG524310 REC524310 RNY524310 RXU524310 SHQ524310 SRM524310 TBI524310 TLE524310 TVA524310 UEW524310 UOS524310 UYO524310 VIK524310 VSG524310 WCC524310 WLY524310 WVU524310 M589846 JI589846 TE589846 ADA589846 AMW589846 AWS589846 BGO589846 BQK589846 CAG589846 CKC589846 CTY589846 DDU589846 DNQ589846 DXM589846 EHI589846 ERE589846 FBA589846 FKW589846 FUS589846 GEO589846 GOK589846 GYG589846 HIC589846 HRY589846 IBU589846 ILQ589846 IVM589846 JFI589846 JPE589846 JZA589846 KIW589846 KSS589846 LCO589846 LMK589846 LWG589846 MGC589846 MPY589846 MZU589846 NJQ589846 NTM589846 ODI589846 ONE589846 OXA589846 PGW589846 PQS589846 QAO589846 QKK589846 QUG589846 REC589846 RNY589846 RXU589846 SHQ589846 SRM589846 TBI589846 TLE589846 TVA589846 UEW589846 UOS589846 UYO589846 VIK589846 VSG589846 WCC589846 WLY589846 WVU589846 M655382 JI655382 TE655382 ADA655382 AMW655382 AWS655382 BGO655382 BQK655382 CAG655382 CKC655382 CTY655382 DDU655382 DNQ655382 DXM655382 EHI655382 ERE655382 FBA655382 FKW655382 FUS655382 GEO655382 GOK655382 GYG655382 HIC655382 HRY655382 IBU655382 ILQ655382 IVM655382 JFI655382 JPE655382 JZA655382 KIW655382 KSS655382 LCO655382 LMK655382 LWG655382 MGC655382 MPY655382 MZU655382 NJQ655382 NTM655382 ODI655382 ONE655382 OXA655382 PGW655382 PQS655382 QAO655382 QKK655382 QUG655382 REC655382 RNY655382 RXU655382 SHQ655382 SRM655382 TBI655382 TLE655382 TVA655382 UEW655382 UOS655382 UYO655382 VIK655382 VSG655382 WCC655382 WLY655382 WVU655382 M720918 JI720918 TE720918 ADA720918 AMW720918 AWS720918 BGO720918 BQK720918 CAG720918 CKC720918 CTY720918 DDU720918 DNQ720918 DXM720918 EHI720918 ERE720918 FBA720918 FKW720918 FUS720918 GEO720918 GOK720918 GYG720918 HIC720918 HRY720918 IBU720918 ILQ720918 IVM720918 JFI720918 JPE720918 JZA720918 KIW720918 KSS720918 LCO720918 LMK720918 LWG720918 MGC720918 MPY720918 MZU720918 NJQ720918 NTM720918 ODI720918 ONE720918 OXA720918 PGW720918 PQS720918 QAO720918 QKK720918 QUG720918 REC720918 RNY720918 RXU720918 SHQ720918 SRM720918 TBI720918 TLE720918 TVA720918 UEW720918 UOS720918 UYO720918 VIK720918 VSG720918 WCC720918 WLY720918 WVU720918 M786454 JI786454 TE786454 ADA786454 AMW786454 AWS786454 BGO786454 BQK786454 CAG786454 CKC786454 CTY786454 DDU786454 DNQ786454 DXM786454 EHI786454 ERE786454 FBA786454 FKW786454 FUS786454 GEO786454 GOK786454 GYG786454 HIC786454 HRY786454 IBU786454 ILQ786454 IVM786454 JFI786454 JPE786454 JZA786454 KIW786454 KSS786454 LCO786454 LMK786454 LWG786454 MGC786454 MPY786454 MZU786454 NJQ786454 NTM786454 ODI786454 ONE786454 OXA786454 PGW786454 PQS786454 QAO786454 QKK786454 QUG786454 REC786454 RNY786454 RXU786454 SHQ786454 SRM786454 TBI786454 TLE786454 TVA786454 UEW786454 UOS786454 UYO786454 VIK786454 VSG786454 WCC786454 WLY786454 WVU786454 M851990 JI851990 TE851990 ADA851990 AMW851990 AWS851990 BGO851990 BQK851990 CAG851990 CKC851990 CTY851990 DDU851990 DNQ851990 DXM851990 EHI851990 ERE851990 FBA851990 FKW851990 FUS851990 GEO851990 GOK851990 GYG851990 HIC851990 HRY851990 IBU851990 ILQ851990 IVM851990 JFI851990 JPE851990 JZA851990 KIW851990 KSS851990 LCO851990 LMK851990 LWG851990 MGC851990 MPY851990 MZU851990 NJQ851990 NTM851990 ODI851990 ONE851990 OXA851990 PGW851990 PQS851990 QAO851990 QKK851990 QUG851990 REC851990 RNY851990 RXU851990 SHQ851990 SRM851990 TBI851990 TLE851990 TVA851990 UEW851990 UOS851990 UYO851990 VIK851990 VSG851990 WCC851990 WLY851990 WVU851990 M917526 JI917526 TE917526 ADA917526 AMW917526 AWS917526 BGO917526 BQK917526 CAG917526 CKC917526 CTY917526 DDU917526 DNQ917526 DXM917526 EHI917526 ERE917526 FBA917526 FKW917526 FUS917526 GEO917526 GOK917526 GYG917526 HIC917526 HRY917526 IBU917526 ILQ917526 IVM917526 JFI917526 JPE917526 JZA917526 KIW917526 KSS917526 LCO917526 LMK917526 LWG917526 MGC917526 MPY917526 MZU917526 NJQ917526 NTM917526 ODI917526 ONE917526 OXA917526 PGW917526 PQS917526 QAO917526 QKK917526 QUG917526 REC917526 RNY917526 RXU917526 SHQ917526 SRM917526 TBI917526 TLE917526 TVA917526 UEW917526 UOS917526 UYO917526 VIK917526 VSG917526 WCC917526 WLY917526 WVU917526 M983062 JI983062 TE983062 ADA983062 AMW983062 AWS983062 BGO983062 BQK983062 CAG983062 CKC983062 CTY983062 DDU983062 DNQ983062 DXM983062 EHI983062 ERE983062 FBA983062 FKW983062 FUS983062 GEO983062 GOK983062 GYG983062 HIC983062 HRY983062 IBU983062 ILQ983062 IVM983062 JFI983062 JPE983062 JZA983062 KIW983062 KSS983062 LCO983062 LMK983062 LWG983062 MGC983062 MPY983062 MZU983062 NJQ983062 NTM983062 ODI983062 ONE983062 OXA983062 PGW983062 PQS983062 QAO983062 QKK983062 QUG983062 REC983062 RNY983062 RXU983062 SHQ983062 SRM983062 TBI983062 TLE983062 TVA983062 UEW983062 UOS983062 UYO983062 VIK983062 VSG983062 WCC983062 WLY983062 WVU983062 D22:K24 IZ22:JG24 SV22:TC24 ACR22:ACY24 AMN22:AMU24 AWJ22:AWQ24 BGF22:BGM24 BQB22:BQI24 BZX22:CAE24 CJT22:CKA24 CTP22:CTW24 DDL22:DDS24 DNH22:DNO24 DXD22:DXK24 EGZ22:EHG24 EQV22:ERC24 FAR22:FAY24 FKN22:FKU24 FUJ22:FUQ24 GEF22:GEM24 GOB22:GOI24 GXX22:GYE24 HHT22:HIA24 HRP22:HRW24 IBL22:IBS24 ILH22:ILO24 IVD22:IVK24 JEZ22:JFG24 JOV22:JPC24 JYR22:JYY24 KIN22:KIU24 KSJ22:KSQ24 LCF22:LCM24 LMB22:LMI24 LVX22:LWE24 MFT22:MGA24 MPP22:MPW24 MZL22:MZS24 NJH22:NJO24 NTD22:NTK24 OCZ22:ODG24 OMV22:ONC24 OWR22:OWY24 PGN22:PGU24 PQJ22:PQQ24 QAF22:QAM24 QKB22:QKI24 QTX22:QUE24 RDT22:REA24 RNP22:RNW24 RXL22:RXS24 SHH22:SHO24 SRD22:SRK24 TAZ22:TBG24 TKV22:TLC24 TUR22:TUY24 UEN22:UEU24 UOJ22:UOQ24 UYF22:UYM24 VIB22:VII24 VRX22:VSE24 WBT22:WCA24 WLP22:WLW24 WVL22:WVS24 D65558:K65560 IZ65558:JG65560 SV65558:TC65560 ACR65558:ACY65560 AMN65558:AMU65560 AWJ65558:AWQ65560 BGF65558:BGM65560 BQB65558:BQI65560 BZX65558:CAE65560 CJT65558:CKA65560 CTP65558:CTW65560 DDL65558:DDS65560 DNH65558:DNO65560 DXD65558:DXK65560 EGZ65558:EHG65560 EQV65558:ERC65560 FAR65558:FAY65560 FKN65558:FKU65560 FUJ65558:FUQ65560 GEF65558:GEM65560 GOB65558:GOI65560 GXX65558:GYE65560 HHT65558:HIA65560 HRP65558:HRW65560 IBL65558:IBS65560 ILH65558:ILO65560 IVD65558:IVK65560 JEZ65558:JFG65560 JOV65558:JPC65560 JYR65558:JYY65560 KIN65558:KIU65560 KSJ65558:KSQ65560 LCF65558:LCM65560 LMB65558:LMI65560 LVX65558:LWE65560 MFT65558:MGA65560 MPP65558:MPW65560 MZL65558:MZS65560 NJH65558:NJO65560 NTD65558:NTK65560 OCZ65558:ODG65560 OMV65558:ONC65560 OWR65558:OWY65560 PGN65558:PGU65560 PQJ65558:PQQ65560 QAF65558:QAM65560 QKB65558:QKI65560 QTX65558:QUE65560 RDT65558:REA65560 RNP65558:RNW65560 RXL65558:RXS65560 SHH65558:SHO65560 SRD65558:SRK65560 TAZ65558:TBG65560 TKV65558:TLC65560 TUR65558:TUY65560 UEN65558:UEU65560 UOJ65558:UOQ65560 UYF65558:UYM65560 VIB65558:VII65560 VRX65558:VSE65560 WBT65558:WCA65560 WLP65558:WLW65560 WVL65558:WVS65560 D131094:K131096 IZ131094:JG131096 SV131094:TC131096 ACR131094:ACY131096 AMN131094:AMU131096 AWJ131094:AWQ131096 BGF131094:BGM131096 BQB131094:BQI131096 BZX131094:CAE131096 CJT131094:CKA131096 CTP131094:CTW131096 DDL131094:DDS131096 DNH131094:DNO131096 DXD131094:DXK131096 EGZ131094:EHG131096 EQV131094:ERC131096 FAR131094:FAY131096 FKN131094:FKU131096 FUJ131094:FUQ131096 GEF131094:GEM131096 GOB131094:GOI131096 GXX131094:GYE131096 HHT131094:HIA131096 HRP131094:HRW131096 IBL131094:IBS131096 ILH131094:ILO131096 IVD131094:IVK131096 JEZ131094:JFG131096 JOV131094:JPC131096 JYR131094:JYY131096 KIN131094:KIU131096 KSJ131094:KSQ131096 LCF131094:LCM131096 LMB131094:LMI131096 LVX131094:LWE131096 MFT131094:MGA131096 MPP131094:MPW131096 MZL131094:MZS131096 NJH131094:NJO131096 NTD131094:NTK131096 OCZ131094:ODG131096 OMV131094:ONC131096 OWR131094:OWY131096 PGN131094:PGU131096 PQJ131094:PQQ131096 QAF131094:QAM131096 QKB131094:QKI131096 QTX131094:QUE131096 RDT131094:REA131096 RNP131094:RNW131096 RXL131094:RXS131096 SHH131094:SHO131096 SRD131094:SRK131096 TAZ131094:TBG131096 TKV131094:TLC131096 TUR131094:TUY131096 UEN131094:UEU131096 UOJ131094:UOQ131096 UYF131094:UYM131096 VIB131094:VII131096 VRX131094:VSE131096 WBT131094:WCA131096 WLP131094:WLW131096 WVL131094:WVS131096 D196630:K196632 IZ196630:JG196632 SV196630:TC196632 ACR196630:ACY196632 AMN196630:AMU196632 AWJ196630:AWQ196632 BGF196630:BGM196632 BQB196630:BQI196632 BZX196630:CAE196632 CJT196630:CKA196632 CTP196630:CTW196632 DDL196630:DDS196632 DNH196630:DNO196632 DXD196630:DXK196632 EGZ196630:EHG196632 EQV196630:ERC196632 FAR196630:FAY196632 FKN196630:FKU196632 FUJ196630:FUQ196632 GEF196630:GEM196632 GOB196630:GOI196632 GXX196630:GYE196632 HHT196630:HIA196632 HRP196630:HRW196632 IBL196630:IBS196632 ILH196630:ILO196632 IVD196630:IVK196632 JEZ196630:JFG196632 JOV196630:JPC196632 JYR196630:JYY196632 KIN196630:KIU196632 KSJ196630:KSQ196632 LCF196630:LCM196632 LMB196630:LMI196632 LVX196630:LWE196632 MFT196630:MGA196632 MPP196630:MPW196632 MZL196630:MZS196632 NJH196630:NJO196632 NTD196630:NTK196632 OCZ196630:ODG196632 OMV196630:ONC196632 OWR196630:OWY196632 PGN196630:PGU196632 PQJ196630:PQQ196632 QAF196630:QAM196632 QKB196630:QKI196632 QTX196630:QUE196632 RDT196630:REA196632 RNP196630:RNW196632 RXL196630:RXS196632 SHH196630:SHO196632 SRD196630:SRK196632 TAZ196630:TBG196632 TKV196630:TLC196632 TUR196630:TUY196632 UEN196630:UEU196632 UOJ196630:UOQ196632 UYF196630:UYM196632 VIB196630:VII196632 VRX196630:VSE196632 WBT196630:WCA196632 WLP196630:WLW196632 WVL196630:WVS196632 D262166:K262168 IZ262166:JG262168 SV262166:TC262168 ACR262166:ACY262168 AMN262166:AMU262168 AWJ262166:AWQ262168 BGF262166:BGM262168 BQB262166:BQI262168 BZX262166:CAE262168 CJT262166:CKA262168 CTP262166:CTW262168 DDL262166:DDS262168 DNH262166:DNO262168 DXD262166:DXK262168 EGZ262166:EHG262168 EQV262166:ERC262168 FAR262166:FAY262168 FKN262166:FKU262168 FUJ262166:FUQ262168 GEF262166:GEM262168 GOB262166:GOI262168 GXX262166:GYE262168 HHT262166:HIA262168 HRP262166:HRW262168 IBL262166:IBS262168 ILH262166:ILO262168 IVD262166:IVK262168 JEZ262166:JFG262168 JOV262166:JPC262168 JYR262166:JYY262168 KIN262166:KIU262168 KSJ262166:KSQ262168 LCF262166:LCM262168 LMB262166:LMI262168 LVX262166:LWE262168 MFT262166:MGA262168 MPP262166:MPW262168 MZL262166:MZS262168 NJH262166:NJO262168 NTD262166:NTK262168 OCZ262166:ODG262168 OMV262166:ONC262168 OWR262166:OWY262168 PGN262166:PGU262168 PQJ262166:PQQ262168 QAF262166:QAM262168 QKB262166:QKI262168 QTX262166:QUE262168 RDT262166:REA262168 RNP262166:RNW262168 RXL262166:RXS262168 SHH262166:SHO262168 SRD262166:SRK262168 TAZ262166:TBG262168 TKV262166:TLC262168 TUR262166:TUY262168 UEN262166:UEU262168 UOJ262166:UOQ262168 UYF262166:UYM262168 VIB262166:VII262168 VRX262166:VSE262168 WBT262166:WCA262168 WLP262166:WLW262168 WVL262166:WVS262168 D327702:K327704 IZ327702:JG327704 SV327702:TC327704 ACR327702:ACY327704 AMN327702:AMU327704 AWJ327702:AWQ327704 BGF327702:BGM327704 BQB327702:BQI327704 BZX327702:CAE327704 CJT327702:CKA327704 CTP327702:CTW327704 DDL327702:DDS327704 DNH327702:DNO327704 DXD327702:DXK327704 EGZ327702:EHG327704 EQV327702:ERC327704 FAR327702:FAY327704 FKN327702:FKU327704 FUJ327702:FUQ327704 GEF327702:GEM327704 GOB327702:GOI327704 GXX327702:GYE327704 HHT327702:HIA327704 HRP327702:HRW327704 IBL327702:IBS327704 ILH327702:ILO327704 IVD327702:IVK327704 JEZ327702:JFG327704 JOV327702:JPC327704 JYR327702:JYY327704 KIN327702:KIU327704 KSJ327702:KSQ327704 LCF327702:LCM327704 LMB327702:LMI327704 LVX327702:LWE327704 MFT327702:MGA327704 MPP327702:MPW327704 MZL327702:MZS327704 NJH327702:NJO327704 NTD327702:NTK327704 OCZ327702:ODG327704 OMV327702:ONC327704 OWR327702:OWY327704 PGN327702:PGU327704 PQJ327702:PQQ327704 QAF327702:QAM327704 QKB327702:QKI327704 QTX327702:QUE327704 RDT327702:REA327704 RNP327702:RNW327704 RXL327702:RXS327704 SHH327702:SHO327704 SRD327702:SRK327704 TAZ327702:TBG327704 TKV327702:TLC327704 TUR327702:TUY327704 UEN327702:UEU327704 UOJ327702:UOQ327704 UYF327702:UYM327704 VIB327702:VII327704 VRX327702:VSE327704 WBT327702:WCA327704 WLP327702:WLW327704 WVL327702:WVS327704 D393238:K393240 IZ393238:JG393240 SV393238:TC393240 ACR393238:ACY393240 AMN393238:AMU393240 AWJ393238:AWQ393240 BGF393238:BGM393240 BQB393238:BQI393240 BZX393238:CAE393240 CJT393238:CKA393240 CTP393238:CTW393240 DDL393238:DDS393240 DNH393238:DNO393240 DXD393238:DXK393240 EGZ393238:EHG393240 EQV393238:ERC393240 FAR393238:FAY393240 FKN393238:FKU393240 FUJ393238:FUQ393240 GEF393238:GEM393240 GOB393238:GOI393240 GXX393238:GYE393240 HHT393238:HIA393240 HRP393238:HRW393240 IBL393238:IBS393240 ILH393238:ILO393240 IVD393238:IVK393240 JEZ393238:JFG393240 JOV393238:JPC393240 JYR393238:JYY393240 KIN393238:KIU393240 KSJ393238:KSQ393240 LCF393238:LCM393240 LMB393238:LMI393240 LVX393238:LWE393240 MFT393238:MGA393240 MPP393238:MPW393240 MZL393238:MZS393240 NJH393238:NJO393240 NTD393238:NTK393240 OCZ393238:ODG393240 OMV393238:ONC393240 OWR393238:OWY393240 PGN393238:PGU393240 PQJ393238:PQQ393240 QAF393238:QAM393240 QKB393238:QKI393240 QTX393238:QUE393240 RDT393238:REA393240 RNP393238:RNW393240 RXL393238:RXS393240 SHH393238:SHO393240 SRD393238:SRK393240 TAZ393238:TBG393240 TKV393238:TLC393240 TUR393238:TUY393240 UEN393238:UEU393240 UOJ393238:UOQ393240 UYF393238:UYM393240 VIB393238:VII393240 VRX393238:VSE393240 WBT393238:WCA393240 WLP393238:WLW393240 WVL393238:WVS393240 D458774:K458776 IZ458774:JG458776 SV458774:TC458776 ACR458774:ACY458776 AMN458774:AMU458776 AWJ458774:AWQ458776 BGF458774:BGM458776 BQB458774:BQI458776 BZX458774:CAE458776 CJT458774:CKA458776 CTP458774:CTW458776 DDL458774:DDS458776 DNH458774:DNO458776 DXD458774:DXK458776 EGZ458774:EHG458776 EQV458774:ERC458776 FAR458774:FAY458776 FKN458774:FKU458776 FUJ458774:FUQ458776 GEF458774:GEM458776 GOB458774:GOI458776 GXX458774:GYE458776 HHT458774:HIA458776 HRP458774:HRW458776 IBL458774:IBS458776 ILH458774:ILO458776 IVD458774:IVK458776 JEZ458774:JFG458776 JOV458774:JPC458776 JYR458774:JYY458776 KIN458774:KIU458776 KSJ458774:KSQ458776 LCF458774:LCM458776 LMB458774:LMI458776 LVX458774:LWE458776 MFT458774:MGA458776 MPP458774:MPW458776 MZL458774:MZS458776 NJH458774:NJO458776 NTD458774:NTK458776 OCZ458774:ODG458776 OMV458774:ONC458776 OWR458774:OWY458776 PGN458774:PGU458776 PQJ458774:PQQ458776 QAF458774:QAM458776 QKB458774:QKI458776 QTX458774:QUE458776 RDT458774:REA458776 RNP458774:RNW458776 RXL458774:RXS458776 SHH458774:SHO458776 SRD458774:SRK458776 TAZ458774:TBG458776 TKV458774:TLC458776 TUR458774:TUY458776 UEN458774:UEU458776 UOJ458774:UOQ458776 UYF458774:UYM458776 VIB458774:VII458776 VRX458774:VSE458776 WBT458774:WCA458776 WLP458774:WLW458776 WVL458774:WVS458776 D524310:K524312 IZ524310:JG524312 SV524310:TC524312 ACR524310:ACY524312 AMN524310:AMU524312 AWJ524310:AWQ524312 BGF524310:BGM524312 BQB524310:BQI524312 BZX524310:CAE524312 CJT524310:CKA524312 CTP524310:CTW524312 DDL524310:DDS524312 DNH524310:DNO524312 DXD524310:DXK524312 EGZ524310:EHG524312 EQV524310:ERC524312 FAR524310:FAY524312 FKN524310:FKU524312 FUJ524310:FUQ524312 GEF524310:GEM524312 GOB524310:GOI524312 GXX524310:GYE524312 HHT524310:HIA524312 HRP524310:HRW524312 IBL524310:IBS524312 ILH524310:ILO524312 IVD524310:IVK524312 JEZ524310:JFG524312 JOV524310:JPC524312 JYR524310:JYY524312 KIN524310:KIU524312 KSJ524310:KSQ524312 LCF524310:LCM524312 LMB524310:LMI524312 LVX524310:LWE524312 MFT524310:MGA524312 MPP524310:MPW524312 MZL524310:MZS524312 NJH524310:NJO524312 NTD524310:NTK524312 OCZ524310:ODG524312 OMV524310:ONC524312 OWR524310:OWY524312 PGN524310:PGU524312 PQJ524310:PQQ524312 QAF524310:QAM524312 QKB524310:QKI524312 QTX524310:QUE524312 RDT524310:REA524312 RNP524310:RNW524312 RXL524310:RXS524312 SHH524310:SHO524312 SRD524310:SRK524312 TAZ524310:TBG524312 TKV524310:TLC524312 TUR524310:TUY524312 UEN524310:UEU524312 UOJ524310:UOQ524312 UYF524310:UYM524312 VIB524310:VII524312 VRX524310:VSE524312 WBT524310:WCA524312 WLP524310:WLW524312 WVL524310:WVS524312 D589846:K589848 IZ589846:JG589848 SV589846:TC589848 ACR589846:ACY589848 AMN589846:AMU589848 AWJ589846:AWQ589848 BGF589846:BGM589848 BQB589846:BQI589848 BZX589846:CAE589848 CJT589846:CKA589848 CTP589846:CTW589848 DDL589846:DDS589848 DNH589846:DNO589848 DXD589846:DXK589848 EGZ589846:EHG589848 EQV589846:ERC589848 FAR589846:FAY589848 FKN589846:FKU589848 FUJ589846:FUQ589848 GEF589846:GEM589848 GOB589846:GOI589848 GXX589846:GYE589848 HHT589846:HIA589848 HRP589846:HRW589848 IBL589846:IBS589848 ILH589846:ILO589848 IVD589846:IVK589848 JEZ589846:JFG589848 JOV589846:JPC589848 JYR589846:JYY589848 KIN589846:KIU589848 KSJ589846:KSQ589848 LCF589846:LCM589848 LMB589846:LMI589848 LVX589846:LWE589848 MFT589846:MGA589848 MPP589846:MPW589848 MZL589846:MZS589848 NJH589846:NJO589848 NTD589846:NTK589848 OCZ589846:ODG589848 OMV589846:ONC589848 OWR589846:OWY589848 PGN589846:PGU589848 PQJ589846:PQQ589848 QAF589846:QAM589848 QKB589846:QKI589848 QTX589846:QUE589848 RDT589846:REA589848 RNP589846:RNW589848 RXL589846:RXS589848 SHH589846:SHO589848 SRD589846:SRK589848 TAZ589846:TBG589848 TKV589846:TLC589848 TUR589846:TUY589848 UEN589846:UEU589848 UOJ589846:UOQ589848 UYF589846:UYM589848 VIB589846:VII589848 VRX589846:VSE589848 WBT589846:WCA589848 WLP589846:WLW589848 WVL589846:WVS589848 D655382:K655384 IZ655382:JG655384 SV655382:TC655384 ACR655382:ACY655384 AMN655382:AMU655384 AWJ655382:AWQ655384 BGF655382:BGM655384 BQB655382:BQI655384 BZX655382:CAE655384 CJT655382:CKA655384 CTP655382:CTW655384 DDL655382:DDS655384 DNH655382:DNO655384 DXD655382:DXK655384 EGZ655382:EHG655384 EQV655382:ERC655384 FAR655382:FAY655384 FKN655382:FKU655384 FUJ655382:FUQ655384 GEF655382:GEM655384 GOB655382:GOI655384 GXX655382:GYE655384 HHT655382:HIA655384 HRP655382:HRW655384 IBL655382:IBS655384 ILH655382:ILO655384 IVD655382:IVK655384 JEZ655382:JFG655384 JOV655382:JPC655384 JYR655382:JYY655384 KIN655382:KIU655384 KSJ655382:KSQ655384 LCF655382:LCM655384 LMB655382:LMI655384 LVX655382:LWE655384 MFT655382:MGA655384 MPP655382:MPW655384 MZL655382:MZS655384 NJH655382:NJO655384 NTD655382:NTK655384 OCZ655382:ODG655384 OMV655382:ONC655384 OWR655382:OWY655384 PGN655382:PGU655384 PQJ655382:PQQ655384 QAF655382:QAM655384 QKB655382:QKI655384 QTX655382:QUE655384 RDT655382:REA655384 RNP655382:RNW655384 RXL655382:RXS655384 SHH655382:SHO655384 SRD655382:SRK655384 TAZ655382:TBG655384 TKV655382:TLC655384 TUR655382:TUY655384 UEN655382:UEU655384 UOJ655382:UOQ655384 UYF655382:UYM655384 VIB655382:VII655384 VRX655382:VSE655384 WBT655382:WCA655384 WLP655382:WLW655384 WVL655382:WVS655384 D720918:K720920 IZ720918:JG720920 SV720918:TC720920 ACR720918:ACY720920 AMN720918:AMU720920 AWJ720918:AWQ720920 BGF720918:BGM720920 BQB720918:BQI720920 BZX720918:CAE720920 CJT720918:CKA720920 CTP720918:CTW720920 DDL720918:DDS720920 DNH720918:DNO720920 DXD720918:DXK720920 EGZ720918:EHG720920 EQV720918:ERC720920 FAR720918:FAY720920 FKN720918:FKU720920 FUJ720918:FUQ720920 GEF720918:GEM720920 GOB720918:GOI720920 GXX720918:GYE720920 HHT720918:HIA720920 HRP720918:HRW720920 IBL720918:IBS720920 ILH720918:ILO720920 IVD720918:IVK720920 JEZ720918:JFG720920 JOV720918:JPC720920 JYR720918:JYY720920 KIN720918:KIU720920 KSJ720918:KSQ720920 LCF720918:LCM720920 LMB720918:LMI720920 LVX720918:LWE720920 MFT720918:MGA720920 MPP720918:MPW720920 MZL720918:MZS720920 NJH720918:NJO720920 NTD720918:NTK720920 OCZ720918:ODG720920 OMV720918:ONC720920 OWR720918:OWY720920 PGN720918:PGU720920 PQJ720918:PQQ720920 QAF720918:QAM720920 QKB720918:QKI720920 QTX720918:QUE720920 RDT720918:REA720920 RNP720918:RNW720920 RXL720918:RXS720920 SHH720918:SHO720920 SRD720918:SRK720920 TAZ720918:TBG720920 TKV720918:TLC720920 TUR720918:TUY720920 UEN720918:UEU720920 UOJ720918:UOQ720920 UYF720918:UYM720920 VIB720918:VII720920 VRX720918:VSE720920 WBT720918:WCA720920 WLP720918:WLW720920 WVL720918:WVS720920 D786454:K786456 IZ786454:JG786456 SV786454:TC786456 ACR786454:ACY786456 AMN786454:AMU786456 AWJ786454:AWQ786456 BGF786454:BGM786456 BQB786454:BQI786456 BZX786454:CAE786456 CJT786454:CKA786456 CTP786454:CTW786456 DDL786454:DDS786456 DNH786454:DNO786456 DXD786454:DXK786456 EGZ786454:EHG786456 EQV786454:ERC786456 FAR786454:FAY786456 FKN786454:FKU786456 FUJ786454:FUQ786456 GEF786454:GEM786456 GOB786454:GOI786456 GXX786454:GYE786456 HHT786454:HIA786456 HRP786454:HRW786456 IBL786454:IBS786456 ILH786454:ILO786456 IVD786454:IVK786456 JEZ786454:JFG786456 JOV786454:JPC786456 JYR786454:JYY786456 KIN786454:KIU786456 KSJ786454:KSQ786456 LCF786454:LCM786456 LMB786454:LMI786456 LVX786454:LWE786456 MFT786454:MGA786456 MPP786454:MPW786456 MZL786454:MZS786456 NJH786454:NJO786456 NTD786454:NTK786456 OCZ786454:ODG786456 OMV786454:ONC786456 OWR786454:OWY786456 PGN786454:PGU786456 PQJ786454:PQQ786456 QAF786454:QAM786456 QKB786454:QKI786456 QTX786454:QUE786456 RDT786454:REA786456 RNP786454:RNW786456 RXL786454:RXS786456 SHH786454:SHO786456 SRD786454:SRK786456 TAZ786454:TBG786456 TKV786454:TLC786456 TUR786454:TUY786456 UEN786454:UEU786456 UOJ786454:UOQ786456 UYF786454:UYM786456 VIB786454:VII786456 VRX786454:VSE786456 WBT786454:WCA786456 WLP786454:WLW786456 WVL786454:WVS786456 D851990:K851992 IZ851990:JG851992 SV851990:TC851992 ACR851990:ACY851992 AMN851990:AMU851992 AWJ851990:AWQ851992 BGF851990:BGM851992 BQB851990:BQI851992 BZX851990:CAE851992 CJT851990:CKA851992 CTP851990:CTW851992 DDL851990:DDS851992 DNH851990:DNO851992 DXD851990:DXK851992 EGZ851990:EHG851992 EQV851990:ERC851992 FAR851990:FAY851992 FKN851990:FKU851992 FUJ851990:FUQ851992 GEF851990:GEM851992 GOB851990:GOI851992 GXX851990:GYE851992 HHT851990:HIA851992 HRP851990:HRW851992 IBL851990:IBS851992 ILH851990:ILO851992 IVD851990:IVK851992 JEZ851990:JFG851992 JOV851990:JPC851992 JYR851990:JYY851992 KIN851990:KIU851992 KSJ851990:KSQ851992 LCF851990:LCM851992 LMB851990:LMI851992 LVX851990:LWE851992 MFT851990:MGA851992 MPP851990:MPW851992 MZL851990:MZS851992 NJH851990:NJO851992 NTD851990:NTK851992 OCZ851990:ODG851992 OMV851990:ONC851992 OWR851990:OWY851992 PGN851990:PGU851992 PQJ851990:PQQ851992 QAF851990:QAM851992 QKB851990:QKI851992 QTX851990:QUE851992 RDT851990:REA851992 RNP851990:RNW851992 RXL851990:RXS851992 SHH851990:SHO851992 SRD851990:SRK851992 TAZ851990:TBG851992 TKV851990:TLC851992 TUR851990:TUY851992 UEN851990:UEU851992 UOJ851990:UOQ851992 UYF851990:UYM851992 VIB851990:VII851992 VRX851990:VSE851992 WBT851990:WCA851992 WLP851990:WLW851992 WVL851990:WVS851992 D917526:K917528 IZ917526:JG917528 SV917526:TC917528 ACR917526:ACY917528 AMN917526:AMU917528 AWJ917526:AWQ917528 BGF917526:BGM917528 BQB917526:BQI917528 BZX917526:CAE917528 CJT917526:CKA917528 CTP917526:CTW917528 DDL917526:DDS917528 DNH917526:DNO917528 DXD917526:DXK917528 EGZ917526:EHG917528 EQV917526:ERC917528 FAR917526:FAY917528 FKN917526:FKU917528 FUJ917526:FUQ917528 GEF917526:GEM917528 GOB917526:GOI917528 GXX917526:GYE917528 HHT917526:HIA917528 HRP917526:HRW917528 IBL917526:IBS917528 ILH917526:ILO917528 IVD917526:IVK917528 JEZ917526:JFG917528 JOV917526:JPC917528 JYR917526:JYY917528 KIN917526:KIU917528 KSJ917526:KSQ917528 LCF917526:LCM917528 LMB917526:LMI917528 LVX917526:LWE917528 MFT917526:MGA917528 MPP917526:MPW917528 MZL917526:MZS917528 NJH917526:NJO917528 NTD917526:NTK917528 OCZ917526:ODG917528 OMV917526:ONC917528 OWR917526:OWY917528 PGN917526:PGU917528 PQJ917526:PQQ917528 QAF917526:QAM917528 QKB917526:QKI917528 QTX917526:QUE917528 RDT917526:REA917528 RNP917526:RNW917528 RXL917526:RXS917528 SHH917526:SHO917528 SRD917526:SRK917528 TAZ917526:TBG917528 TKV917526:TLC917528 TUR917526:TUY917528 UEN917526:UEU917528 UOJ917526:UOQ917528 UYF917526:UYM917528 VIB917526:VII917528 VRX917526:VSE917528 WBT917526:WCA917528 WLP917526:WLW917528 WVL917526:WVS917528 D983062:K983064 IZ983062:JG983064 SV983062:TC983064 ACR983062:ACY983064 AMN983062:AMU983064 AWJ983062:AWQ983064 BGF983062:BGM983064 BQB983062:BQI983064 BZX983062:CAE983064 CJT983062:CKA983064 CTP983062:CTW983064 DDL983062:DDS983064 DNH983062:DNO983064 DXD983062:DXK983064 EGZ983062:EHG983064 EQV983062:ERC983064 FAR983062:FAY983064 FKN983062:FKU983064 FUJ983062:FUQ983064 GEF983062:GEM983064 GOB983062:GOI983064 GXX983062:GYE983064 HHT983062:HIA983064 HRP983062:HRW983064 IBL983062:IBS983064 ILH983062:ILO983064 IVD983062:IVK983064 JEZ983062:JFG983064 JOV983062:JPC983064 JYR983062:JYY983064 KIN983062:KIU983064 KSJ983062:KSQ983064 LCF983062:LCM983064 LMB983062:LMI983064 LVX983062:LWE983064 MFT983062:MGA983064 MPP983062:MPW983064 MZL983062:MZS983064 NJH983062:NJO983064 NTD983062:NTK983064 OCZ983062:ODG983064 OMV983062:ONC983064 OWR983062:OWY983064 PGN983062:PGU983064 PQJ983062:PQQ983064 QAF983062:QAM983064 QKB983062:QKI983064 QTX983062:QUE983064 RDT983062:REA983064 RNP983062:RNW983064 RXL983062:RXS983064 SHH983062:SHO983064 SRD983062:SRK983064 TAZ983062:TBG983064 TKV983062:TLC983064 TUR983062:TUY983064 UEN983062:UEU983064 UOJ983062:UOQ983064 UYF983062:UYM983064 VIB983062:VII983064 VRX983062:VSE983064 WBT983062:WCA983064 WLP983062:WLW983064 WVL983062:WVS983064 B5:B6 IX5:IX6 ST5:ST6 ACP5:ACP6 AML5:AML6 AWH5:AWH6 BGD5:BGD6 BPZ5:BPZ6 BZV5:BZV6 CJR5:CJR6 CTN5:CTN6 DDJ5:DDJ6 DNF5:DNF6 DXB5:DXB6 EGX5:EGX6 EQT5:EQT6 FAP5:FAP6 FKL5:FKL6 FUH5:FUH6 GED5:GED6 GNZ5:GNZ6 GXV5:GXV6 HHR5:HHR6 HRN5:HRN6 IBJ5:IBJ6 ILF5:ILF6 IVB5:IVB6 JEX5:JEX6 JOT5:JOT6 JYP5:JYP6 KIL5:KIL6 KSH5:KSH6 LCD5:LCD6 LLZ5:LLZ6 LVV5:LVV6 MFR5:MFR6 MPN5:MPN6 MZJ5:MZJ6 NJF5:NJF6 NTB5:NTB6 OCX5:OCX6 OMT5:OMT6 OWP5:OWP6 PGL5:PGL6 PQH5:PQH6 QAD5:QAD6 QJZ5:QJZ6 QTV5:QTV6 RDR5:RDR6 RNN5:RNN6 RXJ5:RXJ6 SHF5:SHF6 SRB5:SRB6 TAX5:TAX6 TKT5:TKT6 TUP5:TUP6 UEL5:UEL6 UOH5:UOH6 UYD5:UYD6 VHZ5:VHZ6 VRV5:VRV6 WBR5:WBR6 WLN5:WLN6 WVJ5:WVJ6 B65541:B65542 IX65541:IX65542 ST65541:ST65542 ACP65541:ACP65542 AML65541:AML65542 AWH65541:AWH65542 BGD65541:BGD65542 BPZ65541:BPZ65542 BZV65541:BZV65542 CJR65541:CJR65542 CTN65541:CTN65542 DDJ65541:DDJ65542 DNF65541:DNF65542 DXB65541:DXB65542 EGX65541:EGX65542 EQT65541:EQT65542 FAP65541:FAP65542 FKL65541:FKL65542 FUH65541:FUH65542 GED65541:GED65542 GNZ65541:GNZ65542 GXV65541:GXV65542 HHR65541:HHR65542 HRN65541:HRN65542 IBJ65541:IBJ65542 ILF65541:ILF65542 IVB65541:IVB65542 JEX65541:JEX65542 JOT65541:JOT65542 JYP65541:JYP65542 KIL65541:KIL65542 KSH65541:KSH65542 LCD65541:LCD65542 LLZ65541:LLZ65542 LVV65541:LVV65542 MFR65541:MFR65542 MPN65541:MPN65542 MZJ65541:MZJ65542 NJF65541:NJF65542 NTB65541:NTB65542 OCX65541:OCX65542 OMT65541:OMT65542 OWP65541:OWP65542 PGL65541:PGL65542 PQH65541:PQH65542 QAD65541:QAD65542 QJZ65541:QJZ65542 QTV65541:QTV65542 RDR65541:RDR65542 RNN65541:RNN65542 RXJ65541:RXJ65542 SHF65541:SHF65542 SRB65541:SRB65542 TAX65541:TAX65542 TKT65541:TKT65542 TUP65541:TUP65542 UEL65541:UEL65542 UOH65541:UOH65542 UYD65541:UYD65542 VHZ65541:VHZ65542 VRV65541:VRV65542 WBR65541:WBR65542 WLN65541:WLN65542 WVJ65541:WVJ65542 B131077:B131078 IX131077:IX131078 ST131077:ST131078 ACP131077:ACP131078 AML131077:AML131078 AWH131077:AWH131078 BGD131077:BGD131078 BPZ131077:BPZ131078 BZV131077:BZV131078 CJR131077:CJR131078 CTN131077:CTN131078 DDJ131077:DDJ131078 DNF131077:DNF131078 DXB131077:DXB131078 EGX131077:EGX131078 EQT131077:EQT131078 FAP131077:FAP131078 FKL131077:FKL131078 FUH131077:FUH131078 GED131077:GED131078 GNZ131077:GNZ131078 GXV131077:GXV131078 HHR131077:HHR131078 HRN131077:HRN131078 IBJ131077:IBJ131078 ILF131077:ILF131078 IVB131077:IVB131078 JEX131077:JEX131078 JOT131077:JOT131078 JYP131077:JYP131078 KIL131077:KIL131078 KSH131077:KSH131078 LCD131077:LCD131078 LLZ131077:LLZ131078 LVV131077:LVV131078 MFR131077:MFR131078 MPN131077:MPN131078 MZJ131077:MZJ131078 NJF131077:NJF131078 NTB131077:NTB131078 OCX131077:OCX131078 OMT131077:OMT131078 OWP131077:OWP131078 PGL131077:PGL131078 PQH131077:PQH131078 QAD131077:QAD131078 QJZ131077:QJZ131078 QTV131077:QTV131078 RDR131077:RDR131078 RNN131077:RNN131078 RXJ131077:RXJ131078 SHF131077:SHF131078 SRB131077:SRB131078 TAX131077:TAX131078 TKT131077:TKT131078 TUP131077:TUP131078 UEL131077:UEL131078 UOH131077:UOH131078 UYD131077:UYD131078 VHZ131077:VHZ131078 VRV131077:VRV131078 WBR131077:WBR131078 WLN131077:WLN131078 WVJ131077:WVJ131078 B196613:B196614 IX196613:IX196614 ST196613:ST196614 ACP196613:ACP196614 AML196613:AML196614 AWH196613:AWH196614 BGD196613:BGD196614 BPZ196613:BPZ196614 BZV196613:BZV196614 CJR196613:CJR196614 CTN196613:CTN196614 DDJ196613:DDJ196614 DNF196613:DNF196614 DXB196613:DXB196614 EGX196613:EGX196614 EQT196613:EQT196614 FAP196613:FAP196614 FKL196613:FKL196614 FUH196613:FUH196614 GED196613:GED196614 GNZ196613:GNZ196614 GXV196613:GXV196614 HHR196613:HHR196614 HRN196613:HRN196614 IBJ196613:IBJ196614 ILF196613:ILF196614 IVB196613:IVB196614 JEX196613:JEX196614 JOT196613:JOT196614 JYP196613:JYP196614 KIL196613:KIL196614 KSH196613:KSH196614 LCD196613:LCD196614 LLZ196613:LLZ196614 LVV196613:LVV196614 MFR196613:MFR196614 MPN196613:MPN196614 MZJ196613:MZJ196614 NJF196613:NJF196614 NTB196613:NTB196614 OCX196613:OCX196614 OMT196613:OMT196614 OWP196613:OWP196614 PGL196613:PGL196614 PQH196613:PQH196614 QAD196613:QAD196614 QJZ196613:QJZ196614 QTV196613:QTV196614 RDR196613:RDR196614 RNN196613:RNN196614 RXJ196613:RXJ196614 SHF196613:SHF196614 SRB196613:SRB196614 TAX196613:TAX196614 TKT196613:TKT196614 TUP196613:TUP196614 UEL196613:UEL196614 UOH196613:UOH196614 UYD196613:UYD196614 VHZ196613:VHZ196614 VRV196613:VRV196614 WBR196613:WBR196614 WLN196613:WLN196614 WVJ196613:WVJ196614 B262149:B262150 IX262149:IX262150 ST262149:ST262150 ACP262149:ACP262150 AML262149:AML262150 AWH262149:AWH262150 BGD262149:BGD262150 BPZ262149:BPZ262150 BZV262149:BZV262150 CJR262149:CJR262150 CTN262149:CTN262150 DDJ262149:DDJ262150 DNF262149:DNF262150 DXB262149:DXB262150 EGX262149:EGX262150 EQT262149:EQT262150 FAP262149:FAP262150 FKL262149:FKL262150 FUH262149:FUH262150 GED262149:GED262150 GNZ262149:GNZ262150 GXV262149:GXV262150 HHR262149:HHR262150 HRN262149:HRN262150 IBJ262149:IBJ262150 ILF262149:ILF262150 IVB262149:IVB262150 JEX262149:JEX262150 JOT262149:JOT262150 JYP262149:JYP262150 KIL262149:KIL262150 KSH262149:KSH262150 LCD262149:LCD262150 LLZ262149:LLZ262150 LVV262149:LVV262150 MFR262149:MFR262150 MPN262149:MPN262150 MZJ262149:MZJ262150 NJF262149:NJF262150 NTB262149:NTB262150 OCX262149:OCX262150 OMT262149:OMT262150 OWP262149:OWP262150 PGL262149:PGL262150 PQH262149:PQH262150 QAD262149:QAD262150 QJZ262149:QJZ262150 QTV262149:QTV262150 RDR262149:RDR262150 RNN262149:RNN262150 RXJ262149:RXJ262150 SHF262149:SHF262150 SRB262149:SRB262150 TAX262149:TAX262150 TKT262149:TKT262150 TUP262149:TUP262150 UEL262149:UEL262150 UOH262149:UOH262150 UYD262149:UYD262150 VHZ262149:VHZ262150 VRV262149:VRV262150 WBR262149:WBR262150 WLN262149:WLN262150 WVJ262149:WVJ262150 B327685:B327686 IX327685:IX327686 ST327685:ST327686 ACP327685:ACP327686 AML327685:AML327686 AWH327685:AWH327686 BGD327685:BGD327686 BPZ327685:BPZ327686 BZV327685:BZV327686 CJR327685:CJR327686 CTN327685:CTN327686 DDJ327685:DDJ327686 DNF327685:DNF327686 DXB327685:DXB327686 EGX327685:EGX327686 EQT327685:EQT327686 FAP327685:FAP327686 FKL327685:FKL327686 FUH327685:FUH327686 GED327685:GED327686 GNZ327685:GNZ327686 GXV327685:GXV327686 HHR327685:HHR327686 HRN327685:HRN327686 IBJ327685:IBJ327686 ILF327685:ILF327686 IVB327685:IVB327686 JEX327685:JEX327686 JOT327685:JOT327686 JYP327685:JYP327686 KIL327685:KIL327686 KSH327685:KSH327686 LCD327685:LCD327686 LLZ327685:LLZ327686 LVV327685:LVV327686 MFR327685:MFR327686 MPN327685:MPN327686 MZJ327685:MZJ327686 NJF327685:NJF327686 NTB327685:NTB327686 OCX327685:OCX327686 OMT327685:OMT327686 OWP327685:OWP327686 PGL327685:PGL327686 PQH327685:PQH327686 QAD327685:QAD327686 QJZ327685:QJZ327686 QTV327685:QTV327686 RDR327685:RDR327686 RNN327685:RNN327686 RXJ327685:RXJ327686 SHF327685:SHF327686 SRB327685:SRB327686 TAX327685:TAX327686 TKT327685:TKT327686 TUP327685:TUP327686 UEL327685:UEL327686 UOH327685:UOH327686 UYD327685:UYD327686 VHZ327685:VHZ327686 VRV327685:VRV327686 WBR327685:WBR327686 WLN327685:WLN327686 WVJ327685:WVJ327686 B393221:B393222 IX393221:IX393222 ST393221:ST393222 ACP393221:ACP393222 AML393221:AML393222 AWH393221:AWH393222 BGD393221:BGD393222 BPZ393221:BPZ393222 BZV393221:BZV393222 CJR393221:CJR393222 CTN393221:CTN393222 DDJ393221:DDJ393222 DNF393221:DNF393222 DXB393221:DXB393222 EGX393221:EGX393222 EQT393221:EQT393222 FAP393221:FAP393222 FKL393221:FKL393222 FUH393221:FUH393222 GED393221:GED393222 GNZ393221:GNZ393222 GXV393221:GXV393222 HHR393221:HHR393222 HRN393221:HRN393222 IBJ393221:IBJ393222 ILF393221:ILF393222 IVB393221:IVB393222 JEX393221:JEX393222 JOT393221:JOT393222 JYP393221:JYP393222 KIL393221:KIL393222 KSH393221:KSH393222 LCD393221:LCD393222 LLZ393221:LLZ393222 LVV393221:LVV393222 MFR393221:MFR393222 MPN393221:MPN393222 MZJ393221:MZJ393222 NJF393221:NJF393222 NTB393221:NTB393222 OCX393221:OCX393222 OMT393221:OMT393222 OWP393221:OWP393222 PGL393221:PGL393222 PQH393221:PQH393222 QAD393221:QAD393222 QJZ393221:QJZ393222 QTV393221:QTV393222 RDR393221:RDR393222 RNN393221:RNN393222 RXJ393221:RXJ393222 SHF393221:SHF393222 SRB393221:SRB393222 TAX393221:TAX393222 TKT393221:TKT393222 TUP393221:TUP393222 UEL393221:UEL393222 UOH393221:UOH393222 UYD393221:UYD393222 VHZ393221:VHZ393222 VRV393221:VRV393222 WBR393221:WBR393222 WLN393221:WLN393222 WVJ393221:WVJ393222 B458757:B458758 IX458757:IX458758 ST458757:ST458758 ACP458757:ACP458758 AML458757:AML458758 AWH458757:AWH458758 BGD458757:BGD458758 BPZ458757:BPZ458758 BZV458757:BZV458758 CJR458757:CJR458758 CTN458757:CTN458758 DDJ458757:DDJ458758 DNF458757:DNF458758 DXB458757:DXB458758 EGX458757:EGX458758 EQT458757:EQT458758 FAP458757:FAP458758 FKL458757:FKL458758 FUH458757:FUH458758 GED458757:GED458758 GNZ458757:GNZ458758 GXV458757:GXV458758 HHR458757:HHR458758 HRN458757:HRN458758 IBJ458757:IBJ458758 ILF458757:ILF458758 IVB458757:IVB458758 JEX458757:JEX458758 JOT458757:JOT458758 JYP458757:JYP458758 KIL458757:KIL458758 KSH458757:KSH458758 LCD458757:LCD458758 LLZ458757:LLZ458758 LVV458757:LVV458758 MFR458757:MFR458758 MPN458757:MPN458758 MZJ458757:MZJ458758 NJF458757:NJF458758 NTB458757:NTB458758 OCX458757:OCX458758 OMT458757:OMT458758 OWP458757:OWP458758 PGL458757:PGL458758 PQH458757:PQH458758 QAD458757:QAD458758 QJZ458757:QJZ458758 QTV458757:QTV458758 RDR458757:RDR458758 RNN458757:RNN458758 RXJ458757:RXJ458758 SHF458757:SHF458758 SRB458757:SRB458758 TAX458757:TAX458758 TKT458757:TKT458758 TUP458757:TUP458758 UEL458757:UEL458758 UOH458757:UOH458758 UYD458757:UYD458758 VHZ458757:VHZ458758 VRV458757:VRV458758 WBR458757:WBR458758 WLN458757:WLN458758 WVJ458757:WVJ458758 B524293:B524294 IX524293:IX524294 ST524293:ST524294 ACP524293:ACP524294 AML524293:AML524294 AWH524293:AWH524294 BGD524293:BGD524294 BPZ524293:BPZ524294 BZV524293:BZV524294 CJR524293:CJR524294 CTN524293:CTN524294 DDJ524293:DDJ524294 DNF524293:DNF524294 DXB524293:DXB524294 EGX524293:EGX524294 EQT524293:EQT524294 FAP524293:FAP524294 FKL524293:FKL524294 FUH524293:FUH524294 GED524293:GED524294 GNZ524293:GNZ524294 GXV524293:GXV524294 HHR524293:HHR524294 HRN524293:HRN524294 IBJ524293:IBJ524294 ILF524293:ILF524294 IVB524293:IVB524294 JEX524293:JEX524294 JOT524293:JOT524294 JYP524293:JYP524294 KIL524293:KIL524294 KSH524293:KSH524294 LCD524293:LCD524294 LLZ524293:LLZ524294 LVV524293:LVV524294 MFR524293:MFR524294 MPN524293:MPN524294 MZJ524293:MZJ524294 NJF524293:NJF524294 NTB524293:NTB524294 OCX524293:OCX524294 OMT524293:OMT524294 OWP524293:OWP524294 PGL524293:PGL524294 PQH524293:PQH524294 QAD524293:QAD524294 QJZ524293:QJZ524294 QTV524293:QTV524294 RDR524293:RDR524294 RNN524293:RNN524294 RXJ524293:RXJ524294 SHF524293:SHF524294 SRB524293:SRB524294 TAX524293:TAX524294 TKT524293:TKT524294 TUP524293:TUP524294 UEL524293:UEL524294 UOH524293:UOH524294 UYD524293:UYD524294 VHZ524293:VHZ524294 VRV524293:VRV524294 WBR524293:WBR524294 WLN524293:WLN524294 WVJ524293:WVJ524294 B589829:B589830 IX589829:IX589830 ST589829:ST589830 ACP589829:ACP589830 AML589829:AML589830 AWH589829:AWH589830 BGD589829:BGD589830 BPZ589829:BPZ589830 BZV589829:BZV589830 CJR589829:CJR589830 CTN589829:CTN589830 DDJ589829:DDJ589830 DNF589829:DNF589830 DXB589829:DXB589830 EGX589829:EGX589830 EQT589829:EQT589830 FAP589829:FAP589830 FKL589829:FKL589830 FUH589829:FUH589830 GED589829:GED589830 GNZ589829:GNZ589830 GXV589829:GXV589830 HHR589829:HHR589830 HRN589829:HRN589830 IBJ589829:IBJ589830 ILF589829:ILF589830 IVB589829:IVB589830 JEX589829:JEX589830 JOT589829:JOT589830 JYP589829:JYP589830 KIL589829:KIL589830 KSH589829:KSH589830 LCD589829:LCD589830 LLZ589829:LLZ589830 LVV589829:LVV589830 MFR589829:MFR589830 MPN589829:MPN589830 MZJ589829:MZJ589830 NJF589829:NJF589830 NTB589829:NTB589830 OCX589829:OCX589830 OMT589829:OMT589830 OWP589829:OWP589830 PGL589829:PGL589830 PQH589829:PQH589830 QAD589829:QAD589830 QJZ589829:QJZ589830 QTV589829:QTV589830 RDR589829:RDR589830 RNN589829:RNN589830 RXJ589829:RXJ589830 SHF589829:SHF589830 SRB589829:SRB589830 TAX589829:TAX589830 TKT589829:TKT589830 TUP589829:TUP589830 UEL589829:UEL589830 UOH589829:UOH589830 UYD589829:UYD589830 VHZ589829:VHZ589830 VRV589829:VRV589830 WBR589829:WBR589830 WLN589829:WLN589830 WVJ589829:WVJ589830 B655365:B655366 IX655365:IX655366 ST655365:ST655366 ACP655365:ACP655366 AML655365:AML655366 AWH655365:AWH655366 BGD655365:BGD655366 BPZ655365:BPZ655366 BZV655365:BZV655366 CJR655365:CJR655366 CTN655365:CTN655366 DDJ655365:DDJ655366 DNF655365:DNF655366 DXB655365:DXB655366 EGX655365:EGX655366 EQT655365:EQT655366 FAP655365:FAP655366 FKL655365:FKL655366 FUH655365:FUH655366 GED655365:GED655366 GNZ655365:GNZ655366 GXV655365:GXV655366 HHR655365:HHR655366 HRN655365:HRN655366 IBJ655365:IBJ655366 ILF655365:ILF655366 IVB655365:IVB655366 JEX655365:JEX655366 JOT655365:JOT655366 JYP655365:JYP655366 KIL655365:KIL655366 KSH655365:KSH655366 LCD655365:LCD655366 LLZ655365:LLZ655366 LVV655365:LVV655366 MFR655365:MFR655366 MPN655365:MPN655366 MZJ655365:MZJ655366 NJF655365:NJF655366 NTB655365:NTB655366 OCX655365:OCX655366 OMT655365:OMT655366 OWP655365:OWP655366 PGL655365:PGL655366 PQH655365:PQH655366 QAD655365:QAD655366 QJZ655365:QJZ655366 QTV655365:QTV655366 RDR655365:RDR655366 RNN655365:RNN655366 RXJ655365:RXJ655366 SHF655365:SHF655366 SRB655365:SRB655366 TAX655365:TAX655366 TKT655365:TKT655366 TUP655365:TUP655366 UEL655365:UEL655366 UOH655365:UOH655366 UYD655365:UYD655366 VHZ655365:VHZ655366 VRV655365:VRV655366 WBR655365:WBR655366 WLN655365:WLN655366 WVJ655365:WVJ655366 B720901:B720902 IX720901:IX720902 ST720901:ST720902 ACP720901:ACP720902 AML720901:AML720902 AWH720901:AWH720902 BGD720901:BGD720902 BPZ720901:BPZ720902 BZV720901:BZV720902 CJR720901:CJR720902 CTN720901:CTN720902 DDJ720901:DDJ720902 DNF720901:DNF720902 DXB720901:DXB720902 EGX720901:EGX720902 EQT720901:EQT720902 FAP720901:FAP720902 FKL720901:FKL720902 FUH720901:FUH720902 GED720901:GED720902 GNZ720901:GNZ720902 GXV720901:GXV720902 HHR720901:HHR720902 HRN720901:HRN720902 IBJ720901:IBJ720902 ILF720901:ILF720902 IVB720901:IVB720902 JEX720901:JEX720902 JOT720901:JOT720902 JYP720901:JYP720902 KIL720901:KIL720902 KSH720901:KSH720902 LCD720901:LCD720902 LLZ720901:LLZ720902 LVV720901:LVV720902 MFR720901:MFR720902 MPN720901:MPN720902 MZJ720901:MZJ720902 NJF720901:NJF720902 NTB720901:NTB720902 OCX720901:OCX720902 OMT720901:OMT720902 OWP720901:OWP720902 PGL720901:PGL720902 PQH720901:PQH720902 QAD720901:QAD720902 QJZ720901:QJZ720902 QTV720901:QTV720902 RDR720901:RDR720902 RNN720901:RNN720902 RXJ720901:RXJ720902 SHF720901:SHF720902 SRB720901:SRB720902 TAX720901:TAX720902 TKT720901:TKT720902 TUP720901:TUP720902 UEL720901:UEL720902 UOH720901:UOH720902 UYD720901:UYD720902 VHZ720901:VHZ720902 VRV720901:VRV720902 WBR720901:WBR720902 WLN720901:WLN720902 WVJ720901:WVJ720902 B786437:B786438 IX786437:IX786438 ST786437:ST786438 ACP786437:ACP786438 AML786437:AML786438 AWH786437:AWH786438 BGD786437:BGD786438 BPZ786437:BPZ786438 BZV786437:BZV786438 CJR786437:CJR786438 CTN786437:CTN786438 DDJ786437:DDJ786438 DNF786437:DNF786438 DXB786437:DXB786438 EGX786437:EGX786438 EQT786437:EQT786438 FAP786437:FAP786438 FKL786437:FKL786438 FUH786437:FUH786438 GED786437:GED786438 GNZ786437:GNZ786438 GXV786437:GXV786438 HHR786437:HHR786438 HRN786437:HRN786438 IBJ786437:IBJ786438 ILF786437:ILF786438 IVB786437:IVB786438 JEX786437:JEX786438 JOT786437:JOT786438 JYP786437:JYP786438 KIL786437:KIL786438 KSH786437:KSH786438 LCD786437:LCD786438 LLZ786437:LLZ786438 LVV786437:LVV786438 MFR786437:MFR786438 MPN786437:MPN786438 MZJ786437:MZJ786438 NJF786437:NJF786438 NTB786437:NTB786438 OCX786437:OCX786438 OMT786437:OMT786438 OWP786437:OWP786438 PGL786437:PGL786438 PQH786437:PQH786438 QAD786437:QAD786438 QJZ786437:QJZ786438 QTV786437:QTV786438 RDR786437:RDR786438 RNN786437:RNN786438 RXJ786437:RXJ786438 SHF786437:SHF786438 SRB786437:SRB786438 TAX786437:TAX786438 TKT786437:TKT786438 TUP786437:TUP786438 UEL786437:UEL786438 UOH786437:UOH786438 UYD786437:UYD786438 VHZ786437:VHZ786438 VRV786437:VRV786438 WBR786437:WBR786438 WLN786437:WLN786438 WVJ786437:WVJ786438 B851973:B851974 IX851973:IX851974 ST851973:ST851974 ACP851973:ACP851974 AML851973:AML851974 AWH851973:AWH851974 BGD851973:BGD851974 BPZ851973:BPZ851974 BZV851973:BZV851974 CJR851973:CJR851974 CTN851973:CTN851974 DDJ851973:DDJ851974 DNF851973:DNF851974 DXB851973:DXB851974 EGX851973:EGX851974 EQT851973:EQT851974 FAP851973:FAP851974 FKL851973:FKL851974 FUH851973:FUH851974 GED851973:GED851974 GNZ851973:GNZ851974 GXV851973:GXV851974 HHR851973:HHR851974 HRN851973:HRN851974 IBJ851973:IBJ851974 ILF851973:ILF851974 IVB851973:IVB851974 JEX851973:JEX851974 JOT851973:JOT851974 JYP851973:JYP851974 KIL851973:KIL851974 KSH851973:KSH851974 LCD851973:LCD851974 LLZ851973:LLZ851974 LVV851973:LVV851974 MFR851973:MFR851974 MPN851973:MPN851974 MZJ851973:MZJ851974 NJF851973:NJF851974 NTB851973:NTB851974 OCX851973:OCX851974 OMT851973:OMT851974 OWP851973:OWP851974 PGL851973:PGL851974 PQH851973:PQH851974 QAD851973:QAD851974 QJZ851973:QJZ851974 QTV851973:QTV851974 RDR851973:RDR851974 RNN851973:RNN851974 RXJ851973:RXJ851974 SHF851973:SHF851974 SRB851973:SRB851974 TAX851973:TAX851974 TKT851973:TKT851974 TUP851973:TUP851974 UEL851973:UEL851974 UOH851973:UOH851974 UYD851973:UYD851974 VHZ851973:VHZ851974 VRV851973:VRV851974 WBR851973:WBR851974 WLN851973:WLN851974 WVJ851973:WVJ851974 B917509:B917510 IX917509:IX917510 ST917509:ST917510 ACP917509:ACP917510 AML917509:AML917510 AWH917509:AWH917510 BGD917509:BGD917510 BPZ917509:BPZ917510 BZV917509:BZV917510 CJR917509:CJR917510 CTN917509:CTN917510 DDJ917509:DDJ917510 DNF917509:DNF917510 DXB917509:DXB917510 EGX917509:EGX917510 EQT917509:EQT917510 FAP917509:FAP917510 FKL917509:FKL917510 FUH917509:FUH917510 GED917509:GED917510 GNZ917509:GNZ917510 GXV917509:GXV917510 HHR917509:HHR917510 HRN917509:HRN917510 IBJ917509:IBJ917510 ILF917509:ILF917510 IVB917509:IVB917510 JEX917509:JEX917510 JOT917509:JOT917510 JYP917509:JYP917510 KIL917509:KIL917510 KSH917509:KSH917510 LCD917509:LCD917510 LLZ917509:LLZ917510 LVV917509:LVV917510 MFR917509:MFR917510 MPN917509:MPN917510 MZJ917509:MZJ917510 NJF917509:NJF917510 NTB917509:NTB917510 OCX917509:OCX917510 OMT917509:OMT917510 OWP917509:OWP917510 PGL917509:PGL917510 PQH917509:PQH917510 QAD917509:QAD917510 QJZ917509:QJZ917510 QTV917509:QTV917510 RDR917509:RDR917510 RNN917509:RNN917510 RXJ917509:RXJ917510 SHF917509:SHF917510 SRB917509:SRB917510 TAX917509:TAX917510 TKT917509:TKT917510 TUP917509:TUP917510 UEL917509:UEL917510 UOH917509:UOH917510 UYD917509:UYD917510 VHZ917509:VHZ917510 VRV917509:VRV917510 WBR917509:WBR917510 WLN917509:WLN917510 WVJ917509:WVJ917510 B983045:B983046 IX983045:IX983046 ST983045:ST983046 ACP983045:ACP983046 AML983045:AML983046 AWH983045:AWH983046 BGD983045:BGD983046 BPZ983045:BPZ983046 BZV983045:BZV983046 CJR983045:CJR983046 CTN983045:CTN983046 DDJ983045:DDJ983046 DNF983045:DNF983046 DXB983045:DXB983046 EGX983045:EGX983046 EQT983045:EQT983046 FAP983045:FAP983046 FKL983045:FKL983046 FUH983045:FUH983046 GED983045:GED983046 GNZ983045:GNZ983046 GXV983045:GXV983046 HHR983045:HHR983046 HRN983045:HRN983046 IBJ983045:IBJ983046 ILF983045:ILF983046 IVB983045:IVB983046 JEX983045:JEX983046 JOT983045:JOT983046 JYP983045:JYP983046 KIL983045:KIL983046 KSH983045:KSH983046 LCD983045:LCD983046 LLZ983045:LLZ983046 LVV983045:LVV983046 MFR983045:MFR983046 MPN983045:MPN983046 MZJ983045:MZJ983046 NJF983045:NJF983046 NTB983045:NTB983046 OCX983045:OCX983046 OMT983045:OMT983046 OWP983045:OWP983046 PGL983045:PGL983046 PQH983045:PQH983046 QAD983045:QAD983046 QJZ983045:QJZ983046 QTV983045:QTV983046 RDR983045:RDR983046 RNN983045:RNN983046 RXJ983045:RXJ983046 SHF983045:SHF983046 SRB983045:SRB983046 TAX983045:TAX983046 TKT983045:TKT983046 TUP983045:TUP983046 UEL983045:UEL983046 UOH983045:UOH983046 UYD983045:UYD983046 VHZ983045:VHZ983046 VRV983045:VRV983046 WBR983045:WBR983046 WLN983045:WLN983046 WVJ983045:WVJ983046 D5:K6 IZ5:JG6 SV5:TC6 ACR5:ACY6 AMN5:AMU6 AWJ5:AWQ6 BGF5:BGM6 BQB5:BQI6 BZX5:CAE6 CJT5:CKA6 CTP5:CTW6 DDL5:DDS6 DNH5:DNO6 DXD5:DXK6 EGZ5:EHG6 EQV5:ERC6 FAR5:FAY6 FKN5:FKU6 FUJ5:FUQ6 GEF5:GEM6 GOB5:GOI6 GXX5:GYE6 HHT5:HIA6 HRP5:HRW6 IBL5:IBS6 ILH5:ILO6 IVD5:IVK6 JEZ5:JFG6 JOV5:JPC6 JYR5:JYY6 KIN5:KIU6 KSJ5:KSQ6 LCF5:LCM6 LMB5:LMI6 LVX5:LWE6 MFT5:MGA6 MPP5:MPW6 MZL5:MZS6 NJH5:NJO6 NTD5:NTK6 OCZ5:ODG6 OMV5:ONC6 OWR5:OWY6 PGN5:PGU6 PQJ5:PQQ6 QAF5:QAM6 QKB5:QKI6 QTX5:QUE6 RDT5:REA6 RNP5:RNW6 RXL5:RXS6 SHH5:SHO6 SRD5:SRK6 TAZ5:TBG6 TKV5:TLC6 TUR5:TUY6 UEN5:UEU6 UOJ5:UOQ6 UYF5:UYM6 VIB5:VII6 VRX5:VSE6 WBT5:WCA6 WLP5:WLW6 WVL5:WVS6 D65541:K65542 IZ65541:JG65542 SV65541:TC65542 ACR65541:ACY65542 AMN65541:AMU65542 AWJ65541:AWQ65542 BGF65541:BGM65542 BQB65541:BQI65542 BZX65541:CAE65542 CJT65541:CKA65542 CTP65541:CTW65542 DDL65541:DDS65542 DNH65541:DNO65542 DXD65541:DXK65542 EGZ65541:EHG65542 EQV65541:ERC65542 FAR65541:FAY65542 FKN65541:FKU65542 FUJ65541:FUQ65542 GEF65541:GEM65542 GOB65541:GOI65542 GXX65541:GYE65542 HHT65541:HIA65542 HRP65541:HRW65542 IBL65541:IBS65542 ILH65541:ILO65542 IVD65541:IVK65542 JEZ65541:JFG65542 JOV65541:JPC65542 JYR65541:JYY65542 KIN65541:KIU65542 KSJ65541:KSQ65542 LCF65541:LCM65542 LMB65541:LMI65542 LVX65541:LWE65542 MFT65541:MGA65542 MPP65541:MPW65542 MZL65541:MZS65542 NJH65541:NJO65542 NTD65541:NTK65542 OCZ65541:ODG65542 OMV65541:ONC65542 OWR65541:OWY65542 PGN65541:PGU65542 PQJ65541:PQQ65542 QAF65541:QAM65542 QKB65541:QKI65542 QTX65541:QUE65542 RDT65541:REA65542 RNP65541:RNW65542 RXL65541:RXS65542 SHH65541:SHO65542 SRD65541:SRK65542 TAZ65541:TBG65542 TKV65541:TLC65542 TUR65541:TUY65542 UEN65541:UEU65542 UOJ65541:UOQ65542 UYF65541:UYM65542 VIB65541:VII65542 VRX65541:VSE65542 WBT65541:WCA65542 WLP65541:WLW65542 WVL65541:WVS65542 D131077:K131078 IZ131077:JG131078 SV131077:TC131078 ACR131077:ACY131078 AMN131077:AMU131078 AWJ131077:AWQ131078 BGF131077:BGM131078 BQB131077:BQI131078 BZX131077:CAE131078 CJT131077:CKA131078 CTP131077:CTW131078 DDL131077:DDS131078 DNH131077:DNO131078 DXD131077:DXK131078 EGZ131077:EHG131078 EQV131077:ERC131078 FAR131077:FAY131078 FKN131077:FKU131078 FUJ131077:FUQ131078 GEF131077:GEM131078 GOB131077:GOI131078 GXX131077:GYE131078 HHT131077:HIA131078 HRP131077:HRW131078 IBL131077:IBS131078 ILH131077:ILO131078 IVD131077:IVK131078 JEZ131077:JFG131078 JOV131077:JPC131078 JYR131077:JYY131078 KIN131077:KIU131078 KSJ131077:KSQ131078 LCF131077:LCM131078 LMB131077:LMI131078 LVX131077:LWE131078 MFT131077:MGA131078 MPP131077:MPW131078 MZL131077:MZS131078 NJH131077:NJO131078 NTD131077:NTK131078 OCZ131077:ODG131078 OMV131077:ONC131078 OWR131077:OWY131078 PGN131077:PGU131078 PQJ131077:PQQ131078 QAF131077:QAM131078 QKB131077:QKI131078 QTX131077:QUE131078 RDT131077:REA131078 RNP131077:RNW131078 RXL131077:RXS131078 SHH131077:SHO131078 SRD131077:SRK131078 TAZ131077:TBG131078 TKV131077:TLC131078 TUR131077:TUY131078 UEN131077:UEU131078 UOJ131077:UOQ131078 UYF131077:UYM131078 VIB131077:VII131078 VRX131077:VSE131078 WBT131077:WCA131078 WLP131077:WLW131078 WVL131077:WVS131078 D196613:K196614 IZ196613:JG196614 SV196613:TC196614 ACR196613:ACY196614 AMN196613:AMU196614 AWJ196613:AWQ196614 BGF196613:BGM196614 BQB196613:BQI196614 BZX196613:CAE196614 CJT196613:CKA196614 CTP196613:CTW196614 DDL196613:DDS196614 DNH196613:DNO196614 DXD196613:DXK196614 EGZ196613:EHG196614 EQV196613:ERC196614 FAR196613:FAY196614 FKN196613:FKU196614 FUJ196613:FUQ196614 GEF196613:GEM196614 GOB196613:GOI196614 GXX196613:GYE196614 HHT196613:HIA196614 HRP196613:HRW196614 IBL196613:IBS196614 ILH196613:ILO196614 IVD196613:IVK196614 JEZ196613:JFG196614 JOV196613:JPC196614 JYR196613:JYY196614 KIN196613:KIU196614 KSJ196613:KSQ196614 LCF196613:LCM196614 LMB196613:LMI196614 LVX196613:LWE196614 MFT196613:MGA196614 MPP196613:MPW196614 MZL196613:MZS196614 NJH196613:NJO196614 NTD196613:NTK196614 OCZ196613:ODG196614 OMV196613:ONC196614 OWR196613:OWY196614 PGN196613:PGU196614 PQJ196613:PQQ196614 QAF196613:QAM196614 QKB196613:QKI196614 QTX196613:QUE196614 RDT196613:REA196614 RNP196613:RNW196614 RXL196613:RXS196614 SHH196613:SHO196614 SRD196613:SRK196614 TAZ196613:TBG196614 TKV196613:TLC196614 TUR196613:TUY196614 UEN196613:UEU196614 UOJ196613:UOQ196614 UYF196613:UYM196614 VIB196613:VII196614 VRX196613:VSE196614 WBT196613:WCA196614 WLP196613:WLW196614 WVL196613:WVS196614 D262149:K262150 IZ262149:JG262150 SV262149:TC262150 ACR262149:ACY262150 AMN262149:AMU262150 AWJ262149:AWQ262150 BGF262149:BGM262150 BQB262149:BQI262150 BZX262149:CAE262150 CJT262149:CKA262150 CTP262149:CTW262150 DDL262149:DDS262150 DNH262149:DNO262150 DXD262149:DXK262150 EGZ262149:EHG262150 EQV262149:ERC262150 FAR262149:FAY262150 FKN262149:FKU262150 FUJ262149:FUQ262150 GEF262149:GEM262150 GOB262149:GOI262150 GXX262149:GYE262150 HHT262149:HIA262150 HRP262149:HRW262150 IBL262149:IBS262150 ILH262149:ILO262150 IVD262149:IVK262150 JEZ262149:JFG262150 JOV262149:JPC262150 JYR262149:JYY262150 KIN262149:KIU262150 KSJ262149:KSQ262150 LCF262149:LCM262150 LMB262149:LMI262150 LVX262149:LWE262150 MFT262149:MGA262150 MPP262149:MPW262150 MZL262149:MZS262150 NJH262149:NJO262150 NTD262149:NTK262150 OCZ262149:ODG262150 OMV262149:ONC262150 OWR262149:OWY262150 PGN262149:PGU262150 PQJ262149:PQQ262150 QAF262149:QAM262150 QKB262149:QKI262150 QTX262149:QUE262150 RDT262149:REA262150 RNP262149:RNW262150 RXL262149:RXS262150 SHH262149:SHO262150 SRD262149:SRK262150 TAZ262149:TBG262150 TKV262149:TLC262150 TUR262149:TUY262150 UEN262149:UEU262150 UOJ262149:UOQ262150 UYF262149:UYM262150 VIB262149:VII262150 VRX262149:VSE262150 WBT262149:WCA262150 WLP262149:WLW262150 WVL262149:WVS262150 D327685:K327686 IZ327685:JG327686 SV327685:TC327686 ACR327685:ACY327686 AMN327685:AMU327686 AWJ327685:AWQ327686 BGF327685:BGM327686 BQB327685:BQI327686 BZX327685:CAE327686 CJT327685:CKA327686 CTP327685:CTW327686 DDL327685:DDS327686 DNH327685:DNO327686 DXD327685:DXK327686 EGZ327685:EHG327686 EQV327685:ERC327686 FAR327685:FAY327686 FKN327685:FKU327686 FUJ327685:FUQ327686 GEF327685:GEM327686 GOB327685:GOI327686 GXX327685:GYE327686 HHT327685:HIA327686 HRP327685:HRW327686 IBL327685:IBS327686 ILH327685:ILO327686 IVD327685:IVK327686 JEZ327685:JFG327686 JOV327685:JPC327686 JYR327685:JYY327686 KIN327685:KIU327686 KSJ327685:KSQ327686 LCF327685:LCM327686 LMB327685:LMI327686 LVX327685:LWE327686 MFT327685:MGA327686 MPP327685:MPW327686 MZL327685:MZS327686 NJH327685:NJO327686 NTD327685:NTK327686 OCZ327685:ODG327686 OMV327685:ONC327686 OWR327685:OWY327686 PGN327685:PGU327686 PQJ327685:PQQ327686 QAF327685:QAM327686 QKB327685:QKI327686 QTX327685:QUE327686 RDT327685:REA327686 RNP327685:RNW327686 RXL327685:RXS327686 SHH327685:SHO327686 SRD327685:SRK327686 TAZ327685:TBG327686 TKV327685:TLC327686 TUR327685:TUY327686 UEN327685:UEU327686 UOJ327685:UOQ327686 UYF327685:UYM327686 VIB327685:VII327686 VRX327685:VSE327686 WBT327685:WCA327686 WLP327685:WLW327686 WVL327685:WVS327686 D393221:K393222 IZ393221:JG393222 SV393221:TC393222 ACR393221:ACY393222 AMN393221:AMU393222 AWJ393221:AWQ393222 BGF393221:BGM393222 BQB393221:BQI393222 BZX393221:CAE393222 CJT393221:CKA393222 CTP393221:CTW393222 DDL393221:DDS393222 DNH393221:DNO393222 DXD393221:DXK393222 EGZ393221:EHG393222 EQV393221:ERC393222 FAR393221:FAY393222 FKN393221:FKU393222 FUJ393221:FUQ393222 GEF393221:GEM393222 GOB393221:GOI393222 GXX393221:GYE393222 HHT393221:HIA393222 HRP393221:HRW393222 IBL393221:IBS393222 ILH393221:ILO393222 IVD393221:IVK393222 JEZ393221:JFG393222 JOV393221:JPC393222 JYR393221:JYY393222 KIN393221:KIU393222 KSJ393221:KSQ393222 LCF393221:LCM393222 LMB393221:LMI393222 LVX393221:LWE393222 MFT393221:MGA393222 MPP393221:MPW393222 MZL393221:MZS393222 NJH393221:NJO393222 NTD393221:NTK393222 OCZ393221:ODG393222 OMV393221:ONC393222 OWR393221:OWY393222 PGN393221:PGU393222 PQJ393221:PQQ393222 QAF393221:QAM393222 QKB393221:QKI393222 QTX393221:QUE393222 RDT393221:REA393222 RNP393221:RNW393222 RXL393221:RXS393222 SHH393221:SHO393222 SRD393221:SRK393222 TAZ393221:TBG393222 TKV393221:TLC393222 TUR393221:TUY393222 UEN393221:UEU393222 UOJ393221:UOQ393222 UYF393221:UYM393222 VIB393221:VII393222 VRX393221:VSE393222 WBT393221:WCA393222 WLP393221:WLW393222 WVL393221:WVS393222 D458757:K458758 IZ458757:JG458758 SV458757:TC458758 ACR458757:ACY458758 AMN458757:AMU458758 AWJ458757:AWQ458758 BGF458757:BGM458758 BQB458757:BQI458758 BZX458757:CAE458758 CJT458757:CKA458758 CTP458757:CTW458758 DDL458757:DDS458758 DNH458757:DNO458758 DXD458757:DXK458758 EGZ458757:EHG458758 EQV458757:ERC458758 FAR458757:FAY458758 FKN458757:FKU458758 FUJ458757:FUQ458758 GEF458757:GEM458758 GOB458757:GOI458758 GXX458757:GYE458758 HHT458757:HIA458758 HRP458757:HRW458758 IBL458757:IBS458758 ILH458757:ILO458758 IVD458757:IVK458758 JEZ458757:JFG458758 JOV458757:JPC458758 JYR458757:JYY458758 KIN458757:KIU458758 KSJ458757:KSQ458758 LCF458757:LCM458758 LMB458757:LMI458758 LVX458757:LWE458758 MFT458757:MGA458758 MPP458757:MPW458758 MZL458757:MZS458758 NJH458757:NJO458758 NTD458757:NTK458758 OCZ458757:ODG458758 OMV458757:ONC458758 OWR458757:OWY458758 PGN458757:PGU458758 PQJ458757:PQQ458758 QAF458757:QAM458758 QKB458757:QKI458758 QTX458757:QUE458758 RDT458757:REA458758 RNP458757:RNW458758 RXL458757:RXS458758 SHH458757:SHO458758 SRD458757:SRK458758 TAZ458757:TBG458758 TKV458757:TLC458758 TUR458757:TUY458758 UEN458757:UEU458758 UOJ458757:UOQ458758 UYF458757:UYM458758 VIB458757:VII458758 VRX458757:VSE458758 WBT458757:WCA458758 WLP458757:WLW458758 WVL458757:WVS458758 D524293:K524294 IZ524293:JG524294 SV524293:TC524294 ACR524293:ACY524294 AMN524293:AMU524294 AWJ524293:AWQ524294 BGF524293:BGM524294 BQB524293:BQI524294 BZX524293:CAE524294 CJT524293:CKA524294 CTP524293:CTW524294 DDL524293:DDS524294 DNH524293:DNO524294 DXD524293:DXK524294 EGZ524293:EHG524294 EQV524293:ERC524294 FAR524293:FAY524294 FKN524293:FKU524294 FUJ524293:FUQ524294 GEF524293:GEM524294 GOB524293:GOI524294 GXX524293:GYE524294 HHT524293:HIA524294 HRP524293:HRW524294 IBL524293:IBS524294 ILH524293:ILO524294 IVD524293:IVK524294 JEZ524293:JFG524294 JOV524293:JPC524294 JYR524293:JYY524294 KIN524293:KIU524294 KSJ524293:KSQ524294 LCF524293:LCM524294 LMB524293:LMI524294 LVX524293:LWE524294 MFT524293:MGA524294 MPP524293:MPW524294 MZL524293:MZS524294 NJH524293:NJO524294 NTD524293:NTK524294 OCZ524293:ODG524294 OMV524293:ONC524294 OWR524293:OWY524294 PGN524293:PGU524294 PQJ524293:PQQ524294 QAF524293:QAM524294 QKB524293:QKI524294 QTX524293:QUE524294 RDT524293:REA524294 RNP524293:RNW524294 RXL524293:RXS524294 SHH524293:SHO524294 SRD524293:SRK524294 TAZ524293:TBG524294 TKV524293:TLC524294 TUR524293:TUY524294 UEN524293:UEU524294 UOJ524293:UOQ524294 UYF524293:UYM524294 VIB524293:VII524294 VRX524293:VSE524294 WBT524293:WCA524294 WLP524293:WLW524294 WVL524293:WVS524294 D589829:K589830 IZ589829:JG589830 SV589829:TC589830 ACR589829:ACY589830 AMN589829:AMU589830 AWJ589829:AWQ589830 BGF589829:BGM589830 BQB589829:BQI589830 BZX589829:CAE589830 CJT589829:CKA589830 CTP589829:CTW589830 DDL589829:DDS589830 DNH589829:DNO589830 DXD589829:DXK589830 EGZ589829:EHG589830 EQV589829:ERC589830 FAR589829:FAY589830 FKN589829:FKU589830 FUJ589829:FUQ589830 GEF589829:GEM589830 GOB589829:GOI589830 GXX589829:GYE589830 HHT589829:HIA589830 HRP589829:HRW589830 IBL589829:IBS589830 ILH589829:ILO589830 IVD589829:IVK589830 JEZ589829:JFG589830 JOV589829:JPC589830 JYR589829:JYY589830 KIN589829:KIU589830 KSJ589829:KSQ589830 LCF589829:LCM589830 LMB589829:LMI589830 LVX589829:LWE589830 MFT589829:MGA589830 MPP589829:MPW589830 MZL589829:MZS589830 NJH589829:NJO589830 NTD589829:NTK589830 OCZ589829:ODG589830 OMV589829:ONC589830 OWR589829:OWY589830 PGN589829:PGU589830 PQJ589829:PQQ589830 QAF589829:QAM589830 QKB589829:QKI589830 QTX589829:QUE589830 RDT589829:REA589830 RNP589829:RNW589830 RXL589829:RXS589830 SHH589829:SHO589830 SRD589829:SRK589830 TAZ589829:TBG589830 TKV589829:TLC589830 TUR589829:TUY589830 UEN589829:UEU589830 UOJ589829:UOQ589830 UYF589829:UYM589830 VIB589829:VII589830 VRX589829:VSE589830 WBT589829:WCA589830 WLP589829:WLW589830 WVL589829:WVS589830 D655365:K655366 IZ655365:JG655366 SV655365:TC655366 ACR655365:ACY655366 AMN655365:AMU655366 AWJ655365:AWQ655366 BGF655365:BGM655366 BQB655365:BQI655366 BZX655365:CAE655366 CJT655365:CKA655366 CTP655365:CTW655366 DDL655365:DDS655366 DNH655365:DNO655366 DXD655365:DXK655366 EGZ655365:EHG655366 EQV655365:ERC655366 FAR655365:FAY655366 FKN655365:FKU655366 FUJ655365:FUQ655366 GEF655365:GEM655366 GOB655365:GOI655366 GXX655365:GYE655366 HHT655365:HIA655366 HRP655365:HRW655366 IBL655365:IBS655366 ILH655365:ILO655366 IVD655365:IVK655366 JEZ655365:JFG655366 JOV655365:JPC655366 JYR655365:JYY655366 KIN655365:KIU655366 KSJ655365:KSQ655366 LCF655365:LCM655366 LMB655365:LMI655366 LVX655365:LWE655366 MFT655365:MGA655366 MPP655365:MPW655366 MZL655365:MZS655366 NJH655365:NJO655366 NTD655365:NTK655366 OCZ655365:ODG655366 OMV655365:ONC655366 OWR655365:OWY655366 PGN655365:PGU655366 PQJ655365:PQQ655366 QAF655365:QAM655366 QKB655365:QKI655366 QTX655365:QUE655366 RDT655365:REA655366 RNP655365:RNW655366 RXL655365:RXS655366 SHH655365:SHO655366 SRD655365:SRK655366 TAZ655365:TBG655366 TKV655365:TLC655366 TUR655365:TUY655366 UEN655365:UEU655366 UOJ655365:UOQ655366 UYF655365:UYM655366 VIB655365:VII655366 VRX655365:VSE655366 WBT655365:WCA655366 WLP655365:WLW655366 WVL655365:WVS655366 D720901:K720902 IZ720901:JG720902 SV720901:TC720902 ACR720901:ACY720902 AMN720901:AMU720902 AWJ720901:AWQ720902 BGF720901:BGM720902 BQB720901:BQI720902 BZX720901:CAE720902 CJT720901:CKA720902 CTP720901:CTW720902 DDL720901:DDS720902 DNH720901:DNO720902 DXD720901:DXK720902 EGZ720901:EHG720902 EQV720901:ERC720902 FAR720901:FAY720902 FKN720901:FKU720902 FUJ720901:FUQ720902 GEF720901:GEM720902 GOB720901:GOI720902 GXX720901:GYE720902 HHT720901:HIA720902 HRP720901:HRW720902 IBL720901:IBS720902 ILH720901:ILO720902 IVD720901:IVK720902 JEZ720901:JFG720902 JOV720901:JPC720902 JYR720901:JYY720902 KIN720901:KIU720902 KSJ720901:KSQ720902 LCF720901:LCM720902 LMB720901:LMI720902 LVX720901:LWE720902 MFT720901:MGA720902 MPP720901:MPW720902 MZL720901:MZS720902 NJH720901:NJO720902 NTD720901:NTK720902 OCZ720901:ODG720902 OMV720901:ONC720902 OWR720901:OWY720902 PGN720901:PGU720902 PQJ720901:PQQ720902 QAF720901:QAM720902 QKB720901:QKI720902 QTX720901:QUE720902 RDT720901:REA720902 RNP720901:RNW720902 RXL720901:RXS720902 SHH720901:SHO720902 SRD720901:SRK720902 TAZ720901:TBG720902 TKV720901:TLC720902 TUR720901:TUY720902 UEN720901:UEU720902 UOJ720901:UOQ720902 UYF720901:UYM720902 VIB720901:VII720902 VRX720901:VSE720902 WBT720901:WCA720902 WLP720901:WLW720902 WVL720901:WVS720902 D786437:K786438 IZ786437:JG786438 SV786437:TC786438 ACR786437:ACY786438 AMN786437:AMU786438 AWJ786437:AWQ786438 BGF786437:BGM786438 BQB786437:BQI786438 BZX786437:CAE786438 CJT786437:CKA786438 CTP786437:CTW786438 DDL786437:DDS786438 DNH786437:DNO786438 DXD786437:DXK786438 EGZ786437:EHG786438 EQV786437:ERC786438 FAR786437:FAY786438 FKN786437:FKU786438 FUJ786437:FUQ786438 GEF786437:GEM786438 GOB786437:GOI786438 GXX786437:GYE786438 HHT786437:HIA786438 HRP786437:HRW786438 IBL786437:IBS786438 ILH786437:ILO786438 IVD786437:IVK786438 JEZ786437:JFG786438 JOV786437:JPC786438 JYR786437:JYY786438 KIN786437:KIU786438 KSJ786437:KSQ786438 LCF786437:LCM786438 LMB786437:LMI786438 LVX786437:LWE786438 MFT786437:MGA786438 MPP786437:MPW786438 MZL786437:MZS786438 NJH786437:NJO786438 NTD786437:NTK786438 OCZ786437:ODG786438 OMV786437:ONC786438 OWR786437:OWY786438 PGN786437:PGU786438 PQJ786437:PQQ786438 QAF786437:QAM786438 QKB786437:QKI786438 QTX786437:QUE786438 RDT786437:REA786438 RNP786437:RNW786438 RXL786437:RXS786438 SHH786437:SHO786438 SRD786437:SRK786438 TAZ786437:TBG786438 TKV786437:TLC786438 TUR786437:TUY786438 UEN786437:UEU786438 UOJ786437:UOQ786438 UYF786437:UYM786438 VIB786437:VII786438 VRX786437:VSE786438 WBT786437:WCA786438 WLP786437:WLW786438 WVL786437:WVS786438 D851973:K851974 IZ851973:JG851974 SV851973:TC851974 ACR851973:ACY851974 AMN851973:AMU851974 AWJ851973:AWQ851974 BGF851973:BGM851974 BQB851973:BQI851974 BZX851973:CAE851974 CJT851973:CKA851974 CTP851973:CTW851974 DDL851973:DDS851974 DNH851973:DNO851974 DXD851973:DXK851974 EGZ851973:EHG851974 EQV851973:ERC851974 FAR851973:FAY851974 FKN851973:FKU851974 FUJ851973:FUQ851974 GEF851973:GEM851974 GOB851973:GOI851974 GXX851973:GYE851974 HHT851973:HIA851974 HRP851973:HRW851974 IBL851973:IBS851974 ILH851973:ILO851974 IVD851973:IVK851974 JEZ851973:JFG851974 JOV851973:JPC851974 JYR851973:JYY851974 KIN851973:KIU851974 KSJ851973:KSQ851974 LCF851973:LCM851974 LMB851973:LMI851974 LVX851973:LWE851974 MFT851973:MGA851974 MPP851973:MPW851974 MZL851973:MZS851974 NJH851973:NJO851974 NTD851973:NTK851974 OCZ851973:ODG851974 OMV851973:ONC851974 OWR851973:OWY851974 PGN851973:PGU851974 PQJ851973:PQQ851974 QAF851973:QAM851974 QKB851973:QKI851974 QTX851973:QUE851974 RDT851973:REA851974 RNP851973:RNW851974 RXL851973:RXS851974 SHH851973:SHO851974 SRD851973:SRK851974 TAZ851973:TBG851974 TKV851973:TLC851974 TUR851973:TUY851974 UEN851973:UEU851974 UOJ851973:UOQ851974 UYF851973:UYM851974 VIB851973:VII851974 VRX851973:VSE851974 WBT851973:WCA851974 WLP851973:WLW851974 WVL851973:WVS851974 D917509:K917510 IZ917509:JG917510 SV917509:TC917510 ACR917509:ACY917510 AMN917509:AMU917510 AWJ917509:AWQ917510 BGF917509:BGM917510 BQB917509:BQI917510 BZX917509:CAE917510 CJT917509:CKA917510 CTP917509:CTW917510 DDL917509:DDS917510 DNH917509:DNO917510 DXD917509:DXK917510 EGZ917509:EHG917510 EQV917509:ERC917510 FAR917509:FAY917510 FKN917509:FKU917510 FUJ917509:FUQ917510 GEF917509:GEM917510 GOB917509:GOI917510 GXX917509:GYE917510 HHT917509:HIA917510 HRP917509:HRW917510 IBL917509:IBS917510 ILH917509:ILO917510 IVD917509:IVK917510 JEZ917509:JFG917510 JOV917509:JPC917510 JYR917509:JYY917510 KIN917509:KIU917510 KSJ917509:KSQ917510 LCF917509:LCM917510 LMB917509:LMI917510 LVX917509:LWE917510 MFT917509:MGA917510 MPP917509:MPW917510 MZL917509:MZS917510 NJH917509:NJO917510 NTD917509:NTK917510 OCZ917509:ODG917510 OMV917509:ONC917510 OWR917509:OWY917510 PGN917509:PGU917510 PQJ917509:PQQ917510 QAF917509:QAM917510 QKB917509:QKI917510 QTX917509:QUE917510 RDT917509:REA917510 RNP917509:RNW917510 RXL917509:RXS917510 SHH917509:SHO917510 SRD917509:SRK917510 TAZ917509:TBG917510 TKV917509:TLC917510 TUR917509:TUY917510 UEN917509:UEU917510 UOJ917509:UOQ917510 UYF917509:UYM917510 VIB917509:VII917510 VRX917509:VSE917510 WBT917509:WCA917510 WLP917509:WLW917510 WVL917509:WVS917510 D983045:K983046 IZ983045:JG983046 SV983045:TC983046 ACR983045:ACY983046 AMN983045:AMU983046 AWJ983045:AWQ983046 BGF983045:BGM983046 BQB983045:BQI983046 BZX983045:CAE983046 CJT983045:CKA983046 CTP983045:CTW983046 DDL983045:DDS983046 DNH983045:DNO983046 DXD983045:DXK983046 EGZ983045:EHG983046 EQV983045:ERC983046 FAR983045:FAY983046 FKN983045:FKU983046 FUJ983045:FUQ983046 GEF983045:GEM983046 GOB983045:GOI983046 GXX983045:GYE983046 HHT983045:HIA983046 HRP983045:HRW983046 IBL983045:IBS983046 ILH983045:ILO983046 IVD983045:IVK983046 JEZ983045:JFG983046 JOV983045:JPC983046 JYR983045:JYY983046 KIN983045:KIU983046 KSJ983045:KSQ983046 LCF983045:LCM983046 LMB983045:LMI983046 LVX983045:LWE983046 MFT983045:MGA983046 MPP983045:MPW983046 MZL983045:MZS983046 NJH983045:NJO983046 NTD983045:NTK983046 OCZ983045:ODG983046 OMV983045:ONC983046 OWR983045:OWY983046 PGN983045:PGU983046 PQJ983045:PQQ983046 QAF983045:QAM983046 QKB983045:QKI983046 QTX983045:QUE983046 RDT983045:REA983046 RNP983045:RNW983046 RXL983045:RXS983046 SHH983045:SHO983046 SRD983045:SRK983046 TAZ983045:TBG983046 TKV983045:TLC983046 TUR983045:TUY983046 UEN983045:UEU983046 UOJ983045:UOQ983046 UYF983045:UYM983046 VIB983045:VII983046 VRX983045:VSE983046 WBT983045:WCA983046 WLP983045:WLW983046 WVL983045:WVS983046 D8:K20 IZ8:JG20 SV8:TC20 ACR8:ACY20 AMN8:AMU20 AWJ8:AWQ20 BGF8:BGM20 BQB8:BQI20 BZX8:CAE20 CJT8:CKA20 CTP8:CTW20 DDL8:DDS20 DNH8:DNO20 DXD8:DXK20 EGZ8:EHG20 EQV8:ERC20 FAR8:FAY20 FKN8:FKU20 FUJ8:FUQ20 GEF8:GEM20 GOB8:GOI20 GXX8:GYE20 HHT8:HIA20 HRP8:HRW20 IBL8:IBS20 ILH8:ILO20 IVD8:IVK20 JEZ8:JFG20 JOV8:JPC20 JYR8:JYY20 KIN8:KIU20 KSJ8:KSQ20 LCF8:LCM20 LMB8:LMI20 LVX8:LWE20 MFT8:MGA20 MPP8:MPW20 MZL8:MZS20 NJH8:NJO20 NTD8:NTK20 OCZ8:ODG20 OMV8:ONC20 OWR8:OWY20 PGN8:PGU20 PQJ8:PQQ20 QAF8:QAM20 QKB8:QKI20 QTX8:QUE20 RDT8:REA20 RNP8:RNW20 RXL8:RXS20 SHH8:SHO20 SRD8:SRK20 TAZ8:TBG20 TKV8:TLC20 TUR8:TUY20 UEN8:UEU20 UOJ8:UOQ20 UYF8:UYM20 VIB8:VII20 VRX8:VSE20 WBT8:WCA20 WLP8:WLW20 WVL8:WVS20 D65544:K65556 IZ65544:JG65556 SV65544:TC65556 ACR65544:ACY65556 AMN65544:AMU65556 AWJ65544:AWQ65556 BGF65544:BGM65556 BQB65544:BQI65556 BZX65544:CAE65556 CJT65544:CKA65556 CTP65544:CTW65556 DDL65544:DDS65556 DNH65544:DNO65556 DXD65544:DXK65556 EGZ65544:EHG65556 EQV65544:ERC65556 FAR65544:FAY65556 FKN65544:FKU65556 FUJ65544:FUQ65556 GEF65544:GEM65556 GOB65544:GOI65556 GXX65544:GYE65556 HHT65544:HIA65556 HRP65544:HRW65556 IBL65544:IBS65556 ILH65544:ILO65556 IVD65544:IVK65556 JEZ65544:JFG65556 JOV65544:JPC65556 JYR65544:JYY65556 KIN65544:KIU65556 KSJ65544:KSQ65556 LCF65544:LCM65556 LMB65544:LMI65556 LVX65544:LWE65556 MFT65544:MGA65556 MPP65544:MPW65556 MZL65544:MZS65556 NJH65544:NJO65556 NTD65544:NTK65556 OCZ65544:ODG65556 OMV65544:ONC65556 OWR65544:OWY65556 PGN65544:PGU65556 PQJ65544:PQQ65556 QAF65544:QAM65556 QKB65544:QKI65556 QTX65544:QUE65556 RDT65544:REA65556 RNP65544:RNW65556 RXL65544:RXS65556 SHH65544:SHO65556 SRD65544:SRK65556 TAZ65544:TBG65556 TKV65544:TLC65556 TUR65544:TUY65556 UEN65544:UEU65556 UOJ65544:UOQ65556 UYF65544:UYM65556 VIB65544:VII65556 VRX65544:VSE65556 WBT65544:WCA65556 WLP65544:WLW65556 WVL65544:WVS65556 D131080:K131092 IZ131080:JG131092 SV131080:TC131092 ACR131080:ACY131092 AMN131080:AMU131092 AWJ131080:AWQ131092 BGF131080:BGM131092 BQB131080:BQI131092 BZX131080:CAE131092 CJT131080:CKA131092 CTP131080:CTW131092 DDL131080:DDS131092 DNH131080:DNO131092 DXD131080:DXK131092 EGZ131080:EHG131092 EQV131080:ERC131092 FAR131080:FAY131092 FKN131080:FKU131092 FUJ131080:FUQ131092 GEF131080:GEM131092 GOB131080:GOI131092 GXX131080:GYE131092 HHT131080:HIA131092 HRP131080:HRW131092 IBL131080:IBS131092 ILH131080:ILO131092 IVD131080:IVK131092 JEZ131080:JFG131092 JOV131080:JPC131092 JYR131080:JYY131092 KIN131080:KIU131092 KSJ131080:KSQ131092 LCF131080:LCM131092 LMB131080:LMI131092 LVX131080:LWE131092 MFT131080:MGA131092 MPP131080:MPW131092 MZL131080:MZS131092 NJH131080:NJO131092 NTD131080:NTK131092 OCZ131080:ODG131092 OMV131080:ONC131092 OWR131080:OWY131092 PGN131080:PGU131092 PQJ131080:PQQ131092 QAF131080:QAM131092 QKB131080:QKI131092 QTX131080:QUE131092 RDT131080:REA131092 RNP131080:RNW131092 RXL131080:RXS131092 SHH131080:SHO131092 SRD131080:SRK131092 TAZ131080:TBG131092 TKV131080:TLC131092 TUR131080:TUY131092 UEN131080:UEU131092 UOJ131080:UOQ131092 UYF131080:UYM131092 VIB131080:VII131092 VRX131080:VSE131092 WBT131080:WCA131092 WLP131080:WLW131092 WVL131080:WVS131092 D196616:K196628 IZ196616:JG196628 SV196616:TC196628 ACR196616:ACY196628 AMN196616:AMU196628 AWJ196616:AWQ196628 BGF196616:BGM196628 BQB196616:BQI196628 BZX196616:CAE196628 CJT196616:CKA196628 CTP196616:CTW196628 DDL196616:DDS196628 DNH196616:DNO196628 DXD196616:DXK196628 EGZ196616:EHG196628 EQV196616:ERC196628 FAR196616:FAY196628 FKN196616:FKU196628 FUJ196616:FUQ196628 GEF196616:GEM196628 GOB196616:GOI196628 GXX196616:GYE196628 HHT196616:HIA196628 HRP196616:HRW196628 IBL196616:IBS196628 ILH196616:ILO196628 IVD196616:IVK196628 JEZ196616:JFG196628 JOV196616:JPC196628 JYR196616:JYY196628 KIN196616:KIU196628 KSJ196616:KSQ196628 LCF196616:LCM196628 LMB196616:LMI196628 LVX196616:LWE196628 MFT196616:MGA196628 MPP196616:MPW196628 MZL196616:MZS196628 NJH196616:NJO196628 NTD196616:NTK196628 OCZ196616:ODG196628 OMV196616:ONC196628 OWR196616:OWY196628 PGN196616:PGU196628 PQJ196616:PQQ196628 QAF196616:QAM196628 QKB196616:QKI196628 QTX196616:QUE196628 RDT196616:REA196628 RNP196616:RNW196628 RXL196616:RXS196628 SHH196616:SHO196628 SRD196616:SRK196628 TAZ196616:TBG196628 TKV196616:TLC196628 TUR196616:TUY196628 UEN196616:UEU196628 UOJ196616:UOQ196628 UYF196616:UYM196628 VIB196616:VII196628 VRX196616:VSE196628 WBT196616:WCA196628 WLP196616:WLW196628 WVL196616:WVS196628 D262152:K262164 IZ262152:JG262164 SV262152:TC262164 ACR262152:ACY262164 AMN262152:AMU262164 AWJ262152:AWQ262164 BGF262152:BGM262164 BQB262152:BQI262164 BZX262152:CAE262164 CJT262152:CKA262164 CTP262152:CTW262164 DDL262152:DDS262164 DNH262152:DNO262164 DXD262152:DXK262164 EGZ262152:EHG262164 EQV262152:ERC262164 FAR262152:FAY262164 FKN262152:FKU262164 FUJ262152:FUQ262164 GEF262152:GEM262164 GOB262152:GOI262164 GXX262152:GYE262164 HHT262152:HIA262164 HRP262152:HRW262164 IBL262152:IBS262164 ILH262152:ILO262164 IVD262152:IVK262164 JEZ262152:JFG262164 JOV262152:JPC262164 JYR262152:JYY262164 KIN262152:KIU262164 KSJ262152:KSQ262164 LCF262152:LCM262164 LMB262152:LMI262164 LVX262152:LWE262164 MFT262152:MGA262164 MPP262152:MPW262164 MZL262152:MZS262164 NJH262152:NJO262164 NTD262152:NTK262164 OCZ262152:ODG262164 OMV262152:ONC262164 OWR262152:OWY262164 PGN262152:PGU262164 PQJ262152:PQQ262164 QAF262152:QAM262164 QKB262152:QKI262164 QTX262152:QUE262164 RDT262152:REA262164 RNP262152:RNW262164 RXL262152:RXS262164 SHH262152:SHO262164 SRD262152:SRK262164 TAZ262152:TBG262164 TKV262152:TLC262164 TUR262152:TUY262164 UEN262152:UEU262164 UOJ262152:UOQ262164 UYF262152:UYM262164 VIB262152:VII262164 VRX262152:VSE262164 WBT262152:WCA262164 WLP262152:WLW262164 WVL262152:WVS262164 D327688:K327700 IZ327688:JG327700 SV327688:TC327700 ACR327688:ACY327700 AMN327688:AMU327700 AWJ327688:AWQ327700 BGF327688:BGM327700 BQB327688:BQI327700 BZX327688:CAE327700 CJT327688:CKA327700 CTP327688:CTW327700 DDL327688:DDS327700 DNH327688:DNO327700 DXD327688:DXK327700 EGZ327688:EHG327700 EQV327688:ERC327700 FAR327688:FAY327700 FKN327688:FKU327700 FUJ327688:FUQ327700 GEF327688:GEM327700 GOB327688:GOI327700 GXX327688:GYE327700 HHT327688:HIA327700 HRP327688:HRW327700 IBL327688:IBS327700 ILH327688:ILO327700 IVD327688:IVK327700 JEZ327688:JFG327700 JOV327688:JPC327700 JYR327688:JYY327700 KIN327688:KIU327700 KSJ327688:KSQ327700 LCF327688:LCM327700 LMB327688:LMI327700 LVX327688:LWE327700 MFT327688:MGA327700 MPP327688:MPW327700 MZL327688:MZS327700 NJH327688:NJO327700 NTD327688:NTK327700 OCZ327688:ODG327700 OMV327688:ONC327700 OWR327688:OWY327700 PGN327688:PGU327700 PQJ327688:PQQ327700 QAF327688:QAM327700 QKB327688:QKI327700 QTX327688:QUE327700 RDT327688:REA327700 RNP327688:RNW327700 RXL327688:RXS327700 SHH327688:SHO327700 SRD327688:SRK327700 TAZ327688:TBG327700 TKV327688:TLC327700 TUR327688:TUY327700 UEN327688:UEU327700 UOJ327688:UOQ327700 UYF327688:UYM327700 VIB327688:VII327700 VRX327688:VSE327700 WBT327688:WCA327700 WLP327688:WLW327700 WVL327688:WVS327700 D393224:K393236 IZ393224:JG393236 SV393224:TC393236 ACR393224:ACY393236 AMN393224:AMU393236 AWJ393224:AWQ393236 BGF393224:BGM393236 BQB393224:BQI393236 BZX393224:CAE393236 CJT393224:CKA393236 CTP393224:CTW393236 DDL393224:DDS393236 DNH393224:DNO393236 DXD393224:DXK393236 EGZ393224:EHG393236 EQV393224:ERC393236 FAR393224:FAY393236 FKN393224:FKU393236 FUJ393224:FUQ393236 GEF393224:GEM393236 GOB393224:GOI393236 GXX393224:GYE393236 HHT393224:HIA393236 HRP393224:HRW393236 IBL393224:IBS393236 ILH393224:ILO393236 IVD393224:IVK393236 JEZ393224:JFG393236 JOV393224:JPC393236 JYR393224:JYY393236 KIN393224:KIU393236 KSJ393224:KSQ393236 LCF393224:LCM393236 LMB393224:LMI393236 LVX393224:LWE393236 MFT393224:MGA393236 MPP393224:MPW393236 MZL393224:MZS393236 NJH393224:NJO393236 NTD393224:NTK393236 OCZ393224:ODG393236 OMV393224:ONC393236 OWR393224:OWY393236 PGN393224:PGU393236 PQJ393224:PQQ393236 QAF393224:QAM393236 QKB393224:QKI393236 QTX393224:QUE393236 RDT393224:REA393236 RNP393224:RNW393236 RXL393224:RXS393236 SHH393224:SHO393236 SRD393224:SRK393236 TAZ393224:TBG393236 TKV393224:TLC393236 TUR393224:TUY393236 UEN393224:UEU393236 UOJ393224:UOQ393236 UYF393224:UYM393236 VIB393224:VII393236 VRX393224:VSE393236 WBT393224:WCA393236 WLP393224:WLW393236 WVL393224:WVS393236 D458760:K458772 IZ458760:JG458772 SV458760:TC458772 ACR458760:ACY458772 AMN458760:AMU458772 AWJ458760:AWQ458772 BGF458760:BGM458772 BQB458760:BQI458772 BZX458760:CAE458772 CJT458760:CKA458772 CTP458760:CTW458772 DDL458760:DDS458772 DNH458760:DNO458772 DXD458760:DXK458772 EGZ458760:EHG458772 EQV458760:ERC458772 FAR458760:FAY458772 FKN458760:FKU458772 FUJ458760:FUQ458772 GEF458760:GEM458772 GOB458760:GOI458772 GXX458760:GYE458772 HHT458760:HIA458772 HRP458760:HRW458772 IBL458760:IBS458772 ILH458760:ILO458772 IVD458760:IVK458772 JEZ458760:JFG458772 JOV458760:JPC458772 JYR458760:JYY458772 KIN458760:KIU458772 KSJ458760:KSQ458772 LCF458760:LCM458772 LMB458760:LMI458772 LVX458760:LWE458772 MFT458760:MGA458772 MPP458760:MPW458772 MZL458760:MZS458772 NJH458760:NJO458772 NTD458760:NTK458772 OCZ458760:ODG458772 OMV458760:ONC458772 OWR458760:OWY458772 PGN458760:PGU458772 PQJ458760:PQQ458772 QAF458760:QAM458772 QKB458760:QKI458772 QTX458760:QUE458772 RDT458760:REA458772 RNP458760:RNW458772 RXL458760:RXS458772 SHH458760:SHO458772 SRD458760:SRK458772 TAZ458760:TBG458772 TKV458760:TLC458772 TUR458760:TUY458772 UEN458760:UEU458772 UOJ458760:UOQ458772 UYF458760:UYM458772 VIB458760:VII458772 VRX458760:VSE458772 WBT458760:WCA458772 WLP458760:WLW458772 WVL458760:WVS458772 D524296:K524308 IZ524296:JG524308 SV524296:TC524308 ACR524296:ACY524308 AMN524296:AMU524308 AWJ524296:AWQ524308 BGF524296:BGM524308 BQB524296:BQI524308 BZX524296:CAE524308 CJT524296:CKA524308 CTP524296:CTW524308 DDL524296:DDS524308 DNH524296:DNO524308 DXD524296:DXK524308 EGZ524296:EHG524308 EQV524296:ERC524308 FAR524296:FAY524308 FKN524296:FKU524308 FUJ524296:FUQ524308 GEF524296:GEM524308 GOB524296:GOI524308 GXX524296:GYE524308 HHT524296:HIA524308 HRP524296:HRW524308 IBL524296:IBS524308 ILH524296:ILO524308 IVD524296:IVK524308 JEZ524296:JFG524308 JOV524296:JPC524308 JYR524296:JYY524308 KIN524296:KIU524308 KSJ524296:KSQ524308 LCF524296:LCM524308 LMB524296:LMI524308 LVX524296:LWE524308 MFT524296:MGA524308 MPP524296:MPW524308 MZL524296:MZS524308 NJH524296:NJO524308 NTD524296:NTK524308 OCZ524296:ODG524308 OMV524296:ONC524308 OWR524296:OWY524308 PGN524296:PGU524308 PQJ524296:PQQ524308 QAF524296:QAM524308 QKB524296:QKI524308 QTX524296:QUE524308 RDT524296:REA524308 RNP524296:RNW524308 RXL524296:RXS524308 SHH524296:SHO524308 SRD524296:SRK524308 TAZ524296:TBG524308 TKV524296:TLC524308 TUR524296:TUY524308 UEN524296:UEU524308 UOJ524296:UOQ524308 UYF524296:UYM524308 VIB524296:VII524308 VRX524296:VSE524308 WBT524296:WCA524308 WLP524296:WLW524308 WVL524296:WVS524308 D589832:K589844 IZ589832:JG589844 SV589832:TC589844 ACR589832:ACY589844 AMN589832:AMU589844 AWJ589832:AWQ589844 BGF589832:BGM589844 BQB589832:BQI589844 BZX589832:CAE589844 CJT589832:CKA589844 CTP589832:CTW589844 DDL589832:DDS589844 DNH589832:DNO589844 DXD589832:DXK589844 EGZ589832:EHG589844 EQV589832:ERC589844 FAR589832:FAY589844 FKN589832:FKU589844 FUJ589832:FUQ589844 GEF589832:GEM589844 GOB589832:GOI589844 GXX589832:GYE589844 HHT589832:HIA589844 HRP589832:HRW589844 IBL589832:IBS589844 ILH589832:ILO589844 IVD589832:IVK589844 JEZ589832:JFG589844 JOV589832:JPC589844 JYR589832:JYY589844 KIN589832:KIU589844 KSJ589832:KSQ589844 LCF589832:LCM589844 LMB589832:LMI589844 LVX589832:LWE589844 MFT589832:MGA589844 MPP589832:MPW589844 MZL589832:MZS589844 NJH589832:NJO589844 NTD589832:NTK589844 OCZ589832:ODG589844 OMV589832:ONC589844 OWR589832:OWY589844 PGN589832:PGU589844 PQJ589832:PQQ589844 QAF589832:QAM589844 QKB589832:QKI589844 QTX589832:QUE589844 RDT589832:REA589844 RNP589832:RNW589844 RXL589832:RXS589844 SHH589832:SHO589844 SRD589832:SRK589844 TAZ589832:TBG589844 TKV589832:TLC589844 TUR589832:TUY589844 UEN589832:UEU589844 UOJ589832:UOQ589844 UYF589832:UYM589844 VIB589832:VII589844 VRX589832:VSE589844 WBT589832:WCA589844 WLP589832:WLW589844 WVL589832:WVS589844 D655368:K655380 IZ655368:JG655380 SV655368:TC655380 ACR655368:ACY655380 AMN655368:AMU655380 AWJ655368:AWQ655380 BGF655368:BGM655380 BQB655368:BQI655380 BZX655368:CAE655380 CJT655368:CKA655380 CTP655368:CTW655380 DDL655368:DDS655380 DNH655368:DNO655380 DXD655368:DXK655380 EGZ655368:EHG655380 EQV655368:ERC655380 FAR655368:FAY655380 FKN655368:FKU655380 FUJ655368:FUQ655380 GEF655368:GEM655380 GOB655368:GOI655380 GXX655368:GYE655380 HHT655368:HIA655380 HRP655368:HRW655380 IBL655368:IBS655380 ILH655368:ILO655380 IVD655368:IVK655380 JEZ655368:JFG655380 JOV655368:JPC655380 JYR655368:JYY655380 KIN655368:KIU655380 KSJ655368:KSQ655380 LCF655368:LCM655380 LMB655368:LMI655380 LVX655368:LWE655380 MFT655368:MGA655380 MPP655368:MPW655380 MZL655368:MZS655380 NJH655368:NJO655380 NTD655368:NTK655380 OCZ655368:ODG655380 OMV655368:ONC655380 OWR655368:OWY655380 PGN655368:PGU655380 PQJ655368:PQQ655380 QAF655368:QAM655380 QKB655368:QKI655380 QTX655368:QUE655380 RDT655368:REA655380 RNP655368:RNW655380 RXL655368:RXS655380 SHH655368:SHO655380 SRD655368:SRK655380 TAZ655368:TBG655380 TKV655368:TLC655380 TUR655368:TUY655380 UEN655368:UEU655380 UOJ655368:UOQ655380 UYF655368:UYM655380 VIB655368:VII655380 VRX655368:VSE655380 WBT655368:WCA655380 WLP655368:WLW655380 WVL655368:WVS655380 D720904:K720916 IZ720904:JG720916 SV720904:TC720916 ACR720904:ACY720916 AMN720904:AMU720916 AWJ720904:AWQ720916 BGF720904:BGM720916 BQB720904:BQI720916 BZX720904:CAE720916 CJT720904:CKA720916 CTP720904:CTW720916 DDL720904:DDS720916 DNH720904:DNO720916 DXD720904:DXK720916 EGZ720904:EHG720916 EQV720904:ERC720916 FAR720904:FAY720916 FKN720904:FKU720916 FUJ720904:FUQ720916 GEF720904:GEM720916 GOB720904:GOI720916 GXX720904:GYE720916 HHT720904:HIA720916 HRP720904:HRW720916 IBL720904:IBS720916 ILH720904:ILO720916 IVD720904:IVK720916 JEZ720904:JFG720916 JOV720904:JPC720916 JYR720904:JYY720916 KIN720904:KIU720916 KSJ720904:KSQ720916 LCF720904:LCM720916 LMB720904:LMI720916 LVX720904:LWE720916 MFT720904:MGA720916 MPP720904:MPW720916 MZL720904:MZS720916 NJH720904:NJO720916 NTD720904:NTK720916 OCZ720904:ODG720916 OMV720904:ONC720916 OWR720904:OWY720916 PGN720904:PGU720916 PQJ720904:PQQ720916 QAF720904:QAM720916 QKB720904:QKI720916 QTX720904:QUE720916 RDT720904:REA720916 RNP720904:RNW720916 RXL720904:RXS720916 SHH720904:SHO720916 SRD720904:SRK720916 TAZ720904:TBG720916 TKV720904:TLC720916 TUR720904:TUY720916 UEN720904:UEU720916 UOJ720904:UOQ720916 UYF720904:UYM720916 VIB720904:VII720916 VRX720904:VSE720916 WBT720904:WCA720916 WLP720904:WLW720916 WVL720904:WVS720916 D786440:K786452 IZ786440:JG786452 SV786440:TC786452 ACR786440:ACY786452 AMN786440:AMU786452 AWJ786440:AWQ786452 BGF786440:BGM786452 BQB786440:BQI786452 BZX786440:CAE786452 CJT786440:CKA786452 CTP786440:CTW786452 DDL786440:DDS786452 DNH786440:DNO786452 DXD786440:DXK786452 EGZ786440:EHG786452 EQV786440:ERC786452 FAR786440:FAY786452 FKN786440:FKU786452 FUJ786440:FUQ786452 GEF786440:GEM786452 GOB786440:GOI786452 GXX786440:GYE786452 HHT786440:HIA786452 HRP786440:HRW786452 IBL786440:IBS786452 ILH786440:ILO786452 IVD786440:IVK786452 JEZ786440:JFG786452 JOV786440:JPC786452 JYR786440:JYY786452 KIN786440:KIU786452 KSJ786440:KSQ786452 LCF786440:LCM786452 LMB786440:LMI786452 LVX786440:LWE786452 MFT786440:MGA786452 MPP786440:MPW786452 MZL786440:MZS786452 NJH786440:NJO786452 NTD786440:NTK786452 OCZ786440:ODG786452 OMV786440:ONC786452 OWR786440:OWY786452 PGN786440:PGU786452 PQJ786440:PQQ786452 QAF786440:QAM786452 QKB786440:QKI786452 QTX786440:QUE786452 RDT786440:REA786452 RNP786440:RNW786452 RXL786440:RXS786452 SHH786440:SHO786452 SRD786440:SRK786452 TAZ786440:TBG786452 TKV786440:TLC786452 TUR786440:TUY786452 UEN786440:UEU786452 UOJ786440:UOQ786452 UYF786440:UYM786452 VIB786440:VII786452 VRX786440:VSE786452 WBT786440:WCA786452 WLP786440:WLW786452 WVL786440:WVS786452 D851976:K851988 IZ851976:JG851988 SV851976:TC851988 ACR851976:ACY851988 AMN851976:AMU851988 AWJ851976:AWQ851988 BGF851976:BGM851988 BQB851976:BQI851988 BZX851976:CAE851988 CJT851976:CKA851988 CTP851976:CTW851988 DDL851976:DDS851988 DNH851976:DNO851988 DXD851976:DXK851988 EGZ851976:EHG851988 EQV851976:ERC851988 FAR851976:FAY851988 FKN851976:FKU851988 FUJ851976:FUQ851988 GEF851976:GEM851988 GOB851976:GOI851988 GXX851976:GYE851988 HHT851976:HIA851988 HRP851976:HRW851988 IBL851976:IBS851988 ILH851976:ILO851988 IVD851976:IVK851988 JEZ851976:JFG851988 JOV851976:JPC851988 JYR851976:JYY851988 KIN851976:KIU851988 KSJ851976:KSQ851988 LCF851976:LCM851988 LMB851976:LMI851988 LVX851976:LWE851988 MFT851976:MGA851988 MPP851976:MPW851988 MZL851976:MZS851988 NJH851976:NJO851988 NTD851976:NTK851988 OCZ851976:ODG851988 OMV851976:ONC851988 OWR851976:OWY851988 PGN851976:PGU851988 PQJ851976:PQQ851988 QAF851976:QAM851988 QKB851976:QKI851988 QTX851976:QUE851988 RDT851976:REA851988 RNP851976:RNW851988 RXL851976:RXS851988 SHH851976:SHO851988 SRD851976:SRK851988 TAZ851976:TBG851988 TKV851976:TLC851988 TUR851976:TUY851988 UEN851976:UEU851988 UOJ851976:UOQ851988 UYF851976:UYM851988 VIB851976:VII851988 VRX851976:VSE851988 WBT851976:WCA851988 WLP851976:WLW851988 WVL851976:WVS851988 D917512:K917524 IZ917512:JG917524 SV917512:TC917524 ACR917512:ACY917524 AMN917512:AMU917524 AWJ917512:AWQ917524 BGF917512:BGM917524 BQB917512:BQI917524 BZX917512:CAE917524 CJT917512:CKA917524 CTP917512:CTW917524 DDL917512:DDS917524 DNH917512:DNO917524 DXD917512:DXK917524 EGZ917512:EHG917524 EQV917512:ERC917524 FAR917512:FAY917524 FKN917512:FKU917524 FUJ917512:FUQ917524 GEF917512:GEM917524 GOB917512:GOI917524 GXX917512:GYE917524 HHT917512:HIA917524 HRP917512:HRW917524 IBL917512:IBS917524 ILH917512:ILO917524 IVD917512:IVK917524 JEZ917512:JFG917524 JOV917512:JPC917524 JYR917512:JYY917524 KIN917512:KIU917524 KSJ917512:KSQ917524 LCF917512:LCM917524 LMB917512:LMI917524 LVX917512:LWE917524 MFT917512:MGA917524 MPP917512:MPW917524 MZL917512:MZS917524 NJH917512:NJO917524 NTD917512:NTK917524 OCZ917512:ODG917524 OMV917512:ONC917524 OWR917512:OWY917524 PGN917512:PGU917524 PQJ917512:PQQ917524 QAF917512:QAM917524 QKB917512:QKI917524 QTX917512:QUE917524 RDT917512:REA917524 RNP917512:RNW917524 RXL917512:RXS917524 SHH917512:SHO917524 SRD917512:SRK917524 TAZ917512:TBG917524 TKV917512:TLC917524 TUR917512:TUY917524 UEN917512:UEU917524 UOJ917512:UOQ917524 UYF917512:UYM917524 VIB917512:VII917524 VRX917512:VSE917524 WBT917512:WCA917524 WLP917512:WLW917524 WVL917512:WVS917524 D983048:K983060 IZ983048:JG983060 SV983048:TC983060 ACR983048:ACY983060 AMN983048:AMU983060 AWJ983048:AWQ983060 BGF983048:BGM983060 BQB983048:BQI983060 BZX983048:CAE983060 CJT983048:CKA983060 CTP983048:CTW983060 DDL983048:DDS983060 DNH983048:DNO983060 DXD983048:DXK983060 EGZ983048:EHG983060 EQV983048:ERC983060 FAR983048:FAY983060 FKN983048:FKU983060 FUJ983048:FUQ983060 GEF983048:GEM983060 GOB983048:GOI983060 GXX983048:GYE983060 HHT983048:HIA983060 HRP983048:HRW983060 IBL983048:IBS983060 ILH983048:ILO983060 IVD983048:IVK983060 JEZ983048:JFG983060 JOV983048:JPC983060 JYR983048:JYY983060 KIN983048:KIU983060 KSJ983048:KSQ983060 LCF983048:LCM983060 LMB983048:LMI983060 LVX983048:LWE983060 MFT983048:MGA983060 MPP983048:MPW983060 MZL983048:MZS983060 NJH983048:NJO983060 NTD983048:NTK983060 OCZ983048:ODG983060 OMV983048:ONC983060 OWR983048:OWY983060 PGN983048:PGU983060 PQJ983048:PQQ983060 QAF983048:QAM983060 QKB983048:QKI983060 QTX983048:QUE983060 RDT983048:REA983060 RNP983048:RNW983060 RXL983048:RXS983060 SHH983048:SHO983060 SRD983048:SRK983060 TAZ983048:TBG983060 TKV983048:TLC983060 TUR983048:TUY983060 UEN983048:UEU983060 UOJ983048:UOQ983060 UYF983048:UYM983060 VIB983048:VII983060 VRX983048:VSE983060 WBT983048:WCA983060 WLP983048:WLW983060 WVL983048:WVS983060 B8:B21 IX8:IX21 ST8:ST21 ACP8:ACP21 AML8:AML21 AWH8:AWH21 BGD8:BGD21 BPZ8:BPZ21 BZV8:BZV21 CJR8:CJR21 CTN8:CTN21 DDJ8:DDJ21 DNF8:DNF21 DXB8:DXB21 EGX8:EGX21 EQT8:EQT21 FAP8:FAP21 FKL8:FKL21 FUH8:FUH21 GED8:GED21 GNZ8:GNZ21 GXV8:GXV21 HHR8:HHR21 HRN8:HRN21 IBJ8:IBJ21 ILF8:ILF21 IVB8:IVB21 JEX8:JEX21 JOT8:JOT21 JYP8:JYP21 KIL8:KIL21 KSH8:KSH21 LCD8:LCD21 LLZ8:LLZ21 LVV8:LVV21 MFR8:MFR21 MPN8:MPN21 MZJ8:MZJ21 NJF8:NJF21 NTB8:NTB21 OCX8:OCX21 OMT8:OMT21 OWP8:OWP21 PGL8:PGL21 PQH8:PQH21 QAD8:QAD21 QJZ8:QJZ21 QTV8:QTV21 RDR8:RDR21 RNN8:RNN21 RXJ8:RXJ21 SHF8:SHF21 SRB8:SRB21 TAX8:TAX21 TKT8:TKT21 TUP8:TUP21 UEL8:UEL21 UOH8:UOH21 UYD8:UYD21 VHZ8:VHZ21 VRV8:VRV21 WBR8:WBR21 WLN8:WLN21 WVJ8:WVJ21 B65544:B65557 IX65544:IX65557 ST65544:ST65557 ACP65544:ACP65557 AML65544:AML65557 AWH65544:AWH65557 BGD65544:BGD65557 BPZ65544:BPZ65557 BZV65544:BZV65557 CJR65544:CJR65557 CTN65544:CTN65557 DDJ65544:DDJ65557 DNF65544:DNF65557 DXB65544:DXB65557 EGX65544:EGX65557 EQT65544:EQT65557 FAP65544:FAP65557 FKL65544:FKL65557 FUH65544:FUH65557 GED65544:GED65557 GNZ65544:GNZ65557 GXV65544:GXV65557 HHR65544:HHR65557 HRN65544:HRN65557 IBJ65544:IBJ65557 ILF65544:ILF65557 IVB65544:IVB65557 JEX65544:JEX65557 JOT65544:JOT65557 JYP65544:JYP65557 KIL65544:KIL65557 KSH65544:KSH65557 LCD65544:LCD65557 LLZ65544:LLZ65557 LVV65544:LVV65557 MFR65544:MFR65557 MPN65544:MPN65557 MZJ65544:MZJ65557 NJF65544:NJF65557 NTB65544:NTB65557 OCX65544:OCX65557 OMT65544:OMT65557 OWP65544:OWP65557 PGL65544:PGL65557 PQH65544:PQH65557 QAD65544:QAD65557 QJZ65544:QJZ65557 QTV65544:QTV65557 RDR65544:RDR65557 RNN65544:RNN65557 RXJ65544:RXJ65557 SHF65544:SHF65557 SRB65544:SRB65557 TAX65544:TAX65557 TKT65544:TKT65557 TUP65544:TUP65557 UEL65544:UEL65557 UOH65544:UOH65557 UYD65544:UYD65557 VHZ65544:VHZ65557 VRV65544:VRV65557 WBR65544:WBR65557 WLN65544:WLN65557 WVJ65544:WVJ65557 B131080:B131093 IX131080:IX131093 ST131080:ST131093 ACP131080:ACP131093 AML131080:AML131093 AWH131080:AWH131093 BGD131080:BGD131093 BPZ131080:BPZ131093 BZV131080:BZV131093 CJR131080:CJR131093 CTN131080:CTN131093 DDJ131080:DDJ131093 DNF131080:DNF131093 DXB131080:DXB131093 EGX131080:EGX131093 EQT131080:EQT131093 FAP131080:FAP131093 FKL131080:FKL131093 FUH131080:FUH131093 GED131080:GED131093 GNZ131080:GNZ131093 GXV131080:GXV131093 HHR131080:HHR131093 HRN131080:HRN131093 IBJ131080:IBJ131093 ILF131080:ILF131093 IVB131080:IVB131093 JEX131080:JEX131093 JOT131080:JOT131093 JYP131080:JYP131093 KIL131080:KIL131093 KSH131080:KSH131093 LCD131080:LCD131093 LLZ131080:LLZ131093 LVV131080:LVV131093 MFR131080:MFR131093 MPN131080:MPN131093 MZJ131080:MZJ131093 NJF131080:NJF131093 NTB131080:NTB131093 OCX131080:OCX131093 OMT131080:OMT131093 OWP131080:OWP131093 PGL131080:PGL131093 PQH131080:PQH131093 QAD131080:QAD131093 QJZ131080:QJZ131093 QTV131080:QTV131093 RDR131080:RDR131093 RNN131080:RNN131093 RXJ131080:RXJ131093 SHF131080:SHF131093 SRB131080:SRB131093 TAX131080:TAX131093 TKT131080:TKT131093 TUP131080:TUP131093 UEL131080:UEL131093 UOH131080:UOH131093 UYD131080:UYD131093 VHZ131080:VHZ131093 VRV131080:VRV131093 WBR131080:WBR131093 WLN131080:WLN131093 WVJ131080:WVJ131093 B196616:B196629 IX196616:IX196629 ST196616:ST196629 ACP196616:ACP196629 AML196616:AML196629 AWH196616:AWH196629 BGD196616:BGD196629 BPZ196616:BPZ196629 BZV196616:BZV196629 CJR196616:CJR196629 CTN196616:CTN196629 DDJ196616:DDJ196629 DNF196616:DNF196629 DXB196616:DXB196629 EGX196616:EGX196629 EQT196616:EQT196629 FAP196616:FAP196629 FKL196616:FKL196629 FUH196616:FUH196629 GED196616:GED196629 GNZ196616:GNZ196629 GXV196616:GXV196629 HHR196616:HHR196629 HRN196616:HRN196629 IBJ196616:IBJ196629 ILF196616:ILF196629 IVB196616:IVB196629 JEX196616:JEX196629 JOT196616:JOT196629 JYP196616:JYP196629 KIL196616:KIL196629 KSH196616:KSH196629 LCD196616:LCD196629 LLZ196616:LLZ196629 LVV196616:LVV196629 MFR196616:MFR196629 MPN196616:MPN196629 MZJ196616:MZJ196629 NJF196616:NJF196629 NTB196616:NTB196629 OCX196616:OCX196629 OMT196616:OMT196629 OWP196616:OWP196629 PGL196616:PGL196629 PQH196616:PQH196629 QAD196616:QAD196629 QJZ196616:QJZ196629 QTV196616:QTV196629 RDR196616:RDR196629 RNN196616:RNN196629 RXJ196616:RXJ196629 SHF196616:SHF196629 SRB196616:SRB196629 TAX196616:TAX196629 TKT196616:TKT196629 TUP196616:TUP196629 UEL196616:UEL196629 UOH196616:UOH196629 UYD196616:UYD196629 VHZ196616:VHZ196629 VRV196616:VRV196629 WBR196616:WBR196629 WLN196616:WLN196629 WVJ196616:WVJ196629 B262152:B262165 IX262152:IX262165 ST262152:ST262165 ACP262152:ACP262165 AML262152:AML262165 AWH262152:AWH262165 BGD262152:BGD262165 BPZ262152:BPZ262165 BZV262152:BZV262165 CJR262152:CJR262165 CTN262152:CTN262165 DDJ262152:DDJ262165 DNF262152:DNF262165 DXB262152:DXB262165 EGX262152:EGX262165 EQT262152:EQT262165 FAP262152:FAP262165 FKL262152:FKL262165 FUH262152:FUH262165 GED262152:GED262165 GNZ262152:GNZ262165 GXV262152:GXV262165 HHR262152:HHR262165 HRN262152:HRN262165 IBJ262152:IBJ262165 ILF262152:ILF262165 IVB262152:IVB262165 JEX262152:JEX262165 JOT262152:JOT262165 JYP262152:JYP262165 KIL262152:KIL262165 KSH262152:KSH262165 LCD262152:LCD262165 LLZ262152:LLZ262165 LVV262152:LVV262165 MFR262152:MFR262165 MPN262152:MPN262165 MZJ262152:MZJ262165 NJF262152:NJF262165 NTB262152:NTB262165 OCX262152:OCX262165 OMT262152:OMT262165 OWP262152:OWP262165 PGL262152:PGL262165 PQH262152:PQH262165 QAD262152:QAD262165 QJZ262152:QJZ262165 QTV262152:QTV262165 RDR262152:RDR262165 RNN262152:RNN262165 RXJ262152:RXJ262165 SHF262152:SHF262165 SRB262152:SRB262165 TAX262152:TAX262165 TKT262152:TKT262165 TUP262152:TUP262165 UEL262152:UEL262165 UOH262152:UOH262165 UYD262152:UYD262165 VHZ262152:VHZ262165 VRV262152:VRV262165 WBR262152:WBR262165 WLN262152:WLN262165 WVJ262152:WVJ262165 B327688:B327701 IX327688:IX327701 ST327688:ST327701 ACP327688:ACP327701 AML327688:AML327701 AWH327688:AWH327701 BGD327688:BGD327701 BPZ327688:BPZ327701 BZV327688:BZV327701 CJR327688:CJR327701 CTN327688:CTN327701 DDJ327688:DDJ327701 DNF327688:DNF327701 DXB327688:DXB327701 EGX327688:EGX327701 EQT327688:EQT327701 FAP327688:FAP327701 FKL327688:FKL327701 FUH327688:FUH327701 GED327688:GED327701 GNZ327688:GNZ327701 GXV327688:GXV327701 HHR327688:HHR327701 HRN327688:HRN327701 IBJ327688:IBJ327701 ILF327688:ILF327701 IVB327688:IVB327701 JEX327688:JEX327701 JOT327688:JOT327701 JYP327688:JYP327701 KIL327688:KIL327701 KSH327688:KSH327701 LCD327688:LCD327701 LLZ327688:LLZ327701 LVV327688:LVV327701 MFR327688:MFR327701 MPN327688:MPN327701 MZJ327688:MZJ327701 NJF327688:NJF327701 NTB327688:NTB327701 OCX327688:OCX327701 OMT327688:OMT327701 OWP327688:OWP327701 PGL327688:PGL327701 PQH327688:PQH327701 QAD327688:QAD327701 QJZ327688:QJZ327701 QTV327688:QTV327701 RDR327688:RDR327701 RNN327688:RNN327701 RXJ327688:RXJ327701 SHF327688:SHF327701 SRB327688:SRB327701 TAX327688:TAX327701 TKT327688:TKT327701 TUP327688:TUP327701 UEL327688:UEL327701 UOH327688:UOH327701 UYD327688:UYD327701 VHZ327688:VHZ327701 VRV327688:VRV327701 WBR327688:WBR327701 WLN327688:WLN327701 WVJ327688:WVJ327701 B393224:B393237 IX393224:IX393237 ST393224:ST393237 ACP393224:ACP393237 AML393224:AML393237 AWH393224:AWH393237 BGD393224:BGD393237 BPZ393224:BPZ393237 BZV393224:BZV393237 CJR393224:CJR393237 CTN393224:CTN393237 DDJ393224:DDJ393237 DNF393224:DNF393237 DXB393224:DXB393237 EGX393224:EGX393237 EQT393224:EQT393237 FAP393224:FAP393237 FKL393224:FKL393237 FUH393224:FUH393237 GED393224:GED393237 GNZ393224:GNZ393237 GXV393224:GXV393237 HHR393224:HHR393237 HRN393224:HRN393237 IBJ393224:IBJ393237 ILF393224:ILF393237 IVB393224:IVB393237 JEX393224:JEX393237 JOT393224:JOT393237 JYP393224:JYP393237 KIL393224:KIL393237 KSH393224:KSH393237 LCD393224:LCD393237 LLZ393224:LLZ393237 LVV393224:LVV393237 MFR393224:MFR393237 MPN393224:MPN393237 MZJ393224:MZJ393237 NJF393224:NJF393237 NTB393224:NTB393237 OCX393224:OCX393237 OMT393224:OMT393237 OWP393224:OWP393237 PGL393224:PGL393237 PQH393224:PQH393237 QAD393224:QAD393237 QJZ393224:QJZ393237 QTV393224:QTV393237 RDR393224:RDR393237 RNN393224:RNN393237 RXJ393224:RXJ393237 SHF393224:SHF393237 SRB393224:SRB393237 TAX393224:TAX393237 TKT393224:TKT393237 TUP393224:TUP393237 UEL393224:UEL393237 UOH393224:UOH393237 UYD393224:UYD393237 VHZ393224:VHZ393237 VRV393224:VRV393237 WBR393224:WBR393237 WLN393224:WLN393237 WVJ393224:WVJ393237 B458760:B458773 IX458760:IX458773 ST458760:ST458773 ACP458760:ACP458773 AML458760:AML458773 AWH458760:AWH458773 BGD458760:BGD458773 BPZ458760:BPZ458773 BZV458760:BZV458773 CJR458760:CJR458773 CTN458760:CTN458773 DDJ458760:DDJ458773 DNF458760:DNF458773 DXB458760:DXB458773 EGX458760:EGX458773 EQT458760:EQT458773 FAP458760:FAP458773 FKL458760:FKL458773 FUH458760:FUH458773 GED458760:GED458773 GNZ458760:GNZ458773 GXV458760:GXV458773 HHR458760:HHR458773 HRN458760:HRN458773 IBJ458760:IBJ458773 ILF458760:ILF458773 IVB458760:IVB458773 JEX458760:JEX458773 JOT458760:JOT458773 JYP458760:JYP458773 KIL458760:KIL458773 KSH458760:KSH458773 LCD458760:LCD458773 LLZ458760:LLZ458773 LVV458760:LVV458773 MFR458760:MFR458773 MPN458760:MPN458773 MZJ458760:MZJ458773 NJF458760:NJF458773 NTB458760:NTB458773 OCX458760:OCX458773 OMT458760:OMT458773 OWP458760:OWP458773 PGL458760:PGL458773 PQH458760:PQH458773 QAD458760:QAD458773 QJZ458760:QJZ458773 QTV458760:QTV458773 RDR458760:RDR458773 RNN458760:RNN458773 RXJ458760:RXJ458773 SHF458760:SHF458773 SRB458760:SRB458773 TAX458760:TAX458773 TKT458760:TKT458773 TUP458760:TUP458773 UEL458760:UEL458773 UOH458760:UOH458773 UYD458760:UYD458773 VHZ458760:VHZ458773 VRV458760:VRV458773 WBR458760:WBR458773 WLN458760:WLN458773 WVJ458760:WVJ458773 B524296:B524309 IX524296:IX524309 ST524296:ST524309 ACP524296:ACP524309 AML524296:AML524309 AWH524296:AWH524309 BGD524296:BGD524309 BPZ524296:BPZ524309 BZV524296:BZV524309 CJR524296:CJR524309 CTN524296:CTN524309 DDJ524296:DDJ524309 DNF524296:DNF524309 DXB524296:DXB524309 EGX524296:EGX524309 EQT524296:EQT524309 FAP524296:FAP524309 FKL524296:FKL524309 FUH524296:FUH524309 GED524296:GED524309 GNZ524296:GNZ524309 GXV524296:GXV524309 HHR524296:HHR524309 HRN524296:HRN524309 IBJ524296:IBJ524309 ILF524296:ILF524309 IVB524296:IVB524309 JEX524296:JEX524309 JOT524296:JOT524309 JYP524296:JYP524309 KIL524296:KIL524309 KSH524296:KSH524309 LCD524296:LCD524309 LLZ524296:LLZ524309 LVV524296:LVV524309 MFR524296:MFR524309 MPN524296:MPN524309 MZJ524296:MZJ524309 NJF524296:NJF524309 NTB524296:NTB524309 OCX524296:OCX524309 OMT524296:OMT524309 OWP524296:OWP524309 PGL524296:PGL524309 PQH524296:PQH524309 QAD524296:QAD524309 QJZ524296:QJZ524309 QTV524296:QTV524309 RDR524296:RDR524309 RNN524296:RNN524309 RXJ524296:RXJ524309 SHF524296:SHF524309 SRB524296:SRB524309 TAX524296:TAX524309 TKT524296:TKT524309 TUP524296:TUP524309 UEL524296:UEL524309 UOH524296:UOH524309 UYD524296:UYD524309 VHZ524296:VHZ524309 VRV524296:VRV524309 WBR524296:WBR524309 WLN524296:WLN524309 WVJ524296:WVJ524309 B589832:B589845 IX589832:IX589845 ST589832:ST589845 ACP589832:ACP589845 AML589832:AML589845 AWH589832:AWH589845 BGD589832:BGD589845 BPZ589832:BPZ589845 BZV589832:BZV589845 CJR589832:CJR589845 CTN589832:CTN589845 DDJ589832:DDJ589845 DNF589832:DNF589845 DXB589832:DXB589845 EGX589832:EGX589845 EQT589832:EQT589845 FAP589832:FAP589845 FKL589832:FKL589845 FUH589832:FUH589845 GED589832:GED589845 GNZ589832:GNZ589845 GXV589832:GXV589845 HHR589832:HHR589845 HRN589832:HRN589845 IBJ589832:IBJ589845 ILF589832:ILF589845 IVB589832:IVB589845 JEX589832:JEX589845 JOT589832:JOT589845 JYP589832:JYP589845 KIL589832:KIL589845 KSH589832:KSH589845 LCD589832:LCD589845 LLZ589832:LLZ589845 LVV589832:LVV589845 MFR589832:MFR589845 MPN589832:MPN589845 MZJ589832:MZJ589845 NJF589832:NJF589845 NTB589832:NTB589845 OCX589832:OCX589845 OMT589832:OMT589845 OWP589832:OWP589845 PGL589832:PGL589845 PQH589832:PQH589845 QAD589832:QAD589845 QJZ589832:QJZ589845 QTV589832:QTV589845 RDR589832:RDR589845 RNN589832:RNN589845 RXJ589832:RXJ589845 SHF589832:SHF589845 SRB589832:SRB589845 TAX589832:TAX589845 TKT589832:TKT589845 TUP589832:TUP589845 UEL589832:UEL589845 UOH589832:UOH589845 UYD589832:UYD589845 VHZ589832:VHZ589845 VRV589832:VRV589845 WBR589832:WBR589845 WLN589832:WLN589845 WVJ589832:WVJ589845 B655368:B655381 IX655368:IX655381 ST655368:ST655381 ACP655368:ACP655381 AML655368:AML655381 AWH655368:AWH655381 BGD655368:BGD655381 BPZ655368:BPZ655381 BZV655368:BZV655381 CJR655368:CJR655381 CTN655368:CTN655381 DDJ655368:DDJ655381 DNF655368:DNF655381 DXB655368:DXB655381 EGX655368:EGX655381 EQT655368:EQT655381 FAP655368:FAP655381 FKL655368:FKL655381 FUH655368:FUH655381 GED655368:GED655381 GNZ655368:GNZ655381 GXV655368:GXV655381 HHR655368:HHR655381 HRN655368:HRN655381 IBJ655368:IBJ655381 ILF655368:ILF655381 IVB655368:IVB655381 JEX655368:JEX655381 JOT655368:JOT655381 JYP655368:JYP655381 KIL655368:KIL655381 KSH655368:KSH655381 LCD655368:LCD655381 LLZ655368:LLZ655381 LVV655368:LVV655381 MFR655368:MFR655381 MPN655368:MPN655381 MZJ655368:MZJ655381 NJF655368:NJF655381 NTB655368:NTB655381 OCX655368:OCX655381 OMT655368:OMT655381 OWP655368:OWP655381 PGL655368:PGL655381 PQH655368:PQH655381 QAD655368:QAD655381 QJZ655368:QJZ655381 QTV655368:QTV655381 RDR655368:RDR655381 RNN655368:RNN655381 RXJ655368:RXJ655381 SHF655368:SHF655381 SRB655368:SRB655381 TAX655368:TAX655381 TKT655368:TKT655381 TUP655368:TUP655381 UEL655368:UEL655381 UOH655368:UOH655381 UYD655368:UYD655381 VHZ655368:VHZ655381 VRV655368:VRV655381 WBR655368:WBR655381 WLN655368:WLN655381 WVJ655368:WVJ655381 B720904:B720917 IX720904:IX720917 ST720904:ST720917 ACP720904:ACP720917 AML720904:AML720917 AWH720904:AWH720917 BGD720904:BGD720917 BPZ720904:BPZ720917 BZV720904:BZV720917 CJR720904:CJR720917 CTN720904:CTN720917 DDJ720904:DDJ720917 DNF720904:DNF720917 DXB720904:DXB720917 EGX720904:EGX720917 EQT720904:EQT720917 FAP720904:FAP720917 FKL720904:FKL720917 FUH720904:FUH720917 GED720904:GED720917 GNZ720904:GNZ720917 GXV720904:GXV720917 HHR720904:HHR720917 HRN720904:HRN720917 IBJ720904:IBJ720917 ILF720904:ILF720917 IVB720904:IVB720917 JEX720904:JEX720917 JOT720904:JOT720917 JYP720904:JYP720917 KIL720904:KIL720917 KSH720904:KSH720917 LCD720904:LCD720917 LLZ720904:LLZ720917 LVV720904:LVV720917 MFR720904:MFR720917 MPN720904:MPN720917 MZJ720904:MZJ720917 NJF720904:NJF720917 NTB720904:NTB720917 OCX720904:OCX720917 OMT720904:OMT720917 OWP720904:OWP720917 PGL720904:PGL720917 PQH720904:PQH720917 QAD720904:QAD720917 QJZ720904:QJZ720917 QTV720904:QTV720917 RDR720904:RDR720917 RNN720904:RNN720917 RXJ720904:RXJ720917 SHF720904:SHF720917 SRB720904:SRB720917 TAX720904:TAX720917 TKT720904:TKT720917 TUP720904:TUP720917 UEL720904:UEL720917 UOH720904:UOH720917 UYD720904:UYD720917 VHZ720904:VHZ720917 VRV720904:VRV720917 WBR720904:WBR720917 WLN720904:WLN720917 WVJ720904:WVJ720917 B786440:B786453 IX786440:IX786453 ST786440:ST786453 ACP786440:ACP786453 AML786440:AML786453 AWH786440:AWH786453 BGD786440:BGD786453 BPZ786440:BPZ786453 BZV786440:BZV786453 CJR786440:CJR786453 CTN786440:CTN786453 DDJ786440:DDJ786453 DNF786440:DNF786453 DXB786440:DXB786453 EGX786440:EGX786453 EQT786440:EQT786453 FAP786440:FAP786453 FKL786440:FKL786453 FUH786440:FUH786453 GED786440:GED786453 GNZ786440:GNZ786453 GXV786440:GXV786453 HHR786440:HHR786453 HRN786440:HRN786453 IBJ786440:IBJ786453 ILF786440:ILF786453 IVB786440:IVB786453 JEX786440:JEX786453 JOT786440:JOT786453 JYP786440:JYP786453 KIL786440:KIL786453 KSH786440:KSH786453 LCD786440:LCD786453 LLZ786440:LLZ786453 LVV786440:LVV786453 MFR786440:MFR786453 MPN786440:MPN786453 MZJ786440:MZJ786453 NJF786440:NJF786453 NTB786440:NTB786453 OCX786440:OCX786453 OMT786440:OMT786453 OWP786440:OWP786453 PGL786440:PGL786453 PQH786440:PQH786453 QAD786440:QAD786453 QJZ786440:QJZ786453 QTV786440:QTV786453 RDR786440:RDR786453 RNN786440:RNN786453 RXJ786440:RXJ786453 SHF786440:SHF786453 SRB786440:SRB786453 TAX786440:TAX786453 TKT786440:TKT786453 TUP786440:TUP786453 UEL786440:UEL786453 UOH786440:UOH786453 UYD786440:UYD786453 VHZ786440:VHZ786453 VRV786440:VRV786453 WBR786440:WBR786453 WLN786440:WLN786453 WVJ786440:WVJ786453 B851976:B851989 IX851976:IX851989 ST851976:ST851989 ACP851976:ACP851989 AML851976:AML851989 AWH851976:AWH851989 BGD851976:BGD851989 BPZ851976:BPZ851989 BZV851976:BZV851989 CJR851976:CJR851989 CTN851976:CTN851989 DDJ851976:DDJ851989 DNF851976:DNF851989 DXB851976:DXB851989 EGX851976:EGX851989 EQT851976:EQT851989 FAP851976:FAP851989 FKL851976:FKL851989 FUH851976:FUH851989 GED851976:GED851989 GNZ851976:GNZ851989 GXV851976:GXV851989 HHR851976:HHR851989 HRN851976:HRN851989 IBJ851976:IBJ851989 ILF851976:ILF851989 IVB851976:IVB851989 JEX851976:JEX851989 JOT851976:JOT851989 JYP851976:JYP851989 KIL851976:KIL851989 KSH851976:KSH851989 LCD851976:LCD851989 LLZ851976:LLZ851989 LVV851976:LVV851989 MFR851976:MFR851989 MPN851976:MPN851989 MZJ851976:MZJ851989 NJF851976:NJF851989 NTB851976:NTB851989 OCX851976:OCX851989 OMT851976:OMT851989 OWP851976:OWP851989 PGL851976:PGL851989 PQH851976:PQH851989 QAD851976:QAD851989 QJZ851976:QJZ851989 QTV851976:QTV851989 RDR851976:RDR851989 RNN851976:RNN851989 RXJ851976:RXJ851989 SHF851976:SHF851989 SRB851976:SRB851989 TAX851976:TAX851989 TKT851976:TKT851989 TUP851976:TUP851989 UEL851976:UEL851989 UOH851976:UOH851989 UYD851976:UYD851989 VHZ851976:VHZ851989 VRV851976:VRV851989 WBR851976:WBR851989 WLN851976:WLN851989 WVJ851976:WVJ851989 B917512:B917525 IX917512:IX917525 ST917512:ST917525 ACP917512:ACP917525 AML917512:AML917525 AWH917512:AWH917525 BGD917512:BGD917525 BPZ917512:BPZ917525 BZV917512:BZV917525 CJR917512:CJR917525 CTN917512:CTN917525 DDJ917512:DDJ917525 DNF917512:DNF917525 DXB917512:DXB917525 EGX917512:EGX917525 EQT917512:EQT917525 FAP917512:FAP917525 FKL917512:FKL917525 FUH917512:FUH917525 GED917512:GED917525 GNZ917512:GNZ917525 GXV917512:GXV917525 HHR917512:HHR917525 HRN917512:HRN917525 IBJ917512:IBJ917525 ILF917512:ILF917525 IVB917512:IVB917525 JEX917512:JEX917525 JOT917512:JOT917525 JYP917512:JYP917525 KIL917512:KIL917525 KSH917512:KSH917525 LCD917512:LCD917525 LLZ917512:LLZ917525 LVV917512:LVV917525 MFR917512:MFR917525 MPN917512:MPN917525 MZJ917512:MZJ917525 NJF917512:NJF917525 NTB917512:NTB917525 OCX917512:OCX917525 OMT917512:OMT917525 OWP917512:OWP917525 PGL917512:PGL917525 PQH917512:PQH917525 QAD917512:QAD917525 QJZ917512:QJZ917525 QTV917512:QTV917525 RDR917512:RDR917525 RNN917512:RNN917525 RXJ917512:RXJ917525 SHF917512:SHF917525 SRB917512:SRB917525 TAX917512:TAX917525 TKT917512:TKT917525 TUP917512:TUP917525 UEL917512:UEL917525 UOH917512:UOH917525 UYD917512:UYD917525 VHZ917512:VHZ917525 VRV917512:VRV917525 WBR917512:WBR917525 WLN917512:WLN917525 WVJ917512:WVJ917525 B983048:B983061 IX983048:IX983061 ST983048:ST983061 ACP983048:ACP983061 AML983048:AML983061 AWH983048:AWH983061 BGD983048:BGD983061 BPZ983048:BPZ983061 BZV983048:BZV983061 CJR983048:CJR983061 CTN983048:CTN983061 DDJ983048:DDJ983061 DNF983048:DNF983061 DXB983048:DXB983061 EGX983048:EGX983061 EQT983048:EQT983061 FAP983048:FAP983061 FKL983048:FKL983061 FUH983048:FUH983061 GED983048:GED983061 GNZ983048:GNZ983061 GXV983048:GXV983061 HHR983048:HHR983061 HRN983048:HRN983061 IBJ983048:IBJ983061 ILF983048:ILF983061 IVB983048:IVB983061 JEX983048:JEX983061 JOT983048:JOT983061 JYP983048:JYP983061 KIL983048:KIL983061 KSH983048:KSH983061 LCD983048:LCD983061 LLZ983048:LLZ983061 LVV983048:LVV983061 MFR983048:MFR983061 MPN983048:MPN983061 MZJ983048:MZJ983061 NJF983048:NJF983061 NTB983048:NTB983061 OCX983048:OCX983061 OMT983048:OMT983061 OWP983048:OWP983061 PGL983048:PGL983061 PQH983048:PQH983061 QAD983048:QAD983061 QJZ983048:QJZ983061 QTV983048:QTV983061 RDR983048:RDR983061 RNN983048:RNN983061 RXJ983048:RXJ983061 SHF983048:SHF983061 SRB983048:SRB983061 TAX983048:TAX983061 TKT983048:TKT983061 TUP983048:TUP983061 UEL983048:UEL983061 UOH983048:UOH983061 UYD983048:UYD983061 VHZ983048:VHZ983061 VRV983048:VRV983061 WBR983048:WBR983061 WLN983048:WLN983061 WVJ983048:WVJ983061"/>
    <dataValidation imeMode="off" allowBlank="1" showInputMessage="1" showErrorMessage="1" errorTitle="入力エラー" error="入力した値に誤りがあります" sqref="D21:O21 IZ21:JK21 SV21:TG21 ACR21:ADC21 AMN21:AMY21 AWJ21:AWU21 BGF21:BGQ21 BQB21:BQM21 BZX21:CAI21 CJT21:CKE21 CTP21:CUA21 DDL21:DDW21 DNH21:DNS21 DXD21:DXO21 EGZ21:EHK21 EQV21:ERG21 FAR21:FBC21 FKN21:FKY21 FUJ21:FUU21 GEF21:GEQ21 GOB21:GOM21 GXX21:GYI21 HHT21:HIE21 HRP21:HSA21 IBL21:IBW21 ILH21:ILS21 IVD21:IVO21 JEZ21:JFK21 JOV21:JPG21 JYR21:JZC21 KIN21:KIY21 KSJ21:KSU21 LCF21:LCQ21 LMB21:LMM21 LVX21:LWI21 MFT21:MGE21 MPP21:MQA21 MZL21:MZW21 NJH21:NJS21 NTD21:NTO21 OCZ21:ODK21 OMV21:ONG21 OWR21:OXC21 PGN21:PGY21 PQJ21:PQU21 QAF21:QAQ21 QKB21:QKM21 QTX21:QUI21 RDT21:REE21 RNP21:ROA21 RXL21:RXW21 SHH21:SHS21 SRD21:SRO21 TAZ21:TBK21 TKV21:TLG21 TUR21:TVC21 UEN21:UEY21 UOJ21:UOU21 UYF21:UYQ21 VIB21:VIM21 VRX21:VSI21 WBT21:WCE21 WLP21:WMA21 WVL21:WVW21 D65557:O65557 IZ65557:JK65557 SV65557:TG65557 ACR65557:ADC65557 AMN65557:AMY65557 AWJ65557:AWU65557 BGF65557:BGQ65557 BQB65557:BQM65557 BZX65557:CAI65557 CJT65557:CKE65557 CTP65557:CUA65557 DDL65557:DDW65557 DNH65557:DNS65557 DXD65557:DXO65557 EGZ65557:EHK65557 EQV65557:ERG65557 FAR65557:FBC65557 FKN65557:FKY65557 FUJ65557:FUU65557 GEF65557:GEQ65557 GOB65557:GOM65557 GXX65557:GYI65557 HHT65557:HIE65557 HRP65557:HSA65557 IBL65557:IBW65557 ILH65557:ILS65557 IVD65557:IVO65557 JEZ65557:JFK65557 JOV65557:JPG65557 JYR65557:JZC65557 KIN65557:KIY65557 KSJ65557:KSU65557 LCF65557:LCQ65557 LMB65557:LMM65557 LVX65557:LWI65557 MFT65557:MGE65557 MPP65557:MQA65557 MZL65557:MZW65557 NJH65557:NJS65557 NTD65557:NTO65557 OCZ65557:ODK65557 OMV65557:ONG65557 OWR65557:OXC65557 PGN65557:PGY65557 PQJ65557:PQU65557 QAF65557:QAQ65557 QKB65557:QKM65557 QTX65557:QUI65557 RDT65557:REE65557 RNP65557:ROA65557 RXL65557:RXW65557 SHH65557:SHS65557 SRD65557:SRO65557 TAZ65557:TBK65557 TKV65557:TLG65557 TUR65557:TVC65557 UEN65557:UEY65557 UOJ65557:UOU65557 UYF65557:UYQ65557 VIB65557:VIM65557 VRX65557:VSI65557 WBT65557:WCE65557 WLP65557:WMA65557 WVL65557:WVW65557 D131093:O131093 IZ131093:JK131093 SV131093:TG131093 ACR131093:ADC131093 AMN131093:AMY131093 AWJ131093:AWU131093 BGF131093:BGQ131093 BQB131093:BQM131093 BZX131093:CAI131093 CJT131093:CKE131093 CTP131093:CUA131093 DDL131093:DDW131093 DNH131093:DNS131093 DXD131093:DXO131093 EGZ131093:EHK131093 EQV131093:ERG131093 FAR131093:FBC131093 FKN131093:FKY131093 FUJ131093:FUU131093 GEF131093:GEQ131093 GOB131093:GOM131093 GXX131093:GYI131093 HHT131093:HIE131093 HRP131093:HSA131093 IBL131093:IBW131093 ILH131093:ILS131093 IVD131093:IVO131093 JEZ131093:JFK131093 JOV131093:JPG131093 JYR131093:JZC131093 KIN131093:KIY131093 KSJ131093:KSU131093 LCF131093:LCQ131093 LMB131093:LMM131093 LVX131093:LWI131093 MFT131093:MGE131093 MPP131093:MQA131093 MZL131093:MZW131093 NJH131093:NJS131093 NTD131093:NTO131093 OCZ131093:ODK131093 OMV131093:ONG131093 OWR131093:OXC131093 PGN131093:PGY131093 PQJ131093:PQU131093 QAF131093:QAQ131093 QKB131093:QKM131093 QTX131093:QUI131093 RDT131093:REE131093 RNP131093:ROA131093 RXL131093:RXW131093 SHH131093:SHS131093 SRD131093:SRO131093 TAZ131093:TBK131093 TKV131093:TLG131093 TUR131093:TVC131093 UEN131093:UEY131093 UOJ131093:UOU131093 UYF131093:UYQ131093 VIB131093:VIM131093 VRX131093:VSI131093 WBT131093:WCE131093 WLP131093:WMA131093 WVL131093:WVW131093 D196629:O196629 IZ196629:JK196629 SV196629:TG196629 ACR196629:ADC196629 AMN196629:AMY196629 AWJ196629:AWU196629 BGF196629:BGQ196629 BQB196629:BQM196629 BZX196629:CAI196629 CJT196629:CKE196629 CTP196629:CUA196629 DDL196629:DDW196629 DNH196629:DNS196629 DXD196629:DXO196629 EGZ196629:EHK196629 EQV196629:ERG196629 FAR196629:FBC196629 FKN196629:FKY196629 FUJ196629:FUU196629 GEF196629:GEQ196629 GOB196629:GOM196629 GXX196629:GYI196629 HHT196629:HIE196629 HRP196629:HSA196629 IBL196629:IBW196629 ILH196629:ILS196629 IVD196629:IVO196629 JEZ196629:JFK196629 JOV196629:JPG196629 JYR196629:JZC196629 KIN196629:KIY196629 KSJ196629:KSU196629 LCF196629:LCQ196629 LMB196629:LMM196629 LVX196629:LWI196629 MFT196629:MGE196629 MPP196629:MQA196629 MZL196629:MZW196629 NJH196629:NJS196629 NTD196629:NTO196629 OCZ196629:ODK196629 OMV196629:ONG196629 OWR196629:OXC196629 PGN196629:PGY196629 PQJ196629:PQU196629 QAF196629:QAQ196629 QKB196629:QKM196629 QTX196629:QUI196629 RDT196629:REE196629 RNP196629:ROA196629 RXL196629:RXW196629 SHH196629:SHS196629 SRD196629:SRO196629 TAZ196629:TBK196629 TKV196629:TLG196629 TUR196629:TVC196629 UEN196629:UEY196629 UOJ196629:UOU196629 UYF196629:UYQ196629 VIB196629:VIM196629 VRX196629:VSI196629 WBT196629:WCE196629 WLP196629:WMA196629 WVL196629:WVW196629 D262165:O262165 IZ262165:JK262165 SV262165:TG262165 ACR262165:ADC262165 AMN262165:AMY262165 AWJ262165:AWU262165 BGF262165:BGQ262165 BQB262165:BQM262165 BZX262165:CAI262165 CJT262165:CKE262165 CTP262165:CUA262165 DDL262165:DDW262165 DNH262165:DNS262165 DXD262165:DXO262165 EGZ262165:EHK262165 EQV262165:ERG262165 FAR262165:FBC262165 FKN262165:FKY262165 FUJ262165:FUU262165 GEF262165:GEQ262165 GOB262165:GOM262165 GXX262165:GYI262165 HHT262165:HIE262165 HRP262165:HSA262165 IBL262165:IBW262165 ILH262165:ILS262165 IVD262165:IVO262165 JEZ262165:JFK262165 JOV262165:JPG262165 JYR262165:JZC262165 KIN262165:KIY262165 KSJ262165:KSU262165 LCF262165:LCQ262165 LMB262165:LMM262165 LVX262165:LWI262165 MFT262165:MGE262165 MPP262165:MQA262165 MZL262165:MZW262165 NJH262165:NJS262165 NTD262165:NTO262165 OCZ262165:ODK262165 OMV262165:ONG262165 OWR262165:OXC262165 PGN262165:PGY262165 PQJ262165:PQU262165 QAF262165:QAQ262165 QKB262165:QKM262165 QTX262165:QUI262165 RDT262165:REE262165 RNP262165:ROA262165 RXL262165:RXW262165 SHH262165:SHS262165 SRD262165:SRO262165 TAZ262165:TBK262165 TKV262165:TLG262165 TUR262165:TVC262165 UEN262165:UEY262165 UOJ262165:UOU262165 UYF262165:UYQ262165 VIB262165:VIM262165 VRX262165:VSI262165 WBT262165:WCE262165 WLP262165:WMA262165 WVL262165:WVW262165 D327701:O327701 IZ327701:JK327701 SV327701:TG327701 ACR327701:ADC327701 AMN327701:AMY327701 AWJ327701:AWU327701 BGF327701:BGQ327701 BQB327701:BQM327701 BZX327701:CAI327701 CJT327701:CKE327701 CTP327701:CUA327701 DDL327701:DDW327701 DNH327701:DNS327701 DXD327701:DXO327701 EGZ327701:EHK327701 EQV327701:ERG327701 FAR327701:FBC327701 FKN327701:FKY327701 FUJ327701:FUU327701 GEF327701:GEQ327701 GOB327701:GOM327701 GXX327701:GYI327701 HHT327701:HIE327701 HRP327701:HSA327701 IBL327701:IBW327701 ILH327701:ILS327701 IVD327701:IVO327701 JEZ327701:JFK327701 JOV327701:JPG327701 JYR327701:JZC327701 KIN327701:KIY327701 KSJ327701:KSU327701 LCF327701:LCQ327701 LMB327701:LMM327701 LVX327701:LWI327701 MFT327701:MGE327701 MPP327701:MQA327701 MZL327701:MZW327701 NJH327701:NJS327701 NTD327701:NTO327701 OCZ327701:ODK327701 OMV327701:ONG327701 OWR327701:OXC327701 PGN327701:PGY327701 PQJ327701:PQU327701 QAF327701:QAQ327701 QKB327701:QKM327701 QTX327701:QUI327701 RDT327701:REE327701 RNP327701:ROA327701 RXL327701:RXW327701 SHH327701:SHS327701 SRD327701:SRO327701 TAZ327701:TBK327701 TKV327701:TLG327701 TUR327701:TVC327701 UEN327701:UEY327701 UOJ327701:UOU327701 UYF327701:UYQ327701 VIB327701:VIM327701 VRX327701:VSI327701 WBT327701:WCE327701 WLP327701:WMA327701 WVL327701:WVW327701 D393237:O393237 IZ393237:JK393237 SV393237:TG393237 ACR393237:ADC393237 AMN393237:AMY393237 AWJ393237:AWU393237 BGF393237:BGQ393237 BQB393237:BQM393237 BZX393237:CAI393237 CJT393237:CKE393237 CTP393237:CUA393237 DDL393237:DDW393237 DNH393237:DNS393237 DXD393237:DXO393237 EGZ393237:EHK393237 EQV393237:ERG393237 FAR393237:FBC393237 FKN393237:FKY393237 FUJ393237:FUU393237 GEF393237:GEQ393237 GOB393237:GOM393237 GXX393237:GYI393237 HHT393237:HIE393237 HRP393237:HSA393237 IBL393237:IBW393237 ILH393237:ILS393237 IVD393237:IVO393237 JEZ393237:JFK393237 JOV393237:JPG393237 JYR393237:JZC393237 KIN393237:KIY393237 KSJ393237:KSU393237 LCF393237:LCQ393237 LMB393237:LMM393237 LVX393237:LWI393237 MFT393237:MGE393237 MPP393237:MQA393237 MZL393237:MZW393237 NJH393237:NJS393237 NTD393237:NTO393237 OCZ393237:ODK393237 OMV393237:ONG393237 OWR393237:OXC393237 PGN393237:PGY393237 PQJ393237:PQU393237 QAF393237:QAQ393237 QKB393237:QKM393237 QTX393237:QUI393237 RDT393237:REE393237 RNP393237:ROA393237 RXL393237:RXW393237 SHH393237:SHS393237 SRD393237:SRO393237 TAZ393237:TBK393237 TKV393237:TLG393237 TUR393237:TVC393237 UEN393237:UEY393237 UOJ393237:UOU393237 UYF393237:UYQ393237 VIB393237:VIM393237 VRX393237:VSI393237 WBT393237:WCE393237 WLP393237:WMA393237 WVL393237:WVW393237 D458773:O458773 IZ458773:JK458773 SV458773:TG458773 ACR458773:ADC458773 AMN458773:AMY458773 AWJ458773:AWU458773 BGF458773:BGQ458773 BQB458773:BQM458773 BZX458773:CAI458773 CJT458773:CKE458773 CTP458773:CUA458773 DDL458773:DDW458773 DNH458773:DNS458773 DXD458773:DXO458773 EGZ458773:EHK458773 EQV458773:ERG458773 FAR458773:FBC458773 FKN458773:FKY458773 FUJ458773:FUU458773 GEF458773:GEQ458773 GOB458773:GOM458773 GXX458773:GYI458773 HHT458773:HIE458773 HRP458773:HSA458773 IBL458773:IBW458773 ILH458773:ILS458773 IVD458773:IVO458773 JEZ458773:JFK458773 JOV458773:JPG458773 JYR458773:JZC458773 KIN458773:KIY458773 KSJ458773:KSU458773 LCF458773:LCQ458773 LMB458773:LMM458773 LVX458773:LWI458773 MFT458773:MGE458773 MPP458773:MQA458773 MZL458773:MZW458773 NJH458773:NJS458773 NTD458773:NTO458773 OCZ458773:ODK458773 OMV458773:ONG458773 OWR458773:OXC458773 PGN458773:PGY458773 PQJ458773:PQU458773 QAF458773:QAQ458773 QKB458773:QKM458773 QTX458773:QUI458773 RDT458773:REE458773 RNP458773:ROA458773 RXL458773:RXW458773 SHH458773:SHS458773 SRD458773:SRO458773 TAZ458773:TBK458773 TKV458773:TLG458773 TUR458773:TVC458773 UEN458773:UEY458773 UOJ458773:UOU458773 UYF458773:UYQ458773 VIB458773:VIM458773 VRX458773:VSI458773 WBT458773:WCE458773 WLP458773:WMA458773 WVL458773:WVW458773 D524309:O524309 IZ524309:JK524309 SV524309:TG524309 ACR524309:ADC524309 AMN524309:AMY524309 AWJ524309:AWU524309 BGF524309:BGQ524309 BQB524309:BQM524309 BZX524309:CAI524309 CJT524309:CKE524309 CTP524309:CUA524309 DDL524309:DDW524309 DNH524309:DNS524309 DXD524309:DXO524309 EGZ524309:EHK524309 EQV524309:ERG524309 FAR524309:FBC524309 FKN524309:FKY524309 FUJ524309:FUU524309 GEF524309:GEQ524309 GOB524309:GOM524309 GXX524309:GYI524309 HHT524309:HIE524309 HRP524309:HSA524309 IBL524309:IBW524309 ILH524309:ILS524309 IVD524309:IVO524309 JEZ524309:JFK524309 JOV524309:JPG524309 JYR524309:JZC524309 KIN524309:KIY524309 KSJ524309:KSU524309 LCF524309:LCQ524309 LMB524309:LMM524309 LVX524309:LWI524309 MFT524309:MGE524309 MPP524309:MQA524309 MZL524309:MZW524309 NJH524309:NJS524309 NTD524309:NTO524309 OCZ524309:ODK524309 OMV524309:ONG524309 OWR524309:OXC524309 PGN524309:PGY524309 PQJ524309:PQU524309 QAF524309:QAQ524309 QKB524309:QKM524309 QTX524309:QUI524309 RDT524309:REE524309 RNP524309:ROA524309 RXL524309:RXW524309 SHH524309:SHS524309 SRD524309:SRO524309 TAZ524309:TBK524309 TKV524309:TLG524309 TUR524309:TVC524309 UEN524309:UEY524309 UOJ524309:UOU524309 UYF524309:UYQ524309 VIB524309:VIM524309 VRX524309:VSI524309 WBT524309:WCE524309 WLP524309:WMA524309 WVL524309:WVW524309 D589845:O589845 IZ589845:JK589845 SV589845:TG589845 ACR589845:ADC589845 AMN589845:AMY589845 AWJ589845:AWU589845 BGF589845:BGQ589845 BQB589845:BQM589845 BZX589845:CAI589845 CJT589845:CKE589845 CTP589845:CUA589845 DDL589845:DDW589845 DNH589845:DNS589845 DXD589845:DXO589845 EGZ589845:EHK589845 EQV589845:ERG589845 FAR589845:FBC589845 FKN589845:FKY589845 FUJ589845:FUU589845 GEF589845:GEQ589845 GOB589845:GOM589845 GXX589845:GYI589845 HHT589845:HIE589845 HRP589845:HSA589845 IBL589845:IBW589845 ILH589845:ILS589845 IVD589845:IVO589845 JEZ589845:JFK589845 JOV589845:JPG589845 JYR589845:JZC589845 KIN589845:KIY589845 KSJ589845:KSU589845 LCF589845:LCQ589845 LMB589845:LMM589845 LVX589845:LWI589845 MFT589845:MGE589845 MPP589845:MQA589845 MZL589845:MZW589845 NJH589845:NJS589845 NTD589845:NTO589845 OCZ589845:ODK589845 OMV589845:ONG589845 OWR589845:OXC589845 PGN589845:PGY589845 PQJ589845:PQU589845 QAF589845:QAQ589845 QKB589845:QKM589845 QTX589845:QUI589845 RDT589845:REE589845 RNP589845:ROA589845 RXL589845:RXW589845 SHH589845:SHS589845 SRD589845:SRO589845 TAZ589845:TBK589845 TKV589845:TLG589845 TUR589845:TVC589845 UEN589845:UEY589845 UOJ589845:UOU589845 UYF589845:UYQ589845 VIB589845:VIM589845 VRX589845:VSI589845 WBT589845:WCE589845 WLP589845:WMA589845 WVL589845:WVW589845 D655381:O655381 IZ655381:JK655381 SV655381:TG655381 ACR655381:ADC655381 AMN655381:AMY655381 AWJ655381:AWU655381 BGF655381:BGQ655381 BQB655381:BQM655381 BZX655381:CAI655381 CJT655381:CKE655381 CTP655381:CUA655381 DDL655381:DDW655381 DNH655381:DNS655381 DXD655381:DXO655381 EGZ655381:EHK655381 EQV655381:ERG655381 FAR655381:FBC655381 FKN655381:FKY655381 FUJ655381:FUU655381 GEF655381:GEQ655381 GOB655381:GOM655381 GXX655381:GYI655381 HHT655381:HIE655381 HRP655381:HSA655381 IBL655381:IBW655381 ILH655381:ILS655381 IVD655381:IVO655381 JEZ655381:JFK655381 JOV655381:JPG655381 JYR655381:JZC655381 KIN655381:KIY655381 KSJ655381:KSU655381 LCF655381:LCQ655381 LMB655381:LMM655381 LVX655381:LWI655381 MFT655381:MGE655381 MPP655381:MQA655381 MZL655381:MZW655381 NJH655381:NJS655381 NTD655381:NTO655381 OCZ655381:ODK655381 OMV655381:ONG655381 OWR655381:OXC655381 PGN655381:PGY655381 PQJ655381:PQU655381 QAF655381:QAQ655381 QKB655381:QKM655381 QTX655381:QUI655381 RDT655381:REE655381 RNP655381:ROA655381 RXL655381:RXW655381 SHH655381:SHS655381 SRD655381:SRO655381 TAZ655381:TBK655381 TKV655381:TLG655381 TUR655381:TVC655381 UEN655381:UEY655381 UOJ655381:UOU655381 UYF655381:UYQ655381 VIB655381:VIM655381 VRX655381:VSI655381 WBT655381:WCE655381 WLP655381:WMA655381 WVL655381:WVW655381 D720917:O720917 IZ720917:JK720917 SV720917:TG720917 ACR720917:ADC720917 AMN720917:AMY720917 AWJ720917:AWU720917 BGF720917:BGQ720917 BQB720917:BQM720917 BZX720917:CAI720917 CJT720917:CKE720917 CTP720917:CUA720917 DDL720917:DDW720917 DNH720917:DNS720917 DXD720917:DXO720917 EGZ720917:EHK720917 EQV720917:ERG720917 FAR720917:FBC720917 FKN720917:FKY720917 FUJ720917:FUU720917 GEF720917:GEQ720917 GOB720917:GOM720917 GXX720917:GYI720917 HHT720917:HIE720917 HRP720917:HSA720917 IBL720917:IBW720917 ILH720917:ILS720917 IVD720917:IVO720917 JEZ720917:JFK720917 JOV720917:JPG720917 JYR720917:JZC720917 KIN720917:KIY720917 KSJ720917:KSU720917 LCF720917:LCQ720917 LMB720917:LMM720917 LVX720917:LWI720917 MFT720917:MGE720917 MPP720917:MQA720917 MZL720917:MZW720917 NJH720917:NJS720917 NTD720917:NTO720917 OCZ720917:ODK720917 OMV720917:ONG720917 OWR720917:OXC720917 PGN720917:PGY720917 PQJ720917:PQU720917 QAF720917:QAQ720917 QKB720917:QKM720917 QTX720917:QUI720917 RDT720917:REE720917 RNP720917:ROA720917 RXL720917:RXW720917 SHH720917:SHS720917 SRD720917:SRO720917 TAZ720917:TBK720917 TKV720917:TLG720917 TUR720917:TVC720917 UEN720917:UEY720917 UOJ720917:UOU720917 UYF720917:UYQ720917 VIB720917:VIM720917 VRX720917:VSI720917 WBT720917:WCE720917 WLP720917:WMA720917 WVL720917:WVW720917 D786453:O786453 IZ786453:JK786453 SV786453:TG786453 ACR786453:ADC786453 AMN786453:AMY786453 AWJ786453:AWU786453 BGF786453:BGQ786453 BQB786453:BQM786453 BZX786453:CAI786453 CJT786453:CKE786453 CTP786453:CUA786453 DDL786453:DDW786453 DNH786453:DNS786453 DXD786453:DXO786453 EGZ786453:EHK786453 EQV786453:ERG786453 FAR786453:FBC786453 FKN786453:FKY786453 FUJ786453:FUU786453 GEF786453:GEQ786453 GOB786453:GOM786453 GXX786453:GYI786453 HHT786453:HIE786453 HRP786453:HSA786453 IBL786453:IBW786453 ILH786453:ILS786453 IVD786453:IVO786453 JEZ786453:JFK786453 JOV786453:JPG786453 JYR786453:JZC786453 KIN786453:KIY786453 KSJ786453:KSU786453 LCF786453:LCQ786453 LMB786453:LMM786453 LVX786453:LWI786453 MFT786453:MGE786453 MPP786453:MQA786453 MZL786453:MZW786453 NJH786453:NJS786453 NTD786453:NTO786453 OCZ786453:ODK786453 OMV786453:ONG786453 OWR786453:OXC786453 PGN786453:PGY786453 PQJ786453:PQU786453 QAF786453:QAQ786453 QKB786453:QKM786453 QTX786453:QUI786453 RDT786453:REE786453 RNP786453:ROA786453 RXL786453:RXW786453 SHH786453:SHS786453 SRD786453:SRO786453 TAZ786453:TBK786453 TKV786453:TLG786453 TUR786453:TVC786453 UEN786453:UEY786453 UOJ786453:UOU786453 UYF786453:UYQ786453 VIB786453:VIM786453 VRX786453:VSI786453 WBT786453:WCE786453 WLP786453:WMA786453 WVL786453:WVW786453 D851989:O851989 IZ851989:JK851989 SV851989:TG851989 ACR851989:ADC851989 AMN851989:AMY851989 AWJ851989:AWU851989 BGF851989:BGQ851989 BQB851989:BQM851989 BZX851989:CAI851989 CJT851989:CKE851989 CTP851989:CUA851989 DDL851989:DDW851989 DNH851989:DNS851989 DXD851989:DXO851989 EGZ851989:EHK851989 EQV851989:ERG851989 FAR851989:FBC851989 FKN851989:FKY851989 FUJ851989:FUU851989 GEF851989:GEQ851989 GOB851989:GOM851989 GXX851989:GYI851989 HHT851989:HIE851989 HRP851989:HSA851989 IBL851989:IBW851989 ILH851989:ILS851989 IVD851989:IVO851989 JEZ851989:JFK851989 JOV851989:JPG851989 JYR851989:JZC851989 KIN851989:KIY851989 KSJ851989:KSU851989 LCF851989:LCQ851989 LMB851989:LMM851989 LVX851989:LWI851989 MFT851989:MGE851989 MPP851989:MQA851989 MZL851989:MZW851989 NJH851989:NJS851989 NTD851989:NTO851989 OCZ851989:ODK851989 OMV851989:ONG851989 OWR851989:OXC851989 PGN851989:PGY851989 PQJ851989:PQU851989 QAF851989:QAQ851989 QKB851989:QKM851989 QTX851989:QUI851989 RDT851989:REE851989 RNP851989:ROA851989 RXL851989:RXW851989 SHH851989:SHS851989 SRD851989:SRO851989 TAZ851989:TBK851989 TKV851989:TLG851989 TUR851989:TVC851989 UEN851989:UEY851989 UOJ851989:UOU851989 UYF851989:UYQ851989 VIB851989:VIM851989 VRX851989:VSI851989 WBT851989:WCE851989 WLP851989:WMA851989 WVL851989:WVW851989 D917525:O917525 IZ917525:JK917525 SV917525:TG917525 ACR917525:ADC917525 AMN917525:AMY917525 AWJ917525:AWU917525 BGF917525:BGQ917525 BQB917525:BQM917525 BZX917525:CAI917525 CJT917525:CKE917525 CTP917525:CUA917525 DDL917525:DDW917525 DNH917525:DNS917525 DXD917525:DXO917525 EGZ917525:EHK917525 EQV917525:ERG917525 FAR917525:FBC917525 FKN917525:FKY917525 FUJ917525:FUU917525 GEF917525:GEQ917525 GOB917525:GOM917525 GXX917525:GYI917525 HHT917525:HIE917525 HRP917525:HSA917525 IBL917525:IBW917525 ILH917525:ILS917525 IVD917525:IVO917525 JEZ917525:JFK917525 JOV917525:JPG917525 JYR917525:JZC917525 KIN917525:KIY917525 KSJ917525:KSU917525 LCF917525:LCQ917525 LMB917525:LMM917525 LVX917525:LWI917525 MFT917525:MGE917525 MPP917525:MQA917525 MZL917525:MZW917525 NJH917525:NJS917525 NTD917525:NTO917525 OCZ917525:ODK917525 OMV917525:ONG917525 OWR917525:OXC917525 PGN917525:PGY917525 PQJ917525:PQU917525 QAF917525:QAQ917525 QKB917525:QKM917525 QTX917525:QUI917525 RDT917525:REE917525 RNP917525:ROA917525 RXL917525:RXW917525 SHH917525:SHS917525 SRD917525:SRO917525 TAZ917525:TBK917525 TKV917525:TLG917525 TUR917525:TVC917525 UEN917525:UEY917525 UOJ917525:UOU917525 UYF917525:UYQ917525 VIB917525:VIM917525 VRX917525:VSI917525 WBT917525:WCE917525 WLP917525:WMA917525 WVL917525:WVW917525 D983061:O983061 IZ983061:JK983061 SV983061:TG983061 ACR983061:ADC983061 AMN983061:AMY983061 AWJ983061:AWU983061 BGF983061:BGQ983061 BQB983061:BQM983061 BZX983061:CAI983061 CJT983061:CKE983061 CTP983061:CUA983061 DDL983061:DDW983061 DNH983061:DNS983061 DXD983061:DXO983061 EGZ983061:EHK983061 EQV983061:ERG983061 FAR983061:FBC983061 FKN983061:FKY983061 FUJ983061:FUU983061 GEF983061:GEQ983061 GOB983061:GOM983061 GXX983061:GYI983061 HHT983061:HIE983061 HRP983061:HSA983061 IBL983061:IBW983061 ILH983061:ILS983061 IVD983061:IVO983061 JEZ983061:JFK983061 JOV983061:JPG983061 JYR983061:JZC983061 KIN983061:KIY983061 KSJ983061:KSU983061 LCF983061:LCQ983061 LMB983061:LMM983061 LVX983061:LWI983061 MFT983061:MGE983061 MPP983061:MQA983061 MZL983061:MZW983061 NJH983061:NJS983061 NTD983061:NTO983061 OCZ983061:ODK983061 OMV983061:ONG983061 OWR983061:OXC983061 PGN983061:PGY983061 PQJ983061:PQU983061 QAF983061:QAQ983061 QKB983061:QKM983061 QTX983061:QUI983061 RDT983061:REE983061 RNP983061:ROA983061 RXL983061:RXW983061 SHH983061:SHS983061 SRD983061:SRO983061 TAZ983061:TBK983061 TKV983061:TLG983061 TUR983061:TVC983061 UEN983061:UEY983061 UOJ983061:UOU983061 UYF983061:UYQ983061 VIB983061:VIM983061 VRX983061:VSI983061 WBT983061:WCE983061 WLP983061:WMA983061 WVL983061:WVW983061"/>
  </dataValidations>
  <printOptions horizontalCentered="1"/>
  <pageMargins left="0.39370078740157483" right="0.59055118110236227" top="0.78740157480314965" bottom="0.39370078740157483" header="0.19685039370078741" footer="0.19685039370078741"/>
  <pageSetup paperSize="9" scale="96"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H39"/>
  <sheetViews>
    <sheetView showGridLines="0" zoomScaleSheetLayoutView="100" workbookViewId="0"/>
  </sheetViews>
  <sheetFormatPr defaultRowHeight="12" x14ac:dyDescent="0.15"/>
  <cols>
    <col min="1" max="1" width="12.875" style="54" customWidth="1"/>
    <col min="2" max="2" width="3.625" style="54" customWidth="1"/>
    <col min="3" max="3" width="3.5" style="54" customWidth="1"/>
    <col min="4" max="6" width="6.125" style="54" customWidth="1"/>
    <col min="7" max="12" width="6.625" style="54" customWidth="1"/>
    <col min="13" max="15" width="6.125" style="54" customWidth="1"/>
    <col min="16" max="16" width="6.375" style="54" customWidth="1"/>
    <col min="17" max="17" width="2.75" style="54" bestFit="1" customWidth="1"/>
    <col min="18" max="18" width="3" style="54" bestFit="1" customWidth="1"/>
    <col min="19" max="19" width="7.125" style="54" customWidth="1"/>
    <col min="20" max="20" width="7.25" style="54" customWidth="1"/>
    <col min="21" max="22" width="6.625" style="54" customWidth="1"/>
    <col min="23" max="24" width="6" style="54" customWidth="1"/>
    <col min="25" max="25" width="7.25" style="54" customWidth="1"/>
    <col min="26" max="36" width="8.625" style="54" customWidth="1"/>
    <col min="37" max="38" width="5.625" style="54" customWidth="1"/>
    <col min="39" max="40" width="8.625" style="54" customWidth="1"/>
    <col min="41" max="83" width="3.625" style="54" customWidth="1"/>
    <col min="84" max="84" width="9" style="54" customWidth="1"/>
    <col min="85" max="16384" width="9" style="54"/>
  </cols>
  <sheetData>
    <row r="1" spans="1:60" ht="15.75" customHeight="1" x14ac:dyDescent="0.15">
      <c r="E1" s="177" t="s">
        <v>993</v>
      </c>
      <c r="AX1" s="80"/>
      <c r="AY1" s="80"/>
      <c r="AZ1" s="80"/>
      <c r="BA1" s="80"/>
      <c r="BB1" s="80"/>
    </row>
    <row r="2" spans="1:60" ht="14.1" customHeight="1" x14ac:dyDescent="0.15">
      <c r="A2" s="60" t="s">
        <v>343</v>
      </c>
      <c r="AX2" s="80"/>
      <c r="AY2" s="80"/>
      <c r="AZ2" s="80"/>
      <c r="BA2" s="80"/>
      <c r="BB2" s="80"/>
    </row>
    <row r="3" spans="1:60" ht="14.1" customHeight="1" x14ac:dyDescent="0.15">
      <c r="A3" s="54" t="s">
        <v>321</v>
      </c>
      <c r="B3" s="80"/>
      <c r="C3" s="80"/>
      <c r="D3" s="80"/>
      <c r="O3" s="43" t="s">
        <v>174</v>
      </c>
      <c r="AX3" s="80"/>
      <c r="AY3" s="80"/>
      <c r="AZ3" s="80"/>
      <c r="BA3" s="80"/>
      <c r="BB3" s="80"/>
    </row>
    <row r="4" spans="1:60" ht="15.75" customHeight="1" x14ac:dyDescent="0.15">
      <c r="A4" s="1832" t="s">
        <v>275</v>
      </c>
      <c r="B4" s="1832"/>
      <c r="C4" s="1833"/>
      <c r="D4" s="1840" t="s">
        <v>136</v>
      </c>
      <c r="E4" s="1841"/>
      <c r="F4" s="1842"/>
      <c r="G4" s="1840" t="s">
        <v>142</v>
      </c>
      <c r="H4" s="1841"/>
      <c r="I4" s="1842"/>
      <c r="J4" s="1840" t="s">
        <v>108</v>
      </c>
      <c r="K4" s="1841"/>
      <c r="L4" s="1842"/>
      <c r="M4" s="1840" t="s">
        <v>93</v>
      </c>
      <c r="N4" s="1841"/>
      <c r="O4" s="1841"/>
      <c r="P4" s="46"/>
    </row>
    <row r="5" spans="1:60" ht="15" customHeight="1" x14ac:dyDescent="0.15">
      <c r="A5" s="1834"/>
      <c r="B5" s="1834"/>
      <c r="C5" s="1835"/>
      <c r="D5" s="59" t="s">
        <v>255</v>
      </c>
      <c r="E5" s="59" t="s">
        <v>158</v>
      </c>
      <c r="F5" s="59" t="s">
        <v>145</v>
      </c>
      <c r="G5" s="59" t="s">
        <v>255</v>
      </c>
      <c r="H5" s="59" t="s">
        <v>158</v>
      </c>
      <c r="I5" s="59" t="s">
        <v>145</v>
      </c>
      <c r="J5" s="59" t="s">
        <v>255</v>
      </c>
      <c r="K5" s="59" t="s">
        <v>158</v>
      </c>
      <c r="L5" s="59" t="s">
        <v>145</v>
      </c>
      <c r="M5" s="59" t="s">
        <v>255</v>
      </c>
      <c r="N5" s="59" t="s">
        <v>158</v>
      </c>
      <c r="O5" s="57" t="s">
        <v>145</v>
      </c>
      <c r="P5" s="80"/>
    </row>
    <row r="6" spans="1:60" ht="13.35" customHeight="1" x14ac:dyDescent="0.15">
      <c r="A6" s="909" t="s">
        <v>946</v>
      </c>
      <c r="B6" s="910">
        <v>9</v>
      </c>
      <c r="C6" s="911" t="s">
        <v>947</v>
      </c>
      <c r="D6" s="912">
        <v>18.100000000000001</v>
      </c>
      <c r="E6" s="913">
        <v>18.600000000000001</v>
      </c>
      <c r="F6" s="913">
        <v>17.399999999999999</v>
      </c>
      <c r="G6" s="913">
        <v>146.19999999999999</v>
      </c>
      <c r="H6" s="913">
        <v>157.69999999999999</v>
      </c>
      <c r="I6" s="913">
        <v>130.30000000000001</v>
      </c>
      <c r="J6" s="913">
        <v>133.1</v>
      </c>
      <c r="K6" s="913">
        <v>140.5</v>
      </c>
      <c r="L6" s="913">
        <v>122.8</v>
      </c>
      <c r="M6" s="913">
        <v>13.1</v>
      </c>
      <c r="N6" s="913">
        <v>17.2</v>
      </c>
      <c r="O6" s="913">
        <v>7.5</v>
      </c>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row>
    <row r="7" spans="1:60" ht="13.35" customHeight="1" x14ac:dyDescent="0.15">
      <c r="A7" s="914"/>
      <c r="B7" s="910">
        <v>10</v>
      </c>
      <c r="C7" s="915"/>
      <c r="D7" s="916">
        <v>18.7</v>
      </c>
      <c r="E7" s="913">
        <v>19.3</v>
      </c>
      <c r="F7" s="913">
        <v>17.899999999999999</v>
      </c>
      <c r="G7" s="913">
        <v>148.9</v>
      </c>
      <c r="H7" s="913">
        <v>162.6</v>
      </c>
      <c r="I7" s="913">
        <v>130.4</v>
      </c>
      <c r="J7" s="913">
        <v>136.30000000000001</v>
      </c>
      <c r="K7" s="913">
        <v>145.80000000000001</v>
      </c>
      <c r="L7" s="913">
        <v>123.5</v>
      </c>
      <c r="M7" s="913">
        <v>12.6</v>
      </c>
      <c r="N7" s="913">
        <v>16.8</v>
      </c>
      <c r="O7" s="913">
        <v>6.9</v>
      </c>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80"/>
    </row>
    <row r="8" spans="1:60" ht="13.35" customHeight="1" x14ac:dyDescent="0.15">
      <c r="A8" s="914"/>
      <c r="B8" s="914">
        <v>11</v>
      </c>
      <c r="C8" s="915"/>
      <c r="D8" s="917">
        <v>19.100000000000001</v>
      </c>
      <c r="E8" s="918">
        <v>19.8</v>
      </c>
      <c r="F8" s="918">
        <v>18.3</v>
      </c>
      <c r="G8" s="918">
        <v>153.9</v>
      </c>
      <c r="H8" s="918">
        <v>167.7</v>
      </c>
      <c r="I8" s="918">
        <v>134.80000000000001</v>
      </c>
      <c r="J8" s="918">
        <v>140</v>
      </c>
      <c r="K8" s="918">
        <v>149.69999999999999</v>
      </c>
      <c r="L8" s="918">
        <v>126.5</v>
      </c>
      <c r="M8" s="918">
        <v>13.9</v>
      </c>
      <c r="N8" s="918">
        <v>18</v>
      </c>
      <c r="O8" s="918">
        <v>8.3000000000000007</v>
      </c>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80"/>
    </row>
    <row r="9" spans="1:60" ht="13.35" customHeight="1" x14ac:dyDescent="0.15">
      <c r="A9" s="914"/>
      <c r="B9" s="914"/>
      <c r="C9" s="914"/>
      <c r="D9" s="919"/>
      <c r="E9" s="920"/>
      <c r="F9" s="920"/>
      <c r="G9" s="920"/>
      <c r="H9" s="920"/>
      <c r="I9" s="920"/>
      <c r="J9" s="920"/>
      <c r="K9" s="920"/>
      <c r="L9" s="920"/>
      <c r="M9" s="920"/>
      <c r="N9" s="920"/>
      <c r="O9" s="920"/>
      <c r="P9" s="149"/>
      <c r="Q9" s="149"/>
      <c r="R9" s="149"/>
      <c r="S9" s="149"/>
      <c r="T9" s="149"/>
      <c r="U9" s="149"/>
      <c r="V9" s="149"/>
      <c r="W9" s="149"/>
      <c r="X9" s="149"/>
      <c r="Y9" s="149"/>
      <c r="Z9" s="149"/>
      <c r="AA9" s="149"/>
      <c r="AB9" s="149"/>
      <c r="AC9" s="149"/>
      <c r="AD9" s="149"/>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80"/>
    </row>
    <row r="10" spans="1:60" ht="13.35" customHeight="1" x14ac:dyDescent="0.15">
      <c r="A10" s="1830" t="s">
        <v>306</v>
      </c>
      <c r="B10" s="1830" t="s">
        <v>306</v>
      </c>
      <c r="C10" s="1830" t="s">
        <v>306</v>
      </c>
      <c r="D10" s="921">
        <v>21.1</v>
      </c>
      <c r="E10" s="922">
        <v>21.2</v>
      </c>
      <c r="F10" s="922">
        <v>20.6</v>
      </c>
      <c r="G10" s="922">
        <v>179.9</v>
      </c>
      <c r="H10" s="922">
        <v>182.8</v>
      </c>
      <c r="I10" s="922">
        <v>161.4</v>
      </c>
      <c r="J10" s="922">
        <v>164.6</v>
      </c>
      <c r="K10" s="922">
        <v>166</v>
      </c>
      <c r="L10" s="922">
        <v>156.1</v>
      </c>
      <c r="M10" s="922">
        <v>15.3</v>
      </c>
      <c r="N10" s="922">
        <v>16.8</v>
      </c>
      <c r="O10" s="922">
        <v>5.3</v>
      </c>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80"/>
    </row>
    <row r="11" spans="1:60" ht="13.35" customHeight="1" x14ac:dyDescent="0.15">
      <c r="A11" s="1830" t="s">
        <v>238</v>
      </c>
      <c r="B11" s="1830" t="s">
        <v>238</v>
      </c>
      <c r="C11" s="1830" t="s">
        <v>238</v>
      </c>
      <c r="D11" s="921">
        <v>20.100000000000001</v>
      </c>
      <c r="E11" s="922">
        <v>20.3</v>
      </c>
      <c r="F11" s="922">
        <v>19.5</v>
      </c>
      <c r="G11" s="922">
        <v>170.3</v>
      </c>
      <c r="H11" s="922">
        <v>174.7</v>
      </c>
      <c r="I11" s="922">
        <v>158.30000000000001</v>
      </c>
      <c r="J11" s="922">
        <v>155</v>
      </c>
      <c r="K11" s="922">
        <v>157.6</v>
      </c>
      <c r="L11" s="922">
        <v>147.80000000000001</v>
      </c>
      <c r="M11" s="922">
        <v>15.3</v>
      </c>
      <c r="N11" s="922">
        <v>17.100000000000001</v>
      </c>
      <c r="O11" s="922">
        <v>10.5</v>
      </c>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80"/>
    </row>
    <row r="12" spans="1:60" ht="13.35" customHeight="1" x14ac:dyDescent="0.15">
      <c r="A12" s="1839" t="s">
        <v>18</v>
      </c>
      <c r="B12" s="1839" t="s">
        <v>18</v>
      </c>
      <c r="C12" s="1839" t="s">
        <v>18</v>
      </c>
      <c r="D12" s="921">
        <v>19.399999999999999</v>
      </c>
      <c r="E12" s="922">
        <v>19.600000000000001</v>
      </c>
      <c r="F12" s="922">
        <v>18.600000000000001</v>
      </c>
      <c r="G12" s="922">
        <v>163.30000000000001</v>
      </c>
      <c r="H12" s="922">
        <v>167.6</v>
      </c>
      <c r="I12" s="922">
        <v>144.19999999999999</v>
      </c>
      <c r="J12" s="922">
        <v>147</v>
      </c>
      <c r="K12" s="922">
        <v>149.9</v>
      </c>
      <c r="L12" s="922">
        <v>134.1</v>
      </c>
      <c r="M12" s="922">
        <v>16.3</v>
      </c>
      <c r="N12" s="922">
        <v>17.7</v>
      </c>
      <c r="O12" s="922">
        <v>10.1</v>
      </c>
      <c r="P12" s="149"/>
      <c r="Q12" s="149"/>
      <c r="R12" s="149"/>
      <c r="S12" s="149"/>
      <c r="T12" s="149"/>
      <c r="U12" s="149"/>
      <c r="V12" s="149"/>
      <c r="W12" s="149"/>
      <c r="X12" s="149"/>
      <c r="Y12" s="149"/>
      <c r="Z12" s="149"/>
      <c r="AA12" s="149"/>
      <c r="AB12" s="149"/>
      <c r="AC12" s="149"/>
      <c r="AD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80"/>
    </row>
    <row r="13" spans="1:60" ht="13.35" customHeight="1" x14ac:dyDescent="0.15">
      <c r="A13" s="1830" t="s">
        <v>29</v>
      </c>
      <c r="B13" s="1830" t="s">
        <v>29</v>
      </c>
      <c r="C13" s="1830" t="s">
        <v>29</v>
      </c>
      <c r="D13" s="921">
        <v>18.899999999999999</v>
      </c>
      <c r="E13" s="922">
        <v>19.899999999999999</v>
      </c>
      <c r="F13" s="922">
        <v>17.2</v>
      </c>
      <c r="G13" s="922">
        <v>152.80000000000001</v>
      </c>
      <c r="H13" s="922">
        <v>169.5</v>
      </c>
      <c r="I13" s="922">
        <v>122.4</v>
      </c>
      <c r="J13" s="922">
        <v>145.9</v>
      </c>
      <c r="K13" s="922">
        <v>160.69999999999999</v>
      </c>
      <c r="L13" s="922">
        <v>119.1</v>
      </c>
      <c r="M13" s="922">
        <v>6.9</v>
      </c>
      <c r="N13" s="922">
        <v>8.8000000000000007</v>
      </c>
      <c r="O13" s="922">
        <v>3.3</v>
      </c>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80"/>
    </row>
    <row r="14" spans="1:60" ht="13.35" customHeight="1" x14ac:dyDescent="0.15">
      <c r="A14" s="1830" t="s">
        <v>146</v>
      </c>
      <c r="B14" s="1830" t="s">
        <v>146</v>
      </c>
      <c r="C14" s="1830" t="s">
        <v>146</v>
      </c>
      <c r="D14" s="921">
        <v>20.3</v>
      </c>
      <c r="E14" s="922">
        <v>20.8</v>
      </c>
      <c r="F14" s="922">
        <v>19.3</v>
      </c>
      <c r="G14" s="922">
        <v>163.6</v>
      </c>
      <c r="H14" s="922">
        <v>176.4</v>
      </c>
      <c r="I14" s="922">
        <v>138.80000000000001</v>
      </c>
      <c r="J14" s="922">
        <v>143.6</v>
      </c>
      <c r="K14" s="922">
        <v>151.1</v>
      </c>
      <c r="L14" s="922">
        <v>128.9</v>
      </c>
      <c r="M14" s="922">
        <v>20</v>
      </c>
      <c r="N14" s="922">
        <v>25.3</v>
      </c>
      <c r="O14" s="922">
        <v>9.9</v>
      </c>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80"/>
    </row>
    <row r="15" spans="1:60" ht="13.35" customHeight="1" x14ac:dyDescent="0.15">
      <c r="A15" s="1830" t="s">
        <v>307</v>
      </c>
      <c r="B15" s="1830" t="s">
        <v>307</v>
      </c>
      <c r="C15" s="1830" t="s">
        <v>307</v>
      </c>
      <c r="D15" s="921">
        <v>18.899999999999999</v>
      </c>
      <c r="E15" s="922">
        <v>19.5</v>
      </c>
      <c r="F15" s="922">
        <v>18.399999999999999</v>
      </c>
      <c r="G15" s="922">
        <v>133.30000000000001</v>
      </c>
      <c r="H15" s="922">
        <v>153.19999999999999</v>
      </c>
      <c r="I15" s="922">
        <v>118.7</v>
      </c>
      <c r="J15" s="922">
        <v>126.9</v>
      </c>
      <c r="K15" s="922">
        <v>141.6</v>
      </c>
      <c r="L15" s="922">
        <v>116.2</v>
      </c>
      <c r="M15" s="922">
        <v>6.4</v>
      </c>
      <c r="N15" s="922">
        <v>11.6</v>
      </c>
      <c r="O15" s="922">
        <v>2.5</v>
      </c>
      <c r="P15" s="149"/>
      <c r="Q15" s="149"/>
      <c r="R15" s="149"/>
      <c r="S15" s="149"/>
      <c r="T15" s="149"/>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80"/>
    </row>
    <row r="16" spans="1:60" ht="13.35" customHeight="1" x14ac:dyDescent="0.15">
      <c r="A16" s="1830" t="s">
        <v>311</v>
      </c>
      <c r="B16" s="1830" t="s">
        <v>311</v>
      </c>
      <c r="C16" s="1830" t="s">
        <v>311</v>
      </c>
      <c r="D16" s="921">
        <v>18.8</v>
      </c>
      <c r="E16" s="922">
        <v>19.399999999999999</v>
      </c>
      <c r="F16" s="922">
        <v>18.399999999999999</v>
      </c>
      <c r="G16" s="922">
        <v>144.5</v>
      </c>
      <c r="H16" s="922">
        <v>163.30000000000001</v>
      </c>
      <c r="I16" s="922">
        <v>135.5</v>
      </c>
      <c r="J16" s="922">
        <v>135.9</v>
      </c>
      <c r="K16" s="922">
        <v>147.69999999999999</v>
      </c>
      <c r="L16" s="922">
        <v>130.19999999999999</v>
      </c>
      <c r="M16" s="922">
        <v>8.6</v>
      </c>
      <c r="N16" s="922">
        <v>15.6</v>
      </c>
      <c r="O16" s="922">
        <v>5.3</v>
      </c>
      <c r="P16" s="149"/>
      <c r="Q16" s="149"/>
      <c r="R16" s="149"/>
      <c r="S16" s="149"/>
      <c r="T16" s="149"/>
      <c r="U16" s="149"/>
      <c r="V16" s="149"/>
      <c r="W16" s="149"/>
      <c r="X16" s="149"/>
      <c r="Y16" s="149"/>
      <c r="Z16" s="149"/>
      <c r="AA16" s="149"/>
      <c r="AB16" s="149"/>
      <c r="AC16" s="149"/>
      <c r="AD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80"/>
    </row>
    <row r="17" spans="1:60" ht="13.35" customHeight="1" x14ac:dyDescent="0.15">
      <c r="A17" s="1836" t="s">
        <v>246</v>
      </c>
      <c r="B17" s="1836" t="s">
        <v>246</v>
      </c>
      <c r="C17" s="1836" t="s">
        <v>246</v>
      </c>
      <c r="D17" s="921">
        <v>19.2</v>
      </c>
      <c r="E17" s="922">
        <v>20.5</v>
      </c>
      <c r="F17" s="922">
        <v>18</v>
      </c>
      <c r="G17" s="922">
        <v>154.5</v>
      </c>
      <c r="H17" s="922">
        <v>174.6</v>
      </c>
      <c r="I17" s="922">
        <v>134.30000000000001</v>
      </c>
      <c r="J17" s="922">
        <v>143.1</v>
      </c>
      <c r="K17" s="922">
        <v>158.1</v>
      </c>
      <c r="L17" s="922">
        <v>128</v>
      </c>
      <c r="M17" s="922">
        <v>11.4</v>
      </c>
      <c r="N17" s="922">
        <v>16.5</v>
      </c>
      <c r="O17" s="922">
        <v>6.3</v>
      </c>
      <c r="P17" s="149"/>
      <c r="Q17" s="149"/>
      <c r="R17" s="149"/>
      <c r="S17" s="149"/>
      <c r="T17" s="149"/>
      <c r="U17" s="149"/>
      <c r="V17" s="149"/>
      <c r="W17" s="149"/>
      <c r="X17" s="149"/>
      <c r="Y17" s="149"/>
      <c r="Z17" s="149"/>
      <c r="AA17" s="149"/>
      <c r="AB17" s="149"/>
      <c r="AC17" s="149"/>
      <c r="AD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80"/>
    </row>
    <row r="18" spans="1:60" ht="13.35" customHeight="1" x14ac:dyDescent="0.15">
      <c r="A18" s="1837" t="s">
        <v>313</v>
      </c>
      <c r="B18" s="1837" t="s">
        <v>313</v>
      </c>
      <c r="C18" s="1837" t="s">
        <v>313</v>
      </c>
      <c r="D18" s="921">
        <v>19.600000000000001</v>
      </c>
      <c r="E18" s="922">
        <v>19.8</v>
      </c>
      <c r="F18" s="922">
        <v>19.100000000000001</v>
      </c>
      <c r="G18" s="922">
        <v>167.4</v>
      </c>
      <c r="H18" s="922">
        <v>170.7</v>
      </c>
      <c r="I18" s="922">
        <v>154.4</v>
      </c>
      <c r="J18" s="922">
        <v>150.9</v>
      </c>
      <c r="K18" s="922">
        <v>152.4</v>
      </c>
      <c r="L18" s="922">
        <v>145</v>
      </c>
      <c r="M18" s="922">
        <v>16.5</v>
      </c>
      <c r="N18" s="922">
        <v>18.3</v>
      </c>
      <c r="O18" s="922">
        <v>9.4</v>
      </c>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49"/>
      <c r="AR18" s="149"/>
      <c r="AS18" s="149"/>
      <c r="AT18" s="149"/>
      <c r="AU18" s="149"/>
      <c r="AV18" s="149"/>
      <c r="AW18" s="149"/>
      <c r="AX18" s="149"/>
      <c r="AY18" s="149"/>
      <c r="AZ18" s="149"/>
      <c r="BA18" s="149"/>
      <c r="BB18" s="149"/>
      <c r="BC18" s="149"/>
      <c r="BD18" s="149"/>
      <c r="BE18" s="149"/>
      <c r="BF18" s="149"/>
      <c r="BG18" s="149"/>
      <c r="BH18" s="80"/>
    </row>
    <row r="19" spans="1:60" ht="13.35" customHeight="1" x14ac:dyDescent="0.15">
      <c r="A19" s="1838" t="s">
        <v>314</v>
      </c>
      <c r="B19" s="1838" t="s">
        <v>314</v>
      </c>
      <c r="C19" s="1838" t="s">
        <v>314</v>
      </c>
      <c r="D19" s="921">
        <v>15.3</v>
      </c>
      <c r="E19" s="922">
        <v>16.100000000000001</v>
      </c>
      <c r="F19" s="922">
        <v>14.9</v>
      </c>
      <c r="G19" s="922">
        <v>102.4</v>
      </c>
      <c r="H19" s="922">
        <v>119.2</v>
      </c>
      <c r="I19" s="922">
        <v>92.5</v>
      </c>
      <c r="J19" s="922">
        <v>98.9</v>
      </c>
      <c r="K19" s="922">
        <v>113.9</v>
      </c>
      <c r="L19" s="922">
        <v>90</v>
      </c>
      <c r="M19" s="922">
        <v>3.5</v>
      </c>
      <c r="N19" s="922">
        <v>5.3</v>
      </c>
      <c r="O19" s="922">
        <v>2.5</v>
      </c>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80"/>
    </row>
    <row r="20" spans="1:60" ht="13.35" customHeight="1" x14ac:dyDescent="0.15">
      <c r="A20" s="1837" t="s">
        <v>205</v>
      </c>
      <c r="B20" s="1837" t="s">
        <v>205</v>
      </c>
      <c r="C20" s="1837" t="s">
        <v>205</v>
      </c>
      <c r="D20" s="921">
        <v>15.6</v>
      </c>
      <c r="E20" s="922">
        <v>17</v>
      </c>
      <c r="F20" s="922">
        <v>14.5</v>
      </c>
      <c r="G20" s="922">
        <v>110.1</v>
      </c>
      <c r="H20" s="922">
        <v>129.9</v>
      </c>
      <c r="I20" s="922">
        <v>95</v>
      </c>
      <c r="J20" s="922">
        <v>103.5</v>
      </c>
      <c r="K20" s="922">
        <v>119.9</v>
      </c>
      <c r="L20" s="922">
        <v>91.1</v>
      </c>
      <c r="M20" s="922">
        <v>6.6</v>
      </c>
      <c r="N20" s="922">
        <v>10</v>
      </c>
      <c r="O20" s="922">
        <v>3.9</v>
      </c>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80"/>
    </row>
    <row r="21" spans="1:60" ht="13.35" customHeight="1" x14ac:dyDescent="0.15">
      <c r="A21" s="1830" t="s">
        <v>272</v>
      </c>
      <c r="B21" s="1830" t="s">
        <v>272</v>
      </c>
      <c r="C21" s="1830" t="s">
        <v>272</v>
      </c>
      <c r="D21" s="921">
        <v>19.100000000000001</v>
      </c>
      <c r="E21" s="922">
        <v>19.5</v>
      </c>
      <c r="F21" s="922">
        <v>18.7</v>
      </c>
      <c r="G21" s="922">
        <v>163.9</v>
      </c>
      <c r="H21" s="922">
        <v>172.5</v>
      </c>
      <c r="I21" s="922">
        <v>154.30000000000001</v>
      </c>
      <c r="J21" s="922">
        <v>132</v>
      </c>
      <c r="K21" s="922">
        <v>138.4</v>
      </c>
      <c r="L21" s="922">
        <v>124.9</v>
      </c>
      <c r="M21" s="922">
        <v>31.9</v>
      </c>
      <c r="N21" s="922">
        <v>34.1</v>
      </c>
      <c r="O21" s="922">
        <v>29.4</v>
      </c>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80"/>
    </row>
    <row r="22" spans="1:60" ht="13.35" customHeight="1" x14ac:dyDescent="0.15">
      <c r="A22" s="1830" t="s">
        <v>92</v>
      </c>
      <c r="B22" s="1830" t="s">
        <v>92</v>
      </c>
      <c r="C22" s="1830" t="s">
        <v>92</v>
      </c>
      <c r="D22" s="921">
        <v>18.399999999999999</v>
      </c>
      <c r="E22" s="922">
        <v>18.8</v>
      </c>
      <c r="F22" s="922">
        <v>18.2</v>
      </c>
      <c r="G22" s="922">
        <v>136.19999999999999</v>
      </c>
      <c r="H22" s="922">
        <v>145.5</v>
      </c>
      <c r="I22" s="922">
        <v>132.1</v>
      </c>
      <c r="J22" s="922">
        <v>130.30000000000001</v>
      </c>
      <c r="K22" s="922">
        <v>137.5</v>
      </c>
      <c r="L22" s="922">
        <v>127.1</v>
      </c>
      <c r="M22" s="922">
        <v>5.9</v>
      </c>
      <c r="N22" s="922">
        <v>8</v>
      </c>
      <c r="O22" s="922">
        <v>5</v>
      </c>
      <c r="P22" s="149"/>
      <c r="Q22" s="149"/>
      <c r="R22" s="149"/>
      <c r="S22" s="149"/>
      <c r="T22" s="149"/>
      <c r="U22" s="149"/>
      <c r="V22" s="149"/>
      <c r="W22" s="149"/>
      <c r="X22" s="149"/>
      <c r="Y22" s="149"/>
      <c r="Z22" s="149"/>
      <c r="AA22" s="149"/>
      <c r="AB22" s="149"/>
      <c r="AC22" s="149"/>
      <c r="AD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80"/>
    </row>
    <row r="23" spans="1:60" ht="13.35" customHeight="1" x14ac:dyDescent="0.15">
      <c r="A23" s="1830" t="s">
        <v>315</v>
      </c>
      <c r="B23" s="1830" t="s">
        <v>315</v>
      </c>
      <c r="C23" s="1830" t="s">
        <v>315</v>
      </c>
      <c r="D23" s="921">
        <v>18.7</v>
      </c>
      <c r="E23" s="922">
        <v>18.8</v>
      </c>
      <c r="F23" s="922">
        <v>18.2</v>
      </c>
      <c r="G23" s="922">
        <v>156.9</v>
      </c>
      <c r="H23" s="922">
        <v>162.9</v>
      </c>
      <c r="I23" s="922">
        <v>131.19999999999999</v>
      </c>
      <c r="J23" s="922">
        <v>136.5</v>
      </c>
      <c r="K23" s="922">
        <v>140.5</v>
      </c>
      <c r="L23" s="922">
        <v>119.4</v>
      </c>
      <c r="M23" s="922">
        <v>20.399999999999999</v>
      </c>
      <c r="N23" s="922">
        <v>22.4</v>
      </c>
      <c r="O23" s="922">
        <v>11.8</v>
      </c>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80"/>
    </row>
    <row r="24" spans="1:60" ht="13.35" customHeight="1" x14ac:dyDescent="0.15">
      <c r="A24" s="1831" t="s">
        <v>4</v>
      </c>
      <c r="B24" s="1831" t="s">
        <v>4</v>
      </c>
      <c r="C24" s="1831" t="s">
        <v>4</v>
      </c>
      <c r="D24" s="923">
        <v>18.899999999999999</v>
      </c>
      <c r="E24" s="924">
        <v>19.399999999999999</v>
      </c>
      <c r="F24" s="924">
        <v>18.100000000000001</v>
      </c>
      <c r="G24" s="924">
        <v>158.30000000000001</v>
      </c>
      <c r="H24" s="924">
        <v>171</v>
      </c>
      <c r="I24" s="924">
        <v>135.9</v>
      </c>
      <c r="J24" s="924">
        <v>139.30000000000001</v>
      </c>
      <c r="K24" s="924">
        <v>146.4</v>
      </c>
      <c r="L24" s="924">
        <v>126.6</v>
      </c>
      <c r="M24" s="924">
        <v>19</v>
      </c>
      <c r="N24" s="924">
        <v>24.6</v>
      </c>
      <c r="O24" s="924">
        <v>9.3000000000000007</v>
      </c>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80"/>
    </row>
    <row r="25" spans="1:60" ht="13.35" customHeight="1" x14ac:dyDescent="0.15">
      <c r="A25" s="4"/>
      <c r="B25" s="4"/>
      <c r="C25" s="4"/>
      <c r="D25" s="4"/>
      <c r="E25" s="4"/>
      <c r="F25" s="4"/>
      <c r="G25" s="4"/>
      <c r="H25" s="4"/>
      <c r="I25" s="4"/>
      <c r="J25" s="4"/>
      <c r="K25" s="4"/>
      <c r="L25" s="4"/>
      <c r="M25" s="4"/>
      <c r="N25" s="4"/>
      <c r="O25" s="4"/>
    </row>
    <row r="26" spans="1:60" ht="13.35" customHeight="1" x14ac:dyDescent="0.15">
      <c r="A26" s="4"/>
      <c r="B26" s="4"/>
      <c r="C26" s="4"/>
      <c r="D26" s="4"/>
      <c r="E26" s="4"/>
      <c r="F26" s="4"/>
      <c r="G26" s="4"/>
      <c r="H26" s="4"/>
      <c r="I26" s="4"/>
      <c r="J26" s="4"/>
      <c r="K26" s="4"/>
      <c r="L26" s="4"/>
      <c r="M26" s="4"/>
      <c r="N26" s="4"/>
      <c r="O26" s="4"/>
    </row>
    <row r="27" spans="1:60" ht="13.35" customHeight="1" x14ac:dyDescent="0.15">
      <c r="A27" s="4"/>
      <c r="B27" s="4"/>
      <c r="C27" s="4"/>
      <c r="D27" s="4"/>
      <c r="E27" s="4"/>
      <c r="F27" s="4"/>
      <c r="G27" s="4"/>
      <c r="H27" s="4"/>
      <c r="I27" s="4"/>
      <c r="J27" s="4"/>
      <c r="K27" s="4"/>
      <c r="L27" s="4"/>
      <c r="M27" s="4"/>
      <c r="N27" s="4"/>
      <c r="O27" s="4"/>
    </row>
    <row r="28" spans="1:60" ht="15" customHeight="1" x14ac:dyDescent="0.15">
      <c r="A28" s="40"/>
      <c r="B28" s="40"/>
      <c r="C28" s="40"/>
      <c r="D28" s="153"/>
      <c r="E28" s="153"/>
      <c r="F28" s="153"/>
      <c r="G28" s="153"/>
      <c r="H28" s="153"/>
      <c r="I28" s="153"/>
      <c r="J28" s="153"/>
      <c r="K28" s="153"/>
      <c r="L28" s="153"/>
    </row>
    <row r="29" spans="1:60" x14ac:dyDescent="0.15">
      <c r="AC29" s="178"/>
      <c r="AD29" s="178"/>
      <c r="AE29" s="178"/>
      <c r="AF29" s="178"/>
      <c r="AG29" s="178"/>
      <c r="AH29" s="178"/>
      <c r="AI29" s="178"/>
      <c r="AJ29" s="178"/>
      <c r="AK29" s="178"/>
      <c r="AL29" s="178"/>
      <c r="AM29" s="178"/>
      <c r="AN29" s="175"/>
    </row>
    <row r="30" spans="1:60" x14ac:dyDescent="0.15">
      <c r="AC30" s="178"/>
      <c r="AD30" s="178"/>
      <c r="AE30" s="178"/>
      <c r="AF30" s="178"/>
      <c r="AG30" s="178"/>
      <c r="AH30" s="178"/>
      <c r="AI30" s="178"/>
      <c r="AJ30" s="178"/>
      <c r="AK30" s="178"/>
      <c r="AL30" s="178"/>
      <c r="AM30" s="178"/>
      <c r="AN30" s="175"/>
    </row>
    <row r="31" spans="1:60" x14ac:dyDescent="0.15">
      <c r="AD31" s="80"/>
      <c r="AE31" s="175"/>
      <c r="AF31" s="80"/>
      <c r="AG31" s="80"/>
      <c r="AH31" s="80"/>
      <c r="AI31" s="80"/>
      <c r="AJ31" s="175"/>
      <c r="AK31" s="80"/>
      <c r="AL31" s="80"/>
      <c r="AM31" s="80"/>
      <c r="AN31" s="80"/>
    </row>
    <row r="39" spans="29:29" x14ac:dyDescent="0.15">
      <c r="AC39" s="175"/>
    </row>
  </sheetData>
  <mergeCells count="20">
    <mergeCell ref="D4:F4"/>
    <mergeCell ref="G4:I4"/>
    <mergeCell ref="J4:L4"/>
    <mergeCell ref="M4:O4"/>
    <mergeCell ref="A10:C10"/>
    <mergeCell ref="A21:C21"/>
    <mergeCell ref="A22:C22"/>
    <mergeCell ref="A23:C23"/>
    <mergeCell ref="A24:C24"/>
    <mergeCell ref="A4:C5"/>
    <mergeCell ref="A16:C16"/>
    <mergeCell ref="A17:C17"/>
    <mergeCell ref="A18:C18"/>
    <mergeCell ref="A19:C19"/>
    <mergeCell ref="A20:C20"/>
    <mergeCell ref="A11:C11"/>
    <mergeCell ref="A12:C12"/>
    <mergeCell ref="A13:C13"/>
    <mergeCell ref="A14:C14"/>
    <mergeCell ref="A15:C15"/>
  </mergeCells>
  <phoneticPr fontId="39"/>
  <dataValidations count="2">
    <dataValidation type="whole" allowBlank="1" showInputMessage="1" showErrorMessage="1" errorTitle="入力エラー" error="入力した値に誤りがあります" sqref="D25:L28">
      <formula1>-999999999999</formula1>
      <formula2>999999999999</formula2>
    </dataValidation>
    <dataValidation type="whole" imeMode="off" allowBlank="1" showInputMessage="1" showErrorMessage="1" errorTitle="入力エラー" error="入力した値に誤りがあります" sqref="B6:B8 D6:O24">
      <formula1>-999999999999</formula1>
      <formula2>999999999999</formula2>
    </dataValidation>
  </dataValidations>
  <printOptions horizontalCentered="1"/>
  <pageMargins left="0.39370078740157483" right="0" top="0.78740157480314965" bottom="0.39370078740157483" header="0.19685039370078741" footer="0.19685039370078741"/>
  <pageSetup paperSize="9" scale="9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P9"/>
  <sheetViews>
    <sheetView showGridLines="0" zoomScaleSheetLayoutView="100" workbookViewId="0"/>
  </sheetViews>
  <sheetFormatPr defaultRowHeight="12" x14ac:dyDescent="0.15"/>
  <cols>
    <col min="1" max="1" width="6.375" style="54" customWidth="1"/>
    <col min="2" max="2" width="2.75" style="54" bestFit="1" customWidth="1"/>
    <col min="3" max="3" width="3" style="54" bestFit="1" customWidth="1"/>
    <col min="4" max="4" width="7.125" style="54" customWidth="1"/>
    <col min="5" max="5" width="7.25" style="54" customWidth="1"/>
    <col min="6" max="7" width="6.625" style="54" customWidth="1"/>
    <col min="8" max="9" width="6" style="54" customWidth="1"/>
    <col min="10" max="10" width="7.25" style="54" customWidth="1"/>
    <col min="11" max="13" width="8.625" style="54" customWidth="1"/>
    <col min="14" max="14" width="7.125" style="54" customWidth="1"/>
    <col min="15" max="15" width="8.625" style="54" customWidth="1"/>
    <col min="16" max="16" width="7.5" style="54" customWidth="1"/>
    <col min="17" max="66" width="3.625" style="54" customWidth="1"/>
    <col min="67" max="67" width="9" style="54" customWidth="1"/>
    <col min="68" max="16384" width="9" style="54"/>
  </cols>
  <sheetData>
    <row r="1" spans="1:16" ht="22.5" customHeight="1" x14ac:dyDescent="0.15">
      <c r="A1" s="80"/>
      <c r="B1" s="80"/>
      <c r="C1" s="80"/>
      <c r="F1" s="52" t="s">
        <v>42</v>
      </c>
    </row>
    <row r="2" spans="1:16" ht="14.1" customHeight="1" x14ac:dyDescent="0.15">
      <c r="A2" s="54" t="s">
        <v>323</v>
      </c>
      <c r="H2" s="60" t="s">
        <v>544</v>
      </c>
      <c r="O2" s="43" t="s">
        <v>178</v>
      </c>
    </row>
    <row r="3" spans="1:16" ht="14.25" customHeight="1" x14ac:dyDescent="0.15">
      <c r="A3" s="1832" t="s">
        <v>33</v>
      </c>
      <c r="B3" s="1832"/>
      <c r="C3" s="1832"/>
      <c r="D3" s="1846" t="s">
        <v>296</v>
      </c>
      <c r="E3" s="1846" t="s">
        <v>154</v>
      </c>
      <c r="F3" s="1840" t="s">
        <v>59</v>
      </c>
      <c r="G3" s="1841"/>
      <c r="H3" s="1841"/>
      <c r="I3" s="1841"/>
      <c r="J3" s="1842"/>
      <c r="K3" s="1843" t="s">
        <v>278</v>
      </c>
      <c r="L3" s="1844"/>
      <c r="M3" s="1844"/>
      <c r="N3" s="1844"/>
      <c r="O3" s="1844"/>
      <c r="P3" s="1844"/>
    </row>
    <row r="4" spans="1:16" ht="14.25" customHeight="1" x14ac:dyDescent="0.15">
      <c r="A4" s="1834"/>
      <c r="B4" s="1834"/>
      <c r="C4" s="1834"/>
      <c r="D4" s="1847"/>
      <c r="E4" s="1847"/>
      <c r="F4" s="57" t="s">
        <v>257</v>
      </c>
      <c r="G4" s="57" t="s">
        <v>23</v>
      </c>
      <c r="H4" s="57" t="s">
        <v>221</v>
      </c>
      <c r="I4" s="57" t="s">
        <v>333</v>
      </c>
      <c r="J4" s="57" t="s">
        <v>186</v>
      </c>
      <c r="K4" s="57" t="s">
        <v>147</v>
      </c>
      <c r="L4" s="57" t="s">
        <v>257</v>
      </c>
      <c r="M4" s="57" t="s">
        <v>23</v>
      </c>
      <c r="N4" s="57" t="s">
        <v>221</v>
      </c>
      <c r="O4" s="57" t="s">
        <v>186</v>
      </c>
      <c r="P4" s="57" t="s">
        <v>504</v>
      </c>
    </row>
    <row r="5" spans="1:16" ht="13.5" customHeight="1" x14ac:dyDescent="0.15">
      <c r="A5" s="1845" t="s">
        <v>994</v>
      </c>
      <c r="B5" s="1845"/>
      <c r="C5" s="1845"/>
      <c r="D5" s="925">
        <v>324648</v>
      </c>
      <c r="E5" s="926">
        <v>393366</v>
      </c>
      <c r="F5" s="926">
        <v>317244</v>
      </c>
      <c r="G5" s="926">
        <v>329989</v>
      </c>
      <c r="H5" s="926">
        <v>17018</v>
      </c>
      <c r="I5" s="926">
        <v>83936</v>
      </c>
      <c r="J5" s="926">
        <v>319913</v>
      </c>
      <c r="K5" s="926">
        <v>55698189</v>
      </c>
      <c r="L5" s="927">
        <v>14490789</v>
      </c>
      <c r="M5" s="927">
        <v>9168765</v>
      </c>
      <c r="N5" s="927">
        <v>166474</v>
      </c>
      <c r="O5" s="927">
        <v>28304209</v>
      </c>
      <c r="P5" s="927">
        <v>3567952</v>
      </c>
    </row>
    <row r="6" spans="1:16" x14ac:dyDescent="0.15">
      <c r="A6" s="928"/>
      <c r="B6" s="929"/>
      <c r="C6" s="911"/>
      <c r="D6" s="930"/>
      <c r="E6" s="931"/>
      <c r="F6" s="931"/>
      <c r="G6" s="931"/>
      <c r="H6" s="931"/>
      <c r="I6" s="931"/>
      <c r="J6" s="932"/>
      <c r="K6" s="931"/>
      <c r="L6" s="931"/>
      <c r="M6" s="931"/>
      <c r="N6" s="932"/>
      <c r="O6" s="932"/>
      <c r="P6" s="931"/>
    </row>
    <row r="7" spans="1:16" x14ac:dyDescent="0.15">
      <c r="A7" s="933" t="s">
        <v>995</v>
      </c>
      <c r="B7" s="934">
        <v>10</v>
      </c>
      <c r="C7" s="934" t="s">
        <v>947</v>
      </c>
      <c r="D7" s="935">
        <v>27256</v>
      </c>
      <c r="E7" s="936">
        <v>32819</v>
      </c>
      <c r="F7" s="936">
        <v>26134</v>
      </c>
      <c r="G7" s="936">
        <v>27360</v>
      </c>
      <c r="H7" s="936">
        <v>1385</v>
      </c>
      <c r="I7" s="936">
        <v>7212</v>
      </c>
      <c r="J7" s="936">
        <v>26963</v>
      </c>
      <c r="K7" s="936">
        <v>4595752</v>
      </c>
      <c r="L7" s="936">
        <v>1135224</v>
      </c>
      <c r="M7" s="936">
        <v>762180</v>
      </c>
      <c r="N7" s="936">
        <v>13548</v>
      </c>
      <c r="O7" s="936">
        <v>2383914</v>
      </c>
      <c r="P7" s="936">
        <v>300886</v>
      </c>
    </row>
    <row r="8" spans="1:16" x14ac:dyDescent="0.15">
      <c r="A8" s="933"/>
      <c r="B8" s="934">
        <v>11</v>
      </c>
      <c r="C8" s="937"/>
      <c r="D8" s="935">
        <v>27228</v>
      </c>
      <c r="E8" s="936">
        <v>32758</v>
      </c>
      <c r="F8" s="936">
        <v>26396</v>
      </c>
      <c r="G8" s="936">
        <v>27503</v>
      </c>
      <c r="H8" s="936">
        <v>1381</v>
      </c>
      <c r="I8" s="936">
        <v>7236</v>
      </c>
      <c r="J8" s="936">
        <v>27025</v>
      </c>
      <c r="K8" s="938">
        <v>4582128</v>
      </c>
      <c r="L8" s="938">
        <v>1193285</v>
      </c>
      <c r="M8" s="938">
        <v>777386</v>
      </c>
      <c r="N8" s="936">
        <v>13120</v>
      </c>
      <c r="O8" s="936">
        <v>2277278</v>
      </c>
      <c r="P8" s="936">
        <v>321059</v>
      </c>
    </row>
    <row r="9" spans="1:16" x14ac:dyDescent="0.15">
      <c r="A9" s="939"/>
      <c r="B9" s="940">
        <v>12</v>
      </c>
      <c r="C9" s="941"/>
      <c r="D9" s="942">
        <v>27270</v>
      </c>
      <c r="E9" s="943">
        <v>32799</v>
      </c>
      <c r="F9" s="943">
        <v>26439</v>
      </c>
      <c r="G9" s="943">
        <v>27620</v>
      </c>
      <c r="H9" s="943">
        <v>1361</v>
      </c>
      <c r="I9" s="943">
        <v>7277</v>
      </c>
      <c r="J9" s="943">
        <v>27116</v>
      </c>
      <c r="K9" s="943">
        <v>5853112</v>
      </c>
      <c r="L9" s="943">
        <v>1901598</v>
      </c>
      <c r="M9" s="943">
        <v>957404</v>
      </c>
      <c r="N9" s="943">
        <v>18601</v>
      </c>
      <c r="O9" s="943">
        <v>2668674</v>
      </c>
      <c r="P9" s="943">
        <v>306835</v>
      </c>
    </row>
  </sheetData>
  <mergeCells count="6">
    <mergeCell ref="F3:J3"/>
    <mergeCell ref="K3:P3"/>
    <mergeCell ref="A5:C5"/>
    <mergeCell ref="A3:C4"/>
    <mergeCell ref="D3:D4"/>
    <mergeCell ref="E3:E4"/>
  </mergeCells>
  <phoneticPr fontId="39"/>
  <dataValidations count="3">
    <dataValidation type="whole" allowBlank="1" showInputMessage="1" showErrorMessage="1" errorTitle="入力エラー" error="入力した値に誤りがあります" sqref="A3 G4:J6 B2:G2 D3:E3 I2:J2 F3:F6 D5:E6 A6">
      <formula1>-999999999999</formula1>
      <formula2>999999999999</formula2>
    </dataValidation>
    <dataValidation allowBlank="1" showInputMessage="1" showErrorMessage="1" errorTitle="入力エラー" error="入力した値に誤りがあります" sqref="A5 A7:A9 C7:C9"/>
    <dataValidation imeMode="off" allowBlank="1" showInputMessage="1" showErrorMessage="1" sqref="D7:P9 B7:B9"/>
  </dataValidations>
  <printOptions horizontalCentered="1"/>
  <pageMargins left="0.39370078740157483" right="0" top="0.78740157480314965" bottom="0.39370078740157483" header="0.19685039370078741" footer="0.19685039370078741"/>
  <pageSetup paperSize="9" scale="9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T34"/>
  <sheetViews>
    <sheetView showGridLines="0" zoomScaleSheetLayoutView="100" workbookViewId="0"/>
  </sheetViews>
  <sheetFormatPr defaultRowHeight="12" x14ac:dyDescent="0.15"/>
  <cols>
    <col min="1" max="1" width="6.125" style="54" customWidth="1"/>
    <col min="2" max="3" width="3.625" style="54" customWidth="1"/>
    <col min="4" max="11" width="8.625" style="54" customWidth="1"/>
    <col min="12" max="13" width="5.625" style="54" customWidth="1"/>
    <col min="14" max="15" width="8.625" style="54" customWidth="1"/>
    <col min="16" max="66" width="3.625" style="54" customWidth="1"/>
    <col min="67" max="67" width="9" style="54" customWidth="1"/>
    <col min="68" max="16384" width="9" style="54"/>
  </cols>
  <sheetData>
    <row r="1" spans="1:46" ht="19.5" customHeight="1" x14ac:dyDescent="0.15">
      <c r="A1" s="80"/>
      <c r="B1" s="80"/>
      <c r="C1" s="80"/>
      <c r="D1" s="80"/>
      <c r="E1" s="80"/>
      <c r="F1" s="80"/>
      <c r="G1" s="86" t="s">
        <v>351</v>
      </c>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row>
    <row r="2" spans="1:46" ht="14.1" customHeight="1" x14ac:dyDescent="0.15">
      <c r="A2" s="80" t="s">
        <v>95</v>
      </c>
      <c r="B2" s="80"/>
      <c r="C2" s="80"/>
      <c r="D2" s="43"/>
      <c r="E2" s="80"/>
      <c r="F2" s="80"/>
      <c r="G2" s="80"/>
      <c r="H2" s="183" t="s">
        <v>996</v>
      </c>
      <c r="I2" s="80"/>
      <c r="J2" s="80"/>
      <c r="K2" s="80"/>
      <c r="L2" s="80"/>
      <c r="M2" s="80"/>
      <c r="N2" s="80"/>
      <c r="O2" s="43" t="s">
        <v>152</v>
      </c>
      <c r="P2" s="80"/>
      <c r="Q2" s="80"/>
      <c r="R2" s="80"/>
      <c r="S2" s="80"/>
      <c r="T2" s="80"/>
      <c r="U2" s="80"/>
      <c r="V2" s="80"/>
      <c r="W2" s="80"/>
      <c r="X2" s="80"/>
      <c r="Y2" s="80"/>
      <c r="Z2" s="80"/>
      <c r="AA2" s="80"/>
      <c r="AB2" s="80"/>
      <c r="AC2" s="80"/>
      <c r="AD2" s="80"/>
      <c r="AE2" s="80"/>
      <c r="AF2" s="80"/>
      <c r="AG2" s="80"/>
      <c r="AH2" s="80"/>
      <c r="AI2" s="80"/>
      <c r="AJ2" s="80"/>
      <c r="AK2" s="80"/>
    </row>
    <row r="3" spans="1:46" ht="14.1" customHeight="1" x14ac:dyDescent="0.15">
      <c r="A3" s="1832" t="s">
        <v>33</v>
      </c>
      <c r="B3" s="1832"/>
      <c r="C3" s="1833"/>
      <c r="D3" s="1840" t="s">
        <v>352</v>
      </c>
      <c r="E3" s="1841"/>
      <c r="F3" s="1841"/>
      <c r="G3" s="1841"/>
      <c r="H3" s="1841"/>
      <c r="I3" s="1841"/>
      <c r="J3" s="1841"/>
      <c r="K3" s="1842"/>
      <c r="L3" s="1852" t="s">
        <v>466</v>
      </c>
      <c r="M3" s="1853"/>
      <c r="N3" s="1852" t="s">
        <v>260</v>
      </c>
      <c r="O3" s="1856"/>
    </row>
    <row r="4" spans="1:46" ht="14.1" customHeight="1" x14ac:dyDescent="0.15">
      <c r="A4" s="1850"/>
      <c r="B4" s="1850"/>
      <c r="C4" s="1851"/>
      <c r="D4" s="1859" t="s">
        <v>67</v>
      </c>
      <c r="E4" s="182"/>
      <c r="F4" s="1859" t="s">
        <v>353</v>
      </c>
      <c r="G4" s="182"/>
      <c r="H4" s="1846" t="s">
        <v>216</v>
      </c>
      <c r="I4" s="1846" t="s">
        <v>157</v>
      </c>
      <c r="J4" s="1846" t="s">
        <v>355</v>
      </c>
      <c r="K4" s="1846" t="s">
        <v>150</v>
      </c>
      <c r="L4" s="1854"/>
      <c r="M4" s="1855"/>
      <c r="N4" s="1857"/>
      <c r="O4" s="1858"/>
    </row>
    <row r="5" spans="1:46" ht="14.1" customHeight="1" x14ac:dyDescent="0.15">
      <c r="A5" s="1850"/>
      <c r="B5" s="1850"/>
      <c r="C5" s="1851"/>
      <c r="D5" s="1860"/>
      <c r="E5" s="1863" t="s">
        <v>125</v>
      </c>
      <c r="F5" s="1860"/>
      <c r="G5" s="1863" t="s">
        <v>125</v>
      </c>
      <c r="H5" s="1862"/>
      <c r="I5" s="1862"/>
      <c r="J5" s="1862"/>
      <c r="K5" s="1862"/>
      <c r="L5" s="1846" t="s">
        <v>357</v>
      </c>
      <c r="M5" s="1846" t="s">
        <v>141</v>
      </c>
      <c r="N5" s="185"/>
      <c r="O5" s="1852" t="s">
        <v>115</v>
      </c>
    </row>
    <row r="6" spans="1:46" ht="14.1" customHeight="1" x14ac:dyDescent="0.15">
      <c r="A6" s="1834"/>
      <c r="B6" s="1834"/>
      <c r="C6" s="1835"/>
      <c r="D6" s="1861"/>
      <c r="E6" s="1864"/>
      <c r="F6" s="1861"/>
      <c r="G6" s="1864"/>
      <c r="H6" s="1847"/>
      <c r="I6" s="1847"/>
      <c r="J6" s="1847"/>
      <c r="K6" s="1847"/>
      <c r="L6" s="1847"/>
      <c r="M6" s="1847"/>
      <c r="N6" s="186"/>
      <c r="O6" s="1854"/>
    </row>
    <row r="7" spans="1:46" ht="12" customHeight="1" x14ac:dyDescent="0.15">
      <c r="A7" s="1845" t="s">
        <v>994</v>
      </c>
      <c r="B7" s="1845"/>
      <c r="C7" s="1848"/>
      <c r="D7" s="944">
        <v>79054</v>
      </c>
      <c r="E7" s="945">
        <v>18099</v>
      </c>
      <c r="F7" s="946">
        <v>31445</v>
      </c>
      <c r="G7" s="947">
        <v>7163</v>
      </c>
      <c r="H7" s="945">
        <v>66193</v>
      </c>
      <c r="I7" s="945">
        <v>15994</v>
      </c>
      <c r="J7" s="945">
        <v>173654</v>
      </c>
      <c r="K7" s="946">
        <v>42335</v>
      </c>
      <c r="L7" s="948">
        <v>2.11</v>
      </c>
      <c r="M7" s="948">
        <v>1.21</v>
      </c>
      <c r="N7" s="945">
        <v>44327</v>
      </c>
      <c r="O7" s="945">
        <v>11936</v>
      </c>
    </row>
    <row r="8" spans="1:46" ht="12" customHeight="1" x14ac:dyDescent="0.15">
      <c r="A8" s="600"/>
      <c r="B8" s="600"/>
      <c r="C8" s="600"/>
      <c r="D8" s="601"/>
      <c r="E8" s="600"/>
      <c r="F8" s="600"/>
      <c r="G8" s="600"/>
      <c r="H8" s="600"/>
      <c r="I8" s="600"/>
      <c r="J8" s="600"/>
      <c r="K8" s="600"/>
      <c r="L8" s="600"/>
      <c r="M8" s="600"/>
      <c r="N8" s="600"/>
      <c r="O8" s="600"/>
      <c r="AL8" s="80"/>
      <c r="AM8" s="80"/>
      <c r="AN8" s="80"/>
      <c r="AO8" s="80"/>
      <c r="AP8" s="80"/>
      <c r="AQ8" s="80"/>
      <c r="AR8" s="80"/>
      <c r="AS8" s="80"/>
      <c r="AT8" s="80"/>
    </row>
    <row r="9" spans="1:46" s="60" customFormat="1" ht="12" customHeight="1" x14ac:dyDescent="0.15">
      <c r="A9" s="949" t="s">
        <v>995</v>
      </c>
      <c r="B9" s="950">
        <v>10</v>
      </c>
      <c r="C9" s="950" t="s">
        <v>947</v>
      </c>
      <c r="D9" s="951">
        <v>6804</v>
      </c>
      <c r="E9" s="952">
        <v>1641</v>
      </c>
      <c r="F9" s="952">
        <v>32408</v>
      </c>
      <c r="G9" s="952">
        <v>7537</v>
      </c>
      <c r="H9" s="952">
        <v>5453</v>
      </c>
      <c r="I9" s="952">
        <v>1379</v>
      </c>
      <c r="J9" s="952">
        <v>15029</v>
      </c>
      <c r="K9" s="952">
        <v>41443</v>
      </c>
      <c r="L9" s="953">
        <v>1.99</v>
      </c>
      <c r="M9" s="953">
        <v>1.1200000000000001</v>
      </c>
      <c r="N9" s="952">
        <v>45691</v>
      </c>
      <c r="O9" s="952">
        <v>12912</v>
      </c>
    </row>
    <row r="10" spans="1:46" s="60" customFormat="1" ht="12" customHeight="1" x14ac:dyDescent="0.15">
      <c r="A10" s="949"/>
      <c r="B10" s="950">
        <v>11</v>
      </c>
      <c r="C10" s="950"/>
      <c r="D10" s="951">
        <v>5362</v>
      </c>
      <c r="E10" s="952">
        <v>1260</v>
      </c>
      <c r="F10" s="952">
        <v>31446</v>
      </c>
      <c r="G10" s="952">
        <v>7369</v>
      </c>
      <c r="H10" s="952">
        <v>4669</v>
      </c>
      <c r="I10" s="952">
        <v>1220</v>
      </c>
      <c r="J10" s="952">
        <v>14123</v>
      </c>
      <c r="K10" s="952">
        <v>40771</v>
      </c>
      <c r="L10" s="953">
        <v>2.06</v>
      </c>
      <c r="M10" s="953">
        <v>1.1000000000000001</v>
      </c>
      <c r="N10" s="952">
        <v>45794</v>
      </c>
      <c r="O10" s="952">
        <v>12954</v>
      </c>
    </row>
    <row r="11" spans="1:46" s="60" customFormat="1" ht="12" customHeight="1" x14ac:dyDescent="0.15">
      <c r="A11" s="954"/>
      <c r="B11" s="941">
        <v>12</v>
      </c>
      <c r="C11" s="955"/>
      <c r="D11" s="956">
        <v>4810</v>
      </c>
      <c r="E11" s="957">
        <v>1160</v>
      </c>
      <c r="F11" s="957">
        <v>29671</v>
      </c>
      <c r="G11" s="957">
        <v>7029</v>
      </c>
      <c r="H11" s="957">
        <v>4172</v>
      </c>
      <c r="I11" s="957">
        <v>1102</v>
      </c>
      <c r="J11" s="957">
        <v>12645</v>
      </c>
      <c r="K11" s="957">
        <v>40312</v>
      </c>
      <c r="L11" s="958">
        <v>1.86</v>
      </c>
      <c r="M11" s="958">
        <v>1.08</v>
      </c>
      <c r="N11" s="957">
        <v>45957</v>
      </c>
      <c r="O11" s="957">
        <v>12921</v>
      </c>
    </row>
    <row r="12" spans="1:46" ht="13.5" customHeight="1" x14ac:dyDescent="0.15">
      <c r="A12" s="36" t="s">
        <v>424</v>
      </c>
      <c r="B12" s="180"/>
      <c r="C12" s="181"/>
      <c r="D12" s="180"/>
      <c r="E12" s="80"/>
      <c r="F12" s="80"/>
      <c r="G12" s="80"/>
    </row>
    <row r="13" spans="1:46" ht="13.5" customHeight="1" x14ac:dyDescent="0.15">
      <c r="A13" s="36" t="s">
        <v>436</v>
      </c>
      <c r="B13" s="80"/>
      <c r="C13" s="80"/>
      <c r="D13" s="175"/>
      <c r="E13" s="175"/>
      <c r="F13" s="175"/>
      <c r="G13" s="175"/>
      <c r="H13" s="175"/>
      <c r="I13" s="175"/>
      <c r="J13" s="175"/>
      <c r="K13" s="175"/>
      <c r="L13" s="184"/>
      <c r="M13" s="184"/>
      <c r="N13" s="175"/>
      <c r="O13" s="175"/>
    </row>
    <row r="14" spans="1:46" x14ac:dyDescent="0.15">
      <c r="A14" s="80"/>
      <c r="B14" s="80"/>
      <c r="C14" s="80"/>
      <c r="D14" s="175"/>
      <c r="E14" s="175"/>
      <c r="F14" s="175"/>
      <c r="G14" s="175"/>
      <c r="H14" s="175"/>
      <c r="I14" s="175"/>
      <c r="J14" s="175"/>
      <c r="K14" s="175"/>
      <c r="L14" s="184"/>
      <c r="M14" s="184"/>
      <c r="N14" s="175"/>
      <c r="O14" s="175"/>
    </row>
    <row r="15" spans="1:46" x14ac:dyDescent="0.15">
      <c r="B15" s="80"/>
      <c r="C15" s="80"/>
      <c r="D15" s="175"/>
      <c r="E15" s="175"/>
      <c r="F15" s="175"/>
      <c r="G15" s="175"/>
      <c r="H15" s="175"/>
      <c r="I15" s="175"/>
      <c r="J15" s="175"/>
      <c r="K15" s="175"/>
      <c r="L15" s="184"/>
      <c r="M15" s="184"/>
      <c r="N15" s="175"/>
      <c r="O15" s="175"/>
    </row>
    <row r="16" spans="1:46" x14ac:dyDescent="0.15">
      <c r="B16" s="80"/>
      <c r="C16" s="80"/>
      <c r="D16" s="175"/>
      <c r="E16" s="175"/>
      <c r="F16" s="175"/>
      <c r="G16" s="175"/>
      <c r="H16" s="175"/>
      <c r="I16" s="175"/>
      <c r="J16" s="175"/>
      <c r="K16" s="175"/>
      <c r="L16" s="184"/>
      <c r="M16" s="184"/>
      <c r="N16" s="175"/>
      <c r="O16" s="175"/>
    </row>
    <row r="17" spans="2:15" ht="12" customHeight="1" x14ac:dyDescent="0.15">
      <c r="B17" s="80"/>
      <c r="C17" s="80"/>
      <c r="D17" s="178"/>
      <c r="E17" s="178"/>
      <c r="F17" s="178"/>
      <c r="G17" s="178"/>
      <c r="H17" s="178"/>
      <c r="I17" s="178"/>
      <c r="J17" s="178"/>
      <c r="K17" s="178"/>
      <c r="L17" s="178"/>
      <c r="M17" s="178"/>
      <c r="N17" s="178"/>
      <c r="O17" s="175"/>
    </row>
    <row r="18" spans="2:15" x14ac:dyDescent="0.15">
      <c r="B18" s="80"/>
      <c r="C18" s="80"/>
      <c r="D18" s="178"/>
      <c r="E18" s="178"/>
      <c r="F18" s="178"/>
      <c r="G18" s="178"/>
      <c r="H18" s="178"/>
      <c r="I18" s="178"/>
      <c r="J18" s="178"/>
      <c r="K18" s="178"/>
      <c r="L18" s="178"/>
      <c r="M18" s="178"/>
      <c r="N18" s="178"/>
      <c r="O18" s="175"/>
    </row>
    <row r="19" spans="2:15" x14ac:dyDescent="0.15">
      <c r="B19" s="80"/>
      <c r="C19" s="80"/>
      <c r="D19" s="178"/>
      <c r="E19" s="178"/>
      <c r="F19" s="178"/>
      <c r="G19" s="178"/>
      <c r="H19" s="178"/>
      <c r="I19" s="178"/>
      <c r="J19" s="178"/>
      <c r="K19" s="178"/>
      <c r="L19" s="178"/>
      <c r="M19" s="178"/>
      <c r="N19" s="178"/>
      <c r="O19" s="175"/>
    </row>
    <row r="20" spans="2:15" x14ac:dyDescent="0.15">
      <c r="B20" s="80"/>
      <c r="C20" s="80"/>
      <c r="D20" s="178"/>
      <c r="E20" s="178"/>
      <c r="F20" s="178"/>
      <c r="G20" s="178"/>
      <c r="H20" s="178"/>
      <c r="I20" s="178"/>
      <c r="J20" s="178"/>
      <c r="K20" s="178"/>
      <c r="L20" s="178"/>
      <c r="M20" s="178"/>
      <c r="N20" s="178"/>
      <c r="O20" s="175"/>
    </row>
    <row r="21" spans="2:15" x14ac:dyDescent="0.15">
      <c r="B21" s="80"/>
      <c r="C21" s="80"/>
      <c r="D21" s="178"/>
      <c r="E21" s="178"/>
      <c r="F21" s="178"/>
      <c r="G21" s="178"/>
      <c r="H21" s="178"/>
      <c r="I21" s="178"/>
      <c r="J21" s="178"/>
      <c r="K21" s="178"/>
      <c r="L21" s="178"/>
      <c r="M21" s="178"/>
      <c r="N21" s="178"/>
      <c r="O21" s="175"/>
    </row>
    <row r="22" spans="2:15" x14ac:dyDescent="0.15">
      <c r="B22" s="80"/>
      <c r="C22" s="80"/>
      <c r="D22" s="178"/>
      <c r="E22" s="178"/>
      <c r="F22" s="178"/>
      <c r="G22" s="178"/>
      <c r="H22" s="178"/>
      <c r="I22" s="178"/>
      <c r="J22" s="178"/>
      <c r="K22" s="178"/>
      <c r="L22" s="178"/>
      <c r="M22" s="178"/>
      <c r="N22" s="178"/>
      <c r="O22" s="175"/>
    </row>
    <row r="23" spans="2:15" x14ac:dyDescent="0.15">
      <c r="B23" s="80"/>
      <c r="C23" s="80"/>
      <c r="D23" s="178"/>
      <c r="E23" s="178"/>
      <c r="F23" s="178"/>
      <c r="G23" s="178"/>
      <c r="H23" s="178"/>
      <c r="I23" s="178"/>
      <c r="J23" s="178"/>
      <c r="K23" s="178"/>
      <c r="L23" s="178"/>
      <c r="M23" s="178"/>
      <c r="N23" s="178"/>
      <c r="O23" s="175"/>
    </row>
    <row r="24" spans="2:15" x14ac:dyDescent="0.15">
      <c r="B24" s="80"/>
      <c r="C24" s="80"/>
      <c r="D24" s="178"/>
      <c r="E24" s="178"/>
      <c r="F24" s="178"/>
      <c r="G24" s="178"/>
      <c r="H24" s="178"/>
      <c r="I24" s="178"/>
      <c r="J24" s="178"/>
      <c r="K24" s="178"/>
      <c r="L24" s="178"/>
      <c r="M24" s="178"/>
      <c r="N24" s="178"/>
      <c r="O24" s="175"/>
    </row>
    <row r="25" spans="2:15" x14ac:dyDescent="0.15">
      <c r="B25" s="80"/>
      <c r="C25" s="84"/>
      <c r="D25" s="178"/>
      <c r="E25" s="178"/>
      <c r="F25" s="178"/>
      <c r="G25" s="178"/>
      <c r="H25" s="178"/>
      <c r="I25" s="178"/>
      <c r="J25" s="178"/>
      <c r="K25" s="178"/>
      <c r="L25" s="178"/>
      <c r="M25" s="178"/>
      <c r="N25" s="178"/>
      <c r="O25" s="175"/>
    </row>
    <row r="26" spans="2:15" x14ac:dyDescent="0.15">
      <c r="B26" s="1849"/>
      <c r="C26" s="1849"/>
      <c r="E26" s="80"/>
      <c r="F26" s="175"/>
      <c r="G26" s="80"/>
      <c r="H26" s="80"/>
      <c r="I26" s="80"/>
      <c r="J26" s="80"/>
      <c r="K26" s="175"/>
      <c r="L26" s="80"/>
      <c r="M26" s="80"/>
      <c r="N26" s="80"/>
      <c r="O26" s="80"/>
    </row>
    <row r="34" spans="4:4" x14ac:dyDescent="0.15">
      <c r="D34" s="175"/>
    </row>
  </sheetData>
  <mergeCells count="17">
    <mergeCell ref="D3:K3"/>
    <mergeCell ref="A7:C7"/>
    <mergeCell ref="B26:C26"/>
    <mergeCell ref="A3:C6"/>
    <mergeCell ref="L3:M4"/>
    <mergeCell ref="N3:O4"/>
    <mergeCell ref="D4:D6"/>
    <mergeCell ref="F4:F6"/>
    <mergeCell ref="H4:H6"/>
    <mergeCell ref="I4:I6"/>
    <mergeCell ref="J4:J6"/>
    <mergeCell ref="K4:K6"/>
    <mergeCell ref="E5:E6"/>
    <mergeCell ref="G5:G6"/>
    <mergeCell ref="L5:L6"/>
    <mergeCell ref="M5:M6"/>
    <mergeCell ref="O5:O6"/>
  </mergeCells>
  <phoneticPr fontId="39"/>
  <dataValidations count="1">
    <dataValidation imeMode="off" allowBlank="1" showInputMessage="1" showErrorMessage="1" sqref="B9:B11 D7:O11"/>
  </dataValidations>
  <printOptions horizontalCentered="1"/>
  <pageMargins left="0.39370078740157483" right="0" top="0.78740157480314965" bottom="0.39370078740157483" header="0.19685039370078741" footer="0.19685039370078741"/>
  <pageSetup paperSize="9" scale="9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showGridLines="0" zoomScaleSheetLayoutView="100" workbookViewId="0"/>
  </sheetViews>
  <sheetFormatPr defaultRowHeight="13.5" x14ac:dyDescent="0.15"/>
  <cols>
    <col min="1" max="1" width="2.625" style="7" customWidth="1"/>
    <col min="2" max="2" width="8.625" style="7" customWidth="1"/>
    <col min="3" max="3" width="4.625" style="7" customWidth="1"/>
    <col min="4" max="4" width="7.125" style="7" customWidth="1"/>
    <col min="5" max="5" width="8.625" style="7" customWidth="1"/>
    <col min="6" max="6" width="4.625" style="7" customWidth="1"/>
    <col min="7" max="7" width="10.5" style="7" customWidth="1"/>
    <col min="8" max="8" width="6.125" style="7" customWidth="1"/>
    <col min="9" max="9" width="10.625" style="7" customWidth="1"/>
    <col min="10" max="12" width="5.125" style="7" customWidth="1"/>
    <col min="13" max="13" width="6.25" style="7" customWidth="1"/>
    <col min="14" max="14" width="5.125" style="7" customWidth="1"/>
    <col min="15" max="15" width="8.75" style="7" customWidth="1"/>
    <col min="16" max="16" width="2.125" style="7" customWidth="1"/>
    <col min="17" max="256" width="9" style="7" customWidth="1"/>
    <col min="257" max="257" width="2.625" style="7" customWidth="1"/>
    <col min="258" max="258" width="8.625" style="7" customWidth="1"/>
    <col min="259" max="259" width="4.625" style="7" customWidth="1"/>
    <col min="260" max="260" width="7.125" style="7" customWidth="1"/>
    <col min="261" max="261" width="8.625" style="7" customWidth="1"/>
    <col min="262" max="262" width="4.625" style="7" customWidth="1"/>
    <col min="263" max="263" width="10.5" style="7" customWidth="1"/>
    <col min="264" max="264" width="6.125" style="7" customWidth="1"/>
    <col min="265" max="265" width="10.625" style="7" customWidth="1"/>
    <col min="266" max="268" width="5.125" style="7" customWidth="1"/>
    <col min="269" max="269" width="6.25" style="7" customWidth="1"/>
    <col min="270" max="270" width="5.125" style="7" customWidth="1"/>
    <col min="271" max="271" width="8.75" style="7" customWidth="1"/>
    <col min="272" max="272" width="2.125" style="7" customWidth="1"/>
    <col min="273" max="512" width="9" style="7" customWidth="1"/>
    <col min="513" max="513" width="2.625" style="7" customWidth="1"/>
    <col min="514" max="514" width="8.625" style="7" customWidth="1"/>
    <col min="515" max="515" width="4.625" style="7" customWidth="1"/>
    <col min="516" max="516" width="7.125" style="7" customWidth="1"/>
    <col min="517" max="517" width="8.625" style="7" customWidth="1"/>
    <col min="518" max="518" width="4.625" style="7" customWidth="1"/>
    <col min="519" max="519" width="10.5" style="7" customWidth="1"/>
    <col min="520" max="520" width="6.125" style="7" customWidth="1"/>
    <col min="521" max="521" width="10.625" style="7" customWidth="1"/>
    <col min="522" max="524" width="5.125" style="7" customWidth="1"/>
    <col min="525" max="525" width="6.25" style="7" customWidth="1"/>
    <col min="526" max="526" width="5.125" style="7" customWidth="1"/>
    <col min="527" max="527" width="8.75" style="7" customWidth="1"/>
    <col min="528" max="528" width="2.125" style="7" customWidth="1"/>
    <col min="529" max="768" width="9" style="7" customWidth="1"/>
    <col min="769" max="769" width="2.625" style="7" customWidth="1"/>
    <col min="770" max="770" width="8.625" style="7" customWidth="1"/>
    <col min="771" max="771" width="4.625" style="7" customWidth="1"/>
    <col min="772" max="772" width="7.125" style="7" customWidth="1"/>
    <col min="773" max="773" width="8.625" style="7" customWidth="1"/>
    <col min="774" max="774" width="4.625" style="7" customWidth="1"/>
    <col min="775" max="775" width="10.5" style="7" customWidth="1"/>
    <col min="776" max="776" width="6.125" style="7" customWidth="1"/>
    <col min="777" max="777" width="10.625" style="7" customWidth="1"/>
    <col min="778" max="780" width="5.125" style="7" customWidth="1"/>
    <col min="781" max="781" width="6.25" style="7" customWidth="1"/>
    <col min="782" max="782" width="5.125" style="7" customWidth="1"/>
    <col min="783" max="783" width="8.75" style="7" customWidth="1"/>
    <col min="784" max="784" width="2.125" style="7" customWidth="1"/>
    <col min="785" max="1024" width="9" style="7" customWidth="1"/>
    <col min="1025" max="1025" width="2.625" style="7" customWidth="1"/>
    <col min="1026" max="1026" width="8.625" style="7" customWidth="1"/>
    <col min="1027" max="1027" width="4.625" style="7" customWidth="1"/>
    <col min="1028" max="1028" width="7.125" style="7" customWidth="1"/>
    <col min="1029" max="1029" width="8.625" style="7" customWidth="1"/>
    <col min="1030" max="1030" width="4.625" style="7" customWidth="1"/>
    <col min="1031" max="1031" width="10.5" style="7" customWidth="1"/>
    <col min="1032" max="1032" width="6.125" style="7" customWidth="1"/>
    <col min="1033" max="1033" width="10.625" style="7" customWidth="1"/>
    <col min="1034" max="1036" width="5.125" style="7" customWidth="1"/>
    <col min="1037" max="1037" width="6.25" style="7" customWidth="1"/>
    <col min="1038" max="1038" width="5.125" style="7" customWidth="1"/>
    <col min="1039" max="1039" width="8.75" style="7" customWidth="1"/>
    <col min="1040" max="1040" width="2.125" style="7" customWidth="1"/>
    <col min="1041" max="1280" width="9" style="7" customWidth="1"/>
    <col min="1281" max="1281" width="2.625" style="7" customWidth="1"/>
    <col min="1282" max="1282" width="8.625" style="7" customWidth="1"/>
    <col min="1283" max="1283" width="4.625" style="7" customWidth="1"/>
    <col min="1284" max="1284" width="7.125" style="7" customWidth="1"/>
    <col min="1285" max="1285" width="8.625" style="7" customWidth="1"/>
    <col min="1286" max="1286" width="4.625" style="7" customWidth="1"/>
    <col min="1287" max="1287" width="10.5" style="7" customWidth="1"/>
    <col min="1288" max="1288" width="6.125" style="7" customWidth="1"/>
    <col min="1289" max="1289" width="10.625" style="7" customWidth="1"/>
    <col min="1290" max="1292" width="5.125" style="7" customWidth="1"/>
    <col min="1293" max="1293" width="6.25" style="7" customWidth="1"/>
    <col min="1294" max="1294" width="5.125" style="7" customWidth="1"/>
    <col min="1295" max="1295" width="8.75" style="7" customWidth="1"/>
    <col min="1296" max="1296" width="2.125" style="7" customWidth="1"/>
    <col min="1297" max="1536" width="9" style="7" customWidth="1"/>
    <col min="1537" max="1537" width="2.625" style="7" customWidth="1"/>
    <col min="1538" max="1538" width="8.625" style="7" customWidth="1"/>
    <col min="1539" max="1539" width="4.625" style="7" customWidth="1"/>
    <col min="1540" max="1540" width="7.125" style="7" customWidth="1"/>
    <col min="1541" max="1541" width="8.625" style="7" customWidth="1"/>
    <col min="1542" max="1542" width="4.625" style="7" customWidth="1"/>
    <col min="1543" max="1543" width="10.5" style="7" customWidth="1"/>
    <col min="1544" max="1544" width="6.125" style="7" customWidth="1"/>
    <col min="1545" max="1545" width="10.625" style="7" customWidth="1"/>
    <col min="1546" max="1548" width="5.125" style="7" customWidth="1"/>
    <col min="1549" max="1549" width="6.25" style="7" customWidth="1"/>
    <col min="1550" max="1550" width="5.125" style="7" customWidth="1"/>
    <col min="1551" max="1551" width="8.75" style="7" customWidth="1"/>
    <col min="1552" max="1552" width="2.125" style="7" customWidth="1"/>
    <col min="1553" max="1792" width="9" style="7" customWidth="1"/>
    <col min="1793" max="1793" width="2.625" style="7" customWidth="1"/>
    <col min="1794" max="1794" width="8.625" style="7" customWidth="1"/>
    <col min="1795" max="1795" width="4.625" style="7" customWidth="1"/>
    <col min="1796" max="1796" width="7.125" style="7" customWidth="1"/>
    <col min="1797" max="1797" width="8.625" style="7" customWidth="1"/>
    <col min="1798" max="1798" width="4.625" style="7" customWidth="1"/>
    <col min="1799" max="1799" width="10.5" style="7" customWidth="1"/>
    <col min="1800" max="1800" width="6.125" style="7" customWidth="1"/>
    <col min="1801" max="1801" width="10.625" style="7" customWidth="1"/>
    <col min="1802" max="1804" width="5.125" style="7" customWidth="1"/>
    <col min="1805" max="1805" width="6.25" style="7" customWidth="1"/>
    <col min="1806" max="1806" width="5.125" style="7" customWidth="1"/>
    <col min="1807" max="1807" width="8.75" style="7" customWidth="1"/>
    <col min="1808" max="1808" width="2.125" style="7" customWidth="1"/>
    <col min="1809" max="2048" width="9" style="7" customWidth="1"/>
    <col min="2049" max="2049" width="2.625" style="7" customWidth="1"/>
    <col min="2050" max="2050" width="8.625" style="7" customWidth="1"/>
    <col min="2051" max="2051" width="4.625" style="7" customWidth="1"/>
    <col min="2052" max="2052" width="7.125" style="7" customWidth="1"/>
    <col min="2053" max="2053" width="8.625" style="7" customWidth="1"/>
    <col min="2054" max="2054" width="4.625" style="7" customWidth="1"/>
    <col min="2055" max="2055" width="10.5" style="7" customWidth="1"/>
    <col min="2056" max="2056" width="6.125" style="7" customWidth="1"/>
    <col min="2057" max="2057" width="10.625" style="7" customWidth="1"/>
    <col min="2058" max="2060" width="5.125" style="7" customWidth="1"/>
    <col min="2061" max="2061" width="6.25" style="7" customWidth="1"/>
    <col min="2062" max="2062" width="5.125" style="7" customWidth="1"/>
    <col min="2063" max="2063" width="8.75" style="7" customWidth="1"/>
    <col min="2064" max="2064" width="2.125" style="7" customWidth="1"/>
    <col min="2065" max="2304" width="9" style="7" customWidth="1"/>
    <col min="2305" max="2305" width="2.625" style="7" customWidth="1"/>
    <col min="2306" max="2306" width="8.625" style="7" customWidth="1"/>
    <col min="2307" max="2307" width="4.625" style="7" customWidth="1"/>
    <col min="2308" max="2308" width="7.125" style="7" customWidth="1"/>
    <col min="2309" max="2309" width="8.625" style="7" customWidth="1"/>
    <col min="2310" max="2310" width="4.625" style="7" customWidth="1"/>
    <col min="2311" max="2311" width="10.5" style="7" customWidth="1"/>
    <col min="2312" max="2312" width="6.125" style="7" customWidth="1"/>
    <col min="2313" max="2313" width="10.625" style="7" customWidth="1"/>
    <col min="2314" max="2316" width="5.125" style="7" customWidth="1"/>
    <col min="2317" max="2317" width="6.25" style="7" customWidth="1"/>
    <col min="2318" max="2318" width="5.125" style="7" customWidth="1"/>
    <col min="2319" max="2319" width="8.75" style="7" customWidth="1"/>
    <col min="2320" max="2320" width="2.125" style="7" customWidth="1"/>
    <col min="2321" max="2560" width="9" style="7" customWidth="1"/>
    <col min="2561" max="2561" width="2.625" style="7" customWidth="1"/>
    <col min="2562" max="2562" width="8.625" style="7" customWidth="1"/>
    <col min="2563" max="2563" width="4.625" style="7" customWidth="1"/>
    <col min="2564" max="2564" width="7.125" style="7" customWidth="1"/>
    <col min="2565" max="2565" width="8.625" style="7" customWidth="1"/>
    <col min="2566" max="2566" width="4.625" style="7" customWidth="1"/>
    <col min="2567" max="2567" width="10.5" style="7" customWidth="1"/>
    <col min="2568" max="2568" width="6.125" style="7" customWidth="1"/>
    <col min="2569" max="2569" width="10.625" style="7" customWidth="1"/>
    <col min="2570" max="2572" width="5.125" style="7" customWidth="1"/>
    <col min="2573" max="2573" width="6.25" style="7" customWidth="1"/>
    <col min="2574" max="2574" width="5.125" style="7" customWidth="1"/>
    <col min="2575" max="2575" width="8.75" style="7" customWidth="1"/>
    <col min="2576" max="2576" width="2.125" style="7" customWidth="1"/>
    <col min="2577" max="2816" width="9" style="7" customWidth="1"/>
    <col min="2817" max="2817" width="2.625" style="7" customWidth="1"/>
    <col min="2818" max="2818" width="8.625" style="7" customWidth="1"/>
    <col min="2819" max="2819" width="4.625" style="7" customWidth="1"/>
    <col min="2820" max="2820" width="7.125" style="7" customWidth="1"/>
    <col min="2821" max="2821" width="8.625" style="7" customWidth="1"/>
    <col min="2822" max="2822" width="4.625" style="7" customWidth="1"/>
    <col min="2823" max="2823" width="10.5" style="7" customWidth="1"/>
    <col min="2824" max="2824" width="6.125" style="7" customWidth="1"/>
    <col min="2825" max="2825" width="10.625" style="7" customWidth="1"/>
    <col min="2826" max="2828" width="5.125" style="7" customWidth="1"/>
    <col min="2829" max="2829" width="6.25" style="7" customWidth="1"/>
    <col min="2830" max="2830" width="5.125" style="7" customWidth="1"/>
    <col min="2831" max="2831" width="8.75" style="7" customWidth="1"/>
    <col min="2832" max="2832" width="2.125" style="7" customWidth="1"/>
    <col min="2833" max="3072" width="9" style="7" customWidth="1"/>
    <col min="3073" max="3073" width="2.625" style="7" customWidth="1"/>
    <col min="3074" max="3074" width="8.625" style="7" customWidth="1"/>
    <col min="3075" max="3075" width="4.625" style="7" customWidth="1"/>
    <col min="3076" max="3076" width="7.125" style="7" customWidth="1"/>
    <col min="3077" max="3077" width="8.625" style="7" customWidth="1"/>
    <col min="3078" max="3078" width="4.625" style="7" customWidth="1"/>
    <col min="3079" max="3079" width="10.5" style="7" customWidth="1"/>
    <col min="3080" max="3080" width="6.125" style="7" customWidth="1"/>
    <col min="3081" max="3081" width="10.625" style="7" customWidth="1"/>
    <col min="3082" max="3084" width="5.125" style="7" customWidth="1"/>
    <col min="3085" max="3085" width="6.25" style="7" customWidth="1"/>
    <col min="3086" max="3086" width="5.125" style="7" customWidth="1"/>
    <col min="3087" max="3087" width="8.75" style="7" customWidth="1"/>
    <col min="3088" max="3088" width="2.125" style="7" customWidth="1"/>
    <col min="3089" max="3328" width="9" style="7" customWidth="1"/>
    <col min="3329" max="3329" width="2.625" style="7" customWidth="1"/>
    <col min="3330" max="3330" width="8.625" style="7" customWidth="1"/>
    <col min="3331" max="3331" width="4.625" style="7" customWidth="1"/>
    <col min="3332" max="3332" width="7.125" style="7" customWidth="1"/>
    <col min="3333" max="3333" width="8.625" style="7" customWidth="1"/>
    <col min="3334" max="3334" width="4.625" style="7" customWidth="1"/>
    <col min="3335" max="3335" width="10.5" style="7" customWidth="1"/>
    <col min="3336" max="3336" width="6.125" style="7" customWidth="1"/>
    <col min="3337" max="3337" width="10.625" style="7" customWidth="1"/>
    <col min="3338" max="3340" width="5.125" style="7" customWidth="1"/>
    <col min="3341" max="3341" width="6.25" style="7" customWidth="1"/>
    <col min="3342" max="3342" width="5.125" style="7" customWidth="1"/>
    <col min="3343" max="3343" width="8.75" style="7" customWidth="1"/>
    <col min="3344" max="3344" width="2.125" style="7" customWidth="1"/>
    <col min="3345" max="3584" width="9" style="7" customWidth="1"/>
    <col min="3585" max="3585" width="2.625" style="7" customWidth="1"/>
    <col min="3586" max="3586" width="8.625" style="7" customWidth="1"/>
    <col min="3587" max="3587" width="4.625" style="7" customWidth="1"/>
    <col min="3588" max="3588" width="7.125" style="7" customWidth="1"/>
    <col min="3589" max="3589" width="8.625" style="7" customWidth="1"/>
    <col min="3590" max="3590" width="4.625" style="7" customWidth="1"/>
    <col min="3591" max="3591" width="10.5" style="7" customWidth="1"/>
    <col min="3592" max="3592" width="6.125" style="7" customWidth="1"/>
    <col min="3593" max="3593" width="10.625" style="7" customWidth="1"/>
    <col min="3594" max="3596" width="5.125" style="7" customWidth="1"/>
    <col min="3597" max="3597" width="6.25" style="7" customWidth="1"/>
    <col min="3598" max="3598" width="5.125" style="7" customWidth="1"/>
    <col min="3599" max="3599" width="8.75" style="7" customWidth="1"/>
    <col min="3600" max="3600" width="2.125" style="7" customWidth="1"/>
    <col min="3601" max="3840" width="9" style="7" customWidth="1"/>
    <col min="3841" max="3841" width="2.625" style="7" customWidth="1"/>
    <col min="3842" max="3842" width="8.625" style="7" customWidth="1"/>
    <col min="3843" max="3843" width="4.625" style="7" customWidth="1"/>
    <col min="3844" max="3844" width="7.125" style="7" customWidth="1"/>
    <col min="3845" max="3845" width="8.625" style="7" customWidth="1"/>
    <col min="3846" max="3846" width="4.625" style="7" customWidth="1"/>
    <col min="3847" max="3847" width="10.5" style="7" customWidth="1"/>
    <col min="3848" max="3848" width="6.125" style="7" customWidth="1"/>
    <col min="3849" max="3849" width="10.625" style="7" customWidth="1"/>
    <col min="3850" max="3852" width="5.125" style="7" customWidth="1"/>
    <col min="3853" max="3853" width="6.25" style="7" customWidth="1"/>
    <col min="3854" max="3854" width="5.125" style="7" customWidth="1"/>
    <col min="3855" max="3855" width="8.75" style="7" customWidth="1"/>
    <col min="3856" max="3856" width="2.125" style="7" customWidth="1"/>
    <col min="3857" max="4096" width="9" style="7" customWidth="1"/>
    <col min="4097" max="4097" width="2.625" style="7" customWidth="1"/>
    <col min="4098" max="4098" width="8.625" style="7" customWidth="1"/>
    <col min="4099" max="4099" width="4.625" style="7" customWidth="1"/>
    <col min="4100" max="4100" width="7.125" style="7" customWidth="1"/>
    <col min="4101" max="4101" width="8.625" style="7" customWidth="1"/>
    <col min="4102" max="4102" width="4.625" style="7" customWidth="1"/>
    <col min="4103" max="4103" width="10.5" style="7" customWidth="1"/>
    <col min="4104" max="4104" width="6.125" style="7" customWidth="1"/>
    <col min="4105" max="4105" width="10.625" style="7" customWidth="1"/>
    <col min="4106" max="4108" width="5.125" style="7" customWidth="1"/>
    <col min="4109" max="4109" width="6.25" style="7" customWidth="1"/>
    <col min="4110" max="4110" width="5.125" style="7" customWidth="1"/>
    <col min="4111" max="4111" width="8.75" style="7" customWidth="1"/>
    <col min="4112" max="4112" width="2.125" style="7" customWidth="1"/>
    <col min="4113" max="4352" width="9" style="7" customWidth="1"/>
    <col min="4353" max="4353" width="2.625" style="7" customWidth="1"/>
    <col min="4354" max="4354" width="8.625" style="7" customWidth="1"/>
    <col min="4355" max="4355" width="4.625" style="7" customWidth="1"/>
    <col min="4356" max="4356" width="7.125" style="7" customWidth="1"/>
    <col min="4357" max="4357" width="8.625" style="7" customWidth="1"/>
    <col min="4358" max="4358" width="4.625" style="7" customWidth="1"/>
    <col min="4359" max="4359" width="10.5" style="7" customWidth="1"/>
    <col min="4360" max="4360" width="6.125" style="7" customWidth="1"/>
    <col min="4361" max="4361" width="10.625" style="7" customWidth="1"/>
    <col min="4362" max="4364" width="5.125" style="7" customWidth="1"/>
    <col min="4365" max="4365" width="6.25" style="7" customWidth="1"/>
    <col min="4366" max="4366" width="5.125" style="7" customWidth="1"/>
    <col min="4367" max="4367" width="8.75" style="7" customWidth="1"/>
    <col min="4368" max="4368" width="2.125" style="7" customWidth="1"/>
    <col min="4369" max="4608" width="9" style="7" customWidth="1"/>
    <col min="4609" max="4609" width="2.625" style="7" customWidth="1"/>
    <col min="4610" max="4610" width="8.625" style="7" customWidth="1"/>
    <col min="4611" max="4611" width="4.625" style="7" customWidth="1"/>
    <col min="4612" max="4612" width="7.125" style="7" customWidth="1"/>
    <col min="4613" max="4613" width="8.625" style="7" customWidth="1"/>
    <col min="4614" max="4614" width="4.625" style="7" customWidth="1"/>
    <col min="4615" max="4615" width="10.5" style="7" customWidth="1"/>
    <col min="4616" max="4616" width="6.125" style="7" customWidth="1"/>
    <col min="4617" max="4617" width="10.625" style="7" customWidth="1"/>
    <col min="4618" max="4620" width="5.125" style="7" customWidth="1"/>
    <col min="4621" max="4621" width="6.25" style="7" customWidth="1"/>
    <col min="4622" max="4622" width="5.125" style="7" customWidth="1"/>
    <col min="4623" max="4623" width="8.75" style="7" customWidth="1"/>
    <col min="4624" max="4624" width="2.125" style="7" customWidth="1"/>
    <col min="4625" max="4864" width="9" style="7" customWidth="1"/>
    <col min="4865" max="4865" width="2.625" style="7" customWidth="1"/>
    <col min="4866" max="4866" width="8.625" style="7" customWidth="1"/>
    <col min="4867" max="4867" width="4.625" style="7" customWidth="1"/>
    <col min="4868" max="4868" width="7.125" style="7" customWidth="1"/>
    <col min="4869" max="4869" width="8.625" style="7" customWidth="1"/>
    <col min="4870" max="4870" width="4.625" style="7" customWidth="1"/>
    <col min="4871" max="4871" width="10.5" style="7" customWidth="1"/>
    <col min="4872" max="4872" width="6.125" style="7" customWidth="1"/>
    <col min="4873" max="4873" width="10.625" style="7" customWidth="1"/>
    <col min="4874" max="4876" width="5.125" style="7" customWidth="1"/>
    <col min="4877" max="4877" width="6.25" style="7" customWidth="1"/>
    <col min="4878" max="4878" width="5.125" style="7" customWidth="1"/>
    <col min="4879" max="4879" width="8.75" style="7" customWidth="1"/>
    <col min="4880" max="4880" width="2.125" style="7" customWidth="1"/>
    <col min="4881" max="5120" width="9" style="7" customWidth="1"/>
    <col min="5121" max="5121" width="2.625" style="7" customWidth="1"/>
    <col min="5122" max="5122" width="8.625" style="7" customWidth="1"/>
    <col min="5123" max="5123" width="4.625" style="7" customWidth="1"/>
    <col min="5124" max="5124" width="7.125" style="7" customWidth="1"/>
    <col min="5125" max="5125" width="8.625" style="7" customWidth="1"/>
    <col min="5126" max="5126" width="4.625" style="7" customWidth="1"/>
    <col min="5127" max="5127" width="10.5" style="7" customWidth="1"/>
    <col min="5128" max="5128" width="6.125" style="7" customWidth="1"/>
    <col min="5129" max="5129" width="10.625" style="7" customWidth="1"/>
    <col min="5130" max="5132" width="5.125" style="7" customWidth="1"/>
    <col min="5133" max="5133" width="6.25" style="7" customWidth="1"/>
    <col min="5134" max="5134" width="5.125" style="7" customWidth="1"/>
    <col min="5135" max="5135" width="8.75" style="7" customWidth="1"/>
    <col min="5136" max="5136" width="2.125" style="7" customWidth="1"/>
    <col min="5137" max="5376" width="9" style="7" customWidth="1"/>
    <col min="5377" max="5377" width="2.625" style="7" customWidth="1"/>
    <col min="5378" max="5378" width="8.625" style="7" customWidth="1"/>
    <col min="5379" max="5379" width="4.625" style="7" customWidth="1"/>
    <col min="5380" max="5380" width="7.125" style="7" customWidth="1"/>
    <col min="5381" max="5381" width="8.625" style="7" customWidth="1"/>
    <col min="5382" max="5382" width="4.625" style="7" customWidth="1"/>
    <col min="5383" max="5383" width="10.5" style="7" customWidth="1"/>
    <col min="5384" max="5384" width="6.125" style="7" customWidth="1"/>
    <col min="5385" max="5385" width="10.625" style="7" customWidth="1"/>
    <col min="5386" max="5388" width="5.125" style="7" customWidth="1"/>
    <col min="5389" max="5389" width="6.25" style="7" customWidth="1"/>
    <col min="5390" max="5390" width="5.125" style="7" customWidth="1"/>
    <col min="5391" max="5391" width="8.75" style="7" customWidth="1"/>
    <col min="5392" max="5392" width="2.125" style="7" customWidth="1"/>
    <col min="5393" max="5632" width="9" style="7" customWidth="1"/>
    <col min="5633" max="5633" width="2.625" style="7" customWidth="1"/>
    <col min="5634" max="5634" width="8.625" style="7" customWidth="1"/>
    <col min="5635" max="5635" width="4.625" style="7" customWidth="1"/>
    <col min="5636" max="5636" width="7.125" style="7" customWidth="1"/>
    <col min="5637" max="5637" width="8.625" style="7" customWidth="1"/>
    <col min="5638" max="5638" width="4.625" style="7" customWidth="1"/>
    <col min="5639" max="5639" width="10.5" style="7" customWidth="1"/>
    <col min="5640" max="5640" width="6.125" style="7" customWidth="1"/>
    <col min="5641" max="5641" width="10.625" style="7" customWidth="1"/>
    <col min="5642" max="5644" width="5.125" style="7" customWidth="1"/>
    <col min="5645" max="5645" width="6.25" style="7" customWidth="1"/>
    <col min="5646" max="5646" width="5.125" style="7" customWidth="1"/>
    <col min="5647" max="5647" width="8.75" style="7" customWidth="1"/>
    <col min="5648" max="5648" width="2.125" style="7" customWidth="1"/>
    <col min="5649" max="5888" width="9" style="7" customWidth="1"/>
    <col min="5889" max="5889" width="2.625" style="7" customWidth="1"/>
    <col min="5890" max="5890" width="8.625" style="7" customWidth="1"/>
    <col min="5891" max="5891" width="4.625" style="7" customWidth="1"/>
    <col min="5892" max="5892" width="7.125" style="7" customWidth="1"/>
    <col min="5893" max="5893" width="8.625" style="7" customWidth="1"/>
    <col min="5894" max="5894" width="4.625" style="7" customWidth="1"/>
    <col min="5895" max="5895" width="10.5" style="7" customWidth="1"/>
    <col min="5896" max="5896" width="6.125" style="7" customWidth="1"/>
    <col min="5897" max="5897" width="10.625" style="7" customWidth="1"/>
    <col min="5898" max="5900" width="5.125" style="7" customWidth="1"/>
    <col min="5901" max="5901" width="6.25" style="7" customWidth="1"/>
    <col min="5902" max="5902" width="5.125" style="7" customWidth="1"/>
    <col min="5903" max="5903" width="8.75" style="7" customWidth="1"/>
    <col min="5904" max="5904" width="2.125" style="7" customWidth="1"/>
    <col min="5905" max="6144" width="9" style="7" customWidth="1"/>
    <col min="6145" max="6145" width="2.625" style="7" customWidth="1"/>
    <col min="6146" max="6146" width="8.625" style="7" customWidth="1"/>
    <col min="6147" max="6147" width="4.625" style="7" customWidth="1"/>
    <col min="6148" max="6148" width="7.125" style="7" customWidth="1"/>
    <col min="6149" max="6149" width="8.625" style="7" customWidth="1"/>
    <col min="6150" max="6150" width="4.625" style="7" customWidth="1"/>
    <col min="6151" max="6151" width="10.5" style="7" customWidth="1"/>
    <col min="6152" max="6152" width="6.125" style="7" customWidth="1"/>
    <col min="6153" max="6153" width="10.625" style="7" customWidth="1"/>
    <col min="6154" max="6156" width="5.125" style="7" customWidth="1"/>
    <col min="6157" max="6157" width="6.25" style="7" customWidth="1"/>
    <col min="6158" max="6158" width="5.125" style="7" customWidth="1"/>
    <col min="6159" max="6159" width="8.75" style="7" customWidth="1"/>
    <col min="6160" max="6160" width="2.125" style="7" customWidth="1"/>
    <col min="6161" max="6400" width="9" style="7" customWidth="1"/>
    <col min="6401" max="6401" width="2.625" style="7" customWidth="1"/>
    <col min="6402" max="6402" width="8.625" style="7" customWidth="1"/>
    <col min="6403" max="6403" width="4.625" style="7" customWidth="1"/>
    <col min="6404" max="6404" width="7.125" style="7" customWidth="1"/>
    <col min="6405" max="6405" width="8.625" style="7" customWidth="1"/>
    <col min="6406" max="6406" width="4.625" style="7" customWidth="1"/>
    <col min="6407" max="6407" width="10.5" style="7" customWidth="1"/>
    <col min="6408" max="6408" width="6.125" style="7" customWidth="1"/>
    <col min="6409" max="6409" width="10.625" style="7" customWidth="1"/>
    <col min="6410" max="6412" width="5.125" style="7" customWidth="1"/>
    <col min="6413" max="6413" width="6.25" style="7" customWidth="1"/>
    <col min="6414" max="6414" width="5.125" style="7" customWidth="1"/>
    <col min="6415" max="6415" width="8.75" style="7" customWidth="1"/>
    <col min="6416" max="6416" width="2.125" style="7" customWidth="1"/>
    <col min="6417" max="6656" width="9" style="7" customWidth="1"/>
    <col min="6657" max="6657" width="2.625" style="7" customWidth="1"/>
    <col min="6658" max="6658" width="8.625" style="7" customWidth="1"/>
    <col min="6659" max="6659" width="4.625" style="7" customWidth="1"/>
    <col min="6660" max="6660" width="7.125" style="7" customWidth="1"/>
    <col min="6661" max="6661" width="8.625" style="7" customWidth="1"/>
    <col min="6662" max="6662" width="4.625" style="7" customWidth="1"/>
    <col min="6663" max="6663" width="10.5" style="7" customWidth="1"/>
    <col min="6664" max="6664" width="6.125" style="7" customWidth="1"/>
    <col min="6665" max="6665" width="10.625" style="7" customWidth="1"/>
    <col min="6666" max="6668" width="5.125" style="7" customWidth="1"/>
    <col min="6669" max="6669" width="6.25" style="7" customWidth="1"/>
    <col min="6670" max="6670" width="5.125" style="7" customWidth="1"/>
    <col min="6671" max="6671" width="8.75" style="7" customWidth="1"/>
    <col min="6672" max="6672" width="2.125" style="7" customWidth="1"/>
    <col min="6673" max="6912" width="9" style="7" customWidth="1"/>
    <col min="6913" max="6913" width="2.625" style="7" customWidth="1"/>
    <col min="6914" max="6914" width="8.625" style="7" customWidth="1"/>
    <col min="6915" max="6915" width="4.625" style="7" customWidth="1"/>
    <col min="6916" max="6916" width="7.125" style="7" customWidth="1"/>
    <col min="6917" max="6917" width="8.625" style="7" customWidth="1"/>
    <col min="6918" max="6918" width="4.625" style="7" customWidth="1"/>
    <col min="6919" max="6919" width="10.5" style="7" customWidth="1"/>
    <col min="6920" max="6920" width="6.125" style="7" customWidth="1"/>
    <col min="6921" max="6921" width="10.625" style="7" customWidth="1"/>
    <col min="6922" max="6924" width="5.125" style="7" customWidth="1"/>
    <col min="6925" max="6925" width="6.25" style="7" customWidth="1"/>
    <col min="6926" max="6926" width="5.125" style="7" customWidth="1"/>
    <col min="6927" max="6927" width="8.75" style="7" customWidth="1"/>
    <col min="6928" max="6928" width="2.125" style="7" customWidth="1"/>
    <col min="6929" max="7168" width="9" style="7" customWidth="1"/>
    <col min="7169" max="7169" width="2.625" style="7" customWidth="1"/>
    <col min="7170" max="7170" width="8.625" style="7" customWidth="1"/>
    <col min="7171" max="7171" width="4.625" style="7" customWidth="1"/>
    <col min="7172" max="7172" width="7.125" style="7" customWidth="1"/>
    <col min="7173" max="7173" width="8.625" style="7" customWidth="1"/>
    <col min="7174" max="7174" width="4.625" style="7" customWidth="1"/>
    <col min="7175" max="7175" width="10.5" style="7" customWidth="1"/>
    <col min="7176" max="7176" width="6.125" style="7" customWidth="1"/>
    <col min="7177" max="7177" width="10.625" style="7" customWidth="1"/>
    <col min="7178" max="7180" width="5.125" style="7" customWidth="1"/>
    <col min="7181" max="7181" width="6.25" style="7" customWidth="1"/>
    <col min="7182" max="7182" width="5.125" style="7" customWidth="1"/>
    <col min="7183" max="7183" width="8.75" style="7" customWidth="1"/>
    <col min="7184" max="7184" width="2.125" style="7" customWidth="1"/>
    <col min="7185" max="7424" width="9" style="7" customWidth="1"/>
    <col min="7425" max="7425" width="2.625" style="7" customWidth="1"/>
    <col min="7426" max="7426" width="8.625" style="7" customWidth="1"/>
    <col min="7427" max="7427" width="4.625" style="7" customWidth="1"/>
    <col min="7428" max="7428" width="7.125" style="7" customWidth="1"/>
    <col min="7429" max="7429" width="8.625" style="7" customWidth="1"/>
    <col min="7430" max="7430" width="4.625" style="7" customWidth="1"/>
    <col min="7431" max="7431" width="10.5" style="7" customWidth="1"/>
    <col min="7432" max="7432" width="6.125" style="7" customWidth="1"/>
    <col min="7433" max="7433" width="10.625" style="7" customWidth="1"/>
    <col min="7434" max="7436" width="5.125" style="7" customWidth="1"/>
    <col min="7437" max="7437" width="6.25" style="7" customWidth="1"/>
    <col min="7438" max="7438" width="5.125" style="7" customWidth="1"/>
    <col min="7439" max="7439" width="8.75" style="7" customWidth="1"/>
    <col min="7440" max="7440" width="2.125" style="7" customWidth="1"/>
    <col min="7441" max="7680" width="9" style="7" customWidth="1"/>
    <col min="7681" max="7681" width="2.625" style="7" customWidth="1"/>
    <col min="7682" max="7682" width="8.625" style="7" customWidth="1"/>
    <col min="7683" max="7683" width="4.625" style="7" customWidth="1"/>
    <col min="7684" max="7684" width="7.125" style="7" customWidth="1"/>
    <col min="7685" max="7685" width="8.625" style="7" customWidth="1"/>
    <col min="7686" max="7686" width="4.625" style="7" customWidth="1"/>
    <col min="7687" max="7687" width="10.5" style="7" customWidth="1"/>
    <col min="7688" max="7688" width="6.125" style="7" customWidth="1"/>
    <col min="7689" max="7689" width="10.625" style="7" customWidth="1"/>
    <col min="7690" max="7692" width="5.125" style="7" customWidth="1"/>
    <col min="7693" max="7693" width="6.25" style="7" customWidth="1"/>
    <col min="7694" max="7694" width="5.125" style="7" customWidth="1"/>
    <col min="7695" max="7695" width="8.75" style="7" customWidth="1"/>
    <col min="7696" max="7696" width="2.125" style="7" customWidth="1"/>
    <col min="7697" max="7936" width="9" style="7" customWidth="1"/>
    <col min="7937" max="7937" width="2.625" style="7" customWidth="1"/>
    <col min="7938" max="7938" width="8.625" style="7" customWidth="1"/>
    <col min="7939" max="7939" width="4.625" style="7" customWidth="1"/>
    <col min="7940" max="7940" width="7.125" style="7" customWidth="1"/>
    <col min="7941" max="7941" width="8.625" style="7" customWidth="1"/>
    <col min="7942" max="7942" width="4.625" style="7" customWidth="1"/>
    <col min="7943" max="7943" width="10.5" style="7" customWidth="1"/>
    <col min="7944" max="7944" width="6.125" style="7" customWidth="1"/>
    <col min="7945" max="7945" width="10.625" style="7" customWidth="1"/>
    <col min="7946" max="7948" width="5.125" style="7" customWidth="1"/>
    <col min="7949" max="7949" width="6.25" style="7" customWidth="1"/>
    <col min="7950" max="7950" width="5.125" style="7" customWidth="1"/>
    <col min="7951" max="7951" width="8.75" style="7" customWidth="1"/>
    <col min="7952" max="7952" width="2.125" style="7" customWidth="1"/>
    <col min="7953" max="8192" width="9" style="7" customWidth="1"/>
    <col min="8193" max="8193" width="2.625" style="7" customWidth="1"/>
    <col min="8194" max="8194" width="8.625" style="7" customWidth="1"/>
    <col min="8195" max="8195" width="4.625" style="7" customWidth="1"/>
    <col min="8196" max="8196" width="7.125" style="7" customWidth="1"/>
    <col min="8197" max="8197" width="8.625" style="7" customWidth="1"/>
    <col min="8198" max="8198" width="4.625" style="7" customWidth="1"/>
    <col min="8199" max="8199" width="10.5" style="7" customWidth="1"/>
    <col min="8200" max="8200" width="6.125" style="7" customWidth="1"/>
    <col min="8201" max="8201" width="10.625" style="7" customWidth="1"/>
    <col min="8202" max="8204" width="5.125" style="7" customWidth="1"/>
    <col min="8205" max="8205" width="6.25" style="7" customWidth="1"/>
    <col min="8206" max="8206" width="5.125" style="7" customWidth="1"/>
    <col min="8207" max="8207" width="8.75" style="7" customWidth="1"/>
    <col min="8208" max="8208" width="2.125" style="7" customWidth="1"/>
    <col min="8209" max="8448" width="9" style="7" customWidth="1"/>
    <col min="8449" max="8449" width="2.625" style="7" customWidth="1"/>
    <col min="8450" max="8450" width="8.625" style="7" customWidth="1"/>
    <col min="8451" max="8451" width="4.625" style="7" customWidth="1"/>
    <col min="8452" max="8452" width="7.125" style="7" customWidth="1"/>
    <col min="8453" max="8453" width="8.625" style="7" customWidth="1"/>
    <col min="8454" max="8454" width="4.625" style="7" customWidth="1"/>
    <col min="8455" max="8455" width="10.5" style="7" customWidth="1"/>
    <col min="8456" max="8456" width="6.125" style="7" customWidth="1"/>
    <col min="8457" max="8457" width="10.625" style="7" customWidth="1"/>
    <col min="8458" max="8460" width="5.125" style="7" customWidth="1"/>
    <col min="8461" max="8461" width="6.25" style="7" customWidth="1"/>
    <col min="8462" max="8462" width="5.125" style="7" customWidth="1"/>
    <col min="8463" max="8463" width="8.75" style="7" customWidth="1"/>
    <col min="8464" max="8464" width="2.125" style="7" customWidth="1"/>
    <col min="8465" max="8704" width="9" style="7" customWidth="1"/>
    <col min="8705" max="8705" width="2.625" style="7" customWidth="1"/>
    <col min="8706" max="8706" width="8.625" style="7" customWidth="1"/>
    <col min="8707" max="8707" width="4.625" style="7" customWidth="1"/>
    <col min="8708" max="8708" width="7.125" style="7" customWidth="1"/>
    <col min="8709" max="8709" width="8.625" style="7" customWidth="1"/>
    <col min="8710" max="8710" width="4.625" style="7" customWidth="1"/>
    <col min="8711" max="8711" width="10.5" style="7" customWidth="1"/>
    <col min="8712" max="8712" width="6.125" style="7" customWidth="1"/>
    <col min="8713" max="8713" width="10.625" style="7" customWidth="1"/>
    <col min="8714" max="8716" width="5.125" style="7" customWidth="1"/>
    <col min="8717" max="8717" width="6.25" style="7" customWidth="1"/>
    <col min="8718" max="8718" width="5.125" style="7" customWidth="1"/>
    <col min="8719" max="8719" width="8.75" style="7" customWidth="1"/>
    <col min="8720" max="8720" width="2.125" style="7" customWidth="1"/>
    <col min="8721" max="8960" width="9" style="7" customWidth="1"/>
    <col min="8961" max="8961" width="2.625" style="7" customWidth="1"/>
    <col min="8962" max="8962" width="8.625" style="7" customWidth="1"/>
    <col min="8963" max="8963" width="4.625" style="7" customWidth="1"/>
    <col min="8964" max="8964" width="7.125" style="7" customWidth="1"/>
    <col min="8965" max="8965" width="8.625" style="7" customWidth="1"/>
    <col min="8966" max="8966" width="4.625" style="7" customWidth="1"/>
    <col min="8967" max="8967" width="10.5" style="7" customWidth="1"/>
    <col min="8968" max="8968" width="6.125" style="7" customWidth="1"/>
    <col min="8969" max="8969" width="10.625" style="7" customWidth="1"/>
    <col min="8970" max="8972" width="5.125" style="7" customWidth="1"/>
    <col min="8973" max="8973" width="6.25" style="7" customWidth="1"/>
    <col min="8974" max="8974" width="5.125" style="7" customWidth="1"/>
    <col min="8975" max="8975" width="8.75" style="7" customWidth="1"/>
    <col min="8976" max="8976" width="2.125" style="7" customWidth="1"/>
    <col min="8977" max="9216" width="9" style="7" customWidth="1"/>
    <col min="9217" max="9217" width="2.625" style="7" customWidth="1"/>
    <col min="9218" max="9218" width="8.625" style="7" customWidth="1"/>
    <col min="9219" max="9219" width="4.625" style="7" customWidth="1"/>
    <col min="9220" max="9220" width="7.125" style="7" customWidth="1"/>
    <col min="9221" max="9221" width="8.625" style="7" customWidth="1"/>
    <col min="9222" max="9222" width="4.625" style="7" customWidth="1"/>
    <col min="9223" max="9223" width="10.5" style="7" customWidth="1"/>
    <col min="9224" max="9224" width="6.125" style="7" customWidth="1"/>
    <col min="9225" max="9225" width="10.625" style="7" customWidth="1"/>
    <col min="9226" max="9228" width="5.125" style="7" customWidth="1"/>
    <col min="9229" max="9229" width="6.25" style="7" customWidth="1"/>
    <col min="9230" max="9230" width="5.125" style="7" customWidth="1"/>
    <col min="9231" max="9231" width="8.75" style="7" customWidth="1"/>
    <col min="9232" max="9232" width="2.125" style="7" customWidth="1"/>
    <col min="9233" max="9472" width="9" style="7" customWidth="1"/>
    <col min="9473" max="9473" width="2.625" style="7" customWidth="1"/>
    <col min="9474" max="9474" width="8.625" style="7" customWidth="1"/>
    <col min="9475" max="9475" width="4.625" style="7" customWidth="1"/>
    <col min="9476" max="9476" width="7.125" style="7" customWidth="1"/>
    <col min="9477" max="9477" width="8.625" style="7" customWidth="1"/>
    <col min="9478" max="9478" width="4.625" style="7" customWidth="1"/>
    <col min="9479" max="9479" width="10.5" style="7" customWidth="1"/>
    <col min="9480" max="9480" width="6.125" style="7" customWidth="1"/>
    <col min="9481" max="9481" width="10.625" style="7" customWidth="1"/>
    <col min="9482" max="9484" width="5.125" style="7" customWidth="1"/>
    <col min="9485" max="9485" width="6.25" style="7" customWidth="1"/>
    <col min="9486" max="9486" width="5.125" style="7" customWidth="1"/>
    <col min="9487" max="9487" width="8.75" style="7" customWidth="1"/>
    <col min="9488" max="9488" width="2.125" style="7" customWidth="1"/>
    <col min="9489" max="9728" width="9" style="7" customWidth="1"/>
    <col min="9729" max="9729" width="2.625" style="7" customWidth="1"/>
    <col min="9730" max="9730" width="8.625" style="7" customWidth="1"/>
    <col min="9731" max="9731" width="4.625" style="7" customWidth="1"/>
    <col min="9732" max="9732" width="7.125" style="7" customWidth="1"/>
    <col min="9733" max="9733" width="8.625" style="7" customWidth="1"/>
    <col min="9734" max="9734" width="4.625" style="7" customWidth="1"/>
    <col min="9735" max="9735" width="10.5" style="7" customWidth="1"/>
    <col min="9736" max="9736" width="6.125" style="7" customWidth="1"/>
    <col min="9737" max="9737" width="10.625" style="7" customWidth="1"/>
    <col min="9738" max="9740" width="5.125" style="7" customWidth="1"/>
    <col min="9741" max="9741" width="6.25" style="7" customWidth="1"/>
    <col min="9742" max="9742" width="5.125" style="7" customWidth="1"/>
    <col min="9743" max="9743" width="8.75" style="7" customWidth="1"/>
    <col min="9744" max="9744" width="2.125" style="7" customWidth="1"/>
    <col min="9745" max="9984" width="9" style="7" customWidth="1"/>
    <col min="9985" max="9985" width="2.625" style="7" customWidth="1"/>
    <col min="9986" max="9986" width="8.625" style="7" customWidth="1"/>
    <col min="9987" max="9987" width="4.625" style="7" customWidth="1"/>
    <col min="9988" max="9988" width="7.125" style="7" customWidth="1"/>
    <col min="9989" max="9989" width="8.625" style="7" customWidth="1"/>
    <col min="9990" max="9990" width="4.625" style="7" customWidth="1"/>
    <col min="9991" max="9991" width="10.5" style="7" customWidth="1"/>
    <col min="9992" max="9992" width="6.125" style="7" customWidth="1"/>
    <col min="9993" max="9993" width="10.625" style="7" customWidth="1"/>
    <col min="9994" max="9996" width="5.125" style="7" customWidth="1"/>
    <col min="9997" max="9997" width="6.25" style="7" customWidth="1"/>
    <col min="9998" max="9998" width="5.125" style="7" customWidth="1"/>
    <col min="9999" max="9999" width="8.75" style="7" customWidth="1"/>
    <col min="10000" max="10000" width="2.125" style="7" customWidth="1"/>
    <col min="10001" max="10240" width="9" style="7" customWidth="1"/>
    <col min="10241" max="10241" width="2.625" style="7" customWidth="1"/>
    <col min="10242" max="10242" width="8.625" style="7" customWidth="1"/>
    <col min="10243" max="10243" width="4.625" style="7" customWidth="1"/>
    <col min="10244" max="10244" width="7.125" style="7" customWidth="1"/>
    <col min="10245" max="10245" width="8.625" style="7" customWidth="1"/>
    <col min="10246" max="10246" width="4.625" style="7" customWidth="1"/>
    <col min="10247" max="10247" width="10.5" style="7" customWidth="1"/>
    <col min="10248" max="10248" width="6.125" style="7" customWidth="1"/>
    <col min="10249" max="10249" width="10.625" style="7" customWidth="1"/>
    <col min="10250" max="10252" width="5.125" style="7" customWidth="1"/>
    <col min="10253" max="10253" width="6.25" style="7" customWidth="1"/>
    <col min="10254" max="10254" width="5.125" style="7" customWidth="1"/>
    <col min="10255" max="10255" width="8.75" style="7" customWidth="1"/>
    <col min="10256" max="10256" width="2.125" style="7" customWidth="1"/>
    <col min="10257" max="10496" width="9" style="7" customWidth="1"/>
    <col min="10497" max="10497" width="2.625" style="7" customWidth="1"/>
    <col min="10498" max="10498" width="8.625" style="7" customWidth="1"/>
    <col min="10499" max="10499" width="4.625" style="7" customWidth="1"/>
    <col min="10500" max="10500" width="7.125" style="7" customWidth="1"/>
    <col min="10501" max="10501" width="8.625" style="7" customWidth="1"/>
    <col min="10502" max="10502" width="4.625" style="7" customWidth="1"/>
    <col min="10503" max="10503" width="10.5" style="7" customWidth="1"/>
    <col min="10504" max="10504" width="6.125" style="7" customWidth="1"/>
    <col min="10505" max="10505" width="10.625" style="7" customWidth="1"/>
    <col min="10506" max="10508" width="5.125" style="7" customWidth="1"/>
    <col min="10509" max="10509" width="6.25" style="7" customWidth="1"/>
    <col min="10510" max="10510" width="5.125" style="7" customWidth="1"/>
    <col min="10511" max="10511" width="8.75" style="7" customWidth="1"/>
    <col min="10512" max="10512" width="2.125" style="7" customWidth="1"/>
    <col min="10513" max="10752" width="9" style="7" customWidth="1"/>
    <col min="10753" max="10753" width="2.625" style="7" customWidth="1"/>
    <col min="10754" max="10754" width="8.625" style="7" customWidth="1"/>
    <col min="10755" max="10755" width="4.625" style="7" customWidth="1"/>
    <col min="10756" max="10756" width="7.125" style="7" customWidth="1"/>
    <col min="10757" max="10757" width="8.625" style="7" customWidth="1"/>
    <col min="10758" max="10758" width="4.625" style="7" customWidth="1"/>
    <col min="10759" max="10759" width="10.5" style="7" customWidth="1"/>
    <col min="10760" max="10760" width="6.125" style="7" customWidth="1"/>
    <col min="10761" max="10761" width="10.625" style="7" customWidth="1"/>
    <col min="10762" max="10764" width="5.125" style="7" customWidth="1"/>
    <col min="10765" max="10765" width="6.25" style="7" customWidth="1"/>
    <col min="10766" max="10766" width="5.125" style="7" customWidth="1"/>
    <col min="10767" max="10767" width="8.75" style="7" customWidth="1"/>
    <col min="10768" max="10768" width="2.125" style="7" customWidth="1"/>
    <col min="10769" max="11008" width="9" style="7" customWidth="1"/>
    <col min="11009" max="11009" width="2.625" style="7" customWidth="1"/>
    <col min="11010" max="11010" width="8.625" style="7" customWidth="1"/>
    <col min="11011" max="11011" width="4.625" style="7" customWidth="1"/>
    <col min="11012" max="11012" width="7.125" style="7" customWidth="1"/>
    <col min="11013" max="11013" width="8.625" style="7" customWidth="1"/>
    <col min="11014" max="11014" width="4.625" style="7" customWidth="1"/>
    <col min="11015" max="11015" width="10.5" style="7" customWidth="1"/>
    <col min="11016" max="11016" width="6.125" style="7" customWidth="1"/>
    <col min="11017" max="11017" width="10.625" style="7" customWidth="1"/>
    <col min="11018" max="11020" width="5.125" style="7" customWidth="1"/>
    <col min="11021" max="11021" width="6.25" style="7" customWidth="1"/>
    <col min="11022" max="11022" width="5.125" style="7" customWidth="1"/>
    <col min="11023" max="11023" width="8.75" style="7" customWidth="1"/>
    <col min="11024" max="11024" width="2.125" style="7" customWidth="1"/>
    <col min="11025" max="11264" width="9" style="7" customWidth="1"/>
    <col min="11265" max="11265" width="2.625" style="7" customWidth="1"/>
    <col min="11266" max="11266" width="8.625" style="7" customWidth="1"/>
    <col min="11267" max="11267" width="4.625" style="7" customWidth="1"/>
    <col min="11268" max="11268" width="7.125" style="7" customWidth="1"/>
    <col min="11269" max="11269" width="8.625" style="7" customWidth="1"/>
    <col min="11270" max="11270" width="4.625" style="7" customWidth="1"/>
    <col min="11271" max="11271" width="10.5" style="7" customWidth="1"/>
    <col min="11272" max="11272" width="6.125" style="7" customWidth="1"/>
    <col min="11273" max="11273" width="10.625" style="7" customWidth="1"/>
    <col min="11274" max="11276" width="5.125" style="7" customWidth="1"/>
    <col min="11277" max="11277" width="6.25" style="7" customWidth="1"/>
    <col min="11278" max="11278" width="5.125" style="7" customWidth="1"/>
    <col min="11279" max="11279" width="8.75" style="7" customWidth="1"/>
    <col min="11280" max="11280" width="2.125" style="7" customWidth="1"/>
    <col min="11281" max="11520" width="9" style="7" customWidth="1"/>
    <col min="11521" max="11521" width="2.625" style="7" customWidth="1"/>
    <col min="11522" max="11522" width="8.625" style="7" customWidth="1"/>
    <col min="11523" max="11523" width="4.625" style="7" customWidth="1"/>
    <col min="11524" max="11524" width="7.125" style="7" customWidth="1"/>
    <col min="11525" max="11525" width="8.625" style="7" customWidth="1"/>
    <col min="11526" max="11526" width="4.625" style="7" customWidth="1"/>
    <col min="11527" max="11527" width="10.5" style="7" customWidth="1"/>
    <col min="11528" max="11528" width="6.125" style="7" customWidth="1"/>
    <col min="11529" max="11529" width="10.625" style="7" customWidth="1"/>
    <col min="11530" max="11532" width="5.125" style="7" customWidth="1"/>
    <col min="11533" max="11533" width="6.25" style="7" customWidth="1"/>
    <col min="11534" max="11534" width="5.125" style="7" customWidth="1"/>
    <col min="11535" max="11535" width="8.75" style="7" customWidth="1"/>
    <col min="11536" max="11536" width="2.125" style="7" customWidth="1"/>
    <col min="11537" max="11776" width="9" style="7" customWidth="1"/>
    <col min="11777" max="11777" width="2.625" style="7" customWidth="1"/>
    <col min="11778" max="11778" width="8.625" style="7" customWidth="1"/>
    <col min="11779" max="11779" width="4.625" style="7" customWidth="1"/>
    <col min="11780" max="11780" width="7.125" style="7" customWidth="1"/>
    <col min="11781" max="11781" width="8.625" style="7" customWidth="1"/>
    <col min="11782" max="11782" width="4.625" style="7" customWidth="1"/>
    <col min="11783" max="11783" width="10.5" style="7" customWidth="1"/>
    <col min="11784" max="11784" width="6.125" style="7" customWidth="1"/>
    <col min="11785" max="11785" width="10.625" style="7" customWidth="1"/>
    <col min="11786" max="11788" width="5.125" style="7" customWidth="1"/>
    <col min="11789" max="11789" width="6.25" style="7" customWidth="1"/>
    <col min="11790" max="11790" width="5.125" style="7" customWidth="1"/>
    <col min="11791" max="11791" width="8.75" style="7" customWidth="1"/>
    <col min="11792" max="11792" width="2.125" style="7" customWidth="1"/>
    <col min="11793" max="12032" width="9" style="7" customWidth="1"/>
    <col min="12033" max="12033" width="2.625" style="7" customWidth="1"/>
    <col min="12034" max="12034" width="8.625" style="7" customWidth="1"/>
    <col min="12035" max="12035" width="4.625" style="7" customWidth="1"/>
    <col min="12036" max="12036" width="7.125" style="7" customWidth="1"/>
    <col min="12037" max="12037" width="8.625" style="7" customWidth="1"/>
    <col min="12038" max="12038" width="4.625" style="7" customWidth="1"/>
    <col min="12039" max="12039" width="10.5" style="7" customWidth="1"/>
    <col min="12040" max="12040" width="6.125" style="7" customWidth="1"/>
    <col min="12041" max="12041" width="10.625" style="7" customWidth="1"/>
    <col min="12042" max="12044" width="5.125" style="7" customWidth="1"/>
    <col min="12045" max="12045" width="6.25" style="7" customWidth="1"/>
    <col min="12046" max="12046" width="5.125" style="7" customWidth="1"/>
    <col min="12047" max="12047" width="8.75" style="7" customWidth="1"/>
    <col min="12048" max="12048" width="2.125" style="7" customWidth="1"/>
    <col min="12049" max="12288" width="9" style="7" customWidth="1"/>
    <col min="12289" max="12289" width="2.625" style="7" customWidth="1"/>
    <col min="12290" max="12290" width="8.625" style="7" customWidth="1"/>
    <col min="12291" max="12291" width="4.625" style="7" customWidth="1"/>
    <col min="12292" max="12292" width="7.125" style="7" customWidth="1"/>
    <col min="12293" max="12293" width="8.625" style="7" customWidth="1"/>
    <col min="12294" max="12294" width="4.625" style="7" customWidth="1"/>
    <col min="12295" max="12295" width="10.5" style="7" customWidth="1"/>
    <col min="12296" max="12296" width="6.125" style="7" customWidth="1"/>
    <col min="12297" max="12297" width="10.625" style="7" customWidth="1"/>
    <col min="12298" max="12300" width="5.125" style="7" customWidth="1"/>
    <col min="12301" max="12301" width="6.25" style="7" customWidth="1"/>
    <col min="12302" max="12302" width="5.125" style="7" customWidth="1"/>
    <col min="12303" max="12303" width="8.75" style="7" customWidth="1"/>
    <col min="12304" max="12304" width="2.125" style="7" customWidth="1"/>
    <col min="12305" max="12544" width="9" style="7" customWidth="1"/>
    <col min="12545" max="12545" width="2.625" style="7" customWidth="1"/>
    <col min="12546" max="12546" width="8.625" style="7" customWidth="1"/>
    <col min="12547" max="12547" width="4.625" style="7" customWidth="1"/>
    <col min="12548" max="12548" width="7.125" style="7" customWidth="1"/>
    <col min="12549" max="12549" width="8.625" style="7" customWidth="1"/>
    <col min="12550" max="12550" width="4.625" style="7" customWidth="1"/>
    <col min="12551" max="12551" width="10.5" style="7" customWidth="1"/>
    <col min="12552" max="12552" width="6.125" style="7" customWidth="1"/>
    <col min="12553" max="12553" width="10.625" style="7" customWidth="1"/>
    <col min="12554" max="12556" width="5.125" style="7" customWidth="1"/>
    <col min="12557" max="12557" width="6.25" style="7" customWidth="1"/>
    <col min="12558" max="12558" width="5.125" style="7" customWidth="1"/>
    <col min="12559" max="12559" width="8.75" style="7" customWidth="1"/>
    <col min="12560" max="12560" width="2.125" style="7" customWidth="1"/>
    <col min="12561" max="12800" width="9" style="7" customWidth="1"/>
    <col min="12801" max="12801" width="2.625" style="7" customWidth="1"/>
    <col min="12802" max="12802" width="8.625" style="7" customWidth="1"/>
    <col min="12803" max="12803" width="4.625" style="7" customWidth="1"/>
    <col min="12804" max="12804" width="7.125" style="7" customWidth="1"/>
    <col min="12805" max="12805" width="8.625" style="7" customWidth="1"/>
    <col min="12806" max="12806" width="4.625" style="7" customWidth="1"/>
    <col min="12807" max="12807" width="10.5" style="7" customWidth="1"/>
    <col min="12808" max="12808" width="6.125" style="7" customWidth="1"/>
    <col min="12809" max="12809" width="10.625" style="7" customWidth="1"/>
    <col min="12810" max="12812" width="5.125" style="7" customWidth="1"/>
    <col min="12813" max="12813" width="6.25" style="7" customWidth="1"/>
    <col min="12814" max="12814" width="5.125" style="7" customWidth="1"/>
    <col min="12815" max="12815" width="8.75" style="7" customWidth="1"/>
    <col min="12816" max="12816" width="2.125" style="7" customWidth="1"/>
    <col min="12817" max="13056" width="9" style="7" customWidth="1"/>
    <col min="13057" max="13057" width="2.625" style="7" customWidth="1"/>
    <col min="13058" max="13058" width="8.625" style="7" customWidth="1"/>
    <col min="13059" max="13059" width="4.625" style="7" customWidth="1"/>
    <col min="13060" max="13060" width="7.125" style="7" customWidth="1"/>
    <col min="13061" max="13061" width="8.625" style="7" customWidth="1"/>
    <col min="13062" max="13062" width="4.625" style="7" customWidth="1"/>
    <col min="13063" max="13063" width="10.5" style="7" customWidth="1"/>
    <col min="13064" max="13064" width="6.125" style="7" customWidth="1"/>
    <col min="13065" max="13065" width="10.625" style="7" customWidth="1"/>
    <col min="13066" max="13068" width="5.125" style="7" customWidth="1"/>
    <col min="13069" max="13069" width="6.25" style="7" customWidth="1"/>
    <col min="13070" max="13070" width="5.125" style="7" customWidth="1"/>
    <col min="13071" max="13071" width="8.75" style="7" customWidth="1"/>
    <col min="13072" max="13072" width="2.125" style="7" customWidth="1"/>
    <col min="13073" max="13312" width="9" style="7" customWidth="1"/>
    <col min="13313" max="13313" width="2.625" style="7" customWidth="1"/>
    <col min="13314" max="13314" width="8.625" style="7" customWidth="1"/>
    <col min="13315" max="13315" width="4.625" style="7" customWidth="1"/>
    <col min="13316" max="13316" width="7.125" style="7" customWidth="1"/>
    <col min="13317" max="13317" width="8.625" style="7" customWidth="1"/>
    <col min="13318" max="13318" width="4.625" style="7" customWidth="1"/>
    <col min="13319" max="13319" width="10.5" style="7" customWidth="1"/>
    <col min="13320" max="13320" width="6.125" style="7" customWidth="1"/>
    <col min="13321" max="13321" width="10.625" style="7" customWidth="1"/>
    <col min="13322" max="13324" width="5.125" style="7" customWidth="1"/>
    <col min="13325" max="13325" width="6.25" style="7" customWidth="1"/>
    <col min="13326" max="13326" width="5.125" style="7" customWidth="1"/>
    <col min="13327" max="13327" width="8.75" style="7" customWidth="1"/>
    <col min="13328" max="13328" width="2.125" style="7" customWidth="1"/>
    <col min="13329" max="13568" width="9" style="7" customWidth="1"/>
    <col min="13569" max="13569" width="2.625" style="7" customWidth="1"/>
    <col min="13570" max="13570" width="8.625" style="7" customWidth="1"/>
    <col min="13571" max="13571" width="4.625" style="7" customWidth="1"/>
    <col min="13572" max="13572" width="7.125" style="7" customWidth="1"/>
    <col min="13573" max="13573" width="8.625" style="7" customWidth="1"/>
    <col min="13574" max="13574" width="4.625" style="7" customWidth="1"/>
    <col min="13575" max="13575" width="10.5" style="7" customWidth="1"/>
    <col min="13576" max="13576" width="6.125" style="7" customWidth="1"/>
    <col min="13577" max="13577" width="10.625" style="7" customWidth="1"/>
    <col min="13578" max="13580" width="5.125" style="7" customWidth="1"/>
    <col min="13581" max="13581" width="6.25" style="7" customWidth="1"/>
    <col min="13582" max="13582" width="5.125" style="7" customWidth="1"/>
    <col min="13583" max="13583" width="8.75" style="7" customWidth="1"/>
    <col min="13584" max="13584" width="2.125" style="7" customWidth="1"/>
    <col min="13585" max="13824" width="9" style="7" customWidth="1"/>
    <col min="13825" max="13825" width="2.625" style="7" customWidth="1"/>
    <col min="13826" max="13826" width="8.625" style="7" customWidth="1"/>
    <col min="13827" max="13827" width="4.625" style="7" customWidth="1"/>
    <col min="13828" max="13828" width="7.125" style="7" customWidth="1"/>
    <col min="13829" max="13829" width="8.625" style="7" customWidth="1"/>
    <col min="13830" max="13830" width="4.625" style="7" customWidth="1"/>
    <col min="13831" max="13831" width="10.5" style="7" customWidth="1"/>
    <col min="13832" max="13832" width="6.125" style="7" customWidth="1"/>
    <col min="13833" max="13833" width="10.625" style="7" customWidth="1"/>
    <col min="13834" max="13836" width="5.125" style="7" customWidth="1"/>
    <col min="13837" max="13837" width="6.25" style="7" customWidth="1"/>
    <col min="13838" max="13838" width="5.125" style="7" customWidth="1"/>
    <col min="13839" max="13839" width="8.75" style="7" customWidth="1"/>
    <col min="13840" max="13840" width="2.125" style="7" customWidth="1"/>
    <col min="13841" max="14080" width="9" style="7" customWidth="1"/>
    <col min="14081" max="14081" width="2.625" style="7" customWidth="1"/>
    <col min="14082" max="14082" width="8.625" style="7" customWidth="1"/>
    <col min="14083" max="14083" width="4.625" style="7" customWidth="1"/>
    <col min="14084" max="14084" width="7.125" style="7" customWidth="1"/>
    <col min="14085" max="14085" width="8.625" style="7" customWidth="1"/>
    <col min="14086" max="14086" width="4.625" style="7" customWidth="1"/>
    <col min="14087" max="14087" width="10.5" style="7" customWidth="1"/>
    <col min="14088" max="14088" width="6.125" style="7" customWidth="1"/>
    <col min="14089" max="14089" width="10.625" style="7" customWidth="1"/>
    <col min="14090" max="14092" width="5.125" style="7" customWidth="1"/>
    <col min="14093" max="14093" width="6.25" style="7" customWidth="1"/>
    <col min="14094" max="14094" width="5.125" style="7" customWidth="1"/>
    <col min="14095" max="14095" width="8.75" style="7" customWidth="1"/>
    <col min="14096" max="14096" width="2.125" style="7" customWidth="1"/>
    <col min="14097" max="14336" width="9" style="7" customWidth="1"/>
    <col min="14337" max="14337" width="2.625" style="7" customWidth="1"/>
    <col min="14338" max="14338" width="8.625" style="7" customWidth="1"/>
    <col min="14339" max="14339" width="4.625" style="7" customWidth="1"/>
    <col min="14340" max="14340" width="7.125" style="7" customWidth="1"/>
    <col min="14341" max="14341" width="8.625" style="7" customWidth="1"/>
    <col min="14342" max="14342" width="4.625" style="7" customWidth="1"/>
    <col min="14343" max="14343" width="10.5" style="7" customWidth="1"/>
    <col min="14344" max="14344" width="6.125" style="7" customWidth="1"/>
    <col min="14345" max="14345" width="10.625" style="7" customWidth="1"/>
    <col min="14346" max="14348" width="5.125" style="7" customWidth="1"/>
    <col min="14349" max="14349" width="6.25" style="7" customWidth="1"/>
    <col min="14350" max="14350" width="5.125" style="7" customWidth="1"/>
    <col min="14351" max="14351" width="8.75" style="7" customWidth="1"/>
    <col min="14352" max="14352" width="2.125" style="7" customWidth="1"/>
    <col min="14353" max="14592" width="9" style="7" customWidth="1"/>
    <col min="14593" max="14593" width="2.625" style="7" customWidth="1"/>
    <col min="14594" max="14594" width="8.625" style="7" customWidth="1"/>
    <col min="14595" max="14595" width="4.625" style="7" customWidth="1"/>
    <col min="14596" max="14596" width="7.125" style="7" customWidth="1"/>
    <col min="14597" max="14597" width="8.625" style="7" customWidth="1"/>
    <col min="14598" max="14598" width="4.625" style="7" customWidth="1"/>
    <col min="14599" max="14599" width="10.5" style="7" customWidth="1"/>
    <col min="14600" max="14600" width="6.125" style="7" customWidth="1"/>
    <col min="14601" max="14601" width="10.625" style="7" customWidth="1"/>
    <col min="14602" max="14604" width="5.125" style="7" customWidth="1"/>
    <col min="14605" max="14605" width="6.25" style="7" customWidth="1"/>
    <col min="14606" max="14606" width="5.125" style="7" customWidth="1"/>
    <col min="14607" max="14607" width="8.75" style="7" customWidth="1"/>
    <col min="14608" max="14608" width="2.125" style="7" customWidth="1"/>
    <col min="14609" max="14848" width="9" style="7" customWidth="1"/>
    <col min="14849" max="14849" width="2.625" style="7" customWidth="1"/>
    <col min="14850" max="14850" width="8.625" style="7" customWidth="1"/>
    <col min="14851" max="14851" width="4.625" style="7" customWidth="1"/>
    <col min="14852" max="14852" width="7.125" style="7" customWidth="1"/>
    <col min="14853" max="14853" width="8.625" style="7" customWidth="1"/>
    <col min="14854" max="14854" width="4.625" style="7" customWidth="1"/>
    <col min="14855" max="14855" width="10.5" style="7" customWidth="1"/>
    <col min="14856" max="14856" width="6.125" style="7" customWidth="1"/>
    <col min="14857" max="14857" width="10.625" style="7" customWidth="1"/>
    <col min="14858" max="14860" width="5.125" style="7" customWidth="1"/>
    <col min="14861" max="14861" width="6.25" style="7" customWidth="1"/>
    <col min="14862" max="14862" width="5.125" style="7" customWidth="1"/>
    <col min="14863" max="14863" width="8.75" style="7" customWidth="1"/>
    <col min="14864" max="14864" width="2.125" style="7" customWidth="1"/>
    <col min="14865" max="15104" width="9" style="7" customWidth="1"/>
    <col min="15105" max="15105" width="2.625" style="7" customWidth="1"/>
    <col min="15106" max="15106" width="8.625" style="7" customWidth="1"/>
    <col min="15107" max="15107" width="4.625" style="7" customWidth="1"/>
    <col min="15108" max="15108" width="7.125" style="7" customWidth="1"/>
    <col min="15109" max="15109" width="8.625" style="7" customWidth="1"/>
    <col min="15110" max="15110" width="4.625" style="7" customWidth="1"/>
    <col min="15111" max="15111" width="10.5" style="7" customWidth="1"/>
    <col min="15112" max="15112" width="6.125" style="7" customWidth="1"/>
    <col min="15113" max="15113" width="10.625" style="7" customWidth="1"/>
    <col min="15114" max="15116" width="5.125" style="7" customWidth="1"/>
    <col min="15117" max="15117" width="6.25" style="7" customWidth="1"/>
    <col min="15118" max="15118" width="5.125" style="7" customWidth="1"/>
    <col min="15119" max="15119" width="8.75" style="7" customWidth="1"/>
    <col min="15120" max="15120" width="2.125" style="7" customWidth="1"/>
    <col min="15121" max="15360" width="9" style="7" customWidth="1"/>
    <col min="15361" max="15361" width="2.625" style="7" customWidth="1"/>
    <col min="15362" max="15362" width="8.625" style="7" customWidth="1"/>
    <col min="15363" max="15363" width="4.625" style="7" customWidth="1"/>
    <col min="15364" max="15364" width="7.125" style="7" customWidth="1"/>
    <col min="15365" max="15365" width="8.625" style="7" customWidth="1"/>
    <col min="15366" max="15366" width="4.625" style="7" customWidth="1"/>
    <col min="15367" max="15367" width="10.5" style="7" customWidth="1"/>
    <col min="15368" max="15368" width="6.125" style="7" customWidth="1"/>
    <col min="15369" max="15369" width="10.625" style="7" customWidth="1"/>
    <col min="15370" max="15372" width="5.125" style="7" customWidth="1"/>
    <col min="15373" max="15373" width="6.25" style="7" customWidth="1"/>
    <col min="15374" max="15374" width="5.125" style="7" customWidth="1"/>
    <col min="15375" max="15375" width="8.75" style="7" customWidth="1"/>
    <col min="15376" max="15376" width="2.125" style="7" customWidth="1"/>
    <col min="15377" max="15616" width="9" style="7" customWidth="1"/>
    <col min="15617" max="15617" width="2.625" style="7" customWidth="1"/>
    <col min="15618" max="15618" width="8.625" style="7" customWidth="1"/>
    <col min="15619" max="15619" width="4.625" style="7" customWidth="1"/>
    <col min="15620" max="15620" width="7.125" style="7" customWidth="1"/>
    <col min="15621" max="15621" width="8.625" style="7" customWidth="1"/>
    <col min="15622" max="15622" width="4.625" style="7" customWidth="1"/>
    <col min="15623" max="15623" width="10.5" style="7" customWidth="1"/>
    <col min="15624" max="15624" width="6.125" style="7" customWidth="1"/>
    <col min="15625" max="15625" width="10.625" style="7" customWidth="1"/>
    <col min="15626" max="15628" width="5.125" style="7" customWidth="1"/>
    <col min="15629" max="15629" width="6.25" style="7" customWidth="1"/>
    <col min="15630" max="15630" width="5.125" style="7" customWidth="1"/>
    <col min="15631" max="15631" width="8.75" style="7" customWidth="1"/>
    <col min="15632" max="15632" width="2.125" style="7" customWidth="1"/>
    <col min="15633" max="15872" width="9" style="7" customWidth="1"/>
    <col min="15873" max="15873" width="2.625" style="7" customWidth="1"/>
    <col min="15874" max="15874" width="8.625" style="7" customWidth="1"/>
    <col min="15875" max="15875" width="4.625" style="7" customWidth="1"/>
    <col min="15876" max="15876" width="7.125" style="7" customWidth="1"/>
    <col min="15877" max="15877" width="8.625" style="7" customWidth="1"/>
    <col min="15878" max="15878" width="4.625" style="7" customWidth="1"/>
    <col min="15879" max="15879" width="10.5" style="7" customWidth="1"/>
    <col min="15880" max="15880" width="6.125" style="7" customWidth="1"/>
    <col min="15881" max="15881" width="10.625" style="7" customWidth="1"/>
    <col min="15882" max="15884" width="5.125" style="7" customWidth="1"/>
    <col min="15885" max="15885" width="6.25" style="7" customWidth="1"/>
    <col min="15886" max="15886" width="5.125" style="7" customWidth="1"/>
    <col min="15887" max="15887" width="8.75" style="7" customWidth="1"/>
    <col min="15888" max="15888" width="2.125" style="7" customWidth="1"/>
    <col min="15889" max="16128" width="9" style="7" customWidth="1"/>
    <col min="16129" max="16129" width="2.625" style="7" customWidth="1"/>
    <col min="16130" max="16130" width="8.625" style="7" customWidth="1"/>
    <col min="16131" max="16131" width="4.625" style="7" customWidth="1"/>
    <col min="16132" max="16132" width="7.125" style="7" customWidth="1"/>
    <col min="16133" max="16133" width="8.625" style="7" customWidth="1"/>
    <col min="16134" max="16134" width="4.625" style="7" customWidth="1"/>
    <col min="16135" max="16135" width="10.5" style="7" customWidth="1"/>
    <col min="16136" max="16136" width="6.125" style="7" customWidth="1"/>
    <col min="16137" max="16137" width="10.625" style="7" customWidth="1"/>
    <col min="16138" max="16140" width="5.125" style="7" customWidth="1"/>
    <col min="16141" max="16141" width="6.25" style="7" customWidth="1"/>
    <col min="16142" max="16142" width="5.125" style="7" customWidth="1"/>
    <col min="16143" max="16143" width="8.75" style="7" customWidth="1"/>
    <col min="16144" max="16144" width="2.125" style="7" customWidth="1"/>
    <col min="16145" max="16384" width="9" style="7" customWidth="1"/>
  </cols>
  <sheetData>
    <row r="1" spans="1:16" ht="14.45" customHeight="1" x14ac:dyDescent="0.15"/>
    <row r="2" spans="1:16" ht="24.75" x14ac:dyDescent="0.15">
      <c r="A2" s="1382" t="s">
        <v>206</v>
      </c>
      <c r="B2" s="1382"/>
      <c r="C2" s="1382"/>
      <c r="D2" s="1382"/>
      <c r="E2" s="1382"/>
      <c r="F2" s="1382"/>
      <c r="G2" s="1382"/>
      <c r="H2" s="1382"/>
      <c r="I2" s="1382"/>
      <c r="J2" s="1382"/>
      <c r="K2" s="1382"/>
      <c r="L2" s="1382"/>
      <c r="M2" s="1382"/>
      <c r="N2" s="1382"/>
      <c r="O2" s="1382"/>
      <c r="P2" s="1382"/>
    </row>
    <row r="3" spans="1:16" ht="14.45" customHeight="1" x14ac:dyDescent="0.15"/>
    <row r="4" spans="1:16" ht="14.45" customHeight="1" x14ac:dyDescent="0.15"/>
    <row r="5" spans="1:16" ht="21.2" customHeight="1" x14ac:dyDescent="0.15">
      <c r="D5" s="1383" t="s">
        <v>645</v>
      </c>
      <c r="E5" s="1383"/>
      <c r="K5" s="1368" t="s">
        <v>530</v>
      </c>
      <c r="L5" s="1368"/>
      <c r="M5" s="1368"/>
    </row>
    <row r="6" spans="1:16" ht="14.45" customHeight="1" x14ac:dyDescent="0.15">
      <c r="D6" s="1384"/>
      <c r="E6" s="1384"/>
      <c r="F6" s="1384"/>
      <c r="G6" s="1384"/>
    </row>
    <row r="7" spans="1:16" ht="14.45" customHeight="1" x14ac:dyDescent="0.15">
      <c r="B7" s="9"/>
      <c r="E7" s="9"/>
    </row>
    <row r="8" spans="1:16" ht="14.45" customHeight="1" x14ac:dyDescent="0.15">
      <c r="B8" s="295"/>
      <c r="C8" s="1369" t="s">
        <v>646</v>
      </c>
      <c r="D8" s="1369"/>
      <c r="E8" s="1369"/>
      <c r="F8" s="1369"/>
      <c r="G8" s="295"/>
      <c r="I8" s="295"/>
      <c r="J8" s="1369" t="s">
        <v>650</v>
      </c>
      <c r="K8" s="1369"/>
      <c r="L8" s="1369"/>
      <c r="M8" s="1369"/>
      <c r="N8" s="299"/>
      <c r="O8" s="295"/>
    </row>
    <row r="9" spans="1:16" ht="14.45" customHeight="1" x14ac:dyDescent="0.15">
      <c r="B9" s="295"/>
      <c r="C9" s="1369" t="s">
        <v>647</v>
      </c>
      <c r="D9" s="1371"/>
      <c r="E9" s="1371"/>
      <c r="F9" s="1371"/>
      <c r="G9" s="295"/>
      <c r="I9" s="1379" t="s">
        <v>531</v>
      </c>
      <c r="J9" s="1380"/>
      <c r="K9" s="1380"/>
      <c r="L9" s="1380"/>
      <c r="M9" s="1380"/>
      <c r="N9" s="1380"/>
      <c r="O9" s="1380"/>
    </row>
    <row r="10" spans="1:16" ht="14.45" customHeight="1" x14ac:dyDescent="0.15">
      <c r="B10" s="295"/>
      <c r="C10" s="295"/>
      <c r="D10" s="295"/>
      <c r="E10" s="295"/>
      <c r="F10" s="295"/>
      <c r="G10" s="295"/>
      <c r="I10" s="295"/>
      <c r="J10" s="295"/>
      <c r="K10" s="295"/>
      <c r="L10" s="295"/>
      <c r="M10" s="295"/>
      <c r="N10" s="295"/>
      <c r="O10" s="295"/>
    </row>
    <row r="11" spans="1:16" ht="14.45" customHeight="1" x14ac:dyDescent="0.15">
      <c r="B11" s="1381" t="str">
        <f>"  "&amp;D5&amp;"月１日現在の静岡県の総人口(外国人を含む。)は"</f>
        <v xml:space="preserve">  １月１日現在の静岡県の総人口(外国人を含む。)は</v>
      </c>
      <c r="C11" s="1381"/>
      <c r="D11" s="1381"/>
      <c r="E11" s="1381"/>
      <c r="F11" s="1381"/>
      <c r="G11" s="1381"/>
      <c r="I11" s="1374" t="str">
        <f xml:space="preserve"> "　"&amp;K5&amp;"月の有効求人倍率（季節調整値）は、1.08倍となり、"</f>
        <v>　12月の有効求人倍率（季節調整値）は、1.08倍となり、</v>
      </c>
      <c r="J11" s="1374"/>
      <c r="K11" s="1374"/>
      <c r="L11" s="1374"/>
      <c r="M11" s="1374"/>
      <c r="N11" s="1374"/>
      <c r="O11" s="1374"/>
    </row>
    <row r="12" spans="1:16" ht="14.45" customHeight="1" x14ac:dyDescent="0.15">
      <c r="B12" s="296" t="s">
        <v>648</v>
      </c>
      <c r="C12" s="297"/>
      <c r="D12" s="297"/>
      <c r="E12" s="297"/>
      <c r="F12" s="297"/>
      <c r="G12" s="297"/>
      <c r="I12" s="1375" t="s">
        <v>531</v>
      </c>
      <c r="J12" s="1375"/>
      <c r="K12" s="1375"/>
      <c r="L12" s="1375"/>
      <c r="M12" s="298"/>
      <c r="N12" s="298"/>
      <c r="O12" s="298"/>
    </row>
    <row r="13" spans="1:16" ht="14.45" customHeight="1" x14ac:dyDescent="0.15">
      <c r="B13" s="298" t="s">
        <v>649</v>
      </c>
      <c r="C13" s="298"/>
      <c r="D13" s="298"/>
      <c r="E13" s="298"/>
      <c r="F13" s="298"/>
      <c r="G13" s="298"/>
      <c r="I13" s="1374" t="str">
        <f>"　新規求人倍率（季節調整値）は、1.86倍となり、前月を"</f>
        <v>　新規求人倍率（季節調整値）は、1.86倍となり、前月を</v>
      </c>
      <c r="J13" s="1374"/>
      <c r="K13" s="1374"/>
      <c r="L13" s="1374"/>
      <c r="M13" s="1374"/>
      <c r="N13" s="1374"/>
      <c r="O13" s="1374"/>
    </row>
    <row r="14" spans="1:16" ht="14.45" customHeight="1" x14ac:dyDescent="0.15">
      <c r="B14" s="10"/>
      <c r="C14" s="10"/>
      <c r="D14" s="10"/>
      <c r="E14" s="10"/>
      <c r="I14" s="1375" t="s">
        <v>651</v>
      </c>
      <c r="J14" s="1375"/>
      <c r="K14" s="1375"/>
      <c r="L14" s="1375"/>
      <c r="M14" s="298"/>
      <c r="N14" s="298"/>
      <c r="O14" s="298"/>
    </row>
    <row r="15" spans="1:16" ht="14.45" customHeight="1" x14ac:dyDescent="0.15">
      <c r="D15" s="9"/>
      <c r="G15" s="21"/>
      <c r="I15" s="10"/>
      <c r="J15" s="10"/>
      <c r="K15" s="10"/>
      <c r="L15" s="10"/>
      <c r="M15" s="10"/>
      <c r="N15" s="10"/>
      <c r="O15" s="10"/>
    </row>
    <row r="16" spans="1:16" ht="14.45" customHeight="1" x14ac:dyDescent="0.15">
      <c r="B16" s="1376"/>
      <c r="C16" s="1376"/>
      <c r="D16" s="1376"/>
      <c r="E16" s="1376"/>
      <c r="F16" s="1376"/>
      <c r="G16" s="1376"/>
    </row>
    <row r="17" spans="1:25" ht="14.45" customHeight="1" x14ac:dyDescent="0.15">
      <c r="B17" s="1377"/>
      <c r="C17" s="1377"/>
      <c r="D17" s="1377"/>
      <c r="E17" s="1377"/>
      <c r="F17" s="1377"/>
      <c r="G17" s="1377"/>
    </row>
    <row r="18" spans="1:25" ht="14.45" customHeight="1" x14ac:dyDescent="0.15">
      <c r="B18" s="11"/>
      <c r="C18" s="11"/>
      <c r="D18" s="18"/>
      <c r="E18" s="11"/>
      <c r="F18" s="11"/>
      <c r="G18" s="22"/>
    </row>
    <row r="19" spans="1:25" ht="20.45" customHeight="1" x14ac:dyDescent="0.15">
      <c r="B19" s="12"/>
      <c r="D19" s="5"/>
      <c r="G19" s="23"/>
      <c r="I19" s="12"/>
      <c r="O19" s="31"/>
    </row>
    <row r="20" spans="1:25" x14ac:dyDescent="0.15">
      <c r="B20" s="1378"/>
      <c r="C20" s="1378"/>
      <c r="D20" s="1378"/>
      <c r="E20" s="1378"/>
      <c r="F20" s="1378"/>
      <c r="G20" s="1378"/>
      <c r="I20" s="24"/>
      <c r="J20" s="26"/>
      <c r="K20" s="26"/>
      <c r="L20" s="26"/>
      <c r="M20" s="26"/>
      <c r="N20" s="26"/>
      <c r="O20" s="32"/>
    </row>
    <row r="21" spans="1:25" ht="20.45" customHeight="1" x14ac:dyDescent="0.15">
      <c r="B21" s="13"/>
      <c r="C21" s="5"/>
      <c r="D21" s="19"/>
      <c r="E21" s="13"/>
      <c r="F21" s="5"/>
      <c r="G21" s="19"/>
      <c r="I21" s="13"/>
      <c r="J21" s="27"/>
      <c r="K21" s="27"/>
      <c r="L21" s="27"/>
      <c r="M21" s="27"/>
      <c r="N21" s="27"/>
      <c r="O21" s="33"/>
    </row>
    <row r="22" spans="1:25" ht="20.45" customHeight="1" x14ac:dyDescent="0.15">
      <c r="B22" s="13"/>
      <c r="C22" s="5"/>
      <c r="D22" s="19"/>
      <c r="E22" s="13"/>
      <c r="F22" s="5"/>
      <c r="G22" s="19"/>
      <c r="I22" s="13"/>
      <c r="J22" s="27"/>
      <c r="K22" s="27"/>
      <c r="L22" s="27"/>
      <c r="M22" s="27"/>
      <c r="N22" s="27"/>
      <c r="O22" s="33"/>
    </row>
    <row r="23" spans="1:25" ht="20.45" customHeight="1" x14ac:dyDescent="0.15">
      <c r="A23" s="8"/>
      <c r="B23" s="8"/>
      <c r="C23" s="8"/>
      <c r="D23" s="8"/>
      <c r="E23" s="8"/>
      <c r="F23" s="8"/>
      <c r="G23" s="8"/>
    </row>
    <row r="24" spans="1:25" ht="14.45" customHeight="1" x14ac:dyDescent="0.15">
      <c r="A24" s="8"/>
      <c r="B24" s="8"/>
      <c r="C24" s="8"/>
      <c r="D24" s="8"/>
      <c r="E24" s="8"/>
      <c r="F24" s="8"/>
      <c r="G24" s="8"/>
      <c r="M24" s="10" t="s">
        <v>55</v>
      </c>
      <c r="Y24" s="10"/>
    </row>
    <row r="25" spans="1:25" ht="14.25" customHeight="1" x14ac:dyDescent="0.15">
      <c r="A25" s="8"/>
      <c r="B25" s="8"/>
      <c r="C25" s="8"/>
      <c r="D25" s="8"/>
      <c r="E25" s="8"/>
      <c r="F25" s="1363"/>
      <c r="G25" s="1363"/>
      <c r="M25" s="10" t="s">
        <v>270</v>
      </c>
      <c r="N25" s="10"/>
      <c r="Y25" s="10"/>
    </row>
    <row r="26" spans="1:25" ht="14.45" customHeight="1" x14ac:dyDescent="0.15">
      <c r="B26" s="11"/>
      <c r="C26" s="11"/>
      <c r="D26" s="11"/>
      <c r="E26" s="11"/>
      <c r="F26" s="1363"/>
      <c r="G26" s="1363"/>
    </row>
    <row r="27" spans="1:25" ht="14.45" customHeight="1" x14ac:dyDescent="0.15">
      <c r="M27" s="17"/>
    </row>
    <row r="28" spans="1:25" ht="21.2" customHeight="1" x14ac:dyDescent="0.15">
      <c r="D28" s="1366" t="s">
        <v>652</v>
      </c>
      <c r="E28" s="1366"/>
      <c r="F28" s="1367"/>
      <c r="G28" s="1367"/>
      <c r="K28" s="1368" t="s">
        <v>657</v>
      </c>
      <c r="L28" s="1368"/>
      <c r="M28" s="1368"/>
    </row>
    <row r="29" spans="1:25" ht="14.45" customHeight="1" x14ac:dyDescent="0.15"/>
    <row r="30" spans="1:25" ht="14.45" customHeight="1" x14ac:dyDescent="0.15">
      <c r="I30" s="11"/>
    </row>
    <row r="31" spans="1:25" ht="14.45" customHeight="1" x14ac:dyDescent="0.15">
      <c r="B31" s="1369" t="s">
        <v>653</v>
      </c>
      <c r="C31" s="1369"/>
      <c r="D31" s="1369"/>
      <c r="E31" s="1369"/>
      <c r="F31" s="1369"/>
      <c r="G31" s="1369"/>
      <c r="I31" s="1369" t="s">
        <v>532</v>
      </c>
      <c r="J31" s="1369"/>
      <c r="K31" s="1369"/>
      <c r="L31" s="1369"/>
      <c r="M31" s="1369"/>
      <c r="N31" s="1369"/>
      <c r="O31" s="1369"/>
    </row>
    <row r="32" spans="1:25" ht="14.45" customHeight="1" x14ac:dyDescent="0.15">
      <c r="B32" s="1369" t="s">
        <v>654</v>
      </c>
      <c r="C32" s="1369"/>
      <c r="D32" s="1369"/>
      <c r="E32" s="1369"/>
      <c r="F32" s="1369"/>
      <c r="G32" s="1369"/>
      <c r="I32" s="1371" t="s">
        <v>533</v>
      </c>
      <c r="J32" s="1371"/>
      <c r="K32" s="1371"/>
      <c r="L32" s="1371"/>
      <c r="M32" s="1371"/>
      <c r="N32" s="1371"/>
      <c r="O32" s="1371"/>
    </row>
    <row r="33" spans="1:18" ht="14.45" customHeight="1" x14ac:dyDescent="0.15">
      <c r="B33" s="300"/>
      <c r="C33" s="300"/>
      <c r="D33" s="300"/>
      <c r="E33" s="300"/>
      <c r="F33" s="300"/>
      <c r="G33" s="300"/>
      <c r="I33" s="1372"/>
      <c r="J33" s="1373"/>
      <c r="K33" s="1373"/>
      <c r="L33" s="1373"/>
      <c r="M33" s="1373"/>
      <c r="N33" s="1373"/>
      <c r="O33" s="1373"/>
    </row>
    <row r="34" spans="1:18" ht="14.45" customHeight="1" x14ac:dyDescent="0.15">
      <c r="B34" s="1364" t="str">
        <f>"　"&amp;D28&amp;"月の静岡市の消費者物価指数(令和2(2020)年＝100）は"</f>
        <v>　12月の静岡市の消費者物価指数(令和2(2020)年＝100）は</v>
      </c>
      <c r="C34" s="1364"/>
      <c r="D34" s="1364"/>
      <c r="E34" s="1364"/>
      <c r="F34" s="1364"/>
      <c r="G34" s="1364"/>
      <c r="I34" s="1365" t="str">
        <f>"　"&amp;K28&amp;"月の景気動向指数（CI一致指数）を前月と比較すると"</f>
        <v>　11月の景気動向指数（CI一致指数）を前月と比較すると</v>
      </c>
      <c r="J34" s="1365"/>
      <c r="K34" s="1365"/>
      <c r="L34" s="1365"/>
      <c r="M34" s="1365"/>
      <c r="N34" s="1365"/>
      <c r="O34" s="1365"/>
    </row>
    <row r="35" spans="1:18" ht="14.45" customHeight="1" x14ac:dyDescent="0.15">
      <c r="B35" s="1364" t="s">
        <v>655</v>
      </c>
      <c r="C35" s="1364"/>
      <c r="D35" s="1364"/>
      <c r="E35" s="1364"/>
      <c r="F35" s="1364"/>
      <c r="G35" s="1364"/>
      <c r="I35" s="1365" t="s">
        <v>658</v>
      </c>
      <c r="J35" s="1365"/>
      <c r="K35" s="1365"/>
      <c r="L35" s="1365"/>
      <c r="M35" s="1365"/>
      <c r="N35" s="1365"/>
      <c r="O35" s="1365"/>
    </row>
    <row r="36" spans="1:18" ht="16.5" customHeight="1" x14ac:dyDescent="0.15">
      <c r="B36" s="1340" t="s">
        <v>656</v>
      </c>
      <c r="C36" s="1340"/>
      <c r="D36" s="1340"/>
      <c r="E36" s="1340"/>
      <c r="F36" s="1340"/>
      <c r="G36" s="1340"/>
      <c r="I36" s="1365" t="s">
        <v>534</v>
      </c>
      <c r="J36" s="1365"/>
      <c r="K36" s="1365"/>
      <c r="L36" s="1365"/>
      <c r="M36" s="1365"/>
      <c r="N36" s="1365"/>
      <c r="O36" s="1365"/>
    </row>
    <row r="37" spans="1:18" ht="14.45" customHeight="1" x14ac:dyDescent="0.15">
      <c r="I37" s="1370" t="s">
        <v>659</v>
      </c>
      <c r="J37" s="1370"/>
      <c r="K37" s="1370"/>
      <c r="L37" s="1370"/>
      <c r="M37" s="1370"/>
      <c r="N37" s="1370"/>
      <c r="O37" s="1370"/>
    </row>
    <row r="38" spans="1:18" ht="14.45" customHeight="1" x14ac:dyDescent="0.15">
      <c r="A38" s="4"/>
      <c r="B38" s="4"/>
      <c r="I38" s="14"/>
      <c r="J38" s="14"/>
      <c r="K38" s="14"/>
      <c r="L38" s="14"/>
      <c r="M38" s="14"/>
      <c r="N38" s="14"/>
      <c r="O38" s="14"/>
      <c r="R38" s="35"/>
    </row>
    <row r="39" spans="1:18" ht="14.45" customHeight="1" x14ac:dyDescent="0.15">
      <c r="B39" s="15"/>
      <c r="C39" s="16"/>
      <c r="D39" s="16"/>
      <c r="E39" s="16"/>
      <c r="F39" s="16"/>
      <c r="G39" s="16"/>
      <c r="I39" s="10"/>
      <c r="J39" s="14"/>
      <c r="K39" s="14"/>
      <c r="L39" s="14"/>
      <c r="M39" s="14"/>
      <c r="N39" s="14"/>
      <c r="O39" s="14"/>
    </row>
    <row r="40" spans="1:18" ht="14.45" customHeight="1" x14ac:dyDescent="0.15">
      <c r="B40" s="15"/>
      <c r="C40" s="16"/>
      <c r="D40" s="16"/>
      <c r="E40" s="16"/>
      <c r="F40" s="16"/>
      <c r="G40" s="16"/>
      <c r="I40" s="10"/>
    </row>
    <row r="41" spans="1:18" ht="14.45" customHeight="1" x14ac:dyDescent="0.15">
      <c r="B41" s="16"/>
      <c r="C41" s="15"/>
      <c r="D41" s="16"/>
      <c r="E41" s="16"/>
      <c r="F41" s="16"/>
      <c r="G41" s="16"/>
      <c r="I41" s="10"/>
      <c r="R41" s="35"/>
    </row>
    <row r="42" spans="1:18" ht="14.45" customHeight="1" x14ac:dyDescent="0.15">
      <c r="B42" s="16"/>
      <c r="C42" s="16"/>
      <c r="D42" s="16"/>
      <c r="E42" s="16"/>
      <c r="F42" s="16"/>
      <c r="G42" s="16"/>
    </row>
    <row r="43" spans="1:18" ht="14.45" customHeight="1" x14ac:dyDescent="0.15">
      <c r="B43" s="16"/>
      <c r="C43" s="16"/>
      <c r="D43" s="16"/>
      <c r="E43" s="16"/>
      <c r="F43" s="16"/>
      <c r="G43" s="16"/>
    </row>
    <row r="44" spans="1:18" ht="20.45" customHeight="1" x14ac:dyDescent="0.15">
      <c r="B44" s="16"/>
      <c r="C44" s="16"/>
      <c r="D44" s="16"/>
      <c r="E44" s="16"/>
      <c r="F44" s="16"/>
      <c r="G44" s="16"/>
      <c r="I44" s="25"/>
      <c r="J44" s="28"/>
      <c r="K44" s="28"/>
      <c r="L44" s="28"/>
      <c r="M44" s="28"/>
      <c r="N44" s="28"/>
      <c r="O44" s="34"/>
    </row>
    <row r="45" spans="1:18" ht="22.7" customHeight="1" x14ac:dyDescent="0.15">
      <c r="B45" s="16"/>
      <c r="C45" s="16"/>
      <c r="D45" s="16"/>
      <c r="E45" s="16"/>
      <c r="F45" s="16"/>
      <c r="G45" s="16"/>
      <c r="I45" s="5"/>
      <c r="J45" s="29"/>
      <c r="K45" s="29"/>
      <c r="L45" s="29"/>
      <c r="M45" s="29"/>
      <c r="N45" s="29"/>
      <c r="O45" s="29"/>
    </row>
    <row r="46" spans="1:18" ht="20.45" customHeight="1" x14ac:dyDescent="0.15">
      <c r="B46" s="16"/>
      <c r="C46" s="16"/>
      <c r="D46" s="16"/>
      <c r="E46" s="16"/>
      <c r="F46" s="16"/>
      <c r="G46" s="16"/>
      <c r="I46" s="13"/>
      <c r="J46" s="30"/>
      <c r="K46" s="30"/>
      <c r="L46" s="30"/>
      <c r="M46" s="30"/>
      <c r="N46" s="30"/>
      <c r="O46" s="30"/>
    </row>
    <row r="47" spans="1:18" ht="20.45" customHeight="1" x14ac:dyDescent="0.15">
      <c r="I47" s="13"/>
      <c r="J47" s="30"/>
      <c r="K47" s="30"/>
      <c r="L47" s="30"/>
      <c r="M47" s="30"/>
      <c r="N47" s="30"/>
      <c r="O47" s="30"/>
    </row>
    <row r="48" spans="1:18" ht="20.45" customHeight="1" x14ac:dyDescent="0.15">
      <c r="I48" s="13"/>
      <c r="J48" s="30"/>
      <c r="K48" s="30"/>
      <c r="L48" s="30"/>
      <c r="M48" s="30"/>
      <c r="N48" s="30"/>
      <c r="O48" s="30"/>
    </row>
    <row r="49" spans="7:15" ht="14.45" customHeight="1" x14ac:dyDescent="0.15">
      <c r="I49" s="5"/>
      <c r="J49" s="28"/>
      <c r="K49" s="28"/>
      <c r="L49" s="28"/>
      <c r="M49" s="28"/>
      <c r="N49" s="28"/>
      <c r="O49" s="28"/>
    </row>
    <row r="50" spans="7:15" ht="14.45" customHeight="1" x14ac:dyDescent="0.15">
      <c r="I50" s="10"/>
    </row>
    <row r="51" spans="7:15" ht="14.45" customHeight="1" x14ac:dyDescent="0.15"/>
    <row r="52" spans="7:15" ht="14.45" customHeight="1" x14ac:dyDescent="0.15">
      <c r="G52" s="10" t="s">
        <v>402</v>
      </c>
      <c r="N52" s="10" t="s">
        <v>310</v>
      </c>
    </row>
    <row r="69" spans="6:6" x14ac:dyDescent="0.15">
      <c r="F69" s="20"/>
    </row>
  </sheetData>
  <mergeCells count="33">
    <mergeCell ref="A2:P2"/>
    <mergeCell ref="D5:E5"/>
    <mergeCell ref="K5:M5"/>
    <mergeCell ref="D6:G6"/>
    <mergeCell ref="C8:F8"/>
    <mergeCell ref="J8:M8"/>
    <mergeCell ref="C9:F9"/>
    <mergeCell ref="I9:O9"/>
    <mergeCell ref="B11:G11"/>
    <mergeCell ref="I11:O11"/>
    <mergeCell ref="I12:L12"/>
    <mergeCell ref="I13:O13"/>
    <mergeCell ref="I14:L14"/>
    <mergeCell ref="B16:G16"/>
    <mergeCell ref="B17:G17"/>
    <mergeCell ref="B20:D20"/>
    <mergeCell ref="E20:G20"/>
    <mergeCell ref="I37:O37"/>
    <mergeCell ref="B32:G32"/>
    <mergeCell ref="I32:O32"/>
    <mergeCell ref="I33:O33"/>
    <mergeCell ref="B34:G34"/>
    <mergeCell ref="I34:O34"/>
    <mergeCell ref="F25:G26"/>
    <mergeCell ref="B35:G35"/>
    <mergeCell ref="I35:O35"/>
    <mergeCell ref="B36:G36"/>
    <mergeCell ref="I36:O36"/>
    <mergeCell ref="D28:E28"/>
    <mergeCell ref="F28:G28"/>
    <mergeCell ref="K28:M28"/>
    <mergeCell ref="B31:G31"/>
    <mergeCell ref="I31:O31"/>
  </mergeCells>
  <phoneticPr fontId="39"/>
  <printOptions horizontalCentered="1"/>
  <pageMargins left="0.59055118110236227" right="0.19685039370078741" top="0.78740157480314965" bottom="0.39370078740157483" header="0.59055118110236227" footer="0.19685039370078741"/>
  <pageSetup paperSize="9" scale="9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showGridLines="0" zoomScaleSheetLayoutView="100" workbookViewId="0"/>
  </sheetViews>
  <sheetFormatPr defaultRowHeight="12" x14ac:dyDescent="0.15"/>
  <cols>
    <col min="1" max="1" width="8" style="172" customWidth="1"/>
    <col min="2" max="2" width="4.875" style="172" customWidth="1"/>
    <col min="3" max="3" width="3.75" style="172" customWidth="1"/>
    <col min="4" max="9" width="12.625" style="172" customWidth="1"/>
    <col min="10" max="10" width="9" style="172" customWidth="1"/>
    <col min="11" max="16384" width="9" style="172"/>
  </cols>
  <sheetData>
    <row r="1" spans="1:10" ht="12.75" customHeight="1" x14ac:dyDescent="0.15"/>
    <row r="2" spans="1:10" ht="17.25" customHeight="1" x14ac:dyDescent="0.15">
      <c r="E2" s="86" t="s">
        <v>22</v>
      </c>
    </row>
    <row r="3" spans="1:10" ht="13.5" x14ac:dyDescent="0.15">
      <c r="A3" s="54" t="s">
        <v>297</v>
      </c>
      <c r="F3" s="144" t="s">
        <v>999</v>
      </c>
      <c r="I3" s="43" t="s">
        <v>131</v>
      </c>
    </row>
    <row r="4" spans="1:10" ht="16.5" customHeight="1" x14ac:dyDescent="0.15">
      <c r="A4" s="1832" t="s">
        <v>358</v>
      </c>
      <c r="B4" s="1832"/>
      <c r="C4" s="1833"/>
      <c r="D4" s="1865" t="s">
        <v>359</v>
      </c>
      <c r="E4" s="1865"/>
      <c r="F4" s="1865"/>
      <c r="G4" s="1865" t="s">
        <v>220</v>
      </c>
      <c r="H4" s="1865"/>
      <c r="I4" s="1840"/>
      <c r="J4" s="6"/>
    </row>
    <row r="5" spans="1:10" ht="16.5" customHeight="1" x14ac:dyDescent="0.15">
      <c r="A5" s="1834"/>
      <c r="B5" s="1834"/>
      <c r="C5" s="1835"/>
      <c r="D5" s="59" t="s">
        <v>361</v>
      </c>
      <c r="E5" s="59" t="s">
        <v>362</v>
      </c>
      <c r="F5" s="59" t="s">
        <v>302</v>
      </c>
      <c r="G5" s="59" t="s">
        <v>363</v>
      </c>
      <c r="H5" s="59" t="s">
        <v>332</v>
      </c>
      <c r="I5" s="57" t="s">
        <v>302</v>
      </c>
      <c r="J5" s="6"/>
    </row>
    <row r="6" spans="1:10" ht="14.25" customHeight="1" x14ac:dyDescent="0.15">
      <c r="A6" s="959" t="s">
        <v>997</v>
      </c>
      <c r="B6" s="960">
        <v>5</v>
      </c>
      <c r="C6" s="959" t="s">
        <v>998</v>
      </c>
      <c r="D6" s="961">
        <v>166</v>
      </c>
      <c r="E6" s="962">
        <v>168</v>
      </c>
      <c r="F6" s="963">
        <v>67</v>
      </c>
      <c r="G6" s="962">
        <v>85</v>
      </c>
      <c r="H6" s="962">
        <v>83</v>
      </c>
      <c r="I6" s="962">
        <v>29</v>
      </c>
      <c r="J6" s="189"/>
    </row>
    <row r="7" spans="1:10" ht="14.25" customHeight="1" x14ac:dyDescent="0.15">
      <c r="A7" s="962"/>
      <c r="B7" s="960"/>
      <c r="C7" s="962"/>
      <c r="D7" s="964"/>
      <c r="E7" s="962"/>
      <c r="F7" s="962"/>
      <c r="G7" s="962"/>
      <c r="H7" s="962"/>
      <c r="I7" s="962"/>
      <c r="J7" s="189" t="s">
        <v>135</v>
      </c>
    </row>
    <row r="8" spans="1:10" ht="14.25" customHeight="1" x14ac:dyDescent="0.15">
      <c r="A8" s="965" t="s">
        <v>946</v>
      </c>
      <c r="B8" s="966">
        <v>8</v>
      </c>
      <c r="C8" s="966" t="s">
        <v>947</v>
      </c>
      <c r="D8" s="967">
        <v>9</v>
      </c>
      <c r="E8" s="968">
        <v>10</v>
      </c>
      <c r="F8" s="968">
        <v>70</v>
      </c>
      <c r="G8" s="968">
        <v>6</v>
      </c>
      <c r="H8" s="968">
        <v>6</v>
      </c>
      <c r="I8" s="968">
        <v>28</v>
      </c>
    </row>
    <row r="9" spans="1:10" ht="14.25" customHeight="1" x14ac:dyDescent="0.15">
      <c r="A9" s="969"/>
      <c r="B9" s="966">
        <v>9</v>
      </c>
      <c r="C9" s="966"/>
      <c r="D9" s="967">
        <v>9</v>
      </c>
      <c r="E9" s="968">
        <v>10</v>
      </c>
      <c r="F9" s="968">
        <v>69</v>
      </c>
      <c r="G9" s="968">
        <v>6</v>
      </c>
      <c r="H9" s="968">
        <v>6</v>
      </c>
      <c r="I9" s="968">
        <v>28</v>
      </c>
    </row>
    <row r="10" spans="1:10" ht="14.25" customHeight="1" x14ac:dyDescent="0.15">
      <c r="A10" s="970"/>
      <c r="B10" s="966">
        <v>10</v>
      </c>
      <c r="C10" s="966"/>
      <c r="D10" s="967">
        <v>12</v>
      </c>
      <c r="E10" s="968">
        <v>11</v>
      </c>
      <c r="F10" s="968">
        <v>70</v>
      </c>
      <c r="G10" s="968">
        <v>7</v>
      </c>
      <c r="H10" s="968">
        <v>7</v>
      </c>
      <c r="I10" s="968">
        <v>28</v>
      </c>
    </row>
    <row r="11" spans="1:10" s="173" customFormat="1" ht="14.25" customHeight="1" x14ac:dyDescent="0.15">
      <c r="A11" s="971"/>
      <c r="B11" s="966">
        <v>11</v>
      </c>
      <c r="C11" s="972"/>
      <c r="D11" s="967">
        <v>11</v>
      </c>
      <c r="E11" s="968">
        <v>11</v>
      </c>
      <c r="F11" s="968">
        <v>70</v>
      </c>
      <c r="G11" s="968">
        <v>6</v>
      </c>
      <c r="H11" s="968">
        <v>6</v>
      </c>
      <c r="I11" s="968">
        <v>28</v>
      </c>
      <c r="J11" s="172"/>
    </row>
    <row r="12" spans="1:10" s="173" customFormat="1" ht="14.25" customHeight="1" x14ac:dyDescent="0.15">
      <c r="A12" s="973"/>
      <c r="B12" s="974">
        <v>12</v>
      </c>
      <c r="C12" s="974"/>
      <c r="D12" s="975">
        <v>10</v>
      </c>
      <c r="E12" s="976">
        <v>10</v>
      </c>
      <c r="F12" s="976">
        <v>70</v>
      </c>
      <c r="G12" s="976">
        <v>6</v>
      </c>
      <c r="H12" s="976">
        <v>7</v>
      </c>
      <c r="I12" s="976">
        <v>27</v>
      </c>
      <c r="J12" s="172"/>
    </row>
    <row r="13" spans="1:10" ht="14.25" customHeight="1" x14ac:dyDescent="0.15">
      <c r="A13" s="187" t="s">
        <v>364</v>
      </c>
      <c r="B13" s="187"/>
      <c r="C13" s="187"/>
      <c r="D13" s="188"/>
      <c r="E13" s="188"/>
      <c r="F13" s="188"/>
      <c r="G13" s="188"/>
      <c r="H13" s="188"/>
      <c r="I13" s="188"/>
      <c r="J13" s="173"/>
    </row>
    <row r="14" spans="1:10" ht="13.5" customHeight="1" x14ac:dyDescent="0.15"/>
    <row r="15" spans="1:10" ht="11.25" customHeight="1" x14ac:dyDescent="0.15"/>
    <row r="25" spans="5:5" ht="10.5" customHeight="1" x14ac:dyDescent="0.15">
      <c r="E25" s="60"/>
    </row>
  </sheetData>
  <mergeCells count="3">
    <mergeCell ref="D4:F4"/>
    <mergeCell ref="G4:I4"/>
    <mergeCell ref="A4:C5"/>
  </mergeCells>
  <phoneticPr fontId="39"/>
  <dataValidations count="1">
    <dataValidation imeMode="off" allowBlank="1" showInputMessage="1" showErrorMessage="1" sqref="D6:I12 B6 B8:B12"/>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31"/>
  <sheetViews>
    <sheetView showGridLines="0" zoomScaleSheetLayoutView="100" workbookViewId="0"/>
  </sheetViews>
  <sheetFormatPr defaultRowHeight="12" x14ac:dyDescent="0.15"/>
  <cols>
    <col min="1" max="1" width="10.875" style="172" customWidth="1"/>
    <col min="2" max="2" width="3.875" style="172" customWidth="1"/>
    <col min="3" max="69" width="1.125" style="172" customWidth="1"/>
    <col min="70" max="70" width="5.875" style="172" customWidth="1"/>
    <col min="71" max="71" width="8" style="172" customWidth="1"/>
    <col min="72" max="72" width="4.875" style="172" customWidth="1"/>
    <col min="73" max="73" width="3.75" style="172" customWidth="1"/>
    <col min="74" max="79" width="12.625" style="172" customWidth="1"/>
    <col min="80" max="256" width="9" style="172" customWidth="1"/>
    <col min="257" max="257" width="10.875" style="172" customWidth="1"/>
    <col min="258" max="258" width="3.875" style="172" customWidth="1"/>
    <col min="259" max="325" width="1.125" style="172" customWidth="1"/>
    <col min="326" max="326" width="5.875" style="172" customWidth="1"/>
    <col min="327" max="327" width="8" style="172" customWidth="1"/>
    <col min="328" max="328" width="4.875" style="172" customWidth="1"/>
    <col min="329" max="329" width="3.75" style="172" customWidth="1"/>
    <col min="330" max="335" width="12.625" style="172" customWidth="1"/>
    <col min="336" max="512" width="9" style="172" customWidth="1"/>
    <col min="513" max="513" width="10.875" style="172" customWidth="1"/>
    <col min="514" max="514" width="3.875" style="172" customWidth="1"/>
    <col min="515" max="581" width="1.125" style="172" customWidth="1"/>
    <col min="582" max="582" width="5.875" style="172" customWidth="1"/>
    <col min="583" max="583" width="8" style="172" customWidth="1"/>
    <col min="584" max="584" width="4.875" style="172" customWidth="1"/>
    <col min="585" max="585" width="3.75" style="172" customWidth="1"/>
    <col min="586" max="591" width="12.625" style="172" customWidth="1"/>
    <col min="592" max="768" width="9" style="172" customWidth="1"/>
    <col min="769" max="769" width="10.875" style="172" customWidth="1"/>
    <col min="770" max="770" width="3.875" style="172" customWidth="1"/>
    <col min="771" max="837" width="1.125" style="172" customWidth="1"/>
    <col min="838" max="838" width="5.875" style="172" customWidth="1"/>
    <col min="839" max="839" width="8" style="172" customWidth="1"/>
    <col min="840" max="840" width="4.875" style="172" customWidth="1"/>
    <col min="841" max="841" width="3.75" style="172" customWidth="1"/>
    <col min="842" max="847" width="12.625" style="172" customWidth="1"/>
    <col min="848" max="1024" width="9" style="172" customWidth="1"/>
    <col min="1025" max="1025" width="10.875" style="172" customWidth="1"/>
    <col min="1026" max="1026" width="3.875" style="172" customWidth="1"/>
    <col min="1027" max="1093" width="1.125" style="172" customWidth="1"/>
    <col min="1094" max="1094" width="5.875" style="172" customWidth="1"/>
    <col min="1095" max="1095" width="8" style="172" customWidth="1"/>
    <col min="1096" max="1096" width="4.875" style="172" customWidth="1"/>
    <col min="1097" max="1097" width="3.75" style="172" customWidth="1"/>
    <col min="1098" max="1103" width="12.625" style="172" customWidth="1"/>
    <col min="1104" max="1280" width="9" style="172" customWidth="1"/>
    <col min="1281" max="1281" width="10.875" style="172" customWidth="1"/>
    <col min="1282" max="1282" width="3.875" style="172" customWidth="1"/>
    <col min="1283" max="1349" width="1.125" style="172" customWidth="1"/>
    <col min="1350" max="1350" width="5.875" style="172" customWidth="1"/>
    <col min="1351" max="1351" width="8" style="172" customWidth="1"/>
    <col min="1352" max="1352" width="4.875" style="172" customWidth="1"/>
    <col min="1353" max="1353" width="3.75" style="172" customWidth="1"/>
    <col min="1354" max="1359" width="12.625" style="172" customWidth="1"/>
    <col min="1360" max="1536" width="9" style="172" customWidth="1"/>
    <col min="1537" max="1537" width="10.875" style="172" customWidth="1"/>
    <col min="1538" max="1538" width="3.875" style="172" customWidth="1"/>
    <col min="1539" max="1605" width="1.125" style="172" customWidth="1"/>
    <col min="1606" max="1606" width="5.875" style="172" customWidth="1"/>
    <col min="1607" max="1607" width="8" style="172" customWidth="1"/>
    <col min="1608" max="1608" width="4.875" style="172" customWidth="1"/>
    <col min="1609" max="1609" width="3.75" style="172" customWidth="1"/>
    <col min="1610" max="1615" width="12.625" style="172" customWidth="1"/>
    <col min="1616" max="1792" width="9" style="172" customWidth="1"/>
    <col min="1793" max="1793" width="10.875" style="172" customWidth="1"/>
    <col min="1794" max="1794" width="3.875" style="172" customWidth="1"/>
    <col min="1795" max="1861" width="1.125" style="172" customWidth="1"/>
    <col min="1862" max="1862" width="5.875" style="172" customWidth="1"/>
    <col min="1863" max="1863" width="8" style="172" customWidth="1"/>
    <col min="1864" max="1864" width="4.875" style="172" customWidth="1"/>
    <col min="1865" max="1865" width="3.75" style="172" customWidth="1"/>
    <col min="1866" max="1871" width="12.625" style="172" customWidth="1"/>
    <col min="1872" max="2048" width="9" style="172" customWidth="1"/>
    <col min="2049" max="2049" width="10.875" style="172" customWidth="1"/>
    <col min="2050" max="2050" width="3.875" style="172" customWidth="1"/>
    <col min="2051" max="2117" width="1.125" style="172" customWidth="1"/>
    <col min="2118" max="2118" width="5.875" style="172" customWidth="1"/>
    <col min="2119" max="2119" width="8" style="172" customWidth="1"/>
    <col min="2120" max="2120" width="4.875" style="172" customWidth="1"/>
    <col min="2121" max="2121" width="3.75" style="172" customWidth="1"/>
    <col min="2122" max="2127" width="12.625" style="172" customWidth="1"/>
    <col min="2128" max="2304" width="9" style="172" customWidth="1"/>
    <col min="2305" max="2305" width="10.875" style="172" customWidth="1"/>
    <col min="2306" max="2306" width="3.875" style="172" customWidth="1"/>
    <col min="2307" max="2373" width="1.125" style="172" customWidth="1"/>
    <col min="2374" max="2374" width="5.875" style="172" customWidth="1"/>
    <col min="2375" max="2375" width="8" style="172" customWidth="1"/>
    <col min="2376" max="2376" width="4.875" style="172" customWidth="1"/>
    <col min="2377" max="2377" width="3.75" style="172" customWidth="1"/>
    <col min="2378" max="2383" width="12.625" style="172" customWidth="1"/>
    <col min="2384" max="2560" width="9" style="172" customWidth="1"/>
    <col min="2561" max="2561" width="10.875" style="172" customWidth="1"/>
    <col min="2562" max="2562" width="3.875" style="172" customWidth="1"/>
    <col min="2563" max="2629" width="1.125" style="172" customWidth="1"/>
    <col min="2630" max="2630" width="5.875" style="172" customWidth="1"/>
    <col min="2631" max="2631" width="8" style="172" customWidth="1"/>
    <col min="2632" max="2632" width="4.875" style="172" customWidth="1"/>
    <col min="2633" max="2633" width="3.75" style="172" customWidth="1"/>
    <col min="2634" max="2639" width="12.625" style="172" customWidth="1"/>
    <col min="2640" max="2816" width="9" style="172" customWidth="1"/>
    <col min="2817" max="2817" width="10.875" style="172" customWidth="1"/>
    <col min="2818" max="2818" width="3.875" style="172" customWidth="1"/>
    <col min="2819" max="2885" width="1.125" style="172" customWidth="1"/>
    <col min="2886" max="2886" width="5.875" style="172" customWidth="1"/>
    <col min="2887" max="2887" width="8" style="172" customWidth="1"/>
    <col min="2888" max="2888" width="4.875" style="172" customWidth="1"/>
    <col min="2889" max="2889" width="3.75" style="172" customWidth="1"/>
    <col min="2890" max="2895" width="12.625" style="172" customWidth="1"/>
    <col min="2896" max="3072" width="9" style="172" customWidth="1"/>
    <col min="3073" max="3073" width="10.875" style="172" customWidth="1"/>
    <col min="3074" max="3074" width="3.875" style="172" customWidth="1"/>
    <col min="3075" max="3141" width="1.125" style="172" customWidth="1"/>
    <col min="3142" max="3142" width="5.875" style="172" customWidth="1"/>
    <col min="3143" max="3143" width="8" style="172" customWidth="1"/>
    <col min="3144" max="3144" width="4.875" style="172" customWidth="1"/>
    <col min="3145" max="3145" width="3.75" style="172" customWidth="1"/>
    <col min="3146" max="3151" width="12.625" style="172" customWidth="1"/>
    <col min="3152" max="3328" width="9" style="172" customWidth="1"/>
    <col min="3329" max="3329" width="10.875" style="172" customWidth="1"/>
    <col min="3330" max="3330" width="3.875" style="172" customWidth="1"/>
    <col min="3331" max="3397" width="1.125" style="172" customWidth="1"/>
    <col min="3398" max="3398" width="5.875" style="172" customWidth="1"/>
    <col min="3399" max="3399" width="8" style="172" customWidth="1"/>
    <col min="3400" max="3400" width="4.875" style="172" customWidth="1"/>
    <col min="3401" max="3401" width="3.75" style="172" customWidth="1"/>
    <col min="3402" max="3407" width="12.625" style="172" customWidth="1"/>
    <col min="3408" max="3584" width="9" style="172" customWidth="1"/>
    <col min="3585" max="3585" width="10.875" style="172" customWidth="1"/>
    <col min="3586" max="3586" width="3.875" style="172" customWidth="1"/>
    <col min="3587" max="3653" width="1.125" style="172" customWidth="1"/>
    <col min="3654" max="3654" width="5.875" style="172" customWidth="1"/>
    <col min="3655" max="3655" width="8" style="172" customWidth="1"/>
    <col min="3656" max="3656" width="4.875" style="172" customWidth="1"/>
    <col min="3657" max="3657" width="3.75" style="172" customWidth="1"/>
    <col min="3658" max="3663" width="12.625" style="172" customWidth="1"/>
    <col min="3664" max="3840" width="9" style="172" customWidth="1"/>
    <col min="3841" max="3841" width="10.875" style="172" customWidth="1"/>
    <col min="3842" max="3842" width="3.875" style="172" customWidth="1"/>
    <col min="3843" max="3909" width="1.125" style="172" customWidth="1"/>
    <col min="3910" max="3910" width="5.875" style="172" customWidth="1"/>
    <col min="3911" max="3911" width="8" style="172" customWidth="1"/>
    <col min="3912" max="3912" width="4.875" style="172" customWidth="1"/>
    <col min="3913" max="3913" width="3.75" style="172" customWidth="1"/>
    <col min="3914" max="3919" width="12.625" style="172" customWidth="1"/>
    <col min="3920" max="4096" width="9" style="172" customWidth="1"/>
    <col min="4097" max="4097" width="10.875" style="172" customWidth="1"/>
    <col min="4098" max="4098" width="3.875" style="172" customWidth="1"/>
    <col min="4099" max="4165" width="1.125" style="172" customWidth="1"/>
    <col min="4166" max="4166" width="5.875" style="172" customWidth="1"/>
    <col min="4167" max="4167" width="8" style="172" customWidth="1"/>
    <col min="4168" max="4168" width="4.875" style="172" customWidth="1"/>
    <col min="4169" max="4169" width="3.75" style="172" customWidth="1"/>
    <col min="4170" max="4175" width="12.625" style="172" customWidth="1"/>
    <col min="4176" max="4352" width="9" style="172" customWidth="1"/>
    <col min="4353" max="4353" width="10.875" style="172" customWidth="1"/>
    <col min="4354" max="4354" width="3.875" style="172" customWidth="1"/>
    <col min="4355" max="4421" width="1.125" style="172" customWidth="1"/>
    <col min="4422" max="4422" width="5.875" style="172" customWidth="1"/>
    <col min="4423" max="4423" width="8" style="172" customWidth="1"/>
    <col min="4424" max="4424" width="4.875" style="172" customWidth="1"/>
    <col min="4425" max="4425" width="3.75" style="172" customWidth="1"/>
    <col min="4426" max="4431" width="12.625" style="172" customWidth="1"/>
    <col min="4432" max="4608" width="9" style="172" customWidth="1"/>
    <col min="4609" max="4609" width="10.875" style="172" customWidth="1"/>
    <col min="4610" max="4610" width="3.875" style="172" customWidth="1"/>
    <col min="4611" max="4677" width="1.125" style="172" customWidth="1"/>
    <col min="4678" max="4678" width="5.875" style="172" customWidth="1"/>
    <col min="4679" max="4679" width="8" style="172" customWidth="1"/>
    <col min="4680" max="4680" width="4.875" style="172" customWidth="1"/>
    <col min="4681" max="4681" width="3.75" style="172" customWidth="1"/>
    <col min="4682" max="4687" width="12.625" style="172" customWidth="1"/>
    <col min="4688" max="4864" width="9" style="172" customWidth="1"/>
    <col min="4865" max="4865" width="10.875" style="172" customWidth="1"/>
    <col min="4866" max="4866" width="3.875" style="172" customWidth="1"/>
    <col min="4867" max="4933" width="1.125" style="172" customWidth="1"/>
    <col min="4934" max="4934" width="5.875" style="172" customWidth="1"/>
    <col min="4935" max="4935" width="8" style="172" customWidth="1"/>
    <col min="4936" max="4936" width="4.875" style="172" customWidth="1"/>
    <col min="4937" max="4937" width="3.75" style="172" customWidth="1"/>
    <col min="4938" max="4943" width="12.625" style="172" customWidth="1"/>
    <col min="4944" max="5120" width="9" style="172" customWidth="1"/>
    <col min="5121" max="5121" width="10.875" style="172" customWidth="1"/>
    <col min="5122" max="5122" width="3.875" style="172" customWidth="1"/>
    <col min="5123" max="5189" width="1.125" style="172" customWidth="1"/>
    <col min="5190" max="5190" width="5.875" style="172" customWidth="1"/>
    <col min="5191" max="5191" width="8" style="172" customWidth="1"/>
    <col min="5192" max="5192" width="4.875" style="172" customWidth="1"/>
    <col min="5193" max="5193" width="3.75" style="172" customWidth="1"/>
    <col min="5194" max="5199" width="12.625" style="172" customWidth="1"/>
    <col min="5200" max="5376" width="9" style="172" customWidth="1"/>
    <col min="5377" max="5377" width="10.875" style="172" customWidth="1"/>
    <col min="5378" max="5378" width="3.875" style="172" customWidth="1"/>
    <col min="5379" max="5445" width="1.125" style="172" customWidth="1"/>
    <col min="5446" max="5446" width="5.875" style="172" customWidth="1"/>
    <col min="5447" max="5447" width="8" style="172" customWidth="1"/>
    <col min="5448" max="5448" width="4.875" style="172" customWidth="1"/>
    <col min="5449" max="5449" width="3.75" style="172" customWidth="1"/>
    <col min="5450" max="5455" width="12.625" style="172" customWidth="1"/>
    <col min="5456" max="5632" width="9" style="172" customWidth="1"/>
    <col min="5633" max="5633" width="10.875" style="172" customWidth="1"/>
    <col min="5634" max="5634" width="3.875" style="172" customWidth="1"/>
    <col min="5635" max="5701" width="1.125" style="172" customWidth="1"/>
    <col min="5702" max="5702" width="5.875" style="172" customWidth="1"/>
    <col min="5703" max="5703" width="8" style="172" customWidth="1"/>
    <col min="5704" max="5704" width="4.875" style="172" customWidth="1"/>
    <col min="5705" max="5705" width="3.75" style="172" customWidth="1"/>
    <col min="5706" max="5711" width="12.625" style="172" customWidth="1"/>
    <col min="5712" max="5888" width="9" style="172" customWidth="1"/>
    <col min="5889" max="5889" width="10.875" style="172" customWidth="1"/>
    <col min="5890" max="5890" width="3.875" style="172" customWidth="1"/>
    <col min="5891" max="5957" width="1.125" style="172" customWidth="1"/>
    <col min="5958" max="5958" width="5.875" style="172" customWidth="1"/>
    <col min="5959" max="5959" width="8" style="172" customWidth="1"/>
    <col min="5960" max="5960" width="4.875" style="172" customWidth="1"/>
    <col min="5961" max="5961" width="3.75" style="172" customWidth="1"/>
    <col min="5962" max="5967" width="12.625" style="172" customWidth="1"/>
    <col min="5968" max="6144" width="9" style="172" customWidth="1"/>
    <col min="6145" max="6145" width="10.875" style="172" customWidth="1"/>
    <col min="6146" max="6146" width="3.875" style="172" customWidth="1"/>
    <col min="6147" max="6213" width="1.125" style="172" customWidth="1"/>
    <col min="6214" max="6214" width="5.875" style="172" customWidth="1"/>
    <col min="6215" max="6215" width="8" style="172" customWidth="1"/>
    <col min="6216" max="6216" width="4.875" style="172" customWidth="1"/>
    <col min="6217" max="6217" width="3.75" style="172" customWidth="1"/>
    <col min="6218" max="6223" width="12.625" style="172" customWidth="1"/>
    <col min="6224" max="6400" width="9" style="172" customWidth="1"/>
    <col min="6401" max="6401" width="10.875" style="172" customWidth="1"/>
    <col min="6402" max="6402" width="3.875" style="172" customWidth="1"/>
    <col min="6403" max="6469" width="1.125" style="172" customWidth="1"/>
    <col min="6470" max="6470" width="5.875" style="172" customWidth="1"/>
    <col min="6471" max="6471" width="8" style="172" customWidth="1"/>
    <col min="6472" max="6472" width="4.875" style="172" customWidth="1"/>
    <col min="6473" max="6473" width="3.75" style="172" customWidth="1"/>
    <col min="6474" max="6479" width="12.625" style="172" customWidth="1"/>
    <col min="6480" max="6656" width="9" style="172" customWidth="1"/>
    <col min="6657" max="6657" width="10.875" style="172" customWidth="1"/>
    <col min="6658" max="6658" width="3.875" style="172" customWidth="1"/>
    <col min="6659" max="6725" width="1.125" style="172" customWidth="1"/>
    <col min="6726" max="6726" width="5.875" style="172" customWidth="1"/>
    <col min="6727" max="6727" width="8" style="172" customWidth="1"/>
    <col min="6728" max="6728" width="4.875" style="172" customWidth="1"/>
    <col min="6729" max="6729" width="3.75" style="172" customWidth="1"/>
    <col min="6730" max="6735" width="12.625" style="172" customWidth="1"/>
    <col min="6736" max="6912" width="9" style="172" customWidth="1"/>
    <col min="6913" max="6913" width="10.875" style="172" customWidth="1"/>
    <col min="6914" max="6914" width="3.875" style="172" customWidth="1"/>
    <col min="6915" max="6981" width="1.125" style="172" customWidth="1"/>
    <col min="6982" max="6982" width="5.875" style="172" customWidth="1"/>
    <col min="6983" max="6983" width="8" style="172" customWidth="1"/>
    <col min="6984" max="6984" width="4.875" style="172" customWidth="1"/>
    <col min="6985" max="6985" width="3.75" style="172" customWidth="1"/>
    <col min="6986" max="6991" width="12.625" style="172" customWidth="1"/>
    <col min="6992" max="7168" width="9" style="172" customWidth="1"/>
    <col min="7169" max="7169" width="10.875" style="172" customWidth="1"/>
    <col min="7170" max="7170" width="3.875" style="172" customWidth="1"/>
    <col min="7171" max="7237" width="1.125" style="172" customWidth="1"/>
    <col min="7238" max="7238" width="5.875" style="172" customWidth="1"/>
    <col min="7239" max="7239" width="8" style="172" customWidth="1"/>
    <col min="7240" max="7240" width="4.875" style="172" customWidth="1"/>
    <col min="7241" max="7241" width="3.75" style="172" customWidth="1"/>
    <col min="7242" max="7247" width="12.625" style="172" customWidth="1"/>
    <col min="7248" max="7424" width="9" style="172" customWidth="1"/>
    <col min="7425" max="7425" width="10.875" style="172" customWidth="1"/>
    <col min="7426" max="7426" width="3.875" style="172" customWidth="1"/>
    <col min="7427" max="7493" width="1.125" style="172" customWidth="1"/>
    <col min="7494" max="7494" width="5.875" style="172" customWidth="1"/>
    <col min="7495" max="7495" width="8" style="172" customWidth="1"/>
    <col min="7496" max="7496" width="4.875" style="172" customWidth="1"/>
    <col min="7497" max="7497" width="3.75" style="172" customWidth="1"/>
    <col min="7498" max="7503" width="12.625" style="172" customWidth="1"/>
    <col min="7504" max="7680" width="9" style="172" customWidth="1"/>
    <col min="7681" max="7681" width="10.875" style="172" customWidth="1"/>
    <col min="7682" max="7682" width="3.875" style="172" customWidth="1"/>
    <col min="7683" max="7749" width="1.125" style="172" customWidth="1"/>
    <col min="7750" max="7750" width="5.875" style="172" customWidth="1"/>
    <col min="7751" max="7751" width="8" style="172" customWidth="1"/>
    <col min="7752" max="7752" width="4.875" style="172" customWidth="1"/>
    <col min="7753" max="7753" width="3.75" style="172" customWidth="1"/>
    <col min="7754" max="7759" width="12.625" style="172" customWidth="1"/>
    <col min="7760" max="7936" width="9" style="172" customWidth="1"/>
    <col min="7937" max="7937" width="10.875" style="172" customWidth="1"/>
    <col min="7938" max="7938" width="3.875" style="172" customWidth="1"/>
    <col min="7939" max="8005" width="1.125" style="172" customWidth="1"/>
    <col min="8006" max="8006" width="5.875" style="172" customWidth="1"/>
    <col min="8007" max="8007" width="8" style="172" customWidth="1"/>
    <col min="8008" max="8008" width="4.875" style="172" customWidth="1"/>
    <col min="8009" max="8009" width="3.75" style="172" customWidth="1"/>
    <col min="8010" max="8015" width="12.625" style="172" customWidth="1"/>
    <col min="8016" max="8192" width="9" style="172" customWidth="1"/>
    <col min="8193" max="8193" width="10.875" style="172" customWidth="1"/>
    <col min="8194" max="8194" width="3.875" style="172" customWidth="1"/>
    <col min="8195" max="8261" width="1.125" style="172" customWidth="1"/>
    <col min="8262" max="8262" width="5.875" style="172" customWidth="1"/>
    <col min="8263" max="8263" width="8" style="172" customWidth="1"/>
    <col min="8264" max="8264" width="4.875" style="172" customWidth="1"/>
    <col min="8265" max="8265" width="3.75" style="172" customWidth="1"/>
    <col min="8266" max="8271" width="12.625" style="172" customWidth="1"/>
    <col min="8272" max="8448" width="9" style="172" customWidth="1"/>
    <col min="8449" max="8449" width="10.875" style="172" customWidth="1"/>
    <col min="8450" max="8450" width="3.875" style="172" customWidth="1"/>
    <col min="8451" max="8517" width="1.125" style="172" customWidth="1"/>
    <col min="8518" max="8518" width="5.875" style="172" customWidth="1"/>
    <col min="8519" max="8519" width="8" style="172" customWidth="1"/>
    <col min="8520" max="8520" width="4.875" style="172" customWidth="1"/>
    <col min="8521" max="8521" width="3.75" style="172" customWidth="1"/>
    <col min="8522" max="8527" width="12.625" style="172" customWidth="1"/>
    <col min="8528" max="8704" width="9" style="172" customWidth="1"/>
    <col min="8705" max="8705" width="10.875" style="172" customWidth="1"/>
    <col min="8706" max="8706" width="3.875" style="172" customWidth="1"/>
    <col min="8707" max="8773" width="1.125" style="172" customWidth="1"/>
    <col min="8774" max="8774" width="5.875" style="172" customWidth="1"/>
    <col min="8775" max="8775" width="8" style="172" customWidth="1"/>
    <col min="8776" max="8776" width="4.875" style="172" customWidth="1"/>
    <col min="8777" max="8777" width="3.75" style="172" customWidth="1"/>
    <col min="8778" max="8783" width="12.625" style="172" customWidth="1"/>
    <col min="8784" max="8960" width="9" style="172" customWidth="1"/>
    <col min="8961" max="8961" width="10.875" style="172" customWidth="1"/>
    <col min="8962" max="8962" width="3.875" style="172" customWidth="1"/>
    <col min="8963" max="9029" width="1.125" style="172" customWidth="1"/>
    <col min="9030" max="9030" width="5.875" style="172" customWidth="1"/>
    <col min="9031" max="9031" width="8" style="172" customWidth="1"/>
    <col min="9032" max="9032" width="4.875" style="172" customWidth="1"/>
    <col min="9033" max="9033" width="3.75" style="172" customWidth="1"/>
    <col min="9034" max="9039" width="12.625" style="172" customWidth="1"/>
    <col min="9040" max="9216" width="9" style="172" customWidth="1"/>
    <col min="9217" max="9217" width="10.875" style="172" customWidth="1"/>
    <col min="9218" max="9218" width="3.875" style="172" customWidth="1"/>
    <col min="9219" max="9285" width="1.125" style="172" customWidth="1"/>
    <col min="9286" max="9286" width="5.875" style="172" customWidth="1"/>
    <col min="9287" max="9287" width="8" style="172" customWidth="1"/>
    <col min="9288" max="9288" width="4.875" style="172" customWidth="1"/>
    <col min="9289" max="9289" width="3.75" style="172" customWidth="1"/>
    <col min="9290" max="9295" width="12.625" style="172" customWidth="1"/>
    <col min="9296" max="9472" width="9" style="172" customWidth="1"/>
    <col min="9473" max="9473" width="10.875" style="172" customWidth="1"/>
    <col min="9474" max="9474" width="3.875" style="172" customWidth="1"/>
    <col min="9475" max="9541" width="1.125" style="172" customWidth="1"/>
    <col min="9542" max="9542" width="5.875" style="172" customWidth="1"/>
    <col min="9543" max="9543" width="8" style="172" customWidth="1"/>
    <col min="9544" max="9544" width="4.875" style="172" customWidth="1"/>
    <col min="9545" max="9545" width="3.75" style="172" customWidth="1"/>
    <col min="9546" max="9551" width="12.625" style="172" customWidth="1"/>
    <col min="9552" max="9728" width="9" style="172" customWidth="1"/>
    <col min="9729" max="9729" width="10.875" style="172" customWidth="1"/>
    <col min="9730" max="9730" width="3.875" style="172" customWidth="1"/>
    <col min="9731" max="9797" width="1.125" style="172" customWidth="1"/>
    <col min="9798" max="9798" width="5.875" style="172" customWidth="1"/>
    <col min="9799" max="9799" width="8" style="172" customWidth="1"/>
    <col min="9800" max="9800" width="4.875" style="172" customWidth="1"/>
    <col min="9801" max="9801" width="3.75" style="172" customWidth="1"/>
    <col min="9802" max="9807" width="12.625" style="172" customWidth="1"/>
    <col min="9808" max="9984" width="9" style="172" customWidth="1"/>
    <col min="9985" max="9985" width="10.875" style="172" customWidth="1"/>
    <col min="9986" max="9986" width="3.875" style="172" customWidth="1"/>
    <col min="9987" max="10053" width="1.125" style="172" customWidth="1"/>
    <col min="10054" max="10054" width="5.875" style="172" customWidth="1"/>
    <col min="10055" max="10055" width="8" style="172" customWidth="1"/>
    <col min="10056" max="10056" width="4.875" style="172" customWidth="1"/>
    <col min="10057" max="10057" width="3.75" style="172" customWidth="1"/>
    <col min="10058" max="10063" width="12.625" style="172" customWidth="1"/>
    <col min="10064" max="10240" width="9" style="172" customWidth="1"/>
    <col min="10241" max="10241" width="10.875" style="172" customWidth="1"/>
    <col min="10242" max="10242" width="3.875" style="172" customWidth="1"/>
    <col min="10243" max="10309" width="1.125" style="172" customWidth="1"/>
    <col min="10310" max="10310" width="5.875" style="172" customWidth="1"/>
    <col min="10311" max="10311" width="8" style="172" customWidth="1"/>
    <col min="10312" max="10312" width="4.875" style="172" customWidth="1"/>
    <col min="10313" max="10313" width="3.75" style="172" customWidth="1"/>
    <col min="10314" max="10319" width="12.625" style="172" customWidth="1"/>
    <col min="10320" max="10496" width="9" style="172" customWidth="1"/>
    <col min="10497" max="10497" width="10.875" style="172" customWidth="1"/>
    <col min="10498" max="10498" width="3.875" style="172" customWidth="1"/>
    <col min="10499" max="10565" width="1.125" style="172" customWidth="1"/>
    <col min="10566" max="10566" width="5.875" style="172" customWidth="1"/>
    <col min="10567" max="10567" width="8" style="172" customWidth="1"/>
    <col min="10568" max="10568" width="4.875" style="172" customWidth="1"/>
    <col min="10569" max="10569" width="3.75" style="172" customWidth="1"/>
    <col min="10570" max="10575" width="12.625" style="172" customWidth="1"/>
    <col min="10576" max="10752" width="9" style="172" customWidth="1"/>
    <col min="10753" max="10753" width="10.875" style="172" customWidth="1"/>
    <col min="10754" max="10754" width="3.875" style="172" customWidth="1"/>
    <col min="10755" max="10821" width="1.125" style="172" customWidth="1"/>
    <col min="10822" max="10822" width="5.875" style="172" customWidth="1"/>
    <col min="10823" max="10823" width="8" style="172" customWidth="1"/>
    <col min="10824" max="10824" width="4.875" style="172" customWidth="1"/>
    <col min="10825" max="10825" width="3.75" style="172" customWidth="1"/>
    <col min="10826" max="10831" width="12.625" style="172" customWidth="1"/>
    <col min="10832" max="11008" width="9" style="172" customWidth="1"/>
    <col min="11009" max="11009" width="10.875" style="172" customWidth="1"/>
    <col min="11010" max="11010" width="3.875" style="172" customWidth="1"/>
    <col min="11011" max="11077" width="1.125" style="172" customWidth="1"/>
    <col min="11078" max="11078" width="5.875" style="172" customWidth="1"/>
    <col min="11079" max="11079" width="8" style="172" customWidth="1"/>
    <col min="11080" max="11080" width="4.875" style="172" customWidth="1"/>
    <col min="11081" max="11081" width="3.75" style="172" customWidth="1"/>
    <col min="11082" max="11087" width="12.625" style="172" customWidth="1"/>
    <col min="11088" max="11264" width="9" style="172" customWidth="1"/>
    <col min="11265" max="11265" width="10.875" style="172" customWidth="1"/>
    <col min="11266" max="11266" width="3.875" style="172" customWidth="1"/>
    <col min="11267" max="11333" width="1.125" style="172" customWidth="1"/>
    <col min="11334" max="11334" width="5.875" style="172" customWidth="1"/>
    <col min="11335" max="11335" width="8" style="172" customWidth="1"/>
    <col min="11336" max="11336" width="4.875" style="172" customWidth="1"/>
    <col min="11337" max="11337" width="3.75" style="172" customWidth="1"/>
    <col min="11338" max="11343" width="12.625" style="172" customWidth="1"/>
    <col min="11344" max="11520" width="9" style="172" customWidth="1"/>
    <col min="11521" max="11521" width="10.875" style="172" customWidth="1"/>
    <col min="11522" max="11522" width="3.875" style="172" customWidth="1"/>
    <col min="11523" max="11589" width="1.125" style="172" customWidth="1"/>
    <col min="11590" max="11590" width="5.875" style="172" customWidth="1"/>
    <col min="11591" max="11591" width="8" style="172" customWidth="1"/>
    <col min="11592" max="11592" width="4.875" style="172" customWidth="1"/>
    <col min="11593" max="11593" width="3.75" style="172" customWidth="1"/>
    <col min="11594" max="11599" width="12.625" style="172" customWidth="1"/>
    <col min="11600" max="11776" width="9" style="172" customWidth="1"/>
    <col min="11777" max="11777" width="10.875" style="172" customWidth="1"/>
    <col min="11778" max="11778" width="3.875" style="172" customWidth="1"/>
    <col min="11779" max="11845" width="1.125" style="172" customWidth="1"/>
    <col min="11846" max="11846" width="5.875" style="172" customWidth="1"/>
    <col min="11847" max="11847" width="8" style="172" customWidth="1"/>
    <col min="11848" max="11848" width="4.875" style="172" customWidth="1"/>
    <col min="11849" max="11849" width="3.75" style="172" customWidth="1"/>
    <col min="11850" max="11855" width="12.625" style="172" customWidth="1"/>
    <col min="11856" max="12032" width="9" style="172" customWidth="1"/>
    <col min="12033" max="12033" width="10.875" style="172" customWidth="1"/>
    <col min="12034" max="12034" width="3.875" style="172" customWidth="1"/>
    <col min="12035" max="12101" width="1.125" style="172" customWidth="1"/>
    <col min="12102" max="12102" width="5.875" style="172" customWidth="1"/>
    <col min="12103" max="12103" width="8" style="172" customWidth="1"/>
    <col min="12104" max="12104" width="4.875" style="172" customWidth="1"/>
    <col min="12105" max="12105" width="3.75" style="172" customWidth="1"/>
    <col min="12106" max="12111" width="12.625" style="172" customWidth="1"/>
    <col min="12112" max="12288" width="9" style="172" customWidth="1"/>
    <col min="12289" max="12289" width="10.875" style="172" customWidth="1"/>
    <col min="12290" max="12290" width="3.875" style="172" customWidth="1"/>
    <col min="12291" max="12357" width="1.125" style="172" customWidth="1"/>
    <col min="12358" max="12358" width="5.875" style="172" customWidth="1"/>
    <col min="12359" max="12359" width="8" style="172" customWidth="1"/>
    <col min="12360" max="12360" width="4.875" style="172" customWidth="1"/>
    <col min="12361" max="12361" width="3.75" style="172" customWidth="1"/>
    <col min="12362" max="12367" width="12.625" style="172" customWidth="1"/>
    <col min="12368" max="12544" width="9" style="172" customWidth="1"/>
    <col min="12545" max="12545" width="10.875" style="172" customWidth="1"/>
    <col min="12546" max="12546" width="3.875" style="172" customWidth="1"/>
    <col min="12547" max="12613" width="1.125" style="172" customWidth="1"/>
    <col min="12614" max="12614" width="5.875" style="172" customWidth="1"/>
    <col min="12615" max="12615" width="8" style="172" customWidth="1"/>
    <col min="12616" max="12616" width="4.875" style="172" customWidth="1"/>
    <col min="12617" max="12617" width="3.75" style="172" customWidth="1"/>
    <col min="12618" max="12623" width="12.625" style="172" customWidth="1"/>
    <col min="12624" max="12800" width="9" style="172" customWidth="1"/>
    <col min="12801" max="12801" width="10.875" style="172" customWidth="1"/>
    <col min="12802" max="12802" width="3.875" style="172" customWidth="1"/>
    <col min="12803" max="12869" width="1.125" style="172" customWidth="1"/>
    <col min="12870" max="12870" width="5.875" style="172" customWidth="1"/>
    <col min="12871" max="12871" width="8" style="172" customWidth="1"/>
    <col min="12872" max="12872" width="4.875" style="172" customWidth="1"/>
    <col min="12873" max="12873" width="3.75" style="172" customWidth="1"/>
    <col min="12874" max="12879" width="12.625" style="172" customWidth="1"/>
    <col min="12880" max="13056" width="9" style="172" customWidth="1"/>
    <col min="13057" max="13057" width="10.875" style="172" customWidth="1"/>
    <col min="13058" max="13058" width="3.875" style="172" customWidth="1"/>
    <col min="13059" max="13125" width="1.125" style="172" customWidth="1"/>
    <col min="13126" max="13126" width="5.875" style="172" customWidth="1"/>
    <col min="13127" max="13127" width="8" style="172" customWidth="1"/>
    <col min="13128" max="13128" width="4.875" style="172" customWidth="1"/>
    <col min="13129" max="13129" width="3.75" style="172" customWidth="1"/>
    <col min="13130" max="13135" width="12.625" style="172" customWidth="1"/>
    <col min="13136" max="13312" width="9" style="172" customWidth="1"/>
    <col min="13313" max="13313" width="10.875" style="172" customWidth="1"/>
    <col min="13314" max="13314" width="3.875" style="172" customWidth="1"/>
    <col min="13315" max="13381" width="1.125" style="172" customWidth="1"/>
    <col min="13382" max="13382" width="5.875" style="172" customWidth="1"/>
    <col min="13383" max="13383" width="8" style="172" customWidth="1"/>
    <col min="13384" max="13384" width="4.875" style="172" customWidth="1"/>
    <col min="13385" max="13385" width="3.75" style="172" customWidth="1"/>
    <col min="13386" max="13391" width="12.625" style="172" customWidth="1"/>
    <col min="13392" max="13568" width="9" style="172" customWidth="1"/>
    <col min="13569" max="13569" width="10.875" style="172" customWidth="1"/>
    <col min="13570" max="13570" width="3.875" style="172" customWidth="1"/>
    <col min="13571" max="13637" width="1.125" style="172" customWidth="1"/>
    <col min="13638" max="13638" width="5.875" style="172" customWidth="1"/>
    <col min="13639" max="13639" width="8" style="172" customWidth="1"/>
    <col min="13640" max="13640" width="4.875" style="172" customWidth="1"/>
    <col min="13641" max="13641" width="3.75" style="172" customWidth="1"/>
    <col min="13642" max="13647" width="12.625" style="172" customWidth="1"/>
    <col min="13648" max="13824" width="9" style="172" customWidth="1"/>
    <col min="13825" max="13825" width="10.875" style="172" customWidth="1"/>
    <col min="13826" max="13826" width="3.875" style="172" customWidth="1"/>
    <col min="13827" max="13893" width="1.125" style="172" customWidth="1"/>
    <col min="13894" max="13894" width="5.875" style="172" customWidth="1"/>
    <col min="13895" max="13895" width="8" style="172" customWidth="1"/>
    <col min="13896" max="13896" width="4.875" style="172" customWidth="1"/>
    <col min="13897" max="13897" width="3.75" style="172" customWidth="1"/>
    <col min="13898" max="13903" width="12.625" style="172" customWidth="1"/>
    <col min="13904" max="14080" width="9" style="172" customWidth="1"/>
    <col min="14081" max="14081" width="10.875" style="172" customWidth="1"/>
    <col min="14082" max="14082" width="3.875" style="172" customWidth="1"/>
    <col min="14083" max="14149" width="1.125" style="172" customWidth="1"/>
    <col min="14150" max="14150" width="5.875" style="172" customWidth="1"/>
    <col min="14151" max="14151" width="8" style="172" customWidth="1"/>
    <col min="14152" max="14152" width="4.875" style="172" customWidth="1"/>
    <col min="14153" max="14153" width="3.75" style="172" customWidth="1"/>
    <col min="14154" max="14159" width="12.625" style="172" customWidth="1"/>
    <col min="14160" max="14336" width="9" style="172" customWidth="1"/>
    <col min="14337" max="14337" width="10.875" style="172" customWidth="1"/>
    <col min="14338" max="14338" width="3.875" style="172" customWidth="1"/>
    <col min="14339" max="14405" width="1.125" style="172" customWidth="1"/>
    <col min="14406" max="14406" width="5.875" style="172" customWidth="1"/>
    <col min="14407" max="14407" width="8" style="172" customWidth="1"/>
    <col min="14408" max="14408" width="4.875" style="172" customWidth="1"/>
    <col min="14409" max="14409" width="3.75" style="172" customWidth="1"/>
    <col min="14410" max="14415" width="12.625" style="172" customWidth="1"/>
    <col min="14416" max="14592" width="9" style="172" customWidth="1"/>
    <col min="14593" max="14593" width="10.875" style="172" customWidth="1"/>
    <col min="14594" max="14594" width="3.875" style="172" customWidth="1"/>
    <col min="14595" max="14661" width="1.125" style="172" customWidth="1"/>
    <col min="14662" max="14662" width="5.875" style="172" customWidth="1"/>
    <col min="14663" max="14663" width="8" style="172" customWidth="1"/>
    <col min="14664" max="14664" width="4.875" style="172" customWidth="1"/>
    <col min="14665" max="14665" width="3.75" style="172" customWidth="1"/>
    <col min="14666" max="14671" width="12.625" style="172" customWidth="1"/>
    <col min="14672" max="14848" width="9" style="172" customWidth="1"/>
    <col min="14849" max="14849" width="10.875" style="172" customWidth="1"/>
    <col min="14850" max="14850" width="3.875" style="172" customWidth="1"/>
    <col min="14851" max="14917" width="1.125" style="172" customWidth="1"/>
    <col min="14918" max="14918" width="5.875" style="172" customWidth="1"/>
    <col min="14919" max="14919" width="8" style="172" customWidth="1"/>
    <col min="14920" max="14920" width="4.875" style="172" customWidth="1"/>
    <col min="14921" max="14921" width="3.75" style="172" customWidth="1"/>
    <col min="14922" max="14927" width="12.625" style="172" customWidth="1"/>
    <col min="14928" max="15104" width="9" style="172" customWidth="1"/>
    <col min="15105" max="15105" width="10.875" style="172" customWidth="1"/>
    <col min="15106" max="15106" width="3.875" style="172" customWidth="1"/>
    <col min="15107" max="15173" width="1.125" style="172" customWidth="1"/>
    <col min="15174" max="15174" width="5.875" style="172" customWidth="1"/>
    <col min="15175" max="15175" width="8" style="172" customWidth="1"/>
    <col min="15176" max="15176" width="4.875" style="172" customWidth="1"/>
    <col min="15177" max="15177" width="3.75" style="172" customWidth="1"/>
    <col min="15178" max="15183" width="12.625" style="172" customWidth="1"/>
    <col min="15184" max="15360" width="9" style="172" customWidth="1"/>
    <col min="15361" max="15361" width="10.875" style="172" customWidth="1"/>
    <col min="15362" max="15362" width="3.875" style="172" customWidth="1"/>
    <col min="15363" max="15429" width="1.125" style="172" customWidth="1"/>
    <col min="15430" max="15430" width="5.875" style="172" customWidth="1"/>
    <col min="15431" max="15431" width="8" style="172" customWidth="1"/>
    <col min="15432" max="15432" width="4.875" style="172" customWidth="1"/>
    <col min="15433" max="15433" width="3.75" style="172" customWidth="1"/>
    <col min="15434" max="15439" width="12.625" style="172" customWidth="1"/>
    <col min="15440" max="15616" width="9" style="172" customWidth="1"/>
    <col min="15617" max="15617" width="10.875" style="172" customWidth="1"/>
    <col min="15618" max="15618" width="3.875" style="172" customWidth="1"/>
    <col min="15619" max="15685" width="1.125" style="172" customWidth="1"/>
    <col min="15686" max="15686" width="5.875" style="172" customWidth="1"/>
    <col min="15687" max="15687" width="8" style="172" customWidth="1"/>
    <col min="15688" max="15688" width="4.875" style="172" customWidth="1"/>
    <col min="15689" max="15689" width="3.75" style="172" customWidth="1"/>
    <col min="15690" max="15695" width="12.625" style="172" customWidth="1"/>
    <col min="15696" max="15872" width="9" style="172" customWidth="1"/>
    <col min="15873" max="15873" width="10.875" style="172" customWidth="1"/>
    <col min="15874" max="15874" width="3.875" style="172" customWidth="1"/>
    <col min="15875" max="15941" width="1.125" style="172" customWidth="1"/>
    <col min="15942" max="15942" width="5.875" style="172" customWidth="1"/>
    <col min="15943" max="15943" width="8" style="172" customWidth="1"/>
    <col min="15944" max="15944" width="4.875" style="172" customWidth="1"/>
    <col min="15945" max="15945" width="3.75" style="172" customWidth="1"/>
    <col min="15946" max="15951" width="12.625" style="172" customWidth="1"/>
    <col min="15952" max="16128" width="9" style="172" customWidth="1"/>
    <col min="16129" max="16129" width="10.875" style="172" customWidth="1"/>
    <col min="16130" max="16130" width="3.875" style="172" customWidth="1"/>
    <col min="16131" max="16197" width="1.125" style="172" customWidth="1"/>
    <col min="16198" max="16198" width="5.875" style="172" customWidth="1"/>
    <col min="16199" max="16199" width="8" style="172" customWidth="1"/>
    <col min="16200" max="16200" width="4.875" style="172" customWidth="1"/>
    <col min="16201" max="16201" width="3.75" style="172" customWidth="1"/>
    <col min="16202" max="16207" width="12.625" style="172" customWidth="1"/>
    <col min="16208" max="16384" width="9" style="172" customWidth="1"/>
  </cols>
  <sheetData>
    <row r="1" spans="1:139" ht="13.7" customHeight="1" x14ac:dyDescent="0.15">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row>
    <row r="2" spans="1:139" ht="21" customHeight="1" x14ac:dyDescent="0.15">
      <c r="A2" s="5"/>
      <c r="B2" s="5"/>
      <c r="C2" s="5"/>
      <c r="D2" s="5"/>
      <c r="E2" s="5"/>
      <c r="F2" s="5"/>
      <c r="G2" s="5"/>
      <c r="H2" s="5"/>
      <c r="I2" s="5"/>
      <c r="J2" s="5"/>
      <c r="K2" s="5"/>
      <c r="L2" s="5"/>
      <c r="M2" s="5"/>
      <c r="N2" s="5"/>
      <c r="O2" s="5"/>
      <c r="P2" s="5"/>
      <c r="Q2" s="5"/>
      <c r="R2" s="5"/>
      <c r="S2" s="44" t="s">
        <v>187</v>
      </c>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4"/>
    </row>
    <row r="3" spans="1:139" ht="8.4499999999999993" customHeight="1" x14ac:dyDescent="0.15">
      <c r="A3" s="5"/>
      <c r="B3" s="5"/>
      <c r="C3" s="5"/>
      <c r="D3" s="5"/>
      <c r="E3" s="5"/>
      <c r="F3" s="5"/>
      <c r="G3" s="5"/>
      <c r="H3" s="5"/>
      <c r="I3" s="5"/>
      <c r="J3" s="5"/>
      <c r="K3" s="5"/>
      <c r="L3" s="5"/>
      <c r="M3" s="5"/>
      <c r="N3" s="5"/>
      <c r="O3" s="5"/>
      <c r="P3" s="5"/>
      <c r="Q3" s="5"/>
      <c r="R3" s="5"/>
      <c r="S3" s="44"/>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4"/>
    </row>
    <row r="4" spans="1:139" ht="13.5" x14ac:dyDescent="0.15">
      <c r="A4" s="5" t="s">
        <v>233</v>
      </c>
      <c r="B4" s="5"/>
      <c r="C4" s="5"/>
      <c r="D4" s="6"/>
      <c r="E4" s="6"/>
      <c r="F4" s="6"/>
      <c r="G4" s="5"/>
      <c r="H4" s="5"/>
      <c r="I4" s="5"/>
      <c r="J4" s="5"/>
      <c r="K4" s="6"/>
      <c r="L4" s="5"/>
      <c r="M4" s="5"/>
      <c r="N4" s="5"/>
      <c r="O4" s="5"/>
      <c r="P4" s="5"/>
      <c r="Q4" s="5"/>
      <c r="R4" s="5"/>
      <c r="S4" s="5"/>
      <c r="T4" s="5"/>
      <c r="U4" s="5"/>
      <c r="V4" s="5"/>
      <c r="W4" s="5"/>
      <c r="X4" s="5"/>
      <c r="Y4" s="5"/>
      <c r="Z4" s="5"/>
      <c r="AA4" s="5"/>
      <c r="AB4" s="5"/>
      <c r="AC4" s="5"/>
      <c r="AD4" s="3" t="s">
        <v>999</v>
      </c>
      <c r="AE4" s="5"/>
      <c r="AF4" s="5"/>
      <c r="AG4" s="5"/>
      <c r="AH4" s="5"/>
      <c r="AI4" s="5"/>
      <c r="AJ4" s="5"/>
      <c r="AK4" s="5"/>
      <c r="AL4" s="6"/>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198" t="s">
        <v>458</v>
      </c>
      <c r="BQ4" s="198"/>
    </row>
    <row r="5" spans="1:139" ht="15.75" customHeight="1" x14ac:dyDescent="0.15">
      <c r="A5" s="1832"/>
      <c r="B5" s="1833"/>
      <c r="C5" s="1840" t="s">
        <v>473</v>
      </c>
      <c r="D5" s="1888"/>
      <c r="E5" s="1888"/>
      <c r="F5" s="1888"/>
      <c r="G5" s="1888"/>
      <c r="H5" s="1888"/>
      <c r="I5" s="1888"/>
      <c r="J5" s="1888"/>
      <c r="K5" s="1888"/>
      <c r="L5" s="1888"/>
      <c r="M5" s="1888"/>
      <c r="N5" s="1888"/>
      <c r="O5" s="1888"/>
      <c r="P5" s="1888"/>
      <c r="Q5" s="1888"/>
      <c r="R5" s="1888"/>
      <c r="S5" s="1888"/>
      <c r="T5" s="1888"/>
      <c r="U5" s="1888"/>
      <c r="V5" s="1888"/>
      <c r="W5" s="1888"/>
      <c r="X5" s="1888"/>
      <c r="Y5" s="1888"/>
      <c r="Z5" s="1888"/>
      <c r="AA5" s="1888"/>
      <c r="AB5" s="1888"/>
      <c r="AC5" s="1888"/>
      <c r="AD5" s="1888"/>
      <c r="AE5" s="1888"/>
      <c r="AF5" s="1888"/>
      <c r="AG5" s="1888"/>
      <c r="AH5" s="1888"/>
      <c r="AI5" s="1889"/>
      <c r="AJ5" s="1840" t="s">
        <v>497</v>
      </c>
      <c r="AK5" s="1888"/>
      <c r="AL5" s="1888"/>
      <c r="AM5" s="1888"/>
      <c r="AN5" s="1888"/>
      <c r="AO5" s="1888"/>
      <c r="AP5" s="1888"/>
      <c r="AQ5" s="1888"/>
      <c r="AR5" s="1888"/>
      <c r="AS5" s="1888"/>
      <c r="AT5" s="1888"/>
      <c r="AU5" s="1888"/>
      <c r="AV5" s="1888"/>
      <c r="AW5" s="1888"/>
      <c r="AX5" s="1888"/>
      <c r="AY5" s="1888"/>
      <c r="AZ5" s="1888"/>
      <c r="BA5" s="1888"/>
      <c r="BB5" s="1888"/>
      <c r="BC5" s="1888"/>
      <c r="BD5" s="1888"/>
      <c r="BE5" s="1888"/>
      <c r="BF5" s="1888"/>
      <c r="BG5" s="1888"/>
      <c r="BH5" s="1888"/>
      <c r="BI5" s="1888"/>
      <c r="BJ5" s="1888"/>
      <c r="BK5" s="1888"/>
      <c r="BL5" s="1888"/>
      <c r="BM5" s="1888"/>
      <c r="BN5" s="1888"/>
      <c r="BO5" s="1888"/>
      <c r="BP5" s="1888"/>
      <c r="BQ5" s="199"/>
    </row>
    <row r="6" spans="1:139" ht="12.2" customHeight="1" x14ac:dyDescent="0.15">
      <c r="A6" s="1834"/>
      <c r="B6" s="1835"/>
      <c r="C6" s="1840" t="s">
        <v>112</v>
      </c>
      <c r="D6" s="1888"/>
      <c r="E6" s="1888"/>
      <c r="F6" s="1888"/>
      <c r="G6" s="1888"/>
      <c r="H6" s="1888"/>
      <c r="I6" s="1888"/>
      <c r="J6" s="1888"/>
      <c r="K6" s="1888"/>
      <c r="L6" s="1888"/>
      <c r="M6" s="1888"/>
      <c r="N6" s="1888"/>
      <c r="O6" s="1888"/>
      <c r="P6" s="1888"/>
      <c r="Q6" s="1888"/>
      <c r="R6" s="1889"/>
      <c r="S6" s="1840" t="s">
        <v>499</v>
      </c>
      <c r="T6" s="1888"/>
      <c r="U6" s="1888"/>
      <c r="V6" s="1888"/>
      <c r="W6" s="1888"/>
      <c r="X6" s="1888"/>
      <c r="Y6" s="1888"/>
      <c r="Z6" s="1888"/>
      <c r="AA6" s="1888"/>
      <c r="AB6" s="1888"/>
      <c r="AC6" s="1888"/>
      <c r="AD6" s="1888"/>
      <c r="AE6" s="1888"/>
      <c r="AF6" s="1888"/>
      <c r="AG6" s="1888"/>
      <c r="AH6" s="1888"/>
      <c r="AI6" s="1889"/>
      <c r="AJ6" s="1840" t="s">
        <v>112</v>
      </c>
      <c r="AK6" s="1888"/>
      <c r="AL6" s="1888"/>
      <c r="AM6" s="1888"/>
      <c r="AN6" s="1888"/>
      <c r="AO6" s="1888"/>
      <c r="AP6" s="1888"/>
      <c r="AQ6" s="1888"/>
      <c r="AR6" s="1888"/>
      <c r="AS6" s="1888"/>
      <c r="AT6" s="1888"/>
      <c r="AU6" s="1888"/>
      <c r="AV6" s="1888"/>
      <c r="AW6" s="1888"/>
      <c r="AX6" s="1888"/>
      <c r="AY6" s="1888"/>
      <c r="AZ6" s="1840" t="s">
        <v>499</v>
      </c>
      <c r="BA6" s="1888"/>
      <c r="BB6" s="1888"/>
      <c r="BC6" s="1888"/>
      <c r="BD6" s="1888"/>
      <c r="BE6" s="1888"/>
      <c r="BF6" s="1888"/>
      <c r="BG6" s="1888"/>
      <c r="BH6" s="1888"/>
      <c r="BI6" s="1888"/>
      <c r="BJ6" s="1888"/>
      <c r="BK6" s="1888"/>
      <c r="BL6" s="1888"/>
      <c r="BM6" s="1888"/>
      <c r="BN6" s="1888"/>
      <c r="BO6" s="1888"/>
      <c r="BP6" s="1888"/>
      <c r="BQ6" s="199"/>
    </row>
    <row r="7" spans="1:139" ht="12.75" customHeight="1" x14ac:dyDescent="0.15">
      <c r="A7" s="1879" t="s">
        <v>248</v>
      </c>
      <c r="B7" s="1879"/>
      <c r="C7" s="1882" t="s">
        <v>17</v>
      </c>
      <c r="D7" s="1883"/>
      <c r="E7" s="1883"/>
      <c r="F7" s="1883"/>
      <c r="G7" s="1883"/>
      <c r="H7" s="1883"/>
      <c r="I7" s="1883"/>
      <c r="J7" s="1883"/>
      <c r="K7" s="1883"/>
      <c r="L7" s="1883"/>
      <c r="M7" s="1883"/>
      <c r="N7" s="1883"/>
      <c r="O7" s="1883"/>
      <c r="P7" s="1883"/>
      <c r="Q7" s="1883"/>
      <c r="R7" s="1883"/>
      <c r="S7" s="1883" t="s">
        <v>17</v>
      </c>
      <c r="T7" s="1883"/>
      <c r="U7" s="1883"/>
      <c r="V7" s="1883"/>
      <c r="W7" s="1883"/>
      <c r="X7" s="1883"/>
      <c r="Y7" s="1883"/>
      <c r="Z7" s="1883"/>
      <c r="AA7" s="1883"/>
      <c r="AB7" s="1883"/>
      <c r="AC7" s="1883"/>
      <c r="AD7" s="1883"/>
      <c r="AE7" s="1883"/>
      <c r="AF7" s="1883"/>
      <c r="AG7" s="1883"/>
      <c r="AH7" s="1883"/>
      <c r="AI7" s="1883"/>
      <c r="AJ7" s="1882" t="s">
        <v>17</v>
      </c>
      <c r="AK7" s="1883"/>
      <c r="AL7" s="1883"/>
      <c r="AM7" s="1883"/>
      <c r="AN7" s="1883"/>
      <c r="AO7" s="1883"/>
      <c r="AP7" s="1883"/>
      <c r="AQ7" s="1883"/>
      <c r="AR7" s="1883"/>
      <c r="AS7" s="1883"/>
      <c r="AT7" s="1883"/>
      <c r="AU7" s="1883"/>
      <c r="AV7" s="1883"/>
      <c r="AW7" s="1883"/>
      <c r="AX7" s="1883"/>
      <c r="AY7" s="1883"/>
      <c r="AZ7" s="1883" t="s">
        <v>17</v>
      </c>
      <c r="BA7" s="1883"/>
      <c r="BB7" s="1883"/>
      <c r="BC7" s="1883"/>
      <c r="BD7" s="1883"/>
      <c r="BE7" s="1883"/>
      <c r="BF7" s="1883"/>
      <c r="BG7" s="1883"/>
      <c r="BH7" s="1883"/>
      <c r="BI7" s="1883"/>
      <c r="BJ7" s="1883"/>
      <c r="BK7" s="1883"/>
      <c r="BL7" s="1883"/>
      <c r="BM7" s="1883"/>
      <c r="BN7" s="1883"/>
      <c r="BO7" s="1883"/>
      <c r="BP7" s="1883"/>
      <c r="BQ7" s="200"/>
    </row>
    <row r="8" spans="1:139" ht="12.75" customHeight="1" x14ac:dyDescent="0.15">
      <c r="A8" s="1879" t="s">
        <v>500</v>
      </c>
      <c r="B8" s="1879"/>
      <c r="C8" s="1882" t="s">
        <v>17</v>
      </c>
      <c r="D8" s="1883"/>
      <c r="E8" s="1883"/>
      <c r="F8" s="1883"/>
      <c r="G8" s="1883"/>
      <c r="H8" s="1883"/>
      <c r="I8" s="1883"/>
      <c r="J8" s="1883"/>
      <c r="K8" s="1883"/>
      <c r="L8" s="1883"/>
      <c r="M8" s="1883"/>
      <c r="N8" s="1883"/>
      <c r="O8" s="1883"/>
      <c r="P8" s="1883"/>
      <c r="Q8" s="1883"/>
      <c r="R8" s="1883"/>
      <c r="S8" s="1883" t="s">
        <v>17</v>
      </c>
      <c r="T8" s="1883"/>
      <c r="U8" s="1883"/>
      <c r="V8" s="1883"/>
      <c r="W8" s="1883"/>
      <c r="X8" s="1883"/>
      <c r="Y8" s="1883"/>
      <c r="Z8" s="1883"/>
      <c r="AA8" s="1883"/>
      <c r="AB8" s="1883"/>
      <c r="AC8" s="1883"/>
      <c r="AD8" s="1883"/>
      <c r="AE8" s="1883"/>
      <c r="AF8" s="1883"/>
      <c r="AG8" s="1883"/>
      <c r="AH8" s="1883"/>
      <c r="AI8" s="1883"/>
      <c r="AJ8" s="1882">
        <v>295</v>
      </c>
      <c r="AK8" s="1883"/>
      <c r="AL8" s="1883"/>
      <c r="AM8" s="1883"/>
      <c r="AN8" s="1883"/>
      <c r="AO8" s="1883"/>
      <c r="AP8" s="1883"/>
      <c r="AQ8" s="1883"/>
      <c r="AR8" s="1883"/>
      <c r="AS8" s="1883"/>
      <c r="AT8" s="1883"/>
      <c r="AU8" s="1883"/>
      <c r="AV8" s="1883"/>
      <c r="AW8" s="1883"/>
      <c r="AX8" s="1883"/>
      <c r="AY8" s="1883"/>
      <c r="AZ8" s="1883">
        <v>1785</v>
      </c>
      <c r="BA8" s="1883"/>
      <c r="BB8" s="1883"/>
      <c r="BC8" s="1883"/>
      <c r="BD8" s="1883"/>
      <c r="BE8" s="1883"/>
      <c r="BF8" s="1883"/>
      <c r="BG8" s="1883"/>
      <c r="BH8" s="1883"/>
      <c r="BI8" s="1883"/>
      <c r="BJ8" s="1883"/>
      <c r="BK8" s="1883"/>
      <c r="BL8" s="1883"/>
      <c r="BM8" s="1883"/>
      <c r="BN8" s="1883"/>
      <c r="BO8" s="1883"/>
      <c r="BP8" s="1883"/>
      <c r="BQ8" s="200"/>
    </row>
    <row r="9" spans="1:139" ht="12.75" customHeight="1" x14ac:dyDescent="0.15">
      <c r="A9" s="1879" t="s">
        <v>202</v>
      </c>
      <c r="B9" s="1879"/>
      <c r="C9" s="1882" t="s">
        <v>17</v>
      </c>
      <c r="D9" s="1883"/>
      <c r="E9" s="1883"/>
      <c r="F9" s="1883"/>
      <c r="G9" s="1883"/>
      <c r="H9" s="1883"/>
      <c r="I9" s="1883"/>
      <c r="J9" s="1883"/>
      <c r="K9" s="1883"/>
      <c r="L9" s="1883"/>
      <c r="M9" s="1883"/>
      <c r="N9" s="1883"/>
      <c r="O9" s="1883"/>
      <c r="P9" s="1883"/>
      <c r="Q9" s="1883"/>
      <c r="R9" s="1883"/>
      <c r="S9" s="1883" t="s">
        <v>17</v>
      </c>
      <c r="T9" s="1883"/>
      <c r="U9" s="1883"/>
      <c r="V9" s="1883"/>
      <c r="W9" s="1883"/>
      <c r="X9" s="1883"/>
      <c r="Y9" s="1883"/>
      <c r="Z9" s="1883"/>
      <c r="AA9" s="1883"/>
      <c r="AB9" s="1883"/>
      <c r="AC9" s="1883"/>
      <c r="AD9" s="1883"/>
      <c r="AE9" s="1883"/>
      <c r="AF9" s="1883"/>
      <c r="AG9" s="1883"/>
      <c r="AH9" s="1883"/>
      <c r="AI9" s="1883"/>
      <c r="AJ9" s="1875">
        <v>232</v>
      </c>
      <c r="AK9" s="1877"/>
      <c r="AL9" s="1877"/>
      <c r="AM9" s="1877"/>
      <c r="AN9" s="1877"/>
      <c r="AO9" s="1877"/>
      <c r="AP9" s="1877"/>
      <c r="AQ9" s="1877"/>
      <c r="AR9" s="1877"/>
      <c r="AS9" s="1877"/>
      <c r="AT9" s="1877"/>
      <c r="AU9" s="1877"/>
      <c r="AV9" s="1877"/>
      <c r="AW9" s="1877"/>
      <c r="AX9" s="1877"/>
      <c r="AY9" s="1877"/>
      <c r="AZ9" s="1877">
        <v>389</v>
      </c>
      <c r="BA9" s="1877"/>
      <c r="BB9" s="1877"/>
      <c r="BC9" s="1877"/>
      <c r="BD9" s="1877"/>
      <c r="BE9" s="1877"/>
      <c r="BF9" s="1877"/>
      <c r="BG9" s="1877"/>
      <c r="BH9" s="1877"/>
      <c r="BI9" s="1877"/>
      <c r="BJ9" s="1877"/>
      <c r="BK9" s="1877"/>
      <c r="BL9" s="1877"/>
      <c r="BM9" s="1877"/>
      <c r="BN9" s="1877"/>
      <c r="BO9" s="1877"/>
      <c r="BP9" s="1877"/>
      <c r="BQ9" s="200"/>
    </row>
    <row r="10" spans="1:139" ht="12.75" customHeight="1" x14ac:dyDescent="0.15">
      <c r="A10" s="1879" t="s">
        <v>501</v>
      </c>
      <c r="B10" s="1879"/>
      <c r="C10" s="1882" t="s">
        <v>17</v>
      </c>
      <c r="D10" s="1883"/>
      <c r="E10" s="1883"/>
      <c r="F10" s="1883"/>
      <c r="G10" s="1883"/>
      <c r="H10" s="1883"/>
      <c r="I10" s="1883"/>
      <c r="J10" s="1883"/>
      <c r="K10" s="1883"/>
      <c r="L10" s="1883"/>
      <c r="M10" s="1883"/>
      <c r="N10" s="1883"/>
      <c r="O10" s="1883"/>
      <c r="P10" s="1883"/>
      <c r="Q10" s="1883"/>
      <c r="R10" s="1883"/>
      <c r="S10" s="1883" t="s">
        <v>17</v>
      </c>
      <c r="T10" s="1883"/>
      <c r="U10" s="1883"/>
      <c r="V10" s="1883"/>
      <c r="W10" s="1883"/>
      <c r="X10" s="1883"/>
      <c r="Y10" s="1883"/>
      <c r="Z10" s="1883"/>
      <c r="AA10" s="1883"/>
      <c r="AB10" s="1883"/>
      <c r="AC10" s="1883"/>
      <c r="AD10" s="1883"/>
      <c r="AE10" s="1883"/>
      <c r="AF10" s="1883"/>
      <c r="AG10" s="1883"/>
      <c r="AH10" s="1883"/>
      <c r="AI10" s="1883"/>
      <c r="AJ10" s="1875">
        <v>390</v>
      </c>
      <c r="AK10" s="1877"/>
      <c r="AL10" s="1877"/>
      <c r="AM10" s="1877"/>
      <c r="AN10" s="1877"/>
      <c r="AO10" s="1877"/>
      <c r="AP10" s="1877"/>
      <c r="AQ10" s="1877"/>
      <c r="AR10" s="1877"/>
      <c r="AS10" s="1877"/>
      <c r="AT10" s="1877"/>
      <c r="AU10" s="1877"/>
      <c r="AV10" s="1877"/>
      <c r="AW10" s="1877"/>
      <c r="AX10" s="1877"/>
      <c r="AY10" s="1877"/>
      <c r="AZ10" s="1877">
        <v>1054</v>
      </c>
      <c r="BA10" s="1877"/>
      <c r="BB10" s="1877"/>
      <c r="BC10" s="1877"/>
      <c r="BD10" s="1877"/>
      <c r="BE10" s="1877"/>
      <c r="BF10" s="1877"/>
      <c r="BG10" s="1877"/>
      <c r="BH10" s="1877"/>
      <c r="BI10" s="1877"/>
      <c r="BJ10" s="1877"/>
      <c r="BK10" s="1877"/>
      <c r="BL10" s="1877"/>
      <c r="BM10" s="1877"/>
      <c r="BN10" s="1877"/>
      <c r="BO10" s="1877"/>
      <c r="BP10" s="1877"/>
      <c r="BQ10" s="201"/>
      <c r="BR10" s="201"/>
      <c r="BS10" s="202"/>
      <c r="BT10" s="202"/>
      <c r="BU10" s="202"/>
      <c r="BV10" s="202"/>
      <c r="BW10" s="202"/>
      <c r="BX10" s="202"/>
      <c r="BY10" s="202"/>
      <c r="BZ10" s="202"/>
      <c r="CA10" s="202"/>
      <c r="CB10" s="202"/>
      <c r="CC10" s="202"/>
      <c r="CD10" s="202"/>
      <c r="CE10" s="202"/>
      <c r="CF10" s="202"/>
      <c r="CG10" s="202"/>
      <c r="CH10" s="202"/>
      <c r="CI10" s="202"/>
      <c r="CJ10" s="202"/>
      <c r="CK10" s="1885">
        <v>37</v>
      </c>
      <c r="CL10" s="1885"/>
      <c r="CM10" s="1885"/>
      <c r="CN10" s="1885"/>
      <c r="CO10" s="1885"/>
      <c r="CP10" s="1885"/>
      <c r="CQ10" s="1885"/>
      <c r="CR10" s="1885"/>
      <c r="CS10" s="1885"/>
      <c r="CT10" s="1885"/>
      <c r="CU10" s="1885"/>
      <c r="CV10" s="1885"/>
      <c r="CW10" s="1885"/>
      <c r="CX10" s="1885"/>
      <c r="CY10" s="1885"/>
      <c r="CZ10" s="1885"/>
      <c r="DA10" s="1886"/>
      <c r="DB10" s="1887">
        <v>812</v>
      </c>
      <c r="DC10" s="1885"/>
      <c r="DD10" s="1885"/>
      <c r="DE10" s="1885"/>
      <c r="DF10" s="1885"/>
      <c r="DG10" s="1885"/>
      <c r="DH10" s="1885"/>
      <c r="DI10" s="1885"/>
      <c r="DJ10" s="1885"/>
      <c r="DK10" s="1885"/>
      <c r="DL10" s="1885"/>
      <c r="DM10" s="1885"/>
      <c r="DN10" s="1885"/>
      <c r="DO10" s="1885"/>
      <c r="DP10" s="1885"/>
      <c r="DQ10" s="1885"/>
      <c r="DR10" s="1885">
        <v>36</v>
      </c>
      <c r="DS10" s="1885"/>
      <c r="DT10" s="1885"/>
      <c r="DU10" s="1885"/>
      <c r="DV10" s="1885"/>
      <c r="DW10" s="1885"/>
      <c r="DX10" s="1885"/>
      <c r="DY10" s="1885"/>
      <c r="DZ10" s="1885"/>
      <c r="EA10" s="1885"/>
      <c r="EB10" s="1885"/>
      <c r="EC10" s="1885"/>
      <c r="ED10" s="1885"/>
      <c r="EE10" s="1885"/>
      <c r="EF10" s="1885"/>
      <c r="EG10" s="1885"/>
      <c r="EH10" s="1885"/>
      <c r="EI10" s="200"/>
    </row>
    <row r="11" spans="1:139" ht="12.75" customHeight="1" x14ac:dyDescent="0.15">
      <c r="A11" s="1879" t="s">
        <v>475</v>
      </c>
      <c r="B11" s="1879"/>
      <c r="C11" s="1882" t="s">
        <v>17</v>
      </c>
      <c r="D11" s="1883"/>
      <c r="E11" s="1883"/>
      <c r="F11" s="1883"/>
      <c r="G11" s="1883"/>
      <c r="H11" s="1883"/>
      <c r="I11" s="1883"/>
      <c r="J11" s="1883"/>
      <c r="K11" s="1883"/>
      <c r="L11" s="1883"/>
      <c r="M11" s="1883"/>
      <c r="N11" s="1883"/>
      <c r="O11" s="1883"/>
      <c r="P11" s="1883"/>
      <c r="Q11" s="1883"/>
      <c r="R11" s="1883"/>
      <c r="S11" s="1883" t="s">
        <v>17</v>
      </c>
      <c r="T11" s="1883"/>
      <c r="U11" s="1883"/>
      <c r="V11" s="1883"/>
      <c r="W11" s="1883"/>
      <c r="X11" s="1883"/>
      <c r="Y11" s="1883"/>
      <c r="Z11" s="1883"/>
      <c r="AA11" s="1883"/>
      <c r="AB11" s="1883"/>
      <c r="AC11" s="1883"/>
      <c r="AD11" s="1883"/>
      <c r="AE11" s="1883"/>
      <c r="AF11" s="1883"/>
      <c r="AG11" s="1883"/>
      <c r="AH11" s="1883"/>
      <c r="AI11" s="1883"/>
      <c r="AJ11" s="1875">
        <v>978</v>
      </c>
      <c r="AK11" s="1877"/>
      <c r="AL11" s="1877"/>
      <c r="AM11" s="1877"/>
      <c r="AN11" s="1877"/>
      <c r="AO11" s="1877"/>
      <c r="AP11" s="1877"/>
      <c r="AQ11" s="1877"/>
      <c r="AR11" s="1877"/>
      <c r="AS11" s="1877"/>
      <c r="AT11" s="1877"/>
      <c r="AU11" s="1877"/>
      <c r="AV11" s="1877"/>
      <c r="AW11" s="1877"/>
      <c r="AX11" s="1877"/>
      <c r="AY11" s="1877"/>
      <c r="AZ11" s="1877">
        <v>447</v>
      </c>
      <c r="BA11" s="1877"/>
      <c r="BB11" s="1877"/>
      <c r="BC11" s="1877"/>
      <c r="BD11" s="1877"/>
      <c r="BE11" s="1877"/>
      <c r="BF11" s="1877"/>
      <c r="BG11" s="1877"/>
      <c r="BH11" s="1877"/>
      <c r="BI11" s="1877"/>
      <c r="BJ11" s="1877"/>
      <c r="BK11" s="1877"/>
      <c r="BL11" s="1877"/>
      <c r="BM11" s="1877"/>
      <c r="BN11" s="1877"/>
      <c r="BO11" s="1877"/>
      <c r="BP11" s="1877"/>
      <c r="BQ11" s="201"/>
      <c r="BR11" s="201"/>
      <c r="BS11" s="202"/>
      <c r="BT11" s="202"/>
      <c r="BU11" s="202"/>
      <c r="BV11" s="202"/>
      <c r="BW11" s="202"/>
      <c r="BX11" s="202"/>
      <c r="BY11" s="202"/>
      <c r="BZ11" s="202"/>
      <c r="CA11" s="202"/>
      <c r="CB11" s="202"/>
      <c r="CC11" s="202"/>
      <c r="CD11" s="202"/>
      <c r="CE11" s="202"/>
      <c r="CF11" s="202"/>
      <c r="CG11" s="202"/>
      <c r="CH11" s="202"/>
      <c r="CI11" s="202"/>
      <c r="CJ11" s="202"/>
      <c r="CK11" s="1885">
        <v>37</v>
      </c>
      <c r="CL11" s="1885"/>
      <c r="CM11" s="1885"/>
      <c r="CN11" s="1885"/>
      <c r="CO11" s="1885"/>
      <c r="CP11" s="1885"/>
      <c r="CQ11" s="1885"/>
      <c r="CR11" s="1885"/>
      <c r="CS11" s="1885"/>
      <c r="CT11" s="1885"/>
      <c r="CU11" s="1885"/>
      <c r="CV11" s="1885"/>
      <c r="CW11" s="1885"/>
      <c r="CX11" s="1885"/>
      <c r="CY11" s="1885"/>
      <c r="CZ11" s="1885"/>
      <c r="DA11" s="1886"/>
      <c r="DB11" s="1887">
        <v>812</v>
      </c>
      <c r="DC11" s="1885"/>
      <c r="DD11" s="1885"/>
      <c r="DE11" s="1885"/>
      <c r="DF11" s="1885"/>
      <c r="DG11" s="1885"/>
      <c r="DH11" s="1885"/>
      <c r="DI11" s="1885"/>
      <c r="DJ11" s="1885"/>
      <c r="DK11" s="1885"/>
      <c r="DL11" s="1885"/>
      <c r="DM11" s="1885"/>
      <c r="DN11" s="1885"/>
      <c r="DO11" s="1885"/>
      <c r="DP11" s="1885"/>
      <c r="DQ11" s="1885"/>
      <c r="DR11" s="1885">
        <v>36</v>
      </c>
      <c r="DS11" s="1885"/>
      <c r="DT11" s="1885"/>
      <c r="DU11" s="1885"/>
      <c r="DV11" s="1885"/>
      <c r="DW11" s="1885"/>
      <c r="DX11" s="1885"/>
      <c r="DY11" s="1885"/>
      <c r="DZ11" s="1885"/>
      <c r="EA11" s="1885"/>
      <c r="EB11" s="1885"/>
      <c r="EC11" s="1885"/>
      <c r="ED11" s="1885"/>
      <c r="EE11" s="1885"/>
      <c r="EF11" s="1885"/>
      <c r="EG11" s="1885"/>
      <c r="EH11" s="1885"/>
      <c r="EI11" s="200"/>
    </row>
    <row r="12" spans="1:139" ht="12.75" customHeight="1" x14ac:dyDescent="0.15">
      <c r="A12" s="1879" t="s">
        <v>502</v>
      </c>
      <c r="B12" s="1879"/>
      <c r="C12" s="1882" t="s">
        <v>17</v>
      </c>
      <c r="D12" s="1883"/>
      <c r="E12" s="1883"/>
      <c r="F12" s="1883"/>
      <c r="G12" s="1883"/>
      <c r="H12" s="1883"/>
      <c r="I12" s="1883"/>
      <c r="J12" s="1883"/>
      <c r="K12" s="1883"/>
      <c r="L12" s="1883"/>
      <c r="M12" s="1883"/>
      <c r="N12" s="1883"/>
      <c r="O12" s="1883"/>
      <c r="P12" s="1883"/>
      <c r="Q12" s="1883"/>
      <c r="R12" s="1883"/>
      <c r="S12" s="1883" t="s">
        <v>17</v>
      </c>
      <c r="T12" s="1883"/>
      <c r="U12" s="1883"/>
      <c r="V12" s="1883"/>
      <c r="W12" s="1883"/>
      <c r="X12" s="1883"/>
      <c r="Y12" s="1883"/>
      <c r="Z12" s="1883"/>
      <c r="AA12" s="1883"/>
      <c r="AB12" s="1883"/>
      <c r="AC12" s="1883"/>
      <c r="AD12" s="1883"/>
      <c r="AE12" s="1883"/>
      <c r="AF12" s="1883"/>
      <c r="AG12" s="1883"/>
      <c r="AH12" s="1883"/>
      <c r="AI12" s="1883"/>
      <c r="AJ12" s="1882">
        <v>7000</v>
      </c>
      <c r="AK12" s="1883"/>
      <c r="AL12" s="1883"/>
      <c r="AM12" s="1883"/>
      <c r="AN12" s="1883"/>
      <c r="AO12" s="1883"/>
      <c r="AP12" s="1883"/>
      <c r="AQ12" s="1883"/>
      <c r="AR12" s="1883"/>
      <c r="AS12" s="1883"/>
      <c r="AT12" s="1883"/>
      <c r="AU12" s="1883"/>
      <c r="AV12" s="1883"/>
      <c r="AW12" s="1883"/>
      <c r="AX12" s="1883"/>
      <c r="AY12" s="1883"/>
      <c r="AZ12" s="1883">
        <v>244</v>
      </c>
      <c r="BA12" s="1883"/>
      <c r="BB12" s="1883"/>
      <c r="BC12" s="1883"/>
      <c r="BD12" s="1883"/>
      <c r="BE12" s="1883"/>
      <c r="BF12" s="1883"/>
      <c r="BG12" s="1883"/>
      <c r="BH12" s="1883"/>
      <c r="BI12" s="1883"/>
      <c r="BJ12" s="1883"/>
      <c r="BK12" s="1883"/>
      <c r="BL12" s="1883"/>
      <c r="BM12" s="1883"/>
      <c r="BN12" s="1883"/>
      <c r="BO12" s="1883"/>
      <c r="BP12" s="1883"/>
      <c r="BQ12" s="201"/>
      <c r="BR12" s="201"/>
      <c r="BS12" s="202"/>
      <c r="BT12" s="202"/>
      <c r="BU12" s="202"/>
      <c r="BV12" s="202"/>
      <c r="BW12" s="202"/>
      <c r="BX12" s="202"/>
      <c r="BY12" s="202"/>
      <c r="BZ12" s="202"/>
      <c r="CA12" s="202"/>
      <c r="CB12" s="202"/>
      <c r="CC12" s="202"/>
      <c r="CD12" s="202"/>
      <c r="CE12" s="202"/>
      <c r="CF12" s="202"/>
      <c r="CG12" s="202"/>
      <c r="CH12" s="202"/>
      <c r="CI12" s="202"/>
      <c r="CJ12" s="202"/>
      <c r="CK12" s="1885">
        <v>37</v>
      </c>
      <c r="CL12" s="1885"/>
      <c r="CM12" s="1885"/>
      <c r="CN12" s="1885"/>
      <c r="CO12" s="1885"/>
      <c r="CP12" s="1885"/>
      <c r="CQ12" s="1885"/>
      <c r="CR12" s="1885"/>
      <c r="CS12" s="1885"/>
      <c r="CT12" s="1885"/>
      <c r="CU12" s="1885"/>
      <c r="CV12" s="1885"/>
      <c r="CW12" s="1885"/>
      <c r="CX12" s="1885"/>
      <c r="CY12" s="1885"/>
      <c r="CZ12" s="1885"/>
      <c r="DA12" s="1886"/>
      <c r="DB12" s="1887">
        <v>812</v>
      </c>
      <c r="DC12" s="1885"/>
      <c r="DD12" s="1885"/>
      <c r="DE12" s="1885"/>
      <c r="DF12" s="1885"/>
      <c r="DG12" s="1885"/>
      <c r="DH12" s="1885"/>
      <c r="DI12" s="1885"/>
      <c r="DJ12" s="1885"/>
      <c r="DK12" s="1885"/>
      <c r="DL12" s="1885"/>
      <c r="DM12" s="1885"/>
      <c r="DN12" s="1885"/>
      <c r="DO12" s="1885"/>
      <c r="DP12" s="1885"/>
      <c r="DQ12" s="1885"/>
      <c r="DR12" s="1885">
        <v>36</v>
      </c>
      <c r="DS12" s="1885"/>
      <c r="DT12" s="1885"/>
      <c r="DU12" s="1885"/>
      <c r="DV12" s="1885"/>
      <c r="DW12" s="1885"/>
      <c r="DX12" s="1885"/>
      <c r="DY12" s="1885"/>
      <c r="DZ12" s="1885"/>
      <c r="EA12" s="1885"/>
      <c r="EB12" s="1885"/>
      <c r="EC12" s="1885"/>
      <c r="ED12" s="1885"/>
      <c r="EE12" s="1885"/>
      <c r="EF12" s="1885"/>
      <c r="EG12" s="1885"/>
      <c r="EH12" s="1885"/>
      <c r="EI12" s="200"/>
    </row>
    <row r="13" spans="1:139" ht="12.75" customHeight="1" x14ac:dyDescent="0.15">
      <c r="A13" s="1879" t="s">
        <v>520</v>
      </c>
      <c r="B13" s="1884"/>
      <c r="C13" s="1882" t="s">
        <v>17</v>
      </c>
      <c r="D13" s="1883"/>
      <c r="E13" s="1883"/>
      <c r="F13" s="1883"/>
      <c r="G13" s="1883"/>
      <c r="H13" s="1883"/>
      <c r="I13" s="1883"/>
      <c r="J13" s="1883"/>
      <c r="K13" s="1883"/>
      <c r="L13" s="1883"/>
      <c r="M13" s="1883"/>
      <c r="N13" s="1883"/>
      <c r="O13" s="1883"/>
      <c r="P13" s="1883"/>
      <c r="Q13" s="1883"/>
      <c r="R13" s="1883"/>
      <c r="S13" s="1883" t="s">
        <v>1000</v>
      </c>
      <c r="T13" s="1883"/>
      <c r="U13" s="1883"/>
      <c r="V13" s="1883"/>
      <c r="W13" s="1883"/>
      <c r="X13" s="1883"/>
      <c r="Y13" s="1883"/>
      <c r="Z13" s="1883"/>
      <c r="AA13" s="1883"/>
      <c r="AB13" s="1883"/>
      <c r="AC13" s="1883"/>
      <c r="AD13" s="1883"/>
      <c r="AE13" s="1883"/>
      <c r="AF13" s="1883"/>
      <c r="AG13" s="1883"/>
      <c r="AH13" s="1883"/>
      <c r="AI13" s="1883"/>
      <c r="AJ13" s="1868">
        <v>0</v>
      </c>
      <c r="AK13" s="1869"/>
      <c r="AL13" s="1869"/>
      <c r="AM13" s="1869"/>
      <c r="AN13" s="1869"/>
      <c r="AO13" s="1869"/>
      <c r="AP13" s="1869"/>
      <c r="AQ13" s="1869"/>
      <c r="AR13" s="1869"/>
      <c r="AS13" s="1869"/>
      <c r="AT13" s="1869"/>
      <c r="AU13" s="1869"/>
      <c r="AV13" s="1869"/>
      <c r="AW13" s="1869"/>
      <c r="AX13" s="1869"/>
      <c r="AY13" s="1869"/>
      <c r="AZ13" s="1883">
        <v>208</v>
      </c>
      <c r="BA13" s="1883"/>
      <c r="BB13" s="1883"/>
      <c r="BC13" s="1883"/>
      <c r="BD13" s="1883"/>
      <c r="BE13" s="1883"/>
      <c r="BF13" s="1883"/>
      <c r="BG13" s="1883"/>
      <c r="BH13" s="1883"/>
      <c r="BI13" s="1883"/>
      <c r="BJ13" s="1883"/>
      <c r="BK13" s="1883"/>
      <c r="BL13" s="1883"/>
      <c r="BM13" s="1883"/>
      <c r="BN13" s="1883"/>
      <c r="BO13" s="1883"/>
      <c r="BP13" s="1883"/>
      <c r="BQ13" s="200"/>
      <c r="BY13" s="174"/>
    </row>
    <row r="14" spans="1:139" ht="12.75" customHeight="1" x14ac:dyDescent="0.15">
      <c r="A14" s="1873" t="s">
        <v>477</v>
      </c>
      <c r="B14" s="1874"/>
      <c r="C14" s="1882" t="s">
        <v>17</v>
      </c>
      <c r="D14" s="1883"/>
      <c r="E14" s="1883"/>
      <c r="F14" s="1883"/>
      <c r="G14" s="1883"/>
      <c r="H14" s="1883"/>
      <c r="I14" s="1883"/>
      <c r="J14" s="1883"/>
      <c r="K14" s="1883"/>
      <c r="L14" s="1883"/>
      <c r="M14" s="1883"/>
      <c r="N14" s="1883"/>
      <c r="O14" s="1883"/>
      <c r="P14" s="1883"/>
      <c r="Q14" s="1883"/>
      <c r="R14" s="1883"/>
      <c r="S14" s="1883" t="s">
        <v>1000</v>
      </c>
      <c r="T14" s="1883"/>
      <c r="U14" s="1883"/>
      <c r="V14" s="1883"/>
      <c r="W14" s="1883"/>
      <c r="X14" s="1883"/>
      <c r="Y14" s="1883"/>
      <c r="Z14" s="1883"/>
      <c r="AA14" s="1883"/>
      <c r="AB14" s="1883"/>
      <c r="AC14" s="1883"/>
      <c r="AD14" s="1883"/>
      <c r="AE14" s="1883"/>
      <c r="AF14" s="1883"/>
      <c r="AG14" s="1883"/>
      <c r="AH14" s="1883"/>
      <c r="AI14" s="1883"/>
      <c r="AJ14" s="1882" t="s">
        <v>17</v>
      </c>
      <c r="AK14" s="1883"/>
      <c r="AL14" s="1883"/>
      <c r="AM14" s="1883"/>
      <c r="AN14" s="1883"/>
      <c r="AO14" s="1883"/>
      <c r="AP14" s="1883"/>
      <c r="AQ14" s="1883"/>
      <c r="AR14" s="1883"/>
      <c r="AS14" s="1883"/>
      <c r="AT14" s="1883"/>
      <c r="AU14" s="1883"/>
      <c r="AV14" s="1883"/>
      <c r="AW14" s="1883"/>
      <c r="AX14" s="1883"/>
      <c r="AY14" s="1883"/>
      <c r="AZ14" s="1883" t="s">
        <v>1000</v>
      </c>
      <c r="BA14" s="1883"/>
      <c r="BB14" s="1883"/>
      <c r="BC14" s="1883"/>
      <c r="BD14" s="1883"/>
      <c r="BE14" s="1883"/>
      <c r="BF14" s="1883"/>
      <c r="BG14" s="1883"/>
      <c r="BH14" s="1883"/>
      <c r="BI14" s="1883"/>
      <c r="BJ14" s="1883"/>
      <c r="BK14" s="1883"/>
      <c r="BL14" s="1883"/>
      <c r="BM14" s="1883"/>
      <c r="BN14" s="1883"/>
      <c r="BO14" s="1883"/>
      <c r="BP14" s="1883"/>
      <c r="BQ14" s="200"/>
      <c r="BS14" s="6"/>
      <c r="BT14" s="6"/>
      <c r="BU14" s="6"/>
    </row>
    <row r="15" spans="1:139" ht="12.75" customHeight="1" x14ac:dyDescent="0.15">
      <c r="A15" s="1879" t="s">
        <v>521</v>
      </c>
      <c r="B15" s="1884"/>
      <c r="C15" s="1875">
        <v>13</v>
      </c>
      <c r="D15" s="1877"/>
      <c r="E15" s="1877"/>
      <c r="F15" s="1877"/>
      <c r="G15" s="1877"/>
      <c r="H15" s="1877"/>
      <c r="I15" s="1877"/>
      <c r="J15" s="1877"/>
      <c r="K15" s="1877"/>
      <c r="L15" s="1877"/>
      <c r="M15" s="1877"/>
      <c r="N15" s="1877"/>
      <c r="O15" s="1877"/>
      <c r="P15" s="1877"/>
      <c r="Q15" s="1877"/>
      <c r="R15" s="1877"/>
      <c r="S15" s="1877">
        <v>347</v>
      </c>
      <c r="T15" s="1877"/>
      <c r="U15" s="1877"/>
      <c r="V15" s="1877"/>
      <c r="W15" s="1877"/>
      <c r="X15" s="1877"/>
      <c r="Y15" s="1877"/>
      <c r="Z15" s="1877"/>
      <c r="AA15" s="1877"/>
      <c r="AB15" s="1877"/>
      <c r="AC15" s="1877"/>
      <c r="AD15" s="1877"/>
      <c r="AE15" s="1877"/>
      <c r="AF15" s="1877"/>
      <c r="AG15" s="1877"/>
      <c r="AH15" s="1877"/>
      <c r="AI15" s="1878"/>
      <c r="AJ15" s="1882">
        <v>15</v>
      </c>
      <c r="AK15" s="1883"/>
      <c r="AL15" s="1883"/>
      <c r="AM15" s="1883"/>
      <c r="AN15" s="1883"/>
      <c r="AO15" s="1883"/>
      <c r="AP15" s="1883"/>
      <c r="AQ15" s="1883"/>
      <c r="AR15" s="1883"/>
      <c r="AS15" s="1883"/>
      <c r="AT15" s="1883"/>
      <c r="AU15" s="1883"/>
      <c r="AV15" s="1883"/>
      <c r="AW15" s="1883"/>
      <c r="AX15" s="1883"/>
      <c r="AY15" s="1883"/>
      <c r="AZ15" s="1883">
        <v>520</v>
      </c>
      <c r="BA15" s="1883"/>
      <c r="BB15" s="1883"/>
      <c r="BC15" s="1883"/>
      <c r="BD15" s="1883"/>
      <c r="BE15" s="1883"/>
      <c r="BF15" s="1883"/>
      <c r="BG15" s="1883"/>
      <c r="BH15" s="1883"/>
      <c r="BI15" s="1883"/>
      <c r="BJ15" s="1883"/>
      <c r="BK15" s="1883"/>
      <c r="BL15" s="1883"/>
      <c r="BM15" s="1883"/>
      <c r="BN15" s="1883"/>
      <c r="BO15" s="1883"/>
      <c r="BP15" s="1883"/>
      <c r="BQ15" s="200"/>
    </row>
    <row r="16" spans="1:139" ht="12.75" customHeight="1" x14ac:dyDescent="0.15">
      <c r="A16" s="1879" t="s">
        <v>522</v>
      </c>
      <c r="B16" s="1884"/>
      <c r="C16" s="1875">
        <v>1</v>
      </c>
      <c r="D16" s="1877"/>
      <c r="E16" s="1877"/>
      <c r="F16" s="1877"/>
      <c r="G16" s="1877"/>
      <c r="H16" s="1877"/>
      <c r="I16" s="1877"/>
      <c r="J16" s="1877"/>
      <c r="K16" s="1877"/>
      <c r="L16" s="1877"/>
      <c r="M16" s="1877"/>
      <c r="N16" s="1877"/>
      <c r="O16" s="1877"/>
      <c r="P16" s="1877"/>
      <c r="Q16" s="1877"/>
      <c r="R16" s="1877"/>
      <c r="S16" s="1877">
        <v>272</v>
      </c>
      <c r="T16" s="1877"/>
      <c r="U16" s="1877"/>
      <c r="V16" s="1877"/>
      <c r="W16" s="1877"/>
      <c r="X16" s="1877"/>
      <c r="Y16" s="1877"/>
      <c r="Z16" s="1877"/>
      <c r="AA16" s="1877"/>
      <c r="AB16" s="1877"/>
      <c r="AC16" s="1877"/>
      <c r="AD16" s="1877"/>
      <c r="AE16" s="1877"/>
      <c r="AF16" s="1877"/>
      <c r="AG16" s="1877"/>
      <c r="AH16" s="1877"/>
      <c r="AI16" s="1878"/>
      <c r="AJ16" s="1868">
        <v>3</v>
      </c>
      <c r="AK16" s="1869"/>
      <c r="AL16" s="1869"/>
      <c r="AM16" s="1869"/>
      <c r="AN16" s="1869"/>
      <c r="AO16" s="1869"/>
      <c r="AP16" s="1869"/>
      <c r="AQ16" s="1869"/>
      <c r="AR16" s="1869"/>
      <c r="AS16" s="1869"/>
      <c r="AT16" s="1869"/>
      <c r="AU16" s="1869"/>
      <c r="AV16" s="1869"/>
      <c r="AW16" s="1869"/>
      <c r="AX16" s="1869"/>
      <c r="AY16" s="1869"/>
      <c r="AZ16" s="1883">
        <v>179</v>
      </c>
      <c r="BA16" s="1883"/>
      <c r="BB16" s="1883"/>
      <c r="BC16" s="1883"/>
      <c r="BD16" s="1883"/>
      <c r="BE16" s="1883"/>
      <c r="BF16" s="1883"/>
      <c r="BG16" s="1883"/>
      <c r="BH16" s="1883"/>
      <c r="BI16" s="1883"/>
      <c r="BJ16" s="1883"/>
      <c r="BK16" s="1883"/>
      <c r="BL16" s="1883"/>
      <c r="BM16" s="1883"/>
      <c r="BN16" s="1883"/>
      <c r="BO16" s="1883"/>
      <c r="BP16" s="1883"/>
      <c r="BQ16" s="200"/>
    </row>
    <row r="17" spans="1:75" ht="12.75" customHeight="1" x14ac:dyDescent="0.15">
      <c r="A17" s="1879" t="s">
        <v>258</v>
      </c>
      <c r="B17" s="1880"/>
      <c r="C17" s="1875">
        <v>47</v>
      </c>
      <c r="D17" s="1876"/>
      <c r="E17" s="1876"/>
      <c r="F17" s="1876"/>
      <c r="G17" s="1876"/>
      <c r="H17" s="1876"/>
      <c r="I17" s="1876"/>
      <c r="J17" s="1876"/>
      <c r="K17" s="1876"/>
      <c r="L17" s="1876"/>
      <c r="M17" s="1876"/>
      <c r="N17" s="1876"/>
      <c r="O17" s="1876"/>
      <c r="P17" s="1876"/>
      <c r="Q17" s="1876"/>
      <c r="R17" s="1876"/>
      <c r="S17" s="1877">
        <v>238</v>
      </c>
      <c r="T17" s="1876"/>
      <c r="U17" s="1876"/>
      <c r="V17" s="1876"/>
      <c r="W17" s="1876"/>
      <c r="X17" s="1876"/>
      <c r="Y17" s="1876"/>
      <c r="Z17" s="1876"/>
      <c r="AA17" s="1876"/>
      <c r="AB17" s="1876"/>
      <c r="AC17" s="1876"/>
      <c r="AD17" s="1876"/>
      <c r="AE17" s="1876"/>
      <c r="AF17" s="1876"/>
      <c r="AG17" s="1876"/>
      <c r="AH17" s="1876"/>
      <c r="AI17" s="1881"/>
      <c r="AJ17" s="1882">
        <v>63</v>
      </c>
      <c r="AK17" s="1883"/>
      <c r="AL17" s="1883"/>
      <c r="AM17" s="1883"/>
      <c r="AN17" s="1883"/>
      <c r="AO17" s="1883"/>
      <c r="AP17" s="1883"/>
      <c r="AQ17" s="1883"/>
      <c r="AR17" s="1883"/>
      <c r="AS17" s="1883"/>
      <c r="AT17" s="1883"/>
      <c r="AU17" s="1883"/>
      <c r="AV17" s="1883"/>
      <c r="AW17" s="1883"/>
      <c r="AX17" s="1883"/>
      <c r="AY17" s="1883"/>
      <c r="AZ17" s="1883">
        <v>227</v>
      </c>
      <c r="BA17" s="1883"/>
      <c r="BB17" s="1883"/>
      <c r="BC17" s="1883"/>
      <c r="BD17" s="1883"/>
      <c r="BE17" s="1883"/>
      <c r="BF17" s="1883"/>
      <c r="BG17" s="1883"/>
      <c r="BH17" s="1883"/>
      <c r="BI17" s="1883"/>
      <c r="BJ17" s="1883"/>
      <c r="BK17" s="1883"/>
      <c r="BL17" s="1883"/>
      <c r="BM17" s="1883"/>
      <c r="BN17" s="1883"/>
      <c r="BO17" s="1883"/>
      <c r="BP17" s="1883"/>
      <c r="BQ17" s="200"/>
    </row>
    <row r="18" spans="1:75" ht="12.2" customHeight="1" x14ac:dyDescent="0.15">
      <c r="A18" s="1873" t="s">
        <v>200</v>
      </c>
      <c r="B18" s="1874"/>
      <c r="C18" s="1868">
        <v>0</v>
      </c>
      <c r="D18" s="1869"/>
      <c r="E18" s="1869"/>
      <c r="F18" s="1869"/>
      <c r="G18" s="1869"/>
      <c r="H18" s="1869"/>
      <c r="I18" s="1869"/>
      <c r="J18" s="1869"/>
      <c r="K18" s="1869"/>
      <c r="L18" s="1869"/>
      <c r="M18" s="1869"/>
      <c r="N18" s="1869"/>
      <c r="O18" s="1869"/>
      <c r="P18" s="1869"/>
      <c r="Q18" s="1869"/>
      <c r="R18" s="1869"/>
      <c r="S18" s="1883">
        <v>1111</v>
      </c>
      <c r="T18" s="1883"/>
      <c r="U18" s="1883"/>
      <c r="V18" s="1883"/>
      <c r="W18" s="1883"/>
      <c r="X18" s="1883"/>
      <c r="Y18" s="1883"/>
      <c r="Z18" s="1883"/>
      <c r="AA18" s="1883"/>
      <c r="AB18" s="1883"/>
      <c r="AC18" s="1883"/>
      <c r="AD18" s="1883"/>
      <c r="AE18" s="1883"/>
      <c r="AF18" s="1883"/>
      <c r="AG18" s="1883"/>
      <c r="AH18" s="1883"/>
      <c r="AI18" s="1883"/>
      <c r="AJ18" s="1882" t="s">
        <v>17</v>
      </c>
      <c r="AK18" s="1883"/>
      <c r="AL18" s="1883"/>
      <c r="AM18" s="1883"/>
      <c r="AN18" s="1883"/>
      <c r="AO18" s="1883"/>
      <c r="AP18" s="1883"/>
      <c r="AQ18" s="1883"/>
      <c r="AR18" s="1883"/>
      <c r="AS18" s="1883"/>
      <c r="AT18" s="1883"/>
      <c r="AU18" s="1883"/>
      <c r="AV18" s="1883"/>
      <c r="AW18" s="1883"/>
      <c r="AX18" s="1883"/>
      <c r="AY18" s="1883"/>
      <c r="AZ18" s="1883" t="s">
        <v>1000</v>
      </c>
      <c r="BA18" s="1883"/>
      <c r="BB18" s="1883"/>
      <c r="BC18" s="1883"/>
      <c r="BD18" s="1883"/>
      <c r="BE18" s="1883"/>
      <c r="BF18" s="1883"/>
      <c r="BG18" s="1883"/>
      <c r="BH18" s="1883"/>
      <c r="BI18" s="1883"/>
      <c r="BJ18" s="1883"/>
      <c r="BK18" s="1883"/>
      <c r="BL18" s="1883"/>
      <c r="BM18" s="1883"/>
      <c r="BN18" s="1883"/>
      <c r="BO18" s="1883"/>
      <c r="BP18" s="1883"/>
      <c r="BQ18" s="200"/>
    </row>
    <row r="19" spans="1:75" ht="12.2" customHeight="1" x14ac:dyDescent="0.15">
      <c r="A19" s="1873" t="s">
        <v>503</v>
      </c>
      <c r="B19" s="1874"/>
      <c r="C19" s="1875">
        <v>2</v>
      </c>
      <c r="D19" s="1876"/>
      <c r="E19" s="1876"/>
      <c r="F19" s="1876"/>
      <c r="G19" s="1876"/>
      <c r="H19" s="1876"/>
      <c r="I19" s="1876"/>
      <c r="J19" s="1876"/>
      <c r="K19" s="1876"/>
      <c r="L19" s="1876"/>
      <c r="M19" s="1876"/>
      <c r="N19" s="1876"/>
      <c r="O19" s="1876"/>
      <c r="P19" s="1876"/>
      <c r="Q19" s="1876"/>
      <c r="R19" s="1876"/>
      <c r="S19" s="1877">
        <v>1401</v>
      </c>
      <c r="T19" s="1877"/>
      <c r="U19" s="1877"/>
      <c r="V19" s="1877"/>
      <c r="W19" s="1877"/>
      <c r="X19" s="1877"/>
      <c r="Y19" s="1877"/>
      <c r="Z19" s="1877"/>
      <c r="AA19" s="1877"/>
      <c r="AB19" s="1877"/>
      <c r="AC19" s="1877"/>
      <c r="AD19" s="1877"/>
      <c r="AE19" s="1877"/>
      <c r="AF19" s="1877"/>
      <c r="AG19" s="1877"/>
      <c r="AH19" s="1877"/>
      <c r="AI19" s="1878"/>
      <c r="AJ19" s="1868">
        <v>0</v>
      </c>
      <c r="AK19" s="1869"/>
      <c r="AL19" s="1869"/>
      <c r="AM19" s="1869"/>
      <c r="AN19" s="1869"/>
      <c r="AO19" s="1869"/>
      <c r="AP19" s="1869"/>
      <c r="AQ19" s="1869"/>
      <c r="AR19" s="1869"/>
      <c r="AS19" s="1869"/>
      <c r="AT19" s="1869"/>
      <c r="AU19" s="1869"/>
      <c r="AV19" s="1869"/>
      <c r="AW19" s="1869"/>
      <c r="AX19" s="1869"/>
      <c r="AY19" s="1869"/>
      <c r="AZ19" s="1883">
        <v>921</v>
      </c>
      <c r="BA19" s="1883"/>
      <c r="BB19" s="1883"/>
      <c r="BC19" s="1883"/>
      <c r="BD19" s="1883"/>
      <c r="BE19" s="1883"/>
      <c r="BF19" s="1883"/>
      <c r="BG19" s="1883"/>
      <c r="BH19" s="1883"/>
      <c r="BI19" s="1883"/>
      <c r="BJ19" s="1883"/>
      <c r="BK19" s="1883"/>
      <c r="BL19" s="1883"/>
      <c r="BM19" s="1883"/>
      <c r="BN19" s="1883"/>
      <c r="BO19" s="1883"/>
      <c r="BP19" s="1883"/>
      <c r="BQ19" s="200"/>
    </row>
    <row r="20" spans="1:75" ht="12.2" customHeight="1" x14ac:dyDescent="0.15">
      <c r="A20" s="1873" t="s">
        <v>308</v>
      </c>
      <c r="B20" s="1874"/>
      <c r="C20" s="1882" t="s">
        <v>1000</v>
      </c>
      <c r="D20" s="1883"/>
      <c r="E20" s="1883"/>
      <c r="F20" s="1883"/>
      <c r="G20" s="1883"/>
      <c r="H20" s="1883"/>
      <c r="I20" s="1883"/>
      <c r="J20" s="1883"/>
      <c r="K20" s="1883"/>
      <c r="L20" s="1883"/>
      <c r="M20" s="1883"/>
      <c r="N20" s="1883"/>
      <c r="O20" s="1883"/>
      <c r="P20" s="1883"/>
      <c r="Q20" s="1883"/>
      <c r="R20" s="1883"/>
      <c r="S20" s="1883" t="s">
        <v>1000</v>
      </c>
      <c r="T20" s="1883"/>
      <c r="U20" s="1883"/>
      <c r="V20" s="1883"/>
      <c r="W20" s="1883"/>
      <c r="X20" s="1883"/>
      <c r="Y20" s="1883"/>
      <c r="Z20" s="1883"/>
      <c r="AA20" s="1883"/>
      <c r="AB20" s="1883"/>
      <c r="AC20" s="1883"/>
      <c r="AD20" s="1883"/>
      <c r="AE20" s="1883"/>
      <c r="AF20" s="1883"/>
      <c r="AG20" s="1883"/>
      <c r="AH20" s="1883"/>
      <c r="AI20" s="1883"/>
      <c r="AJ20" s="1882">
        <v>3</v>
      </c>
      <c r="AK20" s="1883"/>
      <c r="AL20" s="1883"/>
      <c r="AM20" s="1883"/>
      <c r="AN20" s="1883"/>
      <c r="AO20" s="1883"/>
      <c r="AP20" s="1883"/>
      <c r="AQ20" s="1883"/>
      <c r="AR20" s="1883"/>
      <c r="AS20" s="1883"/>
      <c r="AT20" s="1883"/>
      <c r="AU20" s="1883"/>
      <c r="AV20" s="1883"/>
      <c r="AW20" s="1883"/>
      <c r="AX20" s="1883"/>
      <c r="AY20" s="1883"/>
      <c r="AZ20" s="1883">
        <v>2583</v>
      </c>
      <c r="BA20" s="1883"/>
      <c r="BB20" s="1883"/>
      <c r="BC20" s="1883"/>
      <c r="BD20" s="1883"/>
      <c r="BE20" s="1883"/>
      <c r="BF20" s="1883"/>
      <c r="BG20" s="1883"/>
      <c r="BH20" s="1883"/>
      <c r="BI20" s="1883"/>
      <c r="BJ20" s="1883"/>
      <c r="BK20" s="1883"/>
      <c r="BL20" s="1883"/>
      <c r="BM20" s="1883"/>
      <c r="BN20" s="1883"/>
      <c r="BO20" s="1883"/>
      <c r="BP20" s="1883"/>
      <c r="BQ20" s="200"/>
    </row>
    <row r="21" spans="1:75" ht="12.2" customHeight="1" x14ac:dyDescent="0.15">
      <c r="A21" s="1866" t="s">
        <v>45</v>
      </c>
      <c r="B21" s="1867"/>
      <c r="C21" s="1868">
        <v>0</v>
      </c>
      <c r="D21" s="1869"/>
      <c r="E21" s="1869"/>
      <c r="F21" s="1869"/>
      <c r="G21" s="1869"/>
      <c r="H21" s="1869"/>
      <c r="I21" s="1869"/>
      <c r="J21" s="1869"/>
      <c r="K21" s="1869"/>
      <c r="L21" s="1869"/>
      <c r="M21" s="1869"/>
      <c r="N21" s="1869"/>
      <c r="O21" s="1869"/>
      <c r="P21" s="1869"/>
      <c r="Q21" s="1869"/>
      <c r="R21" s="1869"/>
      <c r="S21" s="1870">
        <v>912</v>
      </c>
      <c r="T21" s="1870"/>
      <c r="U21" s="1870"/>
      <c r="V21" s="1870"/>
      <c r="W21" s="1870"/>
      <c r="X21" s="1870"/>
      <c r="Y21" s="1870"/>
      <c r="Z21" s="1870"/>
      <c r="AA21" s="1870"/>
      <c r="AB21" s="1870"/>
      <c r="AC21" s="1870"/>
      <c r="AD21" s="1870"/>
      <c r="AE21" s="1870"/>
      <c r="AF21" s="1870"/>
      <c r="AG21" s="1870"/>
      <c r="AH21" s="1870"/>
      <c r="AI21" s="1871"/>
      <c r="AJ21" s="1872" t="s">
        <v>17</v>
      </c>
      <c r="AK21" s="1870"/>
      <c r="AL21" s="1870"/>
      <c r="AM21" s="1870"/>
      <c r="AN21" s="1870"/>
      <c r="AO21" s="1870"/>
      <c r="AP21" s="1870"/>
      <c r="AQ21" s="1870"/>
      <c r="AR21" s="1870"/>
      <c r="AS21" s="1870"/>
      <c r="AT21" s="1870"/>
      <c r="AU21" s="1870"/>
      <c r="AV21" s="1870"/>
      <c r="AW21" s="1870"/>
      <c r="AX21" s="1870"/>
      <c r="AY21" s="1870"/>
      <c r="AZ21" s="1870" t="s">
        <v>17</v>
      </c>
      <c r="BA21" s="1870"/>
      <c r="BB21" s="1870"/>
      <c r="BC21" s="1870"/>
      <c r="BD21" s="1870"/>
      <c r="BE21" s="1870"/>
      <c r="BF21" s="1870"/>
      <c r="BG21" s="1870"/>
      <c r="BH21" s="1870"/>
      <c r="BI21" s="1870"/>
      <c r="BJ21" s="1870"/>
      <c r="BK21" s="1870"/>
      <c r="BL21" s="1870"/>
      <c r="BM21" s="1870"/>
      <c r="BN21" s="1870"/>
      <c r="BO21" s="1870"/>
      <c r="BP21" s="1870"/>
      <c r="BQ21" s="200"/>
    </row>
    <row r="22" spans="1:75" ht="12.75" customHeight="1" x14ac:dyDescent="0.15">
      <c r="A22" s="190" t="s">
        <v>325</v>
      </c>
      <c r="B22" s="1"/>
      <c r="C22" s="192"/>
      <c r="D22" s="192"/>
      <c r="E22" s="192"/>
      <c r="F22" s="192"/>
      <c r="G22" s="192"/>
      <c r="H22" s="192"/>
      <c r="I22" s="192"/>
      <c r="J22" s="192"/>
      <c r="K22" s="192"/>
      <c r="L22" s="192"/>
      <c r="M22" s="192"/>
      <c r="N22" s="192"/>
      <c r="O22" s="192"/>
      <c r="P22" s="192"/>
      <c r="Q22" s="192"/>
      <c r="R22" s="192"/>
      <c r="S22" s="192">
        <v>20</v>
      </c>
      <c r="T22" s="192"/>
      <c r="U22" s="192"/>
      <c r="V22" s="192"/>
      <c r="W22" s="192"/>
      <c r="X22" s="192"/>
      <c r="Y22" s="192"/>
      <c r="Z22" s="192"/>
      <c r="AA22" s="195"/>
      <c r="AB22" s="195"/>
      <c r="AC22" s="195"/>
      <c r="AD22" s="195"/>
      <c r="AE22" s="195"/>
      <c r="AF22" s="195"/>
      <c r="AG22" s="195"/>
      <c r="AH22" s="195"/>
      <c r="AI22" s="195"/>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200"/>
      <c r="BW22" s="60"/>
    </row>
    <row r="23" spans="1:75" ht="9.75" customHeight="1" x14ac:dyDescent="0.15">
      <c r="A23" s="80"/>
      <c r="B23" s="191"/>
      <c r="C23" s="193"/>
      <c r="D23" s="193"/>
      <c r="E23" s="193"/>
      <c r="F23" s="193"/>
      <c r="G23" s="193"/>
      <c r="H23" s="193"/>
      <c r="I23" s="193"/>
      <c r="J23" s="193"/>
      <c r="K23" s="193"/>
      <c r="L23" s="193"/>
      <c r="M23" s="193"/>
      <c r="N23" s="193"/>
      <c r="O23" s="193"/>
      <c r="P23" s="193"/>
      <c r="Q23" s="193"/>
      <c r="R23" s="193"/>
      <c r="S23" s="193"/>
      <c r="T23" s="193"/>
      <c r="U23" s="193"/>
      <c r="V23" s="193"/>
      <c r="W23" s="193"/>
      <c r="X23" s="193"/>
      <c r="Y23" s="193"/>
      <c r="Z23" s="193"/>
      <c r="AA23" s="196"/>
      <c r="AB23" s="196"/>
      <c r="AC23" s="196"/>
      <c r="AD23" s="196"/>
      <c r="AE23" s="196"/>
      <c r="AF23" s="196"/>
      <c r="AG23" s="196"/>
      <c r="AH23" s="196"/>
      <c r="AI23" s="196"/>
      <c r="AJ23" s="193"/>
      <c r="AK23" s="193"/>
      <c r="AL23" s="193"/>
      <c r="AM23" s="193"/>
      <c r="AN23" s="193"/>
      <c r="AO23" s="193"/>
      <c r="AP23" s="193"/>
      <c r="AQ23" s="193"/>
      <c r="AR23" s="193"/>
      <c r="AS23" s="193"/>
      <c r="AT23" s="193"/>
      <c r="AU23" s="193"/>
      <c r="AV23" s="193"/>
      <c r="AW23" s="193"/>
      <c r="AX23" s="193"/>
      <c r="AY23" s="193"/>
      <c r="AZ23" s="193"/>
      <c r="BA23" s="193"/>
      <c r="BB23" s="193"/>
      <c r="BC23" s="193"/>
      <c r="BD23" s="193"/>
      <c r="BE23" s="193"/>
      <c r="BF23" s="193"/>
      <c r="BG23" s="193"/>
      <c r="BH23" s="193"/>
      <c r="BI23" s="193"/>
      <c r="BJ23" s="193"/>
      <c r="BK23" s="193"/>
      <c r="BL23" s="193"/>
      <c r="BM23" s="193"/>
      <c r="BN23" s="193"/>
      <c r="BO23" s="193"/>
      <c r="BP23" s="193"/>
      <c r="BQ23" s="193"/>
      <c r="BW23" s="60"/>
    </row>
    <row r="31" spans="1:75" x14ac:dyDescent="0.15">
      <c r="G31" s="54"/>
    </row>
  </sheetData>
  <mergeCells count="91">
    <mergeCell ref="C5:AI5"/>
    <mergeCell ref="AJ5:BP5"/>
    <mergeCell ref="C6:R6"/>
    <mergeCell ref="S6:AI6"/>
    <mergeCell ref="AJ6:AY6"/>
    <mergeCell ref="AZ6:BP6"/>
    <mergeCell ref="A7:B7"/>
    <mergeCell ref="C7:R7"/>
    <mergeCell ref="S7:AI7"/>
    <mergeCell ref="AJ7:AY7"/>
    <mergeCell ref="AZ7:BP7"/>
    <mergeCell ref="A8:B8"/>
    <mergeCell ref="C8:R8"/>
    <mergeCell ref="S8:AI8"/>
    <mergeCell ref="AJ8:AY8"/>
    <mergeCell ref="AZ8:BP8"/>
    <mergeCell ref="A9:B9"/>
    <mergeCell ref="C9:R9"/>
    <mergeCell ref="S9:AI9"/>
    <mergeCell ref="AJ9:AY9"/>
    <mergeCell ref="AZ9:BP9"/>
    <mergeCell ref="CK10:DA10"/>
    <mergeCell ref="DB10:DQ10"/>
    <mergeCell ref="DR10:EH10"/>
    <mergeCell ref="A11:B11"/>
    <mergeCell ref="C11:R11"/>
    <mergeCell ref="S11:AI11"/>
    <mergeCell ref="AJ11:AY11"/>
    <mergeCell ref="AZ11:BP11"/>
    <mergeCell ref="CK11:DA11"/>
    <mergeCell ref="DB11:DQ11"/>
    <mergeCell ref="DR11:EH11"/>
    <mergeCell ref="A10:B10"/>
    <mergeCell ref="C10:R10"/>
    <mergeCell ref="S10:AI10"/>
    <mergeCell ref="AJ10:AY10"/>
    <mergeCell ref="AZ10:BP10"/>
    <mergeCell ref="CK12:DA12"/>
    <mergeCell ref="DB12:DQ12"/>
    <mergeCell ref="DR12:EH12"/>
    <mergeCell ref="A13:B13"/>
    <mergeCell ref="C13:R13"/>
    <mergeCell ref="S13:AI13"/>
    <mergeCell ref="AJ13:AY13"/>
    <mergeCell ref="AZ13:BP13"/>
    <mergeCell ref="A12:B12"/>
    <mergeCell ref="C12:R12"/>
    <mergeCell ref="S12:AI12"/>
    <mergeCell ref="AJ12:AY12"/>
    <mergeCell ref="AZ12:BP12"/>
    <mergeCell ref="AJ15:AY15"/>
    <mergeCell ref="AZ15:BP15"/>
    <mergeCell ref="A14:B14"/>
    <mergeCell ref="C14:R14"/>
    <mergeCell ref="S14:AI14"/>
    <mergeCell ref="AJ14:AY14"/>
    <mergeCell ref="AZ14:BP14"/>
    <mergeCell ref="AZ17:BP17"/>
    <mergeCell ref="A16:B16"/>
    <mergeCell ref="C16:R16"/>
    <mergeCell ref="S16:AI16"/>
    <mergeCell ref="AJ16:AY16"/>
    <mergeCell ref="AZ16:BP16"/>
    <mergeCell ref="AZ19:BP19"/>
    <mergeCell ref="A18:B18"/>
    <mergeCell ref="C18:R18"/>
    <mergeCell ref="S18:AI18"/>
    <mergeCell ref="AJ18:AY18"/>
    <mergeCell ref="AZ18:BP18"/>
    <mergeCell ref="AZ21:BP21"/>
    <mergeCell ref="A20:B20"/>
    <mergeCell ref="C20:R20"/>
    <mergeCell ref="S20:AI20"/>
    <mergeCell ref="AJ20:AY20"/>
    <mergeCell ref="AZ20:BP20"/>
    <mergeCell ref="A5:B6"/>
    <mergeCell ref="A21:B21"/>
    <mergeCell ref="C21:R21"/>
    <mergeCell ref="S21:AI21"/>
    <mergeCell ref="AJ21:AY21"/>
    <mergeCell ref="A19:B19"/>
    <mergeCell ref="C19:R19"/>
    <mergeCell ref="S19:AI19"/>
    <mergeCell ref="AJ19:AY19"/>
    <mergeCell ref="A17:B17"/>
    <mergeCell ref="C17:R17"/>
    <mergeCell ref="S17:AI17"/>
    <mergeCell ref="AJ17:AY17"/>
    <mergeCell ref="A15:B15"/>
    <mergeCell ref="C15:R15"/>
    <mergeCell ref="S15:AI15"/>
  </mergeCells>
  <phoneticPr fontId="39"/>
  <dataValidations count="1">
    <dataValidation imeMode="off" allowBlank="1" showInputMessage="1" showErrorMessage="1" sqref="BV65498:CA65504 LR65498:LW65504 VN65498:VS65504 AFJ65498:AFO65504 APF65498:APK65504 AZB65498:AZG65504 BIX65498:BJC65504 BST65498:BSY65504 CCP65498:CCU65504 CML65498:CMQ65504 CWH65498:CWM65504 DGD65498:DGI65504 DPZ65498:DQE65504 DZV65498:EAA65504 EJR65498:EJW65504 ETN65498:ETS65504 FDJ65498:FDO65504 FNF65498:FNK65504 FXB65498:FXG65504 GGX65498:GHC65504 GQT65498:GQY65504 HAP65498:HAU65504 HKL65498:HKQ65504 HUH65498:HUM65504 IED65498:IEI65504 INZ65498:IOE65504 IXV65498:IYA65504 JHR65498:JHW65504 JRN65498:JRS65504 KBJ65498:KBO65504 KLF65498:KLK65504 KVB65498:KVG65504 LEX65498:LFC65504 LOT65498:LOY65504 LYP65498:LYU65504 MIL65498:MIQ65504 MSH65498:MSM65504 NCD65498:NCI65504 NLZ65498:NME65504 NVV65498:NWA65504 OFR65498:OFW65504 OPN65498:OPS65504 OZJ65498:OZO65504 PJF65498:PJK65504 PTB65498:PTG65504 QCX65498:QDC65504 QMT65498:QMY65504 QWP65498:QWU65504 RGL65498:RGQ65504 RQH65498:RQM65504 SAD65498:SAI65504 SJZ65498:SKE65504 STV65498:SUA65504 TDR65498:TDW65504 TNN65498:TNS65504 TXJ65498:TXO65504 UHF65498:UHK65504 URB65498:URG65504 VAX65498:VBC65504 VKT65498:VKY65504 VUP65498:VUU65504 WEL65498:WEQ65504 WOH65498:WOM65504 WYD65498:WYI65504 BV131034:CA131040 LR131034:LW131040 VN131034:VS131040 AFJ131034:AFO131040 APF131034:APK131040 AZB131034:AZG131040 BIX131034:BJC131040 BST131034:BSY131040 CCP131034:CCU131040 CML131034:CMQ131040 CWH131034:CWM131040 DGD131034:DGI131040 DPZ131034:DQE131040 DZV131034:EAA131040 EJR131034:EJW131040 ETN131034:ETS131040 FDJ131034:FDO131040 FNF131034:FNK131040 FXB131034:FXG131040 GGX131034:GHC131040 GQT131034:GQY131040 HAP131034:HAU131040 HKL131034:HKQ131040 HUH131034:HUM131040 IED131034:IEI131040 INZ131034:IOE131040 IXV131034:IYA131040 JHR131034:JHW131040 JRN131034:JRS131040 KBJ131034:KBO131040 KLF131034:KLK131040 KVB131034:KVG131040 LEX131034:LFC131040 LOT131034:LOY131040 LYP131034:LYU131040 MIL131034:MIQ131040 MSH131034:MSM131040 NCD131034:NCI131040 NLZ131034:NME131040 NVV131034:NWA131040 OFR131034:OFW131040 OPN131034:OPS131040 OZJ131034:OZO131040 PJF131034:PJK131040 PTB131034:PTG131040 QCX131034:QDC131040 QMT131034:QMY131040 QWP131034:QWU131040 RGL131034:RGQ131040 RQH131034:RQM131040 SAD131034:SAI131040 SJZ131034:SKE131040 STV131034:SUA131040 TDR131034:TDW131040 TNN131034:TNS131040 TXJ131034:TXO131040 UHF131034:UHK131040 URB131034:URG131040 VAX131034:VBC131040 VKT131034:VKY131040 VUP131034:VUU131040 WEL131034:WEQ131040 WOH131034:WOM131040 WYD131034:WYI131040 BV196570:CA196576 LR196570:LW196576 VN196570:VS196576 AFJ196570:AFO196576 APF196570:APK196576 AZB196570:AZG196576 BIX196570:BJC196576 BST196570:BSY196576 CCP196570:CCU196576 CML196570:CMQ196576 CWH196570:CWM196576 DGD196570:DGI196576 DPZ196570:DQE196576 DZV196570:EAA196576 EJR196570:EJW196576 ETN196570:ETS196576 FDJ196570:FDO196576 FNF196570:FNK196576 FXB196570:FXG196576 GGX196570:GHC196576 GQT196570:GQY196576 HAP196570:HAU196576 HKL196570:HKQ196576 HUH196570:HUM196576 IED196570:IEI196576 INZ196570:IOE196576 IXV196570:IYA196576 JHR196570:JHW196576 JRN196570:JRS196576 KBJ196570:KBO196576 KLF196570:KLK196576 KVB196570:KVG196576 LEX196570:LFC196576 LOT196570:LOY196576 LYP196570:LYU196576 MIL196570:MIQ196576 MSH196570:MSM196576 NCD196570:NCI196576 NLZ196570:NME196576 NVV196570:NWA196576 OFR196570:OFW196576 OPN196570:OPS196576 OZJ196570:OZO196576 PJF196570:PJK196576 PTB196570:PTG196576 QCX196570:QDC196576 QMT196570:QMY196576 QWP196570:QWU196576 RGL196570:RGQ196576 RQH196570:RQM196576 SAD196570:SAI196576 SJZ196570:SKE196576 STV196570:SUA196576 TDR196570:TDW196576 TNN196570:TNS196576 TXJ196570:TXO196576 UHF196570:UHK196576 URB196570:URG196576 VAX196570:VBC196576 VKT196570:VKY196576 VUP196570:VUU196576 WEL196570:WEQ196576 WOH196570:WOM196576 WYD196570:WYI196576 BV262106:CA262112 LR262106:LW262112 VN262106:VS262112 AFJ262106:AFO262112 APF262106:APK262112 AZB262106:AZG262112 BIX262106:BJC262112 BST262106:BSY262112 CCP262106:CCU262112 CML262106:CMQ262112 CWH262106:CWM262112 DGD262106:DGI262112 DPZ262106:DQE262112 DZV262106:EAA262112 EJR262106:EJW262112 ETN262106:ETS262112 FDJ262106:FDO262112 FNF262106:FNK262112 FXB262106:FXG262112 GGX262106:GHC262112 GQT262106:GQY262112 HAP262106:HAU262112 HKL262106:HKQ262112 HUH262106:HUM262112 IED262106:IEI262112 INZ262106:IOE262112 IXV262106:IYA262112 JHR262106:JHW262112 JRN262106:JRS262112 KBJ262106:KBO262112 KLF262106:KLK262112 KVB262106:KVG262112 LEX262106:LFC262112 LOT262106:LOY262112 LYP262106:LYU262112 MIL262106:MIQ262112 MSH262106:MSM262112 NCD262106:NCI262112 NLZ262106:NME262112 NVV262106:NWA262112 OFR262106:OFW262112 OPN262106:OPS262112 OZJ262106:OZO262112 PJF262106:PJK262112 PTB262106:PTG262112 QCX262106:QDC262112 QMT262106:QMY262112 QWP262106:QWU262112 RGL262106:RGQ262112 RQH262106:RQM262112 SAD262106:SAI262112 SJZ262106:SKE262112 STV262106:SUA262112 TDR262106:TDW262112 TNN262106:TNS262112 TXJ262106:TXO262112 UHF262106:UHK262112 URB262106:URG262112 VAX262106:VBC262112 VKT262106:VKY262112 VUP262106:VUU262112 WEL262106:WEQ262112 WOH262106:WOM262112 WYD262106:WYI262112 BV327642:CA327648 LR327642:LW327648 VN327642:VS327648 AFJ327642:AFO327648 APF327642:APK327648 AZB327642:AZG327648 BIX327642:BJC327648 BST327642:BSY327648 CCP327642:CCU327648 CML327642:CMQ327648 CWH327642:CWM327648 DGD327642:DGI327648 DPZ327642:DQE327648 DZV327642:EAA327648 EJR327642:EJW327648 ETN327642:ETS327648 FDJ327642:FDO327648 FNF327642:FNK327648 FXB327642:FXG327648 GGX327642:GHC327648 GQT327642:GQY327648 HAP327642:HAU327648 HKL327642:HKQ327648 HUH327642:HUM327648 IED327642:IEI327648 INZ327642:IOE327648 IXV327642:IYA327648 JHR327642:JHW327648 JRN327642:JRS327648 KBJ327642:KBO327648 KLF327642:KLK327648 KVB327642:KVG327648 LEX327642:LFC327648 LOT327642:LOY327648 LYP327642:LYU327648 MIL327642:MIQ327648 MSH327642:MSM327648 NCD327642:NCI327648 NLZ327642:NME327648 NVV327642:NWA327648 OFR327642:OFW327648 OPN327642:OPS327648 OZJ327642:OZO327648 PJF327642:PJK327648 PTB327642:PTG327648 QCX327642:QDC327648 QMT327642:QMY327648 QWP327642:QWU327648 RGL327642:RGQ327648 RQH327642:RQM327648 SAD327642:SAI327648 SJZ327642:SKE327648 STV327642:SUA327648 TDR327642:TDW327648 TNN327642:TNS327648 TXJ327642:TXO327648 UHF327642:UHK327648 URB327642:URG327648 VAX327642:VBC327648 VKT327642:VKY327648 VUP327642:VUU327648 WEL327642:WEQ327648 WOH327642:WOM327648 WYD327642:WYI327648 BV393178:CA393184 LR393178:LW393184 VN393178:VS393184 AFJ393178:AFO393184 APF393178:APK393184 AZB393178:AZG393184 BIX393178:BJC393184 BST393178:BSY393184 CCP393178:CCU393184 CML393178:CMQ393184 CWH393178:CWM393184 DGD393178:DGI393184 DPZ393178:DQE393184 DZV393178:EAA393184 EJR393178:EJW393184 ETN393178:ETS393184 FDJ393178:FDO393184 FNF393178:FNK393184 FXB393178:FXG393184 GGX393178:GHC393184 GQT393178:GQY393184 HAP393178:HAU393184 HKL393178:HKQ393184 HUH393178:HUM393184 IED393178:IEI393184 INZ393178:IOE393184 IXV393178:IYA393184 JHR393178:JHW393184 JRN393178:JRS393184 KBJ393178:KBO393184 KLF393178:KLK393184 KVB393178:KVG393184 LEX393178:LFC393184 LOT393178:LOY393184 LYP393178:LYU393184 MIL393178:MIQ393184 MSH393178:MSM393184 NCD393178:NCI393184 NLZ393178:NME393184 NVV393178:NWA393184 OFR393178:OFW393184 OPN393178:OPS393184 OZJ393178:OZO393184 PJF393178:PJK393184 PTB393178:PTG393184 QCX393178:QDC393184 QMT393178:QMY393184 QWP393178:QWU393184 RGL393178:RGQ393184 RQH393178:RQM393184 SAD393178:SAI393184 SJZ393178:SKE393184 STV393178:SUA393184 TDR393178:TDW393184 TNN393178:TNS393184 TXJ393178:TXO393184 UHF393178:UHK393184 URB393178:URG393184 VAX393178:VBC393184 VKT393178:VKY393184 VUP393178:VUU393184 WEL393178:WEQ393184 WOH393178:WOM393184 WYD393178:WYI393184 BV458714:CA458720 LR458714:LW458720 VN458714:VS458720 AFJ458714:AFO458720 APF458714:APK458720 AZB458714:AZG458720 BIX458714:BJC458720 BST458714:BSY458720 CCP458714:CCU458720 CML458714:CMQ458720 CWH458714:CWM458720 DGD458714:DGI458720 DPZ458714:DQE458720 DZV458714:EAA458720 EJR458714:EJW458720 ETN458714:ETS458720 FDJ458714:FDO458720 FNF458714:FNK458720 FXB458714:FXG458720 GGX458714:GHC458720 GQT458714:GQY458720 HAP458714:HAU458720 HKL458714:HKQ458720 HUH458714:HUM458720 IED458714:IEI458720 INZ458714:IOE458720 IXV458714:IYA458720 JHR458714:JHW458720 JRN458714:JRS458720 KBJ458714:KBO458720 KLF458714:KLK458720 KVB458714:KVG458720 LEX458714:LFC458720 LOT458714:LOY458720 LYP458714:LYU458720 MIL458714:MIQ458720 MSH458714:MSM458720 NCD458714:NCI458720 NLZ458714:NME458720 NVV458714:NWA458720 OFR458714:OFW458720 OPN458714:OPS458720 OZJ458714:OZO458720 PJF458714:PJK458720 PTB458714:PTG458720 QCX458714:QDC458720 QMT458714:QMY458720 QWP458714:QWU458720 RGL458714:RGQ458720 RQH458714:RQM458720 SAD458714:SAI458720 SJZ458714:SKE458720 STV458714:SUA458720 TDR458714:TDW458720 TNN458714:TNS458720 TXJ458714:TXO458720 UHF458714:UHK458720 URB458714:URG458720 VAX458714:VBC458720 VKT458714:VKY458720 VUP458714:VUU458720 WEL458714:WEQ458720 WOH458714:WOM458720 WYD458714:WYI458720 BV524250:CA524256 LR524250:LW524256 VN524250:VS524256 AFJ524250:AFO524256 APF524250:APK524256 AZB524250:AZG524256 BIX524250:BJC524256 BST524250:BSY524256 CCP524250:CCU524256 CML524250:CMQ524256 CWH524250:CWM524256 DGD524250:DGI524256 DPZ524250:DQE524256 DZV524250:EAA524256 EJR524250:EJW524256 ETN524250:ETS524256 FDJ524250:FDO524256 FNF524250:FNK524256 FXB524250:FXG524256 GGX524250:GHC524256 GQT524250:GQY524256 HAP524250:HAU524256 HKL524250:HKQ524256 HUH524250:HUM524256 IED524250:IEI524256 INZ524250:IOE524256 IXV524250:IYA524256 JHR524250:JHW524256 JRN524250:JRS524256 KBJ524250:KBO524256 KLF524250:KLK524256 KVB524250:KVG524256 LEX524250:LFC524256 LOT524250:LOY524256 LYP524250:LYU524256 MIL524250:MIQ524256 MSH524250:MSM524256 NCD524250:NCI524256 NLZ524250:NME524256 NVV524250:NWA524256 OFR524250:OFW524256 OPN524250:OPS524256 OZJ524250:OZO524256 PJF524250:PJK524256 PTB524250:PTG524256 QCX524250:QDC524256 QMT524250:QMY524256 QWP524250:QWU524256 RGL524250:RGQ524256 RQH524250:RQM524256 SAD524250:SAI524256 SJZ524250:SKE524256 STV524250:SUA524256 TDR524250:TDW524256 TNN524250:TNS524256 TXJ524250:TXO524256 UHF524250:UHK524256 URB524250:URG524256 VAX524250:VBC524256 VKT524250:VKY524256 VUP524250:VUU524256 WEL524250:WEQ524256 WOH524250:WOM524256 WYD524250:WYI524256 BV589786:CA589792 LR589786:LW589792 VN589786:VS589792 AFJ589786:AFO589792 APF589786:APK589792 AZB589786:AZG589792 BIX589786:BJC589792 BST589786:BSY589792 CCP589786:CCU589792 CML589786:CMQ589792 CWH589786:CWM589792 DGD589786:DGI589792 DPZ589786:DQE589792 DZV589786:EAA589792 EJR589786:EJW589792 ETN589786:ETS589792 FDJ589786:FDO589792 FNF589786:FNK589792 FXB589786:FXG589792 GGX589786:GHC589792 GQT589786:GQY589792 HAP589786:HAU589792 HKL589786:HKQ589792 HUH589786:HUM589792 IED589786:IEI589792 INZ589786:IOE589792 IXV589786:IYA589792 JHR589786:JHW589792 JRN589786:JRS589792 KBJ589786:KBO589792 KLF589786:KLK589792 KVB589786:KVG589792 LEX589786:LFC589792 LOT589786:LOY589792 LYP589786:LYU589792 MIL589786:MIQ589792 MSH589786:MSM589792 NCD589786:NCI589792 NLZ589786:NME589792 NVV589786:NWA589792 OFR589786:OFW589792 OPN589786:OPS589792 OZJ589786:OZO589792 PJF589786:PJK589792 PTB589786:PTG589792 QCX589786:QDC589792 QMT589786:QMY589792 QWP589786:QWU589792 RGL589786:RGQ589792 RQH589786:RQM589792 SAD589786:SAI589792 SJZ589786:SKE589792 STV589786:SUA589792 TDR589786:TDW589792 TNN589786:TNS589792 TXJ589786:TXO589792 UHF589786:UHK589792 URB589786:URG589792 VAX589786:VBC589792 VKT589786:VKY589792 VUP589786:VUU589792 WEL589786:WEQ589792 WOH589786:WOM589792 WYD589786:WYI589792 BV655322:CA655328 LR655322:LW655328 VN655322:VS655328 AFJ655322:AFO655328 APF655322:APK655328 AZB655322:AZG655328 BIX655322:BJC655328 BST655322:BSY655328 CCP655322:CCU655328 CML655322:CMQ655328 CWH655322:CWM655328 DGD655322:DGI655328 DPZ655322:DQE655328 DZV655322:EAA655328 EJR655322:EJW655328 ETN655322:ETS655328 FDJ655322:FDO655328 FNF655322:FNK655328 FXB655322:FXG655328 GGX655322:GHC655328 GQT655322:GQY655328 HAP655322:HAU655328 HKL655322:HKQ655328 HUH655322:HUM655328 IED655322:IEI655328 INZ655322:IOE655328 IXV655322:IYA655328 JHR655322:JHW655328 JRN655322:JRS655328 KBJ655322:KBO655328 KLF655322:KLK655328 KVB655322:KVG655328 LEX655322:LFC655328 LOT655322:LOY655328 LYP655322:LYU655328 MIL655322:MIQ655328 MSH655322:MSM655328 NCD655322:NCI655328 NLZ655322:NME655328 NVV655322:NWA655328 OFR655322:OFW655328 OPN655322:OPS655328 OZJ655322:OZO655328 PJF655322:PJK655328 PTB655322:PTG655328 QCX655322:QDC655328 QMT655322:QMY655328 QWP655322:QWU655328 RGL655322:RGQ655328 RQH655322:RQM655328 SAD655322:SAI655328 SJZ655322:SKE655328 STV655322:SUA655328 TDR655322:TDW655328 TNN655322:TNS655328 TXJ655322:TXO655328 UHF655322:UHK655328 URB655322:URG655328 VAX655322:VBC655328 VKT655322:VKY655328 VUP655322:VUU655328 WEL655322:WEQ655328 WOH655322:WOM655328 WYD655322:WYI655328 BV720858:CA720864 LR720858:LW720864 VN720858:VS720864 AFJ720858:AFO720864 APF720858:APK720864 AZB720858:AZG720864 BIX720858:BJC720864 BST720858:BSY720864 CCP720858:CCU720864 CML720858:CMQ720864 CWH720858:CWM720864 DGD720858:DGI720864 DPZ720858:DQE720864 DZV720858:EAA720864 EJR720858:EJW720864 ETN720858:ETS720864 FDJ720858:FDO720864 FNF720858:FNK720864 FXB720858:FXG720864 GGX720858:GHC720864 GQT720858:GQY720864 HAP720858:HAU720864 HKL720858:HKQ720864 HUH720858:HUM720864 IED720858:IEI720864 INZ720858:IOE720864 IXV720858:IYA720864 JHR720858:JHW720864 JRN720858:JRS720864 KBJ720858:KBO720864 KLF720858:KLK720864 KVB720858:KVG720864 LEX720858:LFC720864 LOT720858:LOY720864 LYP720858:LYU720864 MIL720858:MIQ720864 MSH720858:MSM720864 NCD720858:NCI720864 NLZ720858:NME720864 NVV720858:NWA720864 OFR720858:OFW720864 OPN720858:OPS720864 OZJ720858:OZO720864 PJF720858:PJK720864 PTB720858:PTG720864 QCX720858:QDC720864 QMT720858:QMY720864 QWP720858:QWU720864 RGL720858:RGQ720864 RQH720858:RQM720864 SAD720858:SAI720864 SJZ720858:SKE720864 STV720858:SUA720864 TDR720858:TDW720864 TNN720858:TNS720864 TXJ720858:TXO720864 UHF720858:UHK720864 URB720858:URG720864 VAX720858:VBC720864 VKT720858:VKY720864 VUP720858:VUU720864 WEL720858:WEQ720864 WOH720858:WOM720864 WYD720858:WYI720864 BV786394:CA786400 LR786394:LW786400 VN786394:VS786400 AFJ786394:AFO786400 APF786394:APK786400 AZB786394:AZG786400 BIX786394:BJC786400 BST786394:BSY786400 CCP786394:CCU786400 CML786394:CMQ786400 CWH786394:CWM786400 DGD786394:DGI786400 DPZ786394:DQE786400 DZV786394:EAA786400 EJR786394:EJW786400 ETN786394:ETS786400 FDJ786394:FDO786400 FNF786394:FNK786400 FXB786394:FXG786400 GGX786394:GHC786400 GQT786394:GQY786400 HAP786394:HAU786400 HKL786394:HKQ786400 HUH786394:HUM786400 IED786394:IEI786400 INZ786394:IOE786400 IXV786394:IYA786400 JHR786394:JHW786400 JRN786394:JRS786400 KBJ786394:KBO786400 KLF786394:KLK786400 KVB786394:KVG786400 LEX786394:LFC786400 LOT786394:LOY786400 LYP786394:LYU786400 MIL786394:MIQ786400 MSH786394:MSM786400 NCD786394:NCI786400 NLZ786394:NME786400 NVV786394:NWA786400 OFR786394:OFW786400 OPN786394:OPS786400 OZJ786394:OZO786400 PJF786394:PJK786400 PTB786394:PTG786400 QCX786394:QDC786400 QMT786394:QMY786400 QWP786394:QWU786400 RGL786394:RGQ786400 RQH786394:RQM786400 SAD786394:SAI786400 SJZ786394:SKE786400 STV786394:SUA786400 TDR786394:TDW786400 TNN786394:TNS786400 TXJ786394:TXO786400 UHF786394:UHK786400 URB786394:URG786400 VAX786394:VBC786400 VKT786394:VKY786400 VUP786394:VUU786400 WEL786394:WEQ786400 WOH786394:WOM786400 WYD786394:WYI786400 BV851930:CA851936 LR851930:LW851936 VN851930:VS851936 AFJ851930:AFO851936 APF851930:APK851936 AZB851930:AZG851936 BIX851930:BJC851936 BST851930:BSY851936 CCP851930:CCU851936 CML851930:CMQ851936 CWH851930:CWM851936 DGD851930:DGI851936 DPZ851930:DQE851936 DZV851930:EAA851936 EJR851930:EJW851936 ETN851930:ETS851936 FDJ851930:FDO851936 FNF851930:FNK851936 FXB851930:FXG851936 GGX851930:GHC851936 GQT851930:GQY851936 HAP851930:HAU851936 HKL851930:HKQ851936 HUH851930:HUM851936 IED851930:IEI851936 INZ851930:IOE851936 IXV851930:IYA851936 JHR851930:JHW851936 JRN851930:JRS851936 KBJ851930:KBO851936 KLF851930:KLK851936 KVB851930:KVG851936 LEX851930:LFC851936 LOT851930:LOY851936 LYP851930:LYU851936 MIL851930:MIQ851936 MSH851930:MSM851936 NCD851930:NCI851936 NLZ851930:NME851936 NVV851930:NWA851936 OFR851930:OFW851936 OPN851930:OPS851936 OZJ851930:OZO851936 PJF851930:PJK851936 PTB851930:PTG851936 QCX851930:QDC851936 QMT851930:QMY851936 QWP851930:QWU851936 RGL851930:RGQ851936 RQH851930:RQM851936 SAD851930:SAI851936 SJZ851930:SKE851936 STV851930:SUA851936 TDR851930:TDW851936 TNN851930:TNS851936 TXJ851930:TXO851936 UHF851930:UHK851936 URB851930:URG851936 VAX851930:VBC851936 VKT851930:VKY851936 VUP851930:VUU851936 WEL851930:WEQ851936 WOH851930:WOM851936 WYD851930:WYI851936 BV917466:CA917472 LR917466:LW917472 VN917466:VS917472 AFJ917466:AFO917472 APF917466:APK917472 AZB917466:AZG917472 BIX917466:BJC917472 BST917466:BSY917472 CCP917466:CCU917472 CML917466:CMQ917472 CWH917466:CWM917472 DGD917466:DGI917472 DPZ917466:DQE917472 DZV917466:EAA917472 EJR917466:EJW917472 ETN917466:ETS917472 FDJ917466:FDO917472 FNF917466:FNK917472 FXB917466:FXG917472 GGX917466:GHC917472 GQT917466:GQY917472 HAP917466:HAU917472 HKL917466:HKQ917472 HUH917466:HUM917472 IED917466:IEI917472 INZ917466:IOE917472 IXV917466:IYA917472 JHR917466:JHW917472 JRN917466:JRS917472 KBJ917466:KBO917472 KLF917466:KLK917472 KVB917466:KVG917472 LEX917466:LFC917472 LOT917466:LOY917472 LYP917466:LYU917472 MIL917466:MIQ917472 MSH917466:MSM917472 NCD917466:NCI917472 NLZ917466:NME917472 NVV917466:NWA917472 OFR917466:OFW917472 OPN917466:OPS917472 OZJ917466:OZO917472 PJF917466:PJK917472 PTB917466:PTG917472 QCX917466:QDC917472 QMT917466:QMY917472 QWP917466:QWU917472 RGL917466:RGQ917472 RQH917466:RQM917472 SAD917466:SAI917472 SJZ917466:SKE917472 STV917466:SUA917472 TDR917466:TDW917472 TNN917466:TNS917472 TXJ917466:TXO917472 UHF917466:UHK917472 URB917466:URG917472 VAX917466:VBC917472 VKT917466:VKY917472 VUP917466:VUU917472 WEL917466:WEQ917472 WOH917466:WOM917472 WYD917466:WYI917472 BV983002:CA983008 LR983002:LW983008 VN983002:VS983008 AFJ983002:AFO983008 APF983002:APK983008 AZB983002:AZG983008 BIX983002:BJC983008 BST983002:BSY983008 CCP983002:CCU983008 CML983002:CMQ983008 CWH983002:CWM983008 DGD983002:DGI983008 DPZ983002:DQE983008 DZV983002:EAA983008 EJR983002:EJW983008 ETN983002:ETS983008 FDJ983002:FDO983008 FNF983002:FNK983008 FXB983002:FXG983008 GGX983002:GHC983008 GQT983002:GQY983008 HAP983002:HAU983008 HKL983002:HKQ983008 HUH983002:HUM983008 IED983002:IEI983008 INZ983002:IOE983008 IXV983002:IYA983008 JHR983002:JHW983008 JRN983002:JRS983008 KBJ983002:KBO983008 KLF983002:KLK983008 KVB983002:KVG983008 LEX983002:LFC983008 LOT983002:LOY983008 LYP983002:LYU983008 MIL983002:MIQ983008 MSH983002:MSM983008 NCD983002:NCI983008 NLZ983002:NME983008 NVV983002:NWA983008 OFR983002:OFW983008 OPN983002:OPS983008 OZJ983002:OZO983008 PJF983002:PJK983008 PTB983002:PTG983008 QCX983002:QDC983008 QMT983002:QMY983008 QWP983002:QWU983008 RGL983002:RGQ983008 RQH983002:RQM983008 SAD983002:SAI983008 SJZ983002:SKE983008 STV983002:SUA983008 TDR983002:TDW983008 TNN983002:TNS983008 TXJ983002:TXO983008 UHF983002:UHK983008 URB983002:URG983008 VAX983002:VBC983008 VKT983002:VKY983008 VUP983002:VUU983008 WEL983002:WEQ983008 WOH983002:WOM983008 WYD983002:WYI983008 BT65498 LP65498 VL65498 AFH65498 APD65498 AYZ65498 BIV65498 BSR65498 CCN65498 CMJ65498 CWF65498 DGB65498 DPX65498 DZT65498 EJP65498 ETL65498 FDH65498 FND65498 FWZ65498 GGV65498 GQR65498 HAN65498 HKJ65498 HUF65498 IEB65498 INX65498 IXT65498 JHP65498 JRL65498 KBH65498 KLD65498 KUZ65498 LEV65498 LOR65498 LYN65498 MIJ65498 MSF65498 NCB65498 NLX65498 NVT65498 OFP65498 OPL65498 OZH65498 PJD65498 PSZ65498 QCV65498 QMR65498 QWN65498 RGJ65498 RQF65498 SAB65498 SJX65498 STT65498 TDP65498 TNL65498 TXH65498 UHD65498 UQZ65498 VAV65498 VKR65498 VUN65498 WEJ65498 WOF65498 WYB65498 BT131034 LP131034 VL131034 AFH131034 APD131034 AYZ131034 BIV131034 BSR131034 CCN131034 CMJ131034 CWF131034 DGB131034 DPX131034 DZT131034 EJP131034 ETL131034 FDH131034 FND131034 FWZ131034 GGV131034 GQR131034 HAN131034 HKJ131034 HUF131034 IEB131034 INX131034 IXT131034 JHP131034 JRL131034 KBH131034 KLD131034 KUZ131034 LEV131034 LOR131034 LYN131034 MIJ131034 MSF131034 NCB131034 NLX131034 NVT131034 OFP131034 OPL131034 OZH131034 PJD131034 PSZ131034 QCV131034 QMR131034 QWN131034 RGJ131034 RQF131034 SAB131034 SJX131034 STT131034 TDP131034 TNL131034 TXH131034 UHD131034 UQZ131034 VAV131034 VKR131034 VUN131034 WEJ131034 WOF131034 WYB131034 BT196570 LP196570 VL196570 AFH196570 APD196570 AYZ196570 BIV196570 BSR196570 CCN196570 CMJ196570 CWF196570 DGB196570 DPX196570 DZT196570 EJP196570 ETL196570 FDH196570 FND196570 FWZ196570 GGV196570 GQR196570 HAN196570 HKJ196570 HUF196570 IEB196570 INX196570 IXT196570 JHP196570 JRL196570 KBH196570 KLD196570 KUZ196570 LEV196570 LOR196570 LYN196570 MIJ196570 MSF196570 NCB196570 NLX196570 NVT196570 OFP196570 OPL196570 OZH196570 PJD196570 PSZ196570 QCV196570 QMR196570 QWN196570 RGJ196570 RQF196570 SAB196570 SJX196570 STT196570 TDP196570 TNL196570 TXH196570 UHD196570 UQZ196570 VAV196570 VKR196570 VUN196570 WEJ196570 WOF196570 WYB196570 BT262106 LP262106 VL262106 AFH262106 APD262106 AYZ262106 BIV262106 BSR262106 CCN262106 CMJ262106 CWF262106 DGB262106 DPX262106 DZT262106 EJP262106 ETL262106 FDH262106 FND262106 FWZ262106 GGV262106 GQR262106 HAN262106 HKJ262106 HUF262106 IEB262106 INX262106 IXT262106 JHP262106 JRL262106 KBH262106 KLD262106 KUZ262106 LEV262106 LOR262106 LYN262106 MIJ262106 MSF262106 NCB262106 NLX262106 NVT262106 OFP262106 OPL262106 OZH262106 PJD262106 PSZ262106 QCV262106 QMR262106 QWN262106 RGJ262106 RQF262106 SAB262106 SJX262106 STT262106 TDP262106 TNL262106 TXH262106 UHD262106 UQZ262106 VAV262106 VKR262106 VUN262106 WEJ262106 WOF262106 WYB262106 BT327642 LP327642 VL327642 AFH327642 APD327642 AYZ327642 BIV327642 BSR327642 CCN327642 CMJ327642 CWF327642 DGB327642 DPX327642 DZT327642 EJP327642 ETL327642 FDH327642 FND327642 FWZ327642 GGV327642 GQR327642 HAN327642 HKJ327642 HUF327642 IEB327642 INX327642 IXT327642 JHP327642 JRL327642 KBH327642 KLD327642 KUZ327642 LEV327642 LOR327642 LYN327642 MIJ327642 MSF327642 NCB327642 NLX327642 NVT327642 OFP327642 OPL327642 OZH327642 PJD327642 PSZ327642 QCV327642 QMR327642 QWN327642 RGJ327642 RQF327642 SAB327642 SJX327642 STT327642 TDP327642 TNL327642 TXH327642 UHD327642 UQZ327642 VAV327642 VKR327642 VUN327642 WEJ327642 WOF327642 WYB327642 BT393178 LP393178 VL393178 AFH393178 APD393178 AYZ393178 BIV393178 BSR393178 CCN393178 CMJ393178 CWF393178 DGB393178 DPX393178 DZT393178 EJP393178 ETL393178 FDH393178 FND393178 FWZ393178 GGV393178 GQR393178 HAN393178 HKJ393178 HUF393178 IEB393178 INX393178 IXT393178 JHP393178 JRL393178 KBH393178 KLD393178 KUZ393178 LEV393178 LOR393178 LYN393178 MIJ393178 MSF393178 NCB393178 NLX393178 NVT393178 OFP393178 OPL393178 OZH393178 PJD393178 PSZ393178 QCV393178 QMR393178 QWN393178 RGJ393178 RQF393178 SAB393178 SJX393178 STT393178 TDP393178 TNL393178 TXH393178 UHD393178 UQZ393178 VAV393178 VKR393178 VUN393178 WEJ393178 WOF393178 WYB393178 BT458714 LP458714 VL458714 AFH458714 APD458714 AYZ458714 BIV458714 BSR458714 CCN458714 CMJ458714 CWF458714 DGB458714 DPX458714 DZT458714 EJP458714 ETL458714 FDH458714 FND458714 FWZ458714 GGV458714 GQR458714 HAN458714 HKJ458714 HUF458714 IEB458714 INX458714 IXT458714 JHP458714 JRL458714 KBH458714 KLD458714 KUZ458714 LEV458714 LOR458714 LYN458714 MIJ458714 MSF458714 NCB458714 NLX458714 NVT458714 OFP458714 OPL458714 OZH458714 PJD458714 PSZ458714 QCV458714 QMR458714 QWN458714 RGJ458714 RQF458714 SAB458714 SJX458714 STT458714 TDP458714 TNL458714 TXH458714 UHD458714 UQZ458714 VAV458714 VKR458714 VUN458714 WEJ458714 WOF458714 WYB458714 BT524250 LP524250 VL524250 AFH524250 APD524250 AYZ524250 BIV524250 BSR524250 CCN524250 CMJ524250 CWF524250 DGB524250 DPX524250 DZT524250 EJP524250 ETL524250 FDH524250 FND524250 FWZ524250 GGV524250 GQR524250 HAN524250 HKJ524250 HUF524250 IEB524250 INX524250 IXT524250 JHP524250 JRL524250 KBH524250 KLD524250 KUZ524250 LEV524250 LOR524250 LYN524250 MIJ524250 MSF524250 NCB524250 NLX524250 NVT524250 OFP524250 OPL524250 OZH524250 PJD524250 PSZ524250 QCV524250 QMR524250 QWN524250 RGJ524250 RQF524250 SAB524250 SJX524250 STT524250 TDP524250 TNL524250 TXH524250 UHD524250 UQZ524250 VAV524250 VKR524250 VUN524250 WEJ524250 WOF524250 WYB524250 BT589786 LP589786 VL589786 AFH589786 APD589786 AYZ589786 BIV589786 BSR589786 CCN589786 CMJ589786 CWF589786 DGB589786 DPX589786 DZT589786 EJP589786 ETL589786 FDH589786 FND589786 FWZ589786 GGV589786 GQR589786 HAN589786 HKJ589786 HUF589786 IEB589786 INX589786 IXT589786 JHP589786 JRL589786 KBH589786 KLD589786 KUZ589786 LEV589786 LOR589786 LYN589786 MIJ589786 MSF589786 NCB589786 NLX589786 NVT589786 OFP589786 OPL589786 OZH589786 PJD589786 PSZ589786 QCV589786 QMR589786 QWN589786 RGJ589786 RQF589786 SAB589786 SJX589786 STT589786 TDP589786 TNL589786 TXH589786 UHD589786 UQZ589786 VAV589786 VKR589786 VUN589786 WEJ589786 WOF589786 WYB589786 BT655322 LP655322 VL655322 AFH655322 APD655322 AYZ655322 BIV655322 BSR655322 CCN655322 CMJ655322 CWF655322 DGB655322 DPX655322 DZT655322 EJP655322 ETL655322 FDH655322 FND655322 FWZ655322 GGV655322 GQR655322 HAN655322 HKJ655322 HUF655322 IEB655322 INX655322 IXT655322 JHP655322 JRL655322 KBH655322 KLD655322 KUZ655322 LEV655322 LOR655322 LYN655322 MIJ655322 MSF655322 NCB655322 NLX655322 NVT655322 OFP655322 OPL655322 OZH655322 PJD655322 PSZ655322 QCV655322 QMR655322 QWN655322 RGJ655322 RQF655322 SAB655322 SJX655322 STT655322 TDP655322 TNL655322 TXH655322 UHD655322 UQZ655322 VAV655322 VKR655322 VUN655322 WEJ655322 WOF655322 WYB655322 BT720858 LP720858 VL720858 AFH720858 APD720858 AYZ720858 BIV720858 BSR720858 CCN720858 CMJ720858 CWF720858 DGB720858 DPX720858 DZT720858 EJP720858 ETL720858 FDH720858 FND720858 FWZ720858 GGV720858 GQR720858 HAN720858 HKJ720858 HUF720858 IEB720858 INX720858 IXT720858 JHP720858 JRL720858 KBH720858 KLD720858 KUZ720858 LEV720858 LOR720858 LYN720858 MIJ720858 MSF720858 NCB720858 NLX720858 NVT720858 OFP720858 OPL720858 OZH720858 PJD720858 PSZ720858 QCV720858 QMR720858 QWN720858 RGJ720858 RQF720858 SAB720858 SJX720858 STT720858 TDP720858 TNL720858 TXH720858 UHD720858 UQZ720858 VAV720858 VKR720858 VUN720858 WEJ720858 WOF720858 WYB720858 BT786394 LP786394 VL786394 AFH786394 APD786394 AYZ786394 BIV786394 BSR786394 CCN786394 CMJ786394 CWF786394 DGB786394 DPX786394 DZT786394 EJP786394 ETL786394 FDH786394 FND786394 FWZ786394 GGV786394 GQR786394 HAN786394 HKJ786394 HUF786394 IEB786394 INX786394 IXT786394 JHP786394 JRL786394 KBH786394 KLD786394 KUZ786394 LEV786394 LOR786394 LYN786394 MIJ786394 MSF786394 NCB786394 NLX786394 NVT786394 OFP786394 OPL786394 OZH786394 PJD786394 PSZ786394 QCV786394 QMR786394 QWN786394 RGJ786394 RQF786394 SAB786394 SJX786394 STT786394 TDP786394 TNL786394 TXH786394 UHD786394 UQZ786394 VAV786394 VKR786394 VUN786394 WEJ786394 WOF786394 WYB786394 BT851930 LP851930 VL851930 AFH851930 APD851930 AYZ851930 BIV851930 BSR851930 CCN851930 CMJ851930 CWF851930 DGB851930 DPX851930 DZT851930 EJP851930 ETL851930 FDH851930 FND851930 FWZ851930 GGV851930 GQR851930 HAN851930 HKJ851930 HUF851930 IEB851930 INX851930 IXT851930 JHP851930 JRL851930 KBH851930 KLD851930 KUZ851930 LEV851930 LOR851930 LYN851930 MIJ851930 MSF851930 NCB851930 NLX851930 NVT851930 OFP851930 OPL851930 OZH851930 PJD851930 PSZ851930 QCV851930 QMR851930 QWN851930 RGJ851930 RQF851930 SAB851930 SJX851930 STT851930 TDP851930 TNL851930 TXH851930 UHD851930 UQZ851930 VAV851930 VKR851930 VUN851930 WEJ851930 WOF851930 WYB851930 BT917466 LP917466 VL917466 AFH917466 APD917466 AYZ917466 BIV917466 BSR917466 CCN917466 CMJ917466 CWF917466 DGB917466 DPX917466 DZT917466 EJP917466 ETL917466 FDH917466 FND917466 FWZ917466 GGV917466 GQR917466 HAN917466 HKJ917466 HUF917466 IEB917466 INX917466 IXT917466 JHP917466 JRL917466 KBH917466 KLD917466 KUZ917466 LEV917466 LOR917466 LYN917466 MIJ917466 MSF917466 NCB917466 NLX917466 NVT917466 OFP917466 OPL917466 OZH917466 PJD917466 PSZ917466 QCV917466 QMR917466 QWN917466 RGJ917466 RQF917466 SAB917466 SJX917466 STT917466 TDP917466 TNL917466 TXH917466 UHD917466 UQZ917466 VAV917466 VKR917466 VUN917466 WEJ917466 WOF917466 WYB917466 BT983002 LP983002 VL983002 AFH983002 APD983002 AYZ983002 BIV983002 BSR983002 CCN983002 CMJ983002 CWF983002 DGB983002 DPX983002 DZT983002 EJP983002 ETL983002 FDH983002 FND983002 FWZ983002 GGV983002 GQR983002 HAN983002 HKJ983002 HUF983002 IEB983002 INX983002 IXT983002 JHP983002 JRL983002 KBH983002 KLD983002 KUZ983002 LEV983002 LOR983002 LYN983002 MIJ983002 MSF983002 NCB983002 NLX983002 NVT983002 OFP983002 OPL983002 OZH983002 PJD983002 PSZ983002 QCV983002 QMR983002 QWN983002 RGJ983002 RQF983002 SAB983002 SJX983002 STT983002 TDP983002 TNL983002 TXH983002 UHD983002 UQZ983002 VAV983002 VKR983002 VUN983002 WEJ983002 WOF983002 WYB983002 BT65500:BT65504 LP65500:LP65504 VL65500:VL65504 AFH65500:AFH65504 APD65500:APD65504 AYZ65500:AYZ65504 BIV65500:BIV65504 BSR65500:BSR65504 CCN65500:CCN65504 CMJ65500:CMJ65504 CWF65500:CWF65504 DGB65500:DGB65504 DPX65500:DPX65504 DZT65500:DZT65504 EJP65500:EJP65504 ETL65500:ETL65504 FDH65500:FDH65504 FND65500:FND65504 FWZ65500:FWZ65504 GGV65500:GGV65504 GQR65500:GQR65504 HAN65500:HAN65504 HKJ65500:HKJ65504 HUF65500:HUF65504 IEB65500:IEB65504 INX65500:INX65504 IXT65500:IXT65504 JHP65500:JHP65504 JRL65500:JRL65504 KBH65500:KBH65504 KLD65500:KLD65504 KUZ65500:KUZ65504 LEV65500:LEV65504 LOR65500:LOR65504 LYN65500:LYN65504 MIJ65500:MIJ65504 MSF65500:MSF65504 NCB65500:NCB65504 NLX65500:NLX65504 NVT65500:NVT65504 OFP65500:OFP65504 OPL65500:OPL65504 OZH65500:OZH65504 PJD65500:PJD65504 PSZ65500:PSZ65504 QCV65500:QCV65504 QMR65500:QMR65504 QWN65500:QWN65504 RGJ65500:RGJ65504 RQF65500:RQF65504 SAB65500:SAB65504 SJX65500:SJX65504 STT65500:STT65504 TDP65500:TDP65504 TNL65500:TNL65504 TXH65500:TXH65504 UHD65500:UHD65504 UQZ65500:UQZ65504 VAV65500:VAV65504 VKR65500:VKR65504 VUN65500:VUN65504 WEJ65500:WEJ65504 WOF65500:WOF65504 WYB65500:WYB65504 BT131036:BT131040 LP131036:LP131040 VL131036:VL131040 AFH131036:AFH131040 APD131036:APD131040 AYZ131036:AYZ131040 BIV131036:BIV131040 BSR131036:BSR131040 CCN131036:CCN131040 CMJ131036:CMJ131040 CWF131036:CWF131040 DGB131036:DGB131040 DPX131036:DPX131040 DZT131036:DZT131040 EJP131036:EJP131040 ETL131036:ETL131040 FDH131036:FDH131040 FND131036:FND131040 FWZ131036:FWZ131040 GGV131036:GGV131040 GQR131036:GQR131040 HAN131036:HAN131040 HKJ131036:HKJ131040 HUF131036:HUF131040 IEB131036:IEB131040 INX131036:INX131040 IXT131036:IXT131040 JHP131036:JHP131040 JRL131036:JRL131040 KBH131036:KBH131040 KLD131036:KLD131040 KUZ131036:KUZ131040 LEV131036:LEV131040 LOR131036:LOR131040 LYN131036:LYN131040 MIJ131036:MIJ131040 MSF131036:MSF131040 NCB131036:NCB131040 NLX131036:NLX131040 NVT131036:NVT131040 OFP131036:OFP131040 OPL131036:OPL131040 OZH131036:OZH131040 PJD131036:PJD131040 PSZ131036:PSZ131040 QCV131036:QCV131040 QMR131036:QMR131040 QWN131036:QWN131040 RGJ131036:RGJ131040 RQF131036:RQF131040 SAB131036:SAB131040 SJX131036:SJX131040 STT131036:STT131040 TDP131036:TDP131040 TNL131036:TNL131040 TXH131036:TXH131040 UHD131036:UHD131040 UQZ131036:UQZ131040 VAV131036:VAV131040 VKR131036:VKR131040 VUN131036:VUN131040 WEJ131036:WEJ131040 WOF131036:WOF131040 WYB131036:WYB131040 BT196572:BT196576 LP196572:LP196576 VL196572:VL196576 AFH196572:AFH196576 APD196572:APD196576 AYZ196572:AYZ196576 BIV196572:BIV196576 BSR196572:BSR196576 CCN196572:CCN196576 CMJ196572:CMJ196576 CWF196572:CWF196576 DGB196572:DGB196576 DPX196572:DPX196576 DZT196572:DZT196576 EJP196572:EJP196576 ETL196572:ETL196576 FDH196572:FDH196576 FND196572:FND196576 FWZ196572:FWZ196576 GGV196572:GGV196576 GQR196572:GQR196576 HAN196572:HAN196576 HKJ196572:HKJ196576 HUF196572:HUF196576 IEB196572:IEB196576 INX196572:INX196576 IXT196572:IXT196576 JHP196572:JHP196576 JRL196572:JRL196576 KBH196572:KBH196576 KLD196572:KLD196576 KUZ196572:KUZ196576 LEV196572:LEV196576 LOR196572:LOR196576 LYN196572:LYN196576 MIJ196572:MIJ196576 MSF196572:MSF196576 NCB196572:NCB196576 NLX196572:NLX196576 NVT196572:NVT196576 OFP196572:OFP196576 OPL196572:OPL196576 OZH196572:OZH196576 PJD196572:PJD196576 PSZ196572:PSZ196576 QCV196572:QCV196576 QMR196572:QMR196576 QWN196572:QWN196576 RGJ196572:RGJ196576 RQF196572:RQF196576 SAB196572:SAB196576 SJX196572:SJX196576 STT196572:STT196576 TDP196572:TDP196576 TNL196572:TNL196576 TXH196572:TXH196576 UHD196572:UHD196576 UQZ196572:UQZ196576 VAV196572:VAV196576 VKR196572:VKR196576 VUN196572:VUN196576 WEJ196572:WEJ196576 WOF196572:WOF196576 WYB196572:WYB196576 BT262108:BT262112 LP262108:LP262112 VL262108:VL262112 AFH262108:AFH262112 APD262108:APD262112 AYZ262108:AYZ262112 BIV262108:BIV262112 BSR262108:BSR262112 CCN262108:CCN262112 CMJ262108:CMJ262112 CWF262108:CWF262112 DGB262108:DGB262112 DPX262108:DPX262112 DZT262108:DZT262112 EJP262108:EJP262112 ETL262108:ETL262112 FDH262108:FDH262112 FND262108:FND262112 FWZ262108:FWZ262112 GGV262108:GGV262112 GQR262108:GQR262112 HAN262108:HAN262112 HKJ262108:HKJ262112 HUF262108:HUF262112 IEB262108:IEB262112 INX262108:INX262112 IXT262108:IXT262112 JHP262108:JHP262112 JRL262108:JRL262112 KBH262108:KBH262112 KLD262108:KLD262112 KUZ262108:KUZ262112 LEV262108:LEV262112 LOR262108:LOR262112 LYN262108:LYN262112 MIJ262108:MIJ262112 MSF262108:MSF262112 NCB262108:NCB262112 NLX262108:NLX262112 NVT262108:NVT262112 OFP262108:OFP262112 OPL262108:OPL262112 OZH262108:OZH262112 PJD262108:PJD262112 PSZ262108:PSZ262112 QCV262108:QCV262112 QMR262108:QMR262112 QWN262108:QWN262112 RGJ262108:RGJ262112 RQF262108:RQF262112 SAB262108:SAB262112 SJX262108:SJX262112 STT262108:STT262112 TDP262108:TDP262112 TNL262108:TNL262112 TXH262108:TXH262112 UHD262108:UHD262112 UQZ262108:UQZ262112 VAV262108:VAV262112 VKR262108:VKR262112 VUN262108:VUN262112 WEJ262108:WEJ262112 WOF262108:WOF262112 WYB262108:WYB262112 BT327644:BT327648 LP327644:LP327648 VL327644:VL327648 AFH327644:AFH327648 APD327644:APD327648 AYZ327644:AYZ327648 BIV327644:BIV327648 BSR327644:BSR327648 CCN327644:CCN327648 CMJ327644:CMJ327648 CWF327644:CWF327648 DGB327644:DGB327648 DPX327644:DPX327648 DZT327644:DZT327648 EJP327644:EJP327648 ETL327644:ETL327648 FDH327644:FDH327648 FND327644:FND327648 FWZ327644:FWZ327648 GGV327644:GGV327648 GQR327644:GQR327648 HAN327644:HAN327648 HKJ327644:HKJ327648 HUF327644:HUF327648 IEB327644:IEB327648 INX327644:INX327648 IXT327644:IXT327648 JHP327644:JHP327648 JRL327644:JRL327648 KBH327644:KBH327648 KLD327644:KLD327648 KUZ327644:KUZ327648 LEV327644:LEV327648 LOR327644:LOR327648 LYN327644:LYN327648 MIJ327644:MIJ327648 MSF327644:MSF327648 NCB327644:NCB327648 NLX327644:NLX327648 NVT327644:NVT327648 OFP327644:OFP327648 OPL327644:OPL327648 OZH327644:OZH327648 PJD327644:PJD327648 PSZ327644:PSZ327648 QCV327644:QCV327648 QMR327644:QMR327648 QWN327644:QWN327648 RGJ327644:RGJ327648 RQF327644:RQF327648 SAB327644:SAB327648 SJX327644:SJX327648 STT327644:STT327648 TDP327644:TDP327648 TNL327644:TNL327648 TXH327644:TXH327648 UHD327644:UHD327648 UQZ327644:UQZ327648 VAV327644:VAV327648 VKR327644:VKR327648 VUN327644:VUN327648 WEJ327644:WEJ327648 WOF327644:WOF327648 WYB327644:WYB327648 BT393180:BT393184 LP393180:LP393184 VL393180:VL393184 AFH393180:AFH393184 APD393180:APD393184 AYZ393180:AYZ393184 BIV393180:BIV393184 BSR393180:BSR393184 CCN393180:CCN393184 CMJ393180:CMJ393184 CWF393180:CWF393184 DGB393180:DGB393184 DPX393180:DPX393184 DZT393180:DZT393184 EJP393180:EJP393184 ETL393180:ETL393184 FDH393180:FDH393184 FND393180:FND393184 FWZ393180:FWZ393184 GGV393180:GGV393184 GQR393180:GQR393184 HAN393180:HAN393184 HKJ393180:HKJ393184 HUF393180:HUF393184 IEB393180:IEB393184 INX393180:INX393184 IXT393180:IXT393184 JHP393180:JHP393184 JRL393180:JRL393184 KBH393180:KBH393184 KLD393180:KLD393184 KUZ393180:KUZ393184 LEV393180:LEV393184 LOR393180:LOR393184 LYN393180:LYN393184 MIJ393180:MIJ393184 MSF393180:MSF393184 NCB393180:NCB393184 NLX393180:NLX393184 NVT393180:NVT393184 OFP393180:OFP393184 OPL393180:OPL393184 OZH393180:OZH393184 PJD393180:PJD393184 PSZ393180:PSZ393184 QCV393180:QCV393184 QMR393180:QMR393184 QWN393180:QWN393184 RGJ393180:RGJ393184 RQF393180:RQF393184 SAB393180:SAB393184 SJX393180:SJX393184 STT393180:STT393184 TDP393180:TDP393184 TNL393180:TNL393184 TXH393180:TXH393184 UHD393180:UHD393184 UQZ393180:UQZ393184 VAV393180:VAV393184 VKR393180:VKR393184 VUN393180:VUN393184 WEJ393180:WEJ393184 WOF393180:WOF393184 WYB393180:WYB393184 BT458716:BT458720 LP458716:LP458720 VL458716:VL458720 AFH458716:AFH458720 APD458716:APD458720 AYZ458716:AYZ458720 BIV458716:BIV458720 BSR458716:BSR458720 CCN458716:CCN458720 CMJ458716:CMJ458720 CWF458716:CWF458720 DGB458716:DGB458720 DPX458716:DPX458720 DZT458716:DZT458720 EJP458716:EJP458720 ETL458716:ETL458720 FDH458716:FDH458720 FND458716:FND458720 FWZ458716:FWZ458720 GGV458716:GGV458720 GQR458716:GQR458720 HAN458716:HAN458720 HKJ458716:HKJ458720 HUF458716:HUF458720 IEB458716:IEB458720 INX458716:INX458720 IXT458716:IXT458720 JHP458716:JHP458720 JRL458716:JRL458720 KBH458716:KBH458720 KLD458716:KLD458720 KUZ458716:KUZ458720 LEV458716:LEV458720 LOR458716:LOR458720 LYN458716:LYN458720 MIJ458716:MIJ458720 MSF458716:MSF458720 NCB458716:NCB458720 NLX458716:NLX458720 NVT458716:NVT458720 OFP458716:OFP458720 OPL458716:OPL458720 OZH458716:OZH458720 PJD458716:PJD458720 PSZ458716:PSZ458720 QCV458716:QCV458720 QMR458716:QMR458720 QWN458716:QWN458720 RGJ458716:RGJ458720 RQF458716:RQF458720 SAB458716:SAB458720 SJX458716:SJX458720 STT458716:STT458720 TDP458716:TDP458720 TNL458716:TNL458720 TXH458716:TXH458720 UHD458716:UHD458720 UQZ458716:UQZ458720 VAV458716:VAV458720 VKR458716:VKR458720 VUN458716:VUN458720 WEJ458716:WEJ458720 WOF458716:WOF458720 WYB458716:WYB458720 BT524252:BT524256 LP524252:LP524256 VL524252:VL524256 AFH524252:AFH524256 APD524252:APD524256 AYZ524252:AYZ524256 BIV524252:BIV524256 BSR524252:BSR524256 CCN524252:CCN524256 CMJ524252:CMJ524256 CWF524252:CWF524256 DGB524252:DGB524256 DPX524252:DPX524256 DZT524252:DZT524256 EJP524252:EJP524256 ETL524252:ETL524256 FDH524252:FDH524256 FND524252:FND524256 FWZ524252:FWZ524256 GGV524252:GGV524256 GQR524252:GQR524256 HAN524252:HAN524256 HKJ524252:HKJ524256 HUF524252:HUF524256 IEB524252:IEB524256 INX524252:INX524256 IXT524252:IXT524256 JHP524252:JHP524256 JRL524252:JRL524256 KBH524252:KBH524256 KLD524252:KLD524256 KUZ524252:KUZ524256 LEV524252:LEV524256 LOR524252:LOR524256 LYN524252:LYN524256 MIJ524252:MIJ524256 MSF524252:MSF524256 NCB524252:NCB524256 NLX524252:NLX524256 NVT524252:NVT524256 OFP524252:OFP524256 OPL524252:OPL524256 OZH524252:OZH524256 PJD524252:PJD524256 PSZ524252:PSZ524256 QCV524252:QCV524256 QMR524252:QMR524256 QWN524252:QWN524256 RGJ524252:RGJ524256 RQF524252:RQF524256 SAB524252:SAB524256 SJX524252:SJX524256 STT524252:STT524256 TDP524252:TDP524256 TNL524252:TNL524256 TXH524252:TXH524256 UHD524252:UHD524256 UQZ524252:UQZ524256 VAV524252:VAV524256 VKR524252:VKR524256 VUN524252:VUN524256 WEJ524252:WEJ524256 WOF524252:WOF524256 WYB524252:WYB524256 BT589788:BT589792 LP589788:LP589792 VL589788:VL589792 AFH589788:AFH589792 APD589788:APD589792 AYZ589788:AYZ589792 BIV589788:BIV589792 BSR589788:BSR589792 CCN589788:CCN589792 CMJ589788:CMJ589792 CWF589788:CWF589792 DGB589788:DGB589792 DPX589788:DPX589792 DZT589788:DZT589792 EJP589788:EJP589792 ETL589788:ETL589792 FDH589788:FDH589792 FND589788:FND589792 FWZ589788:FWZ589792 GGV589788:GGV589792 GQR589788:GQR589792 HAN589788:HAN589792 HKJ589788:HKJ589792 HUF589788:HUF589792 IEB589788:IEB589792 INX589788:INX589792 IXT589788:IXT589792 JHP589788:JHP589792 JRL589788:JRL589792 KBH589788:KBH589792 KLD589788:KLD589792 KUZ589788:KUZ589792 LEV589788:LEV589792 LOR589788:LOR589792 LYN589788:LYN589792 MIJ589788:MIJ589792 MSF589788:MSF589792 NCB589788:NCB589792 NLX589788:NLX589792 NVT589788:NVT589792 OFP589788:OFP589792 OPL589788:OPL589792 OZH589788:OZH589792 PJD589788:PJD589792 PSZ589788:PSZ589792 QCV589788:QCV589792 QMR589788:QMR589792 QWN589788:QWN589792 RGJ589788:RGJ589792 RQF589788:RQF589792 SAB589788:SAB589792 SJX589788:SJX589792 STT589788:STT589792 TDP589788:TDP589792 TNL589788:TNL589792 TXH589788:TXH589792 UHD589788:UHD589792 UQZ589788:UQZ589792 VAV589788:VAV589792 VKR589788:VKR589792 VUN589788:VUN589792 WEJ589788:WEJ589792 WOF589788:WOF589792 WYB589788:WYB589792 BT655324:BT655328 LP655324:LP655328 VL655324:VL655328 AFH655324:AFH655328 APD655324:APD655328 AYZ655324:AYZ655328 BIV655324:BIV655328 BSR655324:BSR655328 CCN655324:CCN655328 CMJ655324:CMJ655328 CWF655324:CWF655328 DGB655324:DGB655328 DPX655324:DPX655328 DZT655324:DZT655328 EJP655324:EJP655328 ETL655324:ETL655328 FDH655324:FDH655328 FND655324:FND655328 FWZ655324:FWZ655328 GGV655324:GGV655328 GQR655324:GQR655328 HAN655324:HAN655328 HKJ655324:HKJ655328 HUF655324:HUF655328 IEB655324:IEB655328 INX655324:INX655328 IXT655324:IXT655328 JHP655324:JHP655328 JRL655324:JRL655328 KBH655324:KBH655328 KLD655324:KLD655328 KUZ655324:KUZ655328 LEV655324:LEV655328 LOR655324:LOR655328 LYN655324:LYN655328 MIJ655324:MIJ655328 MSF655324:MSF655328 NCB655324:NCB655328 NLX655324:NLX655328 NVT655324:NVT655328 OFP655324:OFP655328 OPL655324:OPL655328 OZH655324:OZH655328 PJD655324:PJD655328 PSZ655324:PSZ655328 QCV655324:QCV655328 QMR655324:QMR655328 QWN655324:QWN655328 RGJ655324:RGJ655328 RQF655324:RQF655328 SAB655324:SAB655328 SJX655324:SJX655328 STT655324:STT655328 TDP655324:TDP655328 TNL655324:TNL655328 TXH655324:TXH655328 UHD655324:UHD655328 UQZ655324:UQZ655328 VAV655324:VAV655328 VKR655324:VKR655328 VUN655324:VUN655328 WEJ655324:WEJ655328 WOF655324:WOF655328 WYB655324:WYB655328 BT720860:BT720864 LP720860:LP720864 VL720860:VL720864 AFH720860:AFH720864 APD720860:APD720864 AYZ720860:AYZ720864 BIV720860:BIV720864 BSR720860:BSR720864 CCN720860:CCN720864 CMJ720860:CMJ720864 CWF720860:CWF720864 DGB720860:DGB720864 DPX720860:DPX720864 DZT720860:DZT720864 EJP720860:EJP720864 ETL720860:ETL720864 FDH720860:FDH720864 FND720860:FND720864 FWZ720860:FWZ720864 GGV720860:GGV720864 GQR720860:GQR720864 HAN720860:HAN720864 HKJ720860:HKJ720864 HUF720860:HUF720864 IEB720860:IEB720864 INX720860:INX720864 IXT720860:IXT720864 JHP720860:JHP720864 JRL720860:JRL720864 KBH720860:KBH720864 KLD720860:KLD720864 KUZ720860:KUZ720864 LEV720860:LEV720864 LOR720860:LOR720864 LYN720860:LYN720864 MIJ720860:MIJ720864 MSF720860:MSF720864 NCB720860:NCB720864 NLX720860:NLX720864 NVT720860:NVT720864 OFP720860:OFP720864 OPL720860:OPL720864 OZH720860:OZH720864 PJD720860:PJD720864 PSZ720860:PSZ720864 QCV720860:QCV720864 QMR720860:QMR720864 QWN720860:QWN720864 RGJ720860:RGJ720864 RQF720860:RQF720864 SAB720860:SAB720864 SJX720860:SJX720864 STT720860:STT720864 TDP720860:TDP720864 TNL720860:TNL720864 TXH720860:TXH720864 UHD720860:UHD720864 UQZ720860:UQZ720864 VAV720860:VAV720864 VKR720860:VKR720864 VUN720860:VUN720864 WEJ720860:WEJ720864 WOF720860:WOF720864 WYB720860:WYB720864 BT786396:BT786400 LP786396:LP786400 VL786396:VL786400 AFH786396:AFH786400 APD786396:APD786400 AYZ786396:AYZ786400 BIV786396:BIV786400 BSR786396:BSR786400 CCN786396:CCN786400 CMJ786396:CMJ786400 CWF786396:CWF786400 DGB786396:DGB786400 DPX786396:DPX786400 DZT786396:DZT786400 EJP786396:EJP786400 ETL786396:ETL786400 FDH786396:FDH786400 FND786396:FND786400 FWZ786396:FWZ786400 GGV786396:GGV786400 GQR786396:GQR786400 HAN786396:HAN786400 HKJ786396:HKJ786400 HUF786396:HUF786400 IEB786396:IEB786400 INX786396:INX786400 IXT786396:IXT786400 JHP786396:JHP786400 JRL786396:JRL786400 KBH786396:KBH786400 KLD786396:KLD786400 KUZ786396:KUZ786400 LEV786396:LEV786400 LOR786396:LOR786400 LYN786396:LYN786400 MIJ786396:MIJ786400 MSF786396:MSF786400 NCB786396:NCB786400 NLX786396:NLX786400 NVT786396:NVT786400 OFP786396:OFP786400 OPL786396:OPL786400 OZH786396:OZH786400 PJD786396:PJD786400 PSZ786396:PSZ786400 QCV786396:QCV786400 QMR786396:QMR786400 QWN786396:QWN786400 RGJ786396:RGJ786400 RQF786396:RQF786400 SAB786396:SAB786400 SJX786396:SJX786400 STT786396:STT786400 TDP786396:TDP786400 TNL786396:TNL786400 TXH786396:TXH786400 UHD786396:UHD786400 UQZ786396:UQZ786400 VAV786396:VAV786400 VKR786396:VKR786400 VUN786396:VUN786400 WEJ786396:WEJ786400 WOF786396:WOF786400 WYB786396:WYB786400 BT851932:BT851936 LP851932:LP851936 VL851932:VL851936 AFH851932:AFH851936 APD851932:APD851936 AYZ851932:AYZ851936 BIV851932:BIV851936 BSR851932:BSR851936 CCN851932:CCN851936 CMJ851932:CMJ851936 CWF851932:CWF851936 DGB851932:DGB851936 DPX851932:DPX851936 DZT851932:DZT851936 EJP851932:EJP851936 ETL851932:ETL851936 FDH851932:FDH851936 FND851932:FND851936 FWZ851932:FWZ851936 GGV851932:GGV851936 GQR851932:GQR851936 HAN851932:HAN851936 HKJ851932:HKJ851936 HUF851932:HUF851936 IEB851932:IEB851936 INX851932:INX851936 IXT851932:IXT851936 JHP851932:JHP851936 JRL851932:JRL851936 KBH851932:KBH851936 KLD851932:KLD851936 KUZ851932:KUZ851936 LEV851932:LEV851936 LOR851932:LOR851936 LYN851932:LYN851936 MIJ851932:MIJ851936 MSF851932:MSF851936 NCB851932:NCB851936 NLX851932:NLX851936 NVT851932:NVT851936 OFP851932:OFP851936 OPL851932:OPL851936 OZH851932:OZH851936 PJD851932:PJD851936 PSZ851932:PSZ851936 QCV851932:QCV851936 QMR851932:QMR851936 QWN851932:QWN851936 RGJ851932:RGJ851936 RQF851932:RQF851936 SAB851932:SAB851936 SJX851932:SJX851936 STT851932:STT851936 TDP851932:TDP851936 TNL851932:TNL851936 TXH851932:TXH851936 UHD851932:UHD851936 UQZ851932:UQZ851936 VAV851932:VAV851936 VKR851932:VKR851936 VUN851932:VUN851936 WEJ851932:WEJ851936 WOF851932:WOF851936 WYB851932:WYB851936 BT917468:BT917472 LP917468:LP917472 VL917468:VL917472 AFH917468:AFH917472 APD917468:APD917472 AYZ917468:AYZ917472 BIV917468:BIV917472 BSR917468:BSR917472 CCN917468:CCN917472 CMJ917468:CMJ917472 CWF917468:CWF917472 DGB917468:DGB917472 DPX917468:DPX917472 DZT917468:DZT917472 EJP917468:EJP917472 ETL917468:ETL917472 FDH917468:FDH917472 FND917468:FND917472 FWZ917468:FWZ917472 GGV917468:GGV917472 GQR917468:GQR917472 HAN917468:HAN917472 HKJ917468:HKJ917472 HUF917468:HUF917472 IEB917468:IEB917472 INX917468:INX917472 IXT917468:IXT917472 JHP917468:JHP917472 JRL917468:JRL917472 KBH917468:KBH917472 KLD917468:KLD917472 KUZ917468:KUZ917472 LEV917468:LEV917472 LOR917468:LOR917472 LYN917468:LYN917472 MIJ917468:MIJ917472 MSF917468:MSF917472 NCB917468:NCB917472 NLX917468:NLX917472 NVT917468:NVT917472 OFP917468:OFP917472 OPL917468:OPL917472 OZH917468:OZH917472 PJD917468:PJD917472 PSZ917468:PSZ917472 QCV917468:QCV917472 QMR917468:QMR917472 QWN917468:QWN917472 RGJ917468:RGJ917472 RQF917468:RQF917472 SAB917468:SAB917472 SJX917468:SJX917472 STT917468:STT917472 TDP917468:TDP917472 TNL917468:TNL917472 TXH917468:TXH917472 UHD917468:UHD917472 UQZ917468:UQZ917472 VAV917468:VAV917472 VKR917468:VKR917472 VUN917468:VUN917472 WEJ917468:WEJ917472 WOF917468:WOF917472 WYB917468:WYB917472 BT983004:BT983008 LP983004:LP983008 VL983004:VL983008 AFH983004:AFH983008 APD983004:APD983008 AYZ983004:AYZ983008 BIV983004:BIV983008 BSR983004:BSR983008 CCN983004:CCN983008 CMJ983004:CMJ983008 CWF983004:CWF983008 DGB983004:DGB983008 DPX983004:DPX983008 DZT983004:DZT983008 EJP983004:EJP983008 ETL983004:ETL983008 FDH983004:FDH983008 FND983004:FND983008 FWZ983004:FWZ983008 GGV983004:GGV983008 GQR983004:GQR983008 HAN983004:HAN983008 HKJ983004:HKJ983008 HUF983004:HUF983008 IEB983004:IEB983008 INX983004:INX983008 IXT983004:IXT983008 JHP983004:JHP983008 JRL983004:JRL983008 KBH983004:KBH983008 KLD983004:KLD983008 KUZ983004:KUZ983008 LEV983004:LEV983008 LOR983004:LOR983008 LYN983004:LYN983008 MIJ983004:MIJ983008 MSF983004:MSF983008 NCB983004:NCB983008 NLX983004:NLX983008 NVT983004:NVT983008 OFP983004:OFP983008 OPL983004:OPL983008 OZH983004:OZH983008 PJD983004:PJD983008 PSZ983004:PSZ983008 QCV983004:QCV983008 QMR983004:QMR983008 QWN983004:QWN983008 RGJ983004:RGJ983008 RQF983004:RQF983008 SAB983004:SAB983008 SJX983004:SJX983008 STT983004:STT983008 TDP983004:TDP983008 TNL983004:TNL983008 TXH983004:TXH983008 UHD983004:UHD983008 UQZ983004:UQZ983008 VAV983004:VAV983008 VKR983004:VKR983008 VUN983004:VUN983008 WEJ983004:WEJ983008 WOF983004:WOF983008 WYB983004:WYB983008"/>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29"/>
  <sheetViews>
    <sheetView showGridLines="0" topLeftCell="A4" zoomScaleSheetLayoutView="100" workbookViewId="0">
      <selection activeCell="A4" sqref="A4:E5"/>
    </sheetView>
  </sheetViews>
  <sheetFormatPr defaultRowHeight="12" x14ac:dyDescent="0.15"/>
  <cols>
    <col min="1" max="1" width="10.875" style="172" customWidth="1"/>
    <col min="2" max="2" width="3.875" style="172" customWidth="1"/>
    <col min="3" max="69" width="1.125" style="172" customWidth="1"/>
    <col min="70" max="70" width="1.75" style="172" customWidth="1"/>
    <col min="71" max="71" width="8" style="172" customWidth="1"/>
    <col min="72" max="72" width="4.875" style="172" customWidth="1"/>
    <col min="73" max="73" width="3.75" style="172" customWidth="1"/>
    <col min="74" max="79" width="12.625" style="172" customWidth="1"/>
    <col min="80" max="256" width="9" style="172" customWidth="1"/>
    <col min="257" max="257" width="10.875" style="172" customWidth="1"/>
    <col min="258" max="258" width="3.875" style="172" customWidth="1"/>
    <col min="259" max="325" width="1.125" style="172" customWidth="1"/>
    <col min="326" max="326" width="5.875" style="172" customWidth="1"/>
    <col min="327" max="327" width="8" style="172" customWidth="1"/>
    <col min="328" max="328" width="4.875" style="172" customWidth="1"/>
    <col min="329" max="329" width="3.75" style="172" customWidth="1"/>
    <col min="330" max="335" width="12.625" style="172" customWidth="1"/>
    <col min="336" max="512" width="9" style="172" customWidth="1"/>
    <col min="513" max="513" width="10.875" style="172" customWidth="1"/>
    <col min="514" max="514" width="3.875" style="172" customWidth="1"/>
    <col min="515" max="581" width="1.125" style="172" customWidth="1"/>
    <col min="582" max="582" width="5.875" style="172" customWidth="1"/>
    <col min="583" max="583" width="8" style="172" customWidth="1"/>
    <col min="584" max="584" width="4.875" style="172" customWidth="1"/>
    <col min="585" max="585" width="3.75" style="172" customWidth="1"/>
    <col min="586" max="591" width="12.625" style="172" customWidth="1"/>
    <col min="592" max="768" width="9" style="172" customWidth="1"/>
    <col min="769" max="769" width="10.875" style="172" customWidth="1"/>
    <col min="770" max="770" width="3.875" style="172" customWidth="1"/>
    <col min="771" max="837" width="1.125" style="172" customWidth="1"/>
    <col min="838" max="838" width="5.875" style="172" customWidth="1"/>
    <col min="839" max="839" width="8" style="172" customWidth="1"/>
    <col min="840" max="840" width="4.875" style="172" customWidth="1"/>
    <col min="841" max="841" width="3.75" style="172" customWidth="1"/>
    <col min="842" max="847" width="12.625" style="172" customWidth="1"/>
    <col min="848" max="1024" width="9" style="172" customWidth="1"/>
    <col min="1025" max="1025" width="10.875" style="172" customWidth="1"/>
    <col min="1026" max="1026" width="3.875" style="172" customWidth="1"/>
    <col min="1027" max="1093" width="1.125" style="172" customWidth="1"/>
    <col min="1094" max="1094" width="5.875" style="172" customWidth="1"/>
    <col min="1095" max="1095" width="8" style="172" customWidth="1"/>
    <col min="1096" max="1096" width="4.875" style="172" customWidth="1"/>
    <col min="1097" max="1097" width="3.75" style="172" customWidth="1"/>
    <col min="1098" max="1103" width="12.625" style="172" customWidth="1"/>
    <col min="1104" max="1280" width="9" style="172" customWidth="1"/>
    <col min="1281" max="1281" width="10.875" style="172" customWidth="1"/>
    <col min="1282" max="1282" width="3.875" style="172" customWidth="1"/>
    <col min="1283" max="1349" width="1.125" style="172" customWidth="1"/>
    <col min="1350" max="1350" width="5.875" style="172" customWidth="1"/>
    <col min="1351" max="1351" width="8" style="172" customWidth="1"/>
    <col min="1352" max="1352" width="4.875" style="172" customWidth="1"/>
    <col min="1353" max="1353" width="3.75" style="172" customWidth="1"/>
    <col min="1354" max="1359" width="12.625" style="172" customWidth="1"/>
    <col min="1360" max="1536" width="9" style="172" customWidth="1"/>
    <col min="1537" max="1537" width="10.875" style="172" customWidth="1"/>
    <col min="1538" max="1538" width="3.875" style="172" customWidth="1"/>
    <col min="1539" max="1605" width="1.125" style="172" customWidth="1"/>
    <col min="1606" max="1606" width="5.875" style="172" customWidth="1"/>
    <col min="1607" max="1607" width="8" style="172" customWidth="1"/>
    <col min="1608" max="1608" width="4.875" style="172" customWidth="1"/>
    <col min="1609" max="1609" width="3.75" style="172" customWidth="1"/>
    <col min="1610" max="1615" width="12.625" style="172" customWidth="1"/>
    <col min="1616" max="1792" width="9" style="172" customWidth="1"/>
    <col min="1793" max="1793" width="10.875" style="172" customWidth="1"/>
    <col min="1794" max="1794" width="3.875" style="172" customWidth="1"/>
    <col min="1795" max="1861" width="1.125" style="172" customWidth="1"/>
    <col min="1862" max="1862" width="5.875" style="172" customWidth="1"/>
    <col min="1863" max="1863" width="8" style="172" customWidth="1"/>
    <col min="1864" max="1864" width="4.875" style="172" customWidth="1"/>
    <col min="1865" max="1865" width="3.75" style="172" customWidth="1"/>
    <col min="1866" max="1871" width="12.625" style="172" customWidth="1"/>
    <col min="1872" max="2048" width="9" style="172" customWidth="1"/>
    <col min="2049" max="2049" width="10.875" style="172" customWidth="1"/>
    <col min="2050" max="2050" width="3.875" style="172" customWidth="1"/>
    <col min="2051" max="2117" width="1.125" style="172" customWidth="1"/>
    <col min="2118" max="2118" width="5.875" style="172" customWidth="1"/>
    <col min="2119" max="2119" width="8" style="172" customWidth="1"/>
    <col min="2120" max="2120" width="4.875" style="172" customWidth="1"/>
    <col min="2121" max="2121" width="3.75" style="172" customWidth="1"/>
    <col min="2122" max="2127" width="12.625" style="172" customWidth="1"/>
    <col min="2128" max="2304" width="9" style="172" customWidth="1"/>
    <col min="2305" max="2305" width="10.875" style="172" customWidth="1"/>
    <col min="2306" max="2306" width="3.875" style="172" customWidth="1"/>
    <col min="2307" max="2373" width="1.125" style="172" customWidth="1"/>
    <col min="2374" max="2374" width="5.875" style="172" customWidth="1"/>
    <col min="2375" max="2375" width="8" style="172" customWidth="1"/>
    <col min="2376" max="2376" width="4.875" style="172" customWidth="1"/>
    <col min="2377" max="2377" width="3.75" style="172" customWidth="1"/>
    <col min="2378" max="2383" width="12.625" style="172" customWidth="1"/>
    <col min="2384" max="2560" width="9" style="172" customWidth="1"/>
    <col min="2561" max="2561" width="10.875" style="172" customWidth="1"/>
    <col min="2562" max="2562" width="3.875" style="172" customWidth="1"/>
    <col min="2563" max="2629" width="1.125" style="172" customWidth="1"/>
    <col min="2630" max="2630" width="5.875" style="172" customWidth="1"/>
    <col min="2631" max="2631" width="8" style="172" customWidth="1"/>
    <col min="2632" max="2632" width="4.875" style="172" customWidth="1"/>
    <col min="2633" max="2633" width="3.75" style="172" customWidth="1"/>
    <col min="2634" max="2639" width="12.625" style="172" customWidth="1"/>
    <col min="2640" max="2816" width="9" style="172" customWidth="1"/>
    <col min="2817" max="2817" width="10.875" style="172" customWidth="1"/>
    <col min="2818" max="2818" width="3.875" style="172" customWidth="1"/>
    <col min="2819" max="2885" width="1.125" style="172" customWidth="1"/>
    <col min="2886" max="2886" width="5.875" style="172" customWidth="1"/>
    <col min="2887" max="2887" width="8" style="172" customWidth="1"/>
    <col min="2888" max="2888" width="4.875" style="172" customWidth="1"/>
    <col min="2889" max="2889" width="3.75" style="172" customWidth="1"/>
    <col min="2890" max="2895" width="12.625" style="172" customWidth="1"/>
    <col min="2896" max="3072" width="9" style="172" customWidth="1"/>
    <col min="3073" max="3073" width="10.875" style="172" customWidth="1"/>
    <col min="3074" max="3074" width="3.875" style="172" customWidth="1"/>
    <col min="3075" max="3141" width="1.125" style="172" customWidth="1"/>
    <col min="3142" max="3142" width="5.875" style="172" customWidth="1"/>
    <col min="3143" max="3143" width="8" style="172" customWidth="1"/>
    <col min="3144" max="3144" width="4.875" style="172" customWidth="1"/>
    <col min="3145" max="3145" width="3.75" style="172" customWidth="1"/>
    <col min="3146" max="3151" width="12.625" style="172" customWidth="1"/>
    <col min="3152" max="3328" width="9" style="172" customWidth="1"/>
    <col min="3329" max="3329" width="10.875" style="172" customWidth="1"/>
    <col min="3330" max="3330" width="3.875" style="172" customWidth="1"/>
    <col min="3331" max="3397" width="1.125" style="172" customWidth="1"/>
    <col min="3398" max="3398" width="5.875" style="172" customWidth="1"/>
    <col min="3399" max="3399" width="8" style="172" customWidth="1"/>
    <col min="3400" max="3400" width="4.875" style="172" customWidth="1"/>
    <col min="3401" max="3401" width="3.75" style="172" customWidth="1"/>
    <col min="3402" max="3407" width="12.625" style="172" customWidth="1"/>
    <col min="3408" max="3584" width="9" style="172" customWidth="1"/>
    <col min="3585" max="3585" width="10.875" style="172" customWidth="1"/>
    <col min="3586" max="3586" width="3.875" style="172" customWidth="1"/>
    <col min="3587" max="3653" width="1.125" style="172" customWidth="1"/>
    <col min="3654" max="3654" width="5.875" style="172" customWidth="1"/>
    <col min="3655" max="3655" width="8" style="172" customWidth="1"/>
    <col min="3656" max="3656" width="4.875" style="172" customWidth="1"/>
    <col min="3657" max="3657" width="3.75" style="172" customWidth="1"/>
    <col min="3658" max="3663" width="12.625" style="172" customWidth="1"/>
    <col min="3664" max="3840" width="9" style="172" customWidth="1"/>
    <col min="3841" max="3841" width="10.875" style="172" customWidth="1"/>
    <col min="3842" max="3842" width="3.875" style="172" customWidth="1"/>
    <col min="3843" max="3909" width="1.125" style="172" customWidth="1"/>
    <col min="3910" max="3910" width="5.875" style="172" customWidth="1"/>
    <col min="3911" max="3911" width="8" style="172" customWidth="1"/>
    <col min="3912" max="3912" width="4.875" style="172" customWidth="1"/>
    <col min="3913" max="3913" width="3.75" style="172" customWidth="1"/>
    <col min="3914" max="3919" width="12.625" style="172" customWidth="1"/>
    <col min="3920" max="4096" width="9" style="172" customWidth="1"/>
    <col min="4097" max="4097" width="10.875" style="172" customWidth="1"/>
    <col min="4098" max="4098" width="3.875" style="172" customWidth="1"/>
    <col min="4099" max="4165" width="1.125" style="172" customWidth="1"/>
    <col min="4166" max="4166" width="5.875" style="172" customWidth="1"/>
    <col min="4167" max="4167" width="8" style="172" customWidth="1"/>
    <col min="4168" max="4168" width="4.875" style="172" customWidth="1"/>
    <col min="4169" max="4169" width="3.75" style="172" customWidth="1"/>
    <col min="4170" max="4175" width="12.625" style="172" customWidth="1"/>
    <col min="4176" max="4352" width="9" style="172" customWidth="1"/>
    <col min="4353" max="4353" width="10.875" style="172" customWidth="1"/>
    <col min="4354" max="4354" width="3.875" style="172" customWidth="1"/>
    <col min="4355" max="4421" width="1.125" style="172" customWidth="1"/>
    <col min="4422" max="4422" width="5.875" style="172" customWidth="1"/>
    <col min="4423" max="4423" width="8" style="172" customWidth="1"/>
    <col min="4424" max="4424" width="4.875" style="172" customWidth="1"/>
    <col min="4425" max="4425" width="3.75" style="172" customWidth="1"/>
    <col min="4426" max="4431" width="12.625" style="172" customWidth="1"/>
    <col min="4432" max="4608" width="9" style="172" customWidth="1"/>
    <col min="4609" max="4609" width="10.875" style="172" customWidth="1"/>
    <col min="4610" max="4610" width="3.875" style="172" customWidth="1"/>
    <col min="4611" max="4677" width="1.125" style="172" customWidth="1"/>
    <col min="4678" max="4678" width="5.875" style="172" customWidth="1"/>
    <col min="4679" max="4679" width="8" style="172" customWidth="1"/>
    <col min="4680" max="4680" width="4.875" style="172" customWidth="1"/>
    <col min="4681" max="4681" width="3.75" style="172" customWidth="1"/>
    <col min="4682" max="4687" width="12.625" style="172" customWidth="1"/>
    <col min="4688" max="4864" width="9" style="172" customWidth="1"/>
    <col min="4865" max="4865" width="10.875" style="172" customWidth="1"/>
    <col min="4866" max="4866" width="3.875" style="172" customWidth="1"/>
    <col min="4867" max="4933" width="1.125" style="172" customWidth="1"/>
    <col min="4934" max="4934" width="5.875" style="172" customWidth="1"/>
    <col min="4935" max="4935" width="8" style="172" customWidth="1"/>
    <col min="4936" max="4936" width="4.875" style="172" customWidth="1"/>
    <col min="4937" max="4937" width="3.75" style="172" customWidth="1"/>
    <col min="4938" max="4943" width="12.625" style="172" customWidth="1"/>
    <col min="4944" max="5120" width="9" style="172" customWidth="1"/>
    <col min="5121" max="5121" width="10.875" style="172" customWidth="1"/>
    <col min="5122" max="5122" width="3.875" style="172" customWidth="1"/>
    <col min="5123" max="5189" width="1.125" style="172" customWidth="1"/>
    <col min="5190" max="5190" width="5.875" style="172" customWidth="1"/>
    <col min="5191" max="5191" width="8" style="172" customWidth="1"/>
    <col min="5192" max="5192" width="4.875" style="172" customWidth="1"/>
    <col min="5193" max="5193" width="3.75" style="172" customWidth="1"/>
    <col min="5194" max="5199" width="12.625" style="172" customWidth="1"/>
    <col min="5200" max="5376" width="9" style="172" customWidth="1"/>
    <col min="5377" max="5377" width="10.875" style="172" customWidth="1"/>
    <col min="5378" max="5378" width="3.875" style="172" customWidth="1"/>
    <col min="5379" max="5445" width="1.125" style="172" customWidth="1"/>
    <col min="5446" max="5446" width="5.875" style="172" customWidth="1"/>
    <col min="5447" max="5447" width="8" style="172" customWidth="1"/>
    <col min="5448" max="5448" width="4.875" style="172" customWidth="1"/>
    <col min="5449" max="5449" width="3.75" style="172" customWidth="1"/>
    <col min="5450" max="5455" width="12.625" style="172" customWidth="1"/>
    <col min="5456" max="5632" width="9" style="172" customWidth="1"/>
    <col min="5633" max="5633" width="10.875" style="172" customWidth="1"/>
    <col min="5634" max="5634" width="3.875" style="172" customWidth="1"/>
    <col min="5635" max="5701" width="1.125" style="172" customWidth="1"/>
    <col min="5702" max="5702" width="5.875" style="172" customWidth="1"/>
    <col min="5703" max="5703" width="8" style="172" customWidth="1"/>
    <col min="5704" max="5704" width="4.875" style="172" customWidth="1"/>
    <col min="5705" max="5705" width="3.75" style="172" customWidth="1"/>
    <col min="5706" max="5711" width="12.625" style="172" customWidth="1"/>
    <col min="5712" max="5888" width="9" style="172" customWidth="1"/>
    <col min="5889" max="5889" width="10.875" style="172" customWidth="1"/>
    <col min="5890" max="5890" width="3.875" style="172" customWidth="1"/>
    <col min="5891" max="5957" width="1.125" style="172" customWidth="1"/>
    <col min="5958" max="5958" width="5.875" style="172" customWidth="1"/>
    <col min="5959" max="5959" width="8" style="172" customWidth="1"/>
    <col min="5960" max="5960" width="4.875" style="172" customWidth="1"/>
    <col min="5961" max="5961" width="3.75" style="172" customWidth="1"/>
    <col min="5962" max="5967" width="12.625" style="172" customWidth="1"/>
    <col min="5968" max="6144" width="9" style="172" customWidth="1"/>
    <col min="6145" max="6145" width="10.875" style="172" customWidth="1"/>
    <col min="6146" max="6146" width="3.875" style="172" customWidth="1"/>
    <col min="6147" max="6213" width="1.125" style="172" customWidth="1"/>
    <col min="6214" max="6214" width="5.875" style="172" customWidth="1"/>
    <col min="6215" max="6215" width="8" style="172" customWidth="1"/>
    <col min="6216" max="6216" width="4.875" style="172" customWidth="1"/>
    <col min="6217" max="6217" width="3.75" style="172" customWidth="1"/>
    <col min="6218" max="6223" width="12.625" style="172" customWidth="1"/>
    <col min="6224" max="6400" width="9" style="172" customWidth="1"/>
    <col min="6401" max="6401" width="10.875" style="172" customWidth="1"/>
    <col min="6402" max="6402" width="3.875" style="172" customWidth="1"/>
    <col min="6403" max="6469" width="1.125" style="172" customWidth="1"/>
    <col min="6470" max="6470" width="5.875" style="172" customWidth="1"/>
    <col min="6471" max="6471" width="8" style="172" customWidth="1"/>
    <col min="6472" max="6472" width="4.875" style="172" customWidth="1"/>
    <col min="6473" max="6473" width="3.75" style="172" customWidth="1"/>
    <col min="6474" max="6479" width="12.625" style="172" customWidth="1"/>
    <col min="6480" max="6656" width="9" style="172" customWidth="1"/>
    <col min="6657" max="6657" width="10.875" style="172" customWidth="1"/>
    <col min="6658" max="6658" width="3.875" style="172" customWidth="1"/>
    <col min="6659" max="6725" width="1.125" style="172" customWidth="1"/>
    <col min="6726" max="6726" width="5.875" style="172" customWidth="1"/>
    <col min="6727" max="6727" width="8" style="172" customWidth="1"/>
    <col min="6728" max="6728" width="4.875" style="172" customWidth="1"/>
    <col min="6729" max="6729" width="3.75" style="172" customWidth="1"/>
    <col min="6730" max="6735" width="12.625" style="172" customWidth="1"/>
    <col min="6736" max="6912" width="9" style="172" customWidth="1"/>
    <col min="6913" max="6913" width="10.875" style="172" customWidth="1"/>
    <col min="6914" max="6914" width="3.875" style="172" customWidth="1"/>
    <col min="6915" max="6981" width="1.125" style="172" customWidth="1"/>
    <col min="6982" max="6982" width="5.875" style="172" customWidth="1"/>
    <col min="6983" max="6983" width="8" style="172" customWidth="1"/>
    <col min="6984" max="6984" width="4.875" style="172" customWidth="1"/>
    <col min="6985" max="6985" width="3.75" style="172" customWidth="1"/>
    <col min="6986" max="6991" width="12.625" style="172" customWidth="1"/>
    <col min="6992" max="7168" width="9" style="172" customWidth="1"/>
    <col min="7169" max="7169" width="10.875" style="172" customWidth="1"/>
    <col min="7170" max="7170" width="3.875" style="172" customWidth="1"/>
    <col min="7171" max="7237" width="1.125" style="172" customWidth="1"/>
    <col min="7238" max="7238" width="5.875" style="172" customWidth="1"/>
    <col min="7239" max="7239" width="8" style="172" customWidth="1"/>
    <col min="7240" max="7240" width="4.875" style="172" customWidth="1"/>
    <col min="7241" max="7241" width="3.75" style="172" customWidth="1"/>
    <col min="7242" max="7247" width="12.625" style="172" customWidth="1"/>
    <col min="7248" max="7424" width="9" style="172" customWidth="1"/>
    <col min="7425" max="7425" width="10.875" style="172" customWidth="1"/>
    <col min="7426" max="7426" width="3.875" style="172" customWidth="1"/>
    <col min="7427" max="7493" width="1.125" style="172" customWidth="1"/>
    <col min="7494" max="7494" width="5.875" style="172" customWidth="1"/>
    <col min="7495" max="7495" width="8" style="172" customWidth="1"/>
    <col min="7496" max="7496" width="4.875" style="172" customWidth="1"/>
    <col min="7497" max="7497" width="3.75" style="172" customWidth="1"/>
    <col min="7498" max="7503" width="12.625" style="172" customWidth="1"/>
    <col min="7504" max="7680" width="9" style="172" customWidth="1"/>
    <col min="7681" max="7681" width="10.875" style="172" customWidth="1"/>
    <col min="7682" max="7682" width="3.875" style="172" customWidth="1"/>
    <col min="7683" max="7749" width="1.125" style="172" customWidth="1"/>
    <col min="7750" max="7750" width="5.875" style="172" customWidth="1"/>
    <col min="7751" max="7751" width="8" style="172" customWidth="1"/>
    <col min="7752" max="7752" width="4.875" style="172" customWidth="1"/>
    <col min="7753" max="7753" width="3.75" style="172" customWidth="1"/>
    <col min="7754" max="7759" width="12.625" style="172" customWidth="1"/>
    <col min="7760" max="7936" width="9" style="172" customWidth="1"/>
    <col min="7937" max="7937" width="10.875" style="172" customWidth="1"/>
    <col min="7938" max="7938" width="3.875" style="172" customWidth="1"/>
    <col min="7939" max="8005" width="1.125" style="172" customWidth="1"/>
    <col min="8006" max="8006" width="5.875" style="172" customWidth="1"/>
    <col min="8007" max="8007" width="8" style="172" customWidth="1"/>
    <col min="8008" max="8008" width="4.875" style="172" customWidth="1"/>
    <col min="8009" max="8009" width="3.75" style="172" customWidth="1"/>
    <col min="8010" max="8015" width="12.625" style="172" customWidth="1"/>
    <col min="8016" max="8192" width="9" style="172" customWidth="1"/>
    <col min="8193" max="8193" width="10.875" style="172" customWidth="1"/>
    <col min="8194" max="8194" width="3.875" style="172" customWidth="1"/>
    <col min="8195" max="8261" width="1.125" style="172" customWidth="1"/>
    <col min="8262" max="8262" width="5.875" style="172" customWidth="1"/>
    <col min="8263" max="8263" width="8" style="172" customWidth="1"/>
    <col min="8264" max="8264" width="4.875" style="172" customWidth="1"/>
    <col min="8265" max="8265" width="3.75" style="172" customWidth="1"/>
    <col min="8266" max="8271" width="12.625" style="172" customWidth="1"/>
    <col min="8272" max="8448" width="9" style="172" customWidth="1"/>
    <col min="8449" max="8449" width="10.875" style="172" customWidth="1"/>
    <col min="8450" max="8450" width="3.875" style="172" customWidth="1"/>
    <col min="8451" max="8517" width="1.125" style="172" customWidth="1"/>
    <col min="8518" max="8518" width="5.875" style="172" customWidth="1"/>
    <col min="8519" max="8519" width="8" style="172" customWidth="1"/>
    <col min="8520" max="8520" width="4.875" style="172" customWidth="1"/>
    <col min="8521" max="8521" width="3.75" style="172" customWidth="1"/>
    <col min="8522" max="8527" width="12.625" style="172" customWidth="1"/>
    <col min="8528" max="8704" width="9" style="172" customWidth="1"/>
    <col min="8705" max="8705" width="10.875" style="172" customWidth="1"/>
    <col min="8706" max="8706" width="3.875" style="172" customWidth="1"/>
    <col min="8707" max="8773" width="1.125" style="172" customWidth="1"/>
    <col min="8774" max="8774" width="5.875" style="172" customWidth="1"/>
    <col min="8775" max="8775" width="8" style="172" customWidth="1"/>
    <col min="8776" max="8776" width="4.875" style="172" customWidth="1"/>
    <col min="8777" max="8777" width="3.75" style="172" customWidth="1"/>
    <col min="8778" max="8783" width="12.625" style="172" customWidth="1"/>
    <col min="8784" max="8960" width="9" style="172" customWidth="1"/>
    <col min="8961" max="8961" width="10.875" style="172" customWidth="1"/>
    <col min="8962" max="8962" width="3.875" style="172" customWidth="1"/>
    <col min="8963" max="9029" width="1.125" style="172" customWidth="1"/>
    <col min="9030" max="9030" width="5.875" style="172" customWidth="1"/>
    <col min="9031" max="9031" width="8" style="172" customWidth="1"/>
    <col min="9032" max="9032" width="4.875" style="172" customWidth="1"/>
    <col min="9033" max="9033" width="3.75" style="172" customWidth="1"/>
    <col min="9034" max="9039" width="12.625" style="172" customWidth="1"/>
    <col min="9040" max="9216" width="9" style="172" customWidth="1"/>
    <col min="9217" max="9217" width="10.875" style="172" customWidth="1"/>
    <col min="9218" max="9218" width="3.875" style="172" customWidth="1"/>
    <col min="9219" max="9285" width="1.125" style="172" customWidth="1"/>
    <col min="9286" max="9286" width="5.875" style="172" customWidth="1"/>
    <col min="9287" max="9287" width="8" style="172" customWidth="1"/>
    <col min="9288" max="9288" width="4.875" style="172" customWidth="1"/>
    <col min="9289" max="9289" width="3.75" style="172" customWidth="1"/>
    <col min="9290" max="9295" width="12.625" style="172" customWidth="1"/>
    <col min="9296" max="9472" width="9" style="172" customWidth="1"/>
    <col min="9473" max="9473" width="10.875" style="172" customWidth="1"/>
    <col min="9474" max="9474" width="3.875" style="172" customWidth="1"/>
    <col min="9475" max="9541" width="1.125" style="172" customWidth="1"/>
    <col min="9542" max="9542" width="5.875" style="172" customWidth="1"/>
    <col min="9543" max="9543" width="8" style="172" customWidth="1"/>
    <col min="9544" max="9544" width="4.875" style="172" customWidth="1"/>
    <col min="9545" max="9545" width="3.75" style="172" customWidth="1"/>
    <col min="9546" max="9551" width="12.625" style="172" customWidth="1"/>
    <col min="9552" max="9728" width="9" style="172" customWidth="1"/>
    <col min="9729" max="9729" width="10.875" style="172" customWidth="1"/>
    <col min="9730" max="9730" width="3.875" style="172" customWidth="1"/>
    <col min="9731" max="9797" width="1.125" style="172" customWidth="1"/>
    <col min="9798" max="9798" width="5.875" style="172" customWidth="1"/>
    <col min="9799" max="9799" width="8" style="172" customWidth="1"/>
    <col min="9800" max="9800" width="4.875" style="172" customWidth="1"/>
    <col min="9801" max="9801" width="3.75" style="172" customWidth="1"/>
    <col min="9802" max="9807" width="12.625" style="172" customWidth="1"/>
    <col min="9808" max="9984" width="9" style="172" customWidth="1"/>
    <col min="9985" max="9985" width="10.875" style="172" customWidth="1"/>
    <col min="9986" max="9986" width="3.875" style="172" customWidth="1"/>
    <col min="9987" max="10053" width="1.125" style="172" customWidth="1"/>
    <col min="10054" max="10054" width="5.875" style="172" customWidth="1"/>
    <col min="10055" max="10055" width="8" style="172" customWidth="1"/>
    <col min="10056" max="10056" width="4.875" style="172" customWidth="1"/>
    <col min="10057" max="10057" width="3.75" style="172" customWidth="1"/>
    <col min="10058" max="10063" width="12.625" style="172" customWidth="1"/>
    <col min="10064" max="10240" width="9" style="172" customWidth="1"/>
    <col min="10241" max="10241" width="10.875" style="172" customWidth="1"/>
    <col min="10242" max="10242" width="3.875" style="172" customWidth="1"/>
    <col min="10243" max="10309" width="1.125" style="172" customWidth="1"/>
    <col min="10310" max="10310" width="5.875" style="172" customWidth="1"/>
    <col min="10311" max="10311" width="8" style="172" customWidth="1"/>
    <col min="10312" max="10312" width="4.875" style="172" customWidth="1"/>
    <col min="10313" max="10313" width="3.75" style="172" customWidth="1"/>
    <col min="10314" max="10319" width="12.625" style="172" customWidth="1"/>
    <col min="10320" max="10496" width="9" style="172" customWidth="1"/>
    <col min="10497" max="10497" width="10.875" style="172" customWidth="1"/>
    <col min="10498" max="10498" width="3.875" style="172" customWidth="1"/>
    <col min="10499" max="10565" width="1.125" style="172" customWidth="1"/>
    <col min="10566" max="10566" width="5.875" style="172" customWidth="1"/>
    <col min="10567" max="10567" width="8" style="172" customWidth="1"/>
    <col min="10568" max="10568" width="4.875" style="172" customWidth="1"/>
    <col min="10569" max="10569" width="3.75" style="172" customWidth="1"/>
    <col min="10570" max="10575" width="12.625" style="172" customWidth="1"/>
    <col min="10576" max="10752" width="9" style="172" customWidth="1"/>
    <col min="10753" max="10753" width="10.875" style="172" customWidth="1"/>
    <col min="10754" max="10754" width="3.875" style="172" customWidth="1"/>
    <col min="10755" max="10821" width="1.125" style="172" customWidth="1"/>
    <col min="10822" max="10822" width="5.875" style="172" customWidth="1"/>
    <col min="10823" max="10823" width="8" style="172" customWidth="1"/>
    <col min="10824" max="10824" width="4.875" style="172" customWidth="1"/>
    <col min="10825" max="10825" width="3.75" style="172" customWidth="1"/>
    <col min="10826" max="10831" width="12.625" style="172" customWidth="1"/>
    <col min="10832" max="11008" width="9" style="172" customWidth="1"/>
    <col min="11009" max="11009" width="10.875" style="172" customWidth="1"/>
    <col min="11010" max="11010" width="3.875" style="172" customWidth="1"/>
    <col min="11011" max="11077" width="1.125" style="172" customWidth="1"/>
    <col min="11078" max="11078" width="5.875" style="172" customWidth="1"/>
    <col min="11079" max="11079" width="8" style="172" customWidth="1"/>
    <col min="11080" max="11080" width="4.875" style="172" customWidth="1"/>
    <col min="11081" max="11081" width="3.75" style="172" customWidth="1"/>
    <col min="11082" max="11087" width="12.625" style="172" customWidth="1"/>
    <col min="11088" max="11264" width="9" style="172" customWidth="1"/>
    <col min="11265" max="11265" width="10.875" style="172" customWidth="1"/>
    <col min="11266" max="11266" width="3.875" style="172" customWidth="1"/>
    <col min="11267" max="11333" width="1.125" style="172" customWidth="1"/>
    <col min="11334" max="11334" width="5.875" style="172" customWidth="1"/>
    <col min="11335" max="11335" width="8" style="172" customWidth="1"/>
    <col min="11336" max="11336" width="4.875" style="172" customWidth="1"/>
    <col min="11337" max="11337" width="3.75" style="172" customWidth="1"/>
    <col min="11338" max="11343" width="12.625" style="172" customWidth="1"/>
    <col min="11344" max="11520" width="9" style="172" customWidth="1"/>
    <col min="11521" max="11521" width="10.875" style="172" customWidth="1"/>
    <col min="11522" max="11522" width="3.875" style="172" customWidth="1"/>
    <col min="11523" max="11589" width="1.125" style="172" customWidth="1"/>
    <col min="11590" max="11590" width="5.875" style="172" customWidth="1"/>
    <col min="11591" max="11591" width="8" style="172" customWidth="1"/>
    <col min="11592" max="11592" width="4.875" style="172" customWidth="1"/>
    <col min="11593" max="11593" width="3.75" style="172" customWidth="1"/>
    <col min="11594" max="11599" width="12.625" style="172" customWidth="1"/>
    <col min="11600" max="11776" width="9" style="172" customWidth="1"/>
    <col min="11777" max="11777" width="10.875" style="172" customWidth="1"/>
    <col min="11778" max="11778" width="3.875" style="172" customWidth="1"/>
    <col min="11779" max="11845" width="1.125" style="172" customWidth="1"/>
    <col min="11846" max="11846" width="5.875" style="172" customWidth="1"/>
    <col min="11847" max="11847" width="8" style="172" customWidth="1"/>
    <col min="11848" max="11848" width="4.875" style="172" customWidth="1"/>
    <col min="11849" max="11849" width="3.75" style="172" customWidth="1"/>
    <col min="11850" max="11855" width="12.625" style="172" customWidth="1"/>
    <col min="11856" max="12032" width="9" style="172" customWidth="1"/>
    <col min="12033" max="12033" width="10.875" style="172" customWidth="1"/>
    <col min="12034" max="12034" width="3.875" style="172" customWidth="1"/>
    <col min="12035" max="12101" width="1.125" style="172" customWidth="1"/>
    <col min="12102" max="12102" width="5.875" style="172" customWidth="1"/>
    <col min="12103" max="12103" width="8" style="172" customWidth="1"/>
    <col min="12104" max="12104" width="4.875" style="172" customWidth="1"/>
    <col min="12105" max="12105" width="3.75" style="172" customWidth="1"/>
    <col min="12106" max="12111" width="12.625" style="172" customWidth="1"/>
    <col min="12112" max="12288" width="9" style="172" customWidth="1"/>
    <col min="12289" max="12289" width="10.875" style="172" customWidth="1"/>
    <col min="12290" max="12290" width="3.875" style="172" customWidth="1"/>
    <col min="12291" max="12357" width="1.125" style="172" customWidth="1"/>
    <col min="12358" max="12358" width="5.875" style="172" customWidth="1"/>
    <col min="12359" max="12359" width="8" style="172" customWidth="1"/>
    <col min="12360" max="12360" width="4.875" style="172" customWidth="1"/>
    <col min="12361" max="12361" width="3.75" style="172" customWidth="1"/>
    <col min="12362" max="12367" width="12.625" style="172" customWidth="1"/>
    <col min="12368" max="12544" width="9" style="172" customWidth="1"/>
    <col min="12545" max="12545" width="10.875" style="172" customWidth="1"/>
    <col min="12546" max="12546" width="3.875" style="172" customWidth="1"/>
    <col min="12547" max="12613" width="1.125" style="172" customWidth="1"/>
    <col min="12614" max="12614" width="5.875" style="172" customWidth="1"/>
    <col min="12615" max="12615" width="8" style="172" customWidth="1"/>
    <col min="12616" max="12616" width="4.875" style="172" customWidth="1"/>
    <col min="12617" max="12617" width="3.75" style="172" customWidth="1"/>
    <col min="12618" max="12623" width="12.625" style="172" customWidth="1"/>
    <col min="12624" max="12800" width="9" style="172" customWidth="1"/>
    <col min="12801" max="12801" width="10.875" style="172" customWidth="1"/>
    <col min="12802" max="12802" width="3.875" style="172" customWidth="1"/>
    <col min="12803" max="12869" width="1.125" style="172" customWidth="1"/>
    <col min="12870" max="12870" width="5.875" style="172" customWidth="1"/>
    <col min="12871" max="12871" width="8" style="172" customWidth="1"/>
    <col min="12872" max="12872" width="4.875" style="172" customWidth="1"/>
    <col min="12873" max="12873" width="3.75" style="172" customWidth="1"/>
    <col min="12874" max="12879" width="12.625" style="172" customWidth="1"/>
    <col min="12880" max="13056" width="9" style="172" customWidth="1"/>
    <col min="13057" max="13057" width="10.875" style="172" customWidth="1"/>
    <col min="13058" max="13058" width="3.875" style="172" customWidth="1"/>
    <col min="13059" max="13125" width="1.125" style="172" customWidth="1"/>
    <col min="13126" max="13126" width="5.875" style="172" customWidth="1"/>
    <col min="13127" max="13127" width="8" style="172" customWidth="1"/>
    <col min="13128" max="13128" width="4.875" style="172" customWidth="1"/>
    <col min="13129" max="13129" width="3.75" style="172" customWidth="1"/>
    <col min="13130" max="13135" width="12.625" style="172" customWidth="1"/>
    <col min="13136" max="13312" width="9" style="172" customWidth="1"/>
    <col min="13313" max="13313" width="10.875" style="172" customWidth="1"/>
    <col min="13314" max="13314" width="3.875" style="172" customWidth="1"/>
    <col min="13315" max="13381" width="1.125" style="172" customWidth="1"/>
    <col min="13382" max="13382" width="5.875" style="172" customWidth="1"/>
    <col min="13383" max="13383" width="8" style="172" customWidth="1"/>
    <col min="13384" max="13384" width="4.875" style="172" customWidth="1"/>
    <col min="13385" max="13385" width="3.75" style="172" customWidth="1"/>
    <col min="13386" max="13391" width="12.625" style="172" customWidth="1"/>
    <col min="13392" max="13568" width="9" style="172" customWidth="1"/>
    <col min="13569" max="13569" width="10.875" style="172" customWidth="1"/>
    <col min="13570" max="13570" width="3.875" style="172" customWidth="1"/>
    <col min="13571" max="13637" width="1.125" style="172" customWidth="1"/>
    <col min="13638" max="13638" width="5.875" style="172" customWidth="1"/>
    <col min="13639" max="13639" width="8" style="172" customWidth="1"/>
    <col min="13640" max="13640" width="4.875" style="172" customWidth="1"/>
    <col min="13641" max="13641" width="3.75" style="172" customWidth="1"/>
    <col min="13642" max="13647" width="12.625" style="172" customWidth="1"/>
    <col min="13648" max="13824" width="9" style="172" customWidth="1"/>
    <col min="13825" max="13825" width="10.875" style="172" customWidth="1"/>
    <col min="13826" max="13826" width="3.875" style="172" customWidth="1"/>
    <col min="13827" max="13893" width="1.125" style="172" customWidth="1"/>
    <col min="13894" max="13894" width="5.875" style="172" customWidth="1"/>
    <col min="13895" max="13895" width="8" style="172" customWidth="1"/>
    <col min="13896" max="13896" width="4.875" style="172" customWidth="1"/>
    <col min="13897" max="13897" width="3.75" style="172" customWidth="1"/>
    <col min="13898" max="13903" width="12.625" style="172" customWidth="1"/>
    <col min="13904" max="14080" width="9" style="172" customWidth="1"/>
    <col min="14081" max="14081" width="10.875" style="172" customWidth="1"/>
    <col min="14082" max="14082" width="3.875" style="172" customWidth="1"/>
    <col min="14083" max="14149" width="1.125" style="172" customWidth="1"/>
    <col min="14150" max="14150" width="5.875" style="172" customWidth="1"/>
    <col min="14151" max="14151" width="8" style="172" customWidth="1"/>
    <col min="14152" max="14152" width="4.875" style="172" customWidth="1"/>
    <col min="14153" max="14153" width="3.75" style="172" customWidth="1"/>
    <col min="14154" max="14159" width="12.625" style="172" customWidth="1"/>
    <col min="14160" max="14336" width="9" style="172" customWidth="1"/>
    <col min="14337" max="14337" width="10.875" style="172" customWidth="1"/>
    <col min="14338" max="14338" width="3.875" style="172" customWidth="1"/>
    <col min="14339" max="14405" width="1.125" style="172" customWidth="1"/>
    <col min="14406" max="14406" width="5.875" style="172" customWidth="1"/>
    <col min="14407" max="14407" width="8" style="172" customWidth="1"/>
    <col min="14408" max="14408" width="4.875" style="172" customWidth="1"/>
    <col min="14409" max="14409" width="3.75" style="172" customWidth="1"/>
    <col min="14410" max="14415" width="12.625" style="172" customWidth="1"/>
    <col min="14416" max="14592" width="9" style="172" customWidth="1"/>
    <col min="14593" max="14593" width="10.875" style="172" customWidth="1"/>
    <col min="14594" max="14594" width="3.875" style="172" customWidth="1"/>
    <col min="14595" max="14661" width="1.125" style="172" customWidth="1"/>
    <col min="14662" max="14662" width="5.875" style="172" customWidth="1"/>
    <col min="14663" max="14663" width="8" style="172" customWidth="1"/>
    <col min="14664" max="14664" width="4.875" style="172" customWidth="1"/>
    <col min="14665" max="14665" width="3.75" style="172" customWidth="1"/>
    <col min="14666" max="14671" width="12.625" style="172" customWidth="1"/>
    <col min="14672" max="14848" width="9" style="172" customWidth="1"/>
    <col min="14849" max="14849" width="10.875" style="172" customWidth="1"/>
    <col min="14850" max="14850" width="3.875" style="172" customWidth="1"/>
    <col min="14851" max="14917" width="1.125" style="172" customWidth="1"/>
    <col min="14918" max="14918" width="5.875" style="172" customWidth="1"/>
    <col min="14919" max="14919" width="8" style="172" customWidth="1"/>
    <col min="14920" max="14920" width="4.875" style="172" customWidth="1"/>
    <col min="14921" max="14921" width="3.75" style="172" customWidth="1"/>
    <col min="14922" max="14927" width="12.625" style="172" customWidth="1"/>
    <col min="14928" max="15104" width="9" style="172" customWidth="1"/>
    <col min="15105" max="15105" width="10.875" style="172" customWidth="1"/>
    <col min="15106" max="15106" width="3.875" style="172" customWidth="1"/>
    <col min="15107" max="15173" width="1.125" style="172" customWidth="1"/>
    <col min="15174" max="15174" width="5.875" style="172" customWidth="1"/>
    <col min="15175" max="15175" width="8" style="172" customWidth="1"/>
    <col min="15176" max="15176" width="4.875" style="172" customWidth="1"/>
    <col min="15177" max="15177" width="3.75" style="172" customWidth="1"/>
    <col min="15178" max="15183" width="12.625" style="172" customWidth="1"/>
    <col min="15184" max="15360" width="9" style="172" customWidth="1"/>
    <col min="15361" max="15361" width="10.875" style="172" customWidth="1"/>
    <col min="15362" max="15362" width="3.875" style="172" customWidth="1"/>
    <col min="15363" max="15429" width="1.125" style="172" customWidth="1"/>
    <col min="15430" max="15430" width="5.875" style="172" customWidth="1"/>
    <col min="15431" max="15431" width="8" style="172" customWidth="1"/>
    <col min="15432" max="15432" width="4.875" style="172" customWidth="1"/>
    <col min="15433" max="15433" width="3.75" style="172" customWidth="1"/>
    <col min="15434" max="15439" width="12.625" style="172" customWidth="1"/>
    <col min="15440" max="15616" width="9" style="172" customWidth="1"/>
    <col min="15617" max="15617" width="10.875" style="172" customWidth="1"/>
    <col min="15618" max="15618" width="3.875" style="172" customWidth="1"/>
    <col min="15619" max="15685" width="1.125" style="172" customWidth="1"/>
    <col min="15686" max="15686" width="5.875" style="172" customWidth="1"/>
    <col min="15687" max="15687" width="8" style="172" customWidth="1"/>
    <col min="15688" max="15688" width="4.875" style="172" customWidth="1"/>
    <col min="15689" max="15689" width="3.75" style="172" customWidth="1"/>
    <col min="15690" max="15695" width="12.625" style="172" customWidth="1"/>
    <col min="15696" max="15872" width="9" style="172" customWidth="1"/>
    <col min="15873" max="15873" width="10.875" style="172" customWidth="1"/>
    <col min="15874" max="15874" width="3.875" style="172" customWidth="1"/>
    <col min="15875" max="15941" width="1.125" style="172" customWidth="1"/>
    <col min="15942" max="15942" width="5.875" style="172" customWidth="1"/>
    <col min="15943" max="15943" width="8" style="172" customWidth="1"/>
    <col min="15944" max="15944" width="4.875" style="172" customWidth="1"/>
    <col min="15945" max="15945" width="3.75" style="172" customWidth="1"/>
    <col min="15946" max="15951" width="12.625" style="172" customWidth="1"/>
    <col min="15952" max="16128" width="9" style="172" customWidth="1"/>
    <col min="16129" max="16129" width="10.875" style="172" customWidth="1"/>
    <col min="16130" max="16130" width="3.875" style="172" customWidth="1"/>
    <col min="16131" max="16197" width="1.125" style="172" customWidth="1"/>
    <col min="16198" max="16198" width="5.875" style="172" customWidth="1"/>
    <col min="16199" max="16199" width="8" style="172" customWidth="1"/>
    <col min="16200" max="16200" width="4.875" style="172" customWidth="1"/>
    <col min="16201" max="16201" width="3.75" style="172" customWidth="1"/>
    <col min="16202" max="16207" width="12.625" style="172" customWidth="1"/>
    <col min="16208" max="16384" width="9" style="172" customWidth="1"/>
  </cols>
  <sheetData>
    <row r="1" spans="1:75" ht="17.45" customHeight="1" x14ac:dyDescent="0.15">
      <c r="A1" s="203"/>
      <c r="BB1" s="1903"/>
      <c r="BC1" s="1903"/>
      <c r="BD1" s="1903"/>
      <c r="BE1" s="1903"/>
      <c r="BF1" s="1903"/>
      <c r="BG1" s="1903"/>
      <c r="BH1" s="1903"/>
      <c r="BI1" s="1903"/>
      <c r="BJ1" s="1903"/>
      <c r="BK1" s="1903"/>
      <c r="BL1" s="1903"/>
      <c r="BM1" s="1903"/>
      <c r="BN1" s="1903"/>
      <c r="BQ1" s="193"/>
      <c r="BW1" s="60"/>
    </row>
    <row r="2" spans="1:75" ht="17.25" x14ac:dyDescent="0.15">
      <c r="S2" s="52" t="s">
        <v>85</v>
      </c>
      <c r="BW2" s="60"/>
    </row>
    <row r="3" spans="1:75" ht="22.7" customHeight="1" x14ac:dyDescent="0.15">
      <c r="A3" s="204" t="s">
        <v>459</v>
      </c>
      <c r="B3" s="6"/>
      <c r="C3" s="6"/>
      <c r="D3" s="6"/>
      <c r="E3" s="6"/>
      <c r="F3" s="6"/>
      <c r="G3" s="6"/>
      <c r="H3" s="6"/>
      <c r="I3" s="6"/>
      <c r="J3" s="6"/>
      <c r="K3" s="6"/>
      <c r="L3" s="6"/>
      <c r="M3" s="6"/>
      <c r="N3" s="6"/>
      <c r="O3" s="6"/>
      <c r="P3" s="6"/>
      <c r="Q3" s="6"/>
      <c r="R3" s="6"/>
      <c r="S3" s="6"/>
      <c r="T3" s="6"/>
      <c r="U3" s="6"/>
      <c r="V3" s="6"/>
      <c r="W3" s="6"/>
      <c r="X3" s="6"/>
      <c r="Y3" s="6"/>
      <c r="Z3" s="6"/>
      <c r="AA3" s="6"/>
      <c r="AB3" s="4" t="s">
        <v>1001</v>
      </c>
      <c r="AC3" s="6"/>
      <c r="AD3" s="6"/>
      <c r="AE3" s="6"/>
      <c r="AF3" s="6"/>
      <c r="AG3" s="6"/>
      <c r="AH3" s="6"/>
      <c r="AI3" s="6"/>
      <c r="AJ3" s="6"/>
      <c r="AK3" s="6"/>
      <c r="AL3" s="6"/>
      <c r="AM3" s="6"/>
      <c r="AN3" s="6"/>
      <c r="AO3" s="6"/>
      <c r="AP3" s="6"/>
      <c r="AQ3" s="6"/>
      <c r="AR3" s="6"/>
      <c r="AS3" s="6"/>
      <c r="AT3" s="6"/>
      <c r="AU3" s="6"/>
      <c r="AV3" s="6"/>
      <c r="AW3" s="6"/>
      <c r="AX3" s="6"/>
      <c r="AY3" s="6"/>
      <c r="AZ3" s="6"/>
      <c r="BA3" s="6"/>
      <c r="BB3" s="6"/>
      <c r="BC3" s="5"/>
      <c r="BD3" s="6"/>
      <c r="BE3" s="6"/>
      <c r="BF3" s="6"/>
      <c r="BG3" s="6"/>
      <c r="BH3" s="6"/>
      <c r="BI3" s="6"/>
      <c r="BJ3" s="6"/>
      <c r="BK3" s="6"/>
      <c r="BL3" s="6"/>
      <c r="BM3" s="6"/>
      <c r="BN3" s="6"/>
      <c r="BO3" s="6"/>
      <c r="BP3" s="45" t="s">
        <v>427</v>
      </c>
      <c r="BQ3" s="6"/>
      <c r="BW3" s="60"/>
    </row>
    <row r="4" spans="1:75" ht="12.2" customHeight="1" x14ac:dyDescent="0.15">
      <c r="A4" s="1911" t="s">
        <v>481</v>
      </c>
      <c r="B4" s="1912"/>
      <c r="C4" s="1912"/>
      <c r="D4" s="1912"/>
      <c r="E4" s="1913"/>
      <c r="F4" s="1917" t="s">
        <v>65</v>
      </c>
      <c r="G4" s="1918"/>
      <c r="H4" s="1918"/>
      <c r="I4" s="1918"/>
      <c r="J4" s="1918"/>
      <c r="K4" s="1918"/>
      <c r="L4" s="1918"/>
      <c r="M4" s="1918"/>
      <c r="N4" s="1918"/>
      <c r="O4" s="1918"/>
      <c r="P4" s="1918"/>
      <c r="Q4" s="1918"/>
      <c r="R4" s="1918"/>
      <c r="S4" s="1920" t="s">
        <v>144</v>
      </c>
      <c r="T4" s="1918"/>
      <c r="U4" s="1918"/>
      <c r="V4" s="1918"/>
      <c r="W4" s="1918"/>
      <c r="X4" s="1918"/>
      <c r="Y4" s="1918"/>
      <c r="Z4" s="1918"/>
      <c r="AA4" s="1918"/>
      <c r="AB4" s="1918"/>
      <c r="AC4" s="1918"/>
      <c r="AD4" s="1918"/>
      <c r="AE4" s="1921"/>
      <c r="AF4" s="1920" t="s">
        <v>474</v>
      </c>
      <c r="AG4" s="1917"/>
      <c r="AH4" s="1917"/>
      <c r="AI4" s="1917"/>
      <c r="AJ4" s="1917"/>
      <c r="AK4" s="1917"/>
      <c r="AL4" s="1917"/>
      <c r="AM4" s="1917"/>
      <c r="AN4" s="1917"/>
      <c r="AO4" s="1917"/>
      <c r="AP4" s="1917"/>
      <c r="AQ4" s="1917"/>
      <c r="AR4" s="1924"/>
      <c r="AS4" s="1928" t="s">
        <v>144</v>
      </c>
      <c r="AT4" s="1918"/>
      <c r="AU4" s="1918"/>
      <c r="AV4" s="1918"/>
      <c r="AW4" s="1918"/>
      <c r="AX4" s="1918"/>
      <c r="AY4" s="1918"/>
      <c r="AZ4" s="1918"/>
      <c r="BA4" s="1918"/>
      <c r="BB4" s="1918"/>
      <c r="BC4" s="1918"/>
      <c r="BD4" s="1918"/>
      <c r="BE4" s="1921"/>
      <c r="BF4" s="1928" t="s">
        <v>492</v>
      </c>
      <c r="BG4" s="1929"/>
      <c r="BH4" s="1929"/>
      <c r="BI4" s="1929"/>
      <c r="BJ4" s="1929"/>
      <c r="BK4" s="1929"/>
      <c r="BL4" s="1929"/>
      <c r="BM4" s="1929"/>
      <c r="BN4" s="1929"/>
      <c r="BO4" s="1929"/>
      <c r="BP4" s="1929"/>
      <c r="BQ4" s="1929"/>
      <c r="BR4" s="6"/>
    </row>
    <row r="5" spans="1:75" ht="14.25" customHeight="1" x14ac:dyDescent="0.15">
      <c r="A5" s="1914"/>
      <c r="B5" s="1915"/>
      <c r="C5" s="1915"/>
      <c r="D5" s="1915"/>
      <c r="E5" s="1916"/>
      <c r="F5" s="1919"/>
      <c r="G5" s="1919"/>
      <c r="H5" s="1919"/>
      <c r="I5" s="1919"/>
      <c r="J5" s="1919"/>
      <c r="K5" s="1919"/>
      <c r="L5" s="1919"/>
      <c r="M5" s="1919"/>
      <c r="N5" s="1919"/>
      <c r="O5" s="1919"/>
      <c r="P5" s="1919"/>
      <c r="Q5" s="1919"/>
      <c r="R5" s="1919"/>
      <c r="S5" s="1922"/>
      <c r="T5" s="1919"/>
      <c r="U5" s="1919"/>
      <c r="V5" s="1919"/>
      <c r="W5" s="1919"/>
      <c r="X5" s="1919"/>
      <c r="Y5" s="1919"/>
      <c r="Z5" s="1919"/>
      <c r="AA5" s="1919"/>
      <c r="AB5" s="1919"/>
      <c r="AC5" s="1919"/>
      <c r="AD5" s="1919"/>
      <c r="AE5" s="1923"/>
      <c r="AF5" s="1925"/>
      <c r="AG5" s="1926"/>
      <c r="AH5" s="1926"/>
      <c r="AI5" s="1926"/>
      <c r="AJ5" s="1926"/>
      <c r="AK5" s="1926"/>
      <c r="AL5" s="1926"/>
      <c r="AM5" s="1926"/>
      <c r="AN5" s="1926"/>
      <c r="AO5" s="1926"/>
      <c r="AP5" s="1926"/>
      <c r="AQ5" s="1926"/>
      <c r="AR5" s="1927"/>
      <c r="AS5" s="1922"/>
      <c r="AT5" s="1919"/>
      <c r="AU5" s="1919"/>
      <c r="AV5" s="1919"/>
      <c r="AW5" s="1919"/>
      <c r="AX5" s="1919"/>
      <c r="AY5" s="1919"/>
      <c r="AZ5" s="1919"/>
      <c r="BA5" s="1919"/>
      <c r="BB5" s="1919"/>
      <c r="BC5" s="1919"/>
      <c r="BD5" s="1919"/>
      <c r="BE5" s="1923"/>
      <c r="BF5" s="1930"/>
      <c r="BG5" s="1931"/>
      <c r="BH5" s="1931"/>
      <c r="BI5" s="1931"/>
      <c r="BJ5" s="1931"/>
      <c r="BK5" s="1931"/>
      <c r="BL5" s="1931"/>
      <c r="BM5" s="1931"/>
      <c r="BN5" s="1931"/>
      <c r="BO5" s="1931"/>
      <c r="BP5" s="1931"/>
      <c r="BQ5" s="1931"/>
      <c r="BR5" s="6"/>
    </row>
    <row r="6" spans="1:75" ht="12.2" customHeight="1" x14ac:dyDescent="0.15">
      <c r="A6" s="1904" t="s">
        <v>1002</v>
      </c>
      <c r="B6" s="1905"/>
      <c r="C6" s="1905"/>
      <c r="D6" s="1905"/>
      <c r="E6" s="1906"/>
      <c r="F6" s="1907">
        <v>242015</v>
      </c>
      <c r="G6" s="1908"/>
      <c r="H6" s="1908"/>
      <c r="I6" s="1908"/>
      <c r="J6" s="1908"/>
      <c r="K6" s="1908"/>
      <c r="L6" s="1908"/>
      <c r="M6" s="1908"/>
      <c r="N6" s="1908"/>
      <c r="O6" s="1908"/>
      <c r="P6" s="1908"/>
      <c r="Q6" s="1908"/>
      <c r="R6" s="1908"/>
      <c r="S6" s="1909">
        <v>102.7</v>
      </c>
      <c r="T6" s="1909"/>
      <c r="U6" s="1909"/>
      <c r="V6" s="1909"/>
      <c r="W6" s="1909"/>
      <c r="X6" s="1909"/>
      <c r="Y6" s="1909"/>
      <c r="Z6" s="1909"/>
      <c r="AA6" s="1909"/>
      <c r="AB6" s="1909"/>
      <c r="AC6" s="1909"/>
      <c r="AD6" s="1909"/>
      <c r="AE6" s="1909"/>
      <c r="AF6" s="1908">
        <v>120785</v>
      </c>
      <c r="AG6" s="1908"/>
      <c r="AH6" s="1908"/>
      <c r="AI6" s="1908"/>
      <c r="AJ6" s="1908"/>
      <c r="AK6" s="1908"/>
      <c r="AL6" s="1908"/>
      <c r="AM6" s="1908"/>
      <c r="AN6" s="1908"/>
      <c r="AO6" s="1908"/>
      <c r="AP6" s="1908"/>
      <c r="AQ6" s="1908"/>
      <c r="AR6" s="1908"/>
      <c r="AS6" s="1909">
        <v>106.4</v>
      </c>
      <c r="AT6" s="1909"/>
      <c r="AU6" s="1909"/>
      <c r="AV6" s="1909"/>
      <c r="AW6" s="1909"/>
      <c r="AX6" s="1909"/>
      <c r="AY6" s="1909"/>
      <c r="AZ6" s="1909"/>
      <c r="BA6" s="1909"/>
      <c r="BB6" s="1909"/>
      <c r="BC6" s="1909"/>
      <c r="BD6" s="1909"/>
      <c r="BE6" s="1909"/>
      <c r="BF6" s="1910">
        <v>121230</v>
      </c>
      <c r="BG6" s="1910"/>
      <c r="BH6" s="1910"/>
      <c r="BI6" s="1910"/>
      <c r="BJ6" s="1910"/>
      <c r="BK6" s="1910"/>
      <c r="BL6" s="1910"/>
      <c r="BM6" s="1910"/>
      <c r="BN6" s="1910"/>
      <c r="BO6" s="1910"/>
      <c r="BP6" s="1910"/>
      <c r="BQ6" s="1910"/>
      <c r="BR6" s="6"/>
    </row>
    <row r="7" spans="1:75" ht="18.75" customHeight="1" x14ac:dyDescent="0.15">
      <c r="A7" s="1330"/>
      <c r="B7" s="1331"/>
      <c r="C7" s="1332"/>
      <c r="D7" s="1332"/>
      <c r="E7" s="1333"/>
      <c r="F7" s="977"/>
      <c r="G7" s="977"/>
      <c r="H7" s="977"/>
      <c r="I7" s="977"/>
      <c r="J7" s="977"/>
      <c r="K7" s="978"/>
      <c r="L7" s="977"/>
      <c r="M7" s="979"/>
      <c r="N7" s="980"/>
      <c r="O7" s="980"/>
      <c r="P7" s="980"/>
      <c r="Q7" s="980"/>
      <c r="R7" s="980"/>
      <c r="S7" s="980"/>
      <c r="T7" s="980"/>
      <c r="U7" s="980"/>
      <c r="V7" s="980"/>
      <c r="W7" s="980"/>
      <c r="X7" s="980"/>
      <c r="Y7" s="981"/>
      <c r="Z7" s="977"/>
      <c r="AA7" s="977"/>
      <c r="AB7" s="977"/>
      <c r="AC7" s="977"/>
      <c r="AD7" s="977"/>
      <c r="AE7" s="977"/>
      <c r="AF7" s="977"/>
      <c r="AG7" s="977"/>
      <c r="AH7" s="977"/>
      <c r="AI7" s="977"/>
      <c r="AJ7" s="978"/>
      <c r="AK7" s="979"/>
      <c r="AL7" s="977"/>
      <c r="AM7" s="977"/>
      <c r="AN7" s="977"/>
      <c r="AO7" s="977"/>
      <c r="AP7" s="977"/>
      <c r="AQ7" s="977"/>
      <c r="AR7" s="977"/>
      <c r="AS7" s="980"/>
      <c r="AT7" s="980"/>
      <c r="AU7" s="980"/>
      <c r="AV7" s="980"/>
      <c r="AW7" s="981"/>
      <c r="AX7" s="977"/>
      <c r="AY7" s="977"/>
      <c r="AZ7" s="977"/>
      <c r="BA7" s="977"/>
      <c r="BB7" s="977"/>
      <c r="BC7" s="977"/>
      <c r="BD7" s="977"/>
      <c r="BE7" s="982"/>
      <c r="BF7" s="982"/>
      <c r="BG7" s="982"/>
      <c r="BH7" s="982"/>
      <c r="BI7" s="982"/>
      <c r="BJ7" s="982"/>
      <c r="BK7" s="982"/>
      <c r="BL7" s="983"/>
      <c r="BM7" s="983"/>
      <c r="BN7" s="983"/>
      <c r="BO7" s="983"/>
      <c r="BP7" s="983"/>
      <c r="BQ7" s="1304"/>
    </row>
    <row r="8" spans="1:75" ht="16.5" customHeight="1" x14ac:dyDescent="0.15">
      <c r="A8" s="1898" t="s">
        <v>1003</v>
      </c>
      <c r="B8" s="1899"/>
      <c r="C8" s="1899"/>
      <c r="D8" s="1899"/>
      <c r="E8" s="1900"/>
      <c r="F8" s="1901">
        <v>199281</v>
      </c>
      <c r="G8" s="1890"/>
      <c r="H8" s="1890"/>
      <c r="I8" s="1890"/>
      <c r="J8" s="1890"/>
      <c r="K8" s="1890"/>
      <c r="L8" s="1890"/>
      <c r="M8" s="1890"/>
      <c r="N8" s="1890"/>
      <c r="O8" s="1890"/>
      <c r="P8" s="1890"/>
      <c r="Q8" s="1890"/>
      <c r="R8" s="1890"/>
      <c r="S8" s="1902">
        <v>97.2</v>
      </c>
      <c r="T8" s="1902"/>
      <c r="U8" s="1902"/>
      <c r="V8" s="1902"/>
      <c r="W8" s="1902"/>
      <c r="X8" s="1902"/>
      <c r="Y8" s="1902"/>
      <c r="Z8" s="1902"/>
      <c r="AA8" s="1902"/>
      <c r="AB8" s="1902"/>
      <c r="AC8" s="1902"/>
      <c r="AD8" s="1902"/>
      <c r="AE8" s="1902"/>
      <c r="AF8" s="1890">
        <v>117508</v>
      </c>
      <c r="AG8" s="1890"/>
      <c r="AH8" s="1890"/>
      <c r="AI8" s="1890"/>
      <c r="AJ8" s="1890"/>
      <c r="AK8" s="1890"/>
      <c r="AL8" s="1890"/>
      <c r="AM8" s="1890"/>
      <c r="AN8" s="1890"/>
      <c r="AO8" s="1890"/>
      <c r="AP8" s="1890"/>
      <c r="AQ8" s="1890"/>
      <c r="AR8" s="1890"/>
      <c r="AS8" s="1902">
        <v>107.3</v>
      </c>
      <c r="AT8" s="1902"/>
      <c r="AU8" s="1902"/>
      <c r="AV8" s="1902"/>
      <c r="AW8" s="1902"/>
      <c r="AX8" s="1902"/>
      <c r="AY8" s="1902"/>
      <c r="AZ8" s="1902"/>
      <c r="BA8" s="1902"/>
      <c r="BB8" s="1902"/>
      <c r="BC8" s="1902"/>
      <c r="BD8" s="1902"/>
      <c r="BE8" s="1902"/>
      <c r="BF8" s="1890">
        <v>81773</v>
      </c>
      <c r="BG8" s="1890"/>
      <c r="BH8" s="1890"/>
      <c r="BI8" s="1890"/>
      <c r="BJ8" s="1890"/>
      <c r="BK8" s="1890"/>
      <c r="BL8" s="1890"/>
      <c r="BM8" s="1890"/>
      <c r="BN8" s="1890"/>
      <c r="BO8" s="1890"/>
      <c r="BP8" s="1890"/>
      <c r="BQ8" s="1890"/>
    </row>
    <row r="9" spans="1:75" ht="16.5" customHeight="1" x14ac:dyDescent="0.15">
      <c r="A9" s="1898" t="s">
        <v>1004</v>
      </c>
      <c r="B9" s="1899"/>
      <c r="C9" s="1899"/>
      <c r="D9" s="1899"/>
      <c r="E9" s="1900"/>
      <c r="F9" s="1901">
        <v>1161</v>
      </c>
      <c r="G9" s="1890"/>
      <c r="H9" s="1890"/>
      <c r="I9" s="1890"/>
      <c r="J9" s="1890"/>
      <c r="K9" s="1890"/>
      <c r="L9" s="1890"/>
      <c r="M9" s="1890"/>
      <c r="N9" s="1890"/>
      <c r="O9" s="1890"/>
      <c r="P9" s="1890"/>
      <c r="Q9" s="1890"/>
      <c r="R9" s="1890"/>
      <c r="S9" s="1902">
        <v>129.69999999999999</v>
      </c>
      <c r="T9" s="1902"/>
      <c r="U9" s="1902"/>
      <c r="V9" s="1902"/>
      <c r="W9" s="1902"/>
      <c r="X9" s="1902"/>
      <c r="Y9" s="1902"/>
      <c r="Z9" s="1902"/>
      <c r="AA9" s="1902"/>
      <c r="AB9" s="1902"/>
      <c r="AC9" s="1902"/>
      <c r="AD9" s="1902"/>
      <c r="AE9" s="1902"/>
      <c r="AF9" s="1890">
        <v>1972</v>
      </c>
      <c r="AG9" s="1890"/>
      <c r="AH9" s="1890"/>
      <c r="AI9" s="1890"/>
      <c r="AJ9" s="1890"/>
      <c r="AK9" s="1890"/>
      <c r="AL9" s="1890"/>
      <c r="AM9" s="1890"/>
      <c r="AN9" s="1890"/>
      <c r="AO9" s="1890"/>
      <c r="AP9" s="1890"/>
      <c r="AQ9" s="1890"/>
      <c r="AR9" s="1890"/>
      <c r="AS9" s="1902">
        <v>70.5</v>
      </c>
      <c r="AT9" s="1902"/>
      <c r="AU9" s="1902"/>
      <c r="AV9" s="1902"/>
      <c r="AW9" s="1902"/>
      <c r="AX9" s="1902"/>
      <c r="AY9" s="1902"/>
      <c r="AZ9" s="1902"/>
      <c r="BA9" s="1902"/>
      <c r="BB9" s="1902"/>
      <c r="BC9" s="1902"/>
      <c r="BD9" s="1902"/>
      <c r="BE9" s="1902"/>
      <c r="BF9" s="1890">
        <v>-811</v>
      </c>
      <c r="BG9" s="1890"/>
      <c r="BH9" s="1890"/>
      <c r="BI9" s="1890"/>
      <c r="BJ9" s="1890"/>
      <c r="BK9" s="1890"/>
      <c r="BL9" s="1890"/>
      <c r="BM9" s="1890"/>
      <c r="BN9" s="1890"/>
      <c r="BO9" s="1890"/>
      <c r="BP9" s="1890"/>
      <c r="BQ9" s="1890"/>
      <c r="BR9" s="194"/>
    </row>
    <row r="10" spans="1:75" ht="16.5" customHeight="1" x14ac:dyDescent="0.15">
      <c r="A10" s="1898" t="s">
        <v>1005</v>
      </c>
      <c r="B10" s="1899"/>
      <c r="C10" s="1899"/>
      <c r="D10" s="1899"/>
      <c r="E10" s="1900"/>
      <c r="F10" s="1901">
        <v>41572</v>
      </c>
      <c r="G10" s="1890"/>
      <c r="H10" s="1890"/>
      <c r="I10" s="1890"/>
      <c r="J10" s="1890"/>
      <c r="K10" s="1890"/>
      <c r="L10" s="1890"/>
      <c r="M10" s="1890"/>
      <c r="N10" s="1890"/>
      <c r="O10" s="1890"/>
      <c r="P10" s="1890"/>
      <c r="Q10" s="1890"/>
      <c r="R10" s="1890"/>
      <c r="S10" s="1902">
        <v>138.9</v>
      </c>
      <c r="T10" s="1902"/>
      <c r="U10" s="1902"/>
      <c r="V10" s="1902"/>
      <c r="W10" s="1902"/>
      <c r="X10" s="1902"/>
      <c r="Y10" s="1902"/>
      <c r="Z10" s="1902"/>
      <c r="AA10" s="1902"/>
      <c r="AB10" s="1902"/>
      <c r="AC10" s="1902"/>
      <c r="AD10" s="1902"/>
      <c r="AE10" s="1902"/>
      <c r="AF10" s="1890">
        <v>1305</v>
      </c>
      <c r="AG10" s="1890"/>
      <c r="AH10" s="1890"/>
      <c r="AI10" s="1890"/>
      <c r="AJ10" s="1890"/>
      <c r="AK10" s="1890"/>
      <c r="AL10" s="1890"/>
      <c r="AM10" s="1890"/>
      <c r="AN10" s="1890"/>
      <c r="AO10" s="1890"/>
      <c r="AP10" s="1890"/>
      <c r="AQ10" s="1890"/>
      <c r="AR10" s="1890"/>
      <c r="AS10" s="1902">
        <v>108.4</v>
      </c>
      <c r="AT10" s="1902"/>
      <c r="AU10" s="1902"/>
      <c r="AV10" s="1902"/>
      <c r="AW10" s="1902"/>
      <c r="AX10" s="1902"/>
      <c r="AY10" s="1902"/>
      <c r="AZ10" s="1902"/>
      <c r="BA10" s="1902"/>
      <c r="BB10" s="1902"/>
      <c r="BC10" s="1902"/>
      <c r="BD10" s="1902"/>
      <c r="BE10" s="1902"/>
      <c r="BF10" s="1890">
        <v>40267</v>
      </c>
      <c r="BG10" s="1890"/>
      <c r="BH10" s="1890"/>
      <c r="BI10" s="1890"/>
      <c r="BJ10" s="1890"/>
      <c r="BK10" s="1890"/>
      <c r="BL10" s="1890"/>
      <c r="BM10" s="1890"/>
      <c r="BN10" s="1890"/>
      <c r="BO10" s="1890"/>
      <c r="BP10" s="1890"/>
      <c r="BQ10" s="1890"/>
    </row>
    <row r="11" spans="1:75" ht="16.5" customHeight="1" x14ac:dyDescent="0.15">
      <c r="A11" s="1891" t="s">
        <v>1006</v>
      </c>
      <c r="B11" s="1892"/>
      <c r="C11" s="1892"/>
      <c r="D11" s="1892"/>
      <c r="E11" s="1893"/>
      <c r="F11" s="1894" t="s">
        <v>17</v>
      </c>
      <c r="G11" s="1895"/>
      <c r="H11" s="1895"/>
      <c r="I11" s="1895"/>
      <c r="J11" s="1895"/>
      <c r="K11" s="1895"/>
      <c r="L11" s="1895"/>
      <c r="M11" s="1895"/>
      <c r="N11" s="1895"/>
      <c r="O11" s="1895"/>
      <c r="P11" s="1895"/>
      <c r="Q11" s="1895"/>
      <c r="R11" s="1895"/>
      <c r="S11" s="1895" t="s">
        <v>1007</v>
      </c>
      <c r="T11" s="1895"/>
      <c r="U11" s="1895"/>
      <c r="V11" s="1895"/>
      <c r="W11" s="1895"/>
      <c r="X11" s="1895"/>
      <c r="Y11" s="1895"/>
      <c r="Z11" s="1895"/>
      <c r="AA11" s="1895"/>
      <c r="AB11" s="1895"/>
      <c r="AC11" s="1895"/>
      <c r="AD11" s="1895"/>
      <c r="AE11" s="1895"/>
      <c r="AF11" s="1896" t="s">
        <v>1008</v>
      </c>
      <c r="AG11" s="1896"/>
      <c r="AH11" s="1896"/>
      <c r="AI11" s="1896"/>
      <c r="AJ11" s="1896"/>
      <c r="AK11" s="1896"/>
      <c r="AL11" s="1896"/>
      <c r="AM11" s="1896"/>
      <c r="AN11" s="1896"/>
      <c r="AO11" s="1896"/>
      <c r="AP11" s="1896"/>
      <c r="AQ11" s="1896"/>
      <c r="AR11" s="1896"/>
      <c r="AS11" s="1895" t="s">
        <v>1008</v>
      </c>
      <c r="AT11" s="1895"/>
      <c r="AU11" s="1895"/>
      <c r="AV11" s="1895"/>
      <c r="AW11" s="1895"/>
      <c r="AX11" s="1895"/>
      <c r="AY11" s="1895"/>
      <c r="AZ11" s="1895"/>
      <c r="BA11" s="1895"/>
      <c r="BB11" s="1895"/>
      <c r="BC11" s="1895"/>
      <c r="BD11" s="1895"/>
      <c r="BE11" s="1895"/>
      <c r="BF11" s="1897" t="s">
        <v>1000</v>
      </c>
      <c r="BG11" s="1897"/>
      <c r="BH11" s="1897"/>
      <c r="BI11" s="1897"/>
      <c r="BJ11" s="1897"/>
      <c r="BK11" s="1897"/>
      <c r="BL11" s="1897"/>
      <c r="BM11" s="1897"/>
      <c r="BN11" s="1897"/>
      <c r="BO11" s="1897"/>
      <c r="BP11" s="1897"/>
      <c r="BQ11" s="1897"/>
      <c r="BR11" s="210"/>
    </row>
    <row r="12" spans="1:75" ht="14.25" customHeight="1" x14ac:dyDescent="0.15">
      <c r="A12" s="190" t="s">
        <v>325</v>
      </c>
      <c r="B12" s="46"/>
      <c r="C12" s="6"/>
      <c r="D12" s="6"/>
      <c r="E12" s="46"/>
      <c r="F12" s="6"/>
      <c r="G12" s="6"/>
      <c r="H12" s="6"/>
      <c r="I12" s="6"/>
      <c r="J12" s="6"/>
      <c r="K12" s="6"/>
      <c r="L12" s="6"/>
      <c r="M12" s="46"/>
      <c r="N12" s="6"/>
      <c r="O12" s="6"/>
      <c r="P12" s="6"/>
      <c r="Q12" s="6"/>
      <c r="R12" s="6"/>
      <c r="S12" s="6"/>
      <c r="T12" s="6"/>
      <c r="U12" s="6"/>
      <c r="V12" s="6"/>
      <c r="W12" s="6"/>
      <c r="X12" s="6"/>
      <c r="Y12" s="6"/>
      <c r="Z12" s="6"/>
      <c r="AA12" s="6"/>
      <c r="AB12" s="6"/>
      <c r="AC12" s="6"/>
      <c r="AD12" s="6"/>
      <c r="AE12" s="6"/>
      <c r="AF12" s="6"/>
      <c r="AG12" s="6"/>
      <c r="AH12" s="6"/>
      <c r="AI12" s="6"/>
      <c r="AJ12" s="2"/>
      <c r="AK12" s="6"/>
      <c r="AL12" s="6"/>
      <c r="AM12" s="22"/>
      <c r="AN12" s="6"/>
      <c r="AO12" s="6"/>
      <c r="AP12" s="22"/>
      <c r="AQ12" s="5"/>
      <c r="AR12" s="5"/>
      <c r="AS12" s="6"/>
      <c r="AT12" s="6"/>
      <c r="AU12" s="6"/>
      <c r="AV12" s="6"/>
      <c r="AW12" s="6"/>
      <c r="AX12" s="6"/>
      <c r="AY12" s="6"/>
      <c r="AZ12" s="6"/>
      <c r="BA12" s="6"/>
      <c r="BB12" s="6"/>
      <c r="BC12" s="6"/>
      <c r="BD12" s="6"/>
      <c r="BE12" s="6"/>
      <c r="BF12" s="6"/>
      <c r="BG12" s="6"/>
      <c r="BH12" s="6"/>
      <c r="BI12" s="6"/>
      <c r="BJ12" s="6"/>
      <c r="BK12" s="6"/>
      <c r="BL12" s="6"/>
      <c r="BM12" s="6"/>
      <c r="BN12" s="6"/>
      <c r="BO12" s="6"/>
      <c r="BP12" s="6"/>
      <c r="BQ12" s="209"/>
    </row>
    <row r="13" spans="1:75" ht="6" customHeight="1" x14ac:dyDescent="0.15">
      <c r="B13" s="183"/>
      <c r="C13" s="6"/>
      <c r="D13" s="6"/>
      <c r="E13" s="183"/>
      <c r="F13" s="6"/>
      <c r="G13" s="6"/>
      <c r="H13" s="6"/>
      <c r="I13" s="6"/>
      <c r="J13" s="6"/>
      <c r="K13" s="6"/>
      <c r="L13" s="6"/>
      <c r="M13" s="60"/>
      <c r="AJ13" s="205"/>
      <c r="AM13" s="206"/>
      <c r="AP13" s="206"/>
      <c r="AQ13" s="54"/>
      <c r="AR13" s="54"/>
      <c r="BQ13" s="209"/>
    </row>
    <row r="14" spans="1:75" ht="6" customHeight="1" x14ac:dyDescent="0.15">
      <c r="B14" s="183"/>
      <c r="C14" s="6"/>
      <c r="D14" s="6"/>
      <c r="E14" s="183"/>
      <c r="F14" s="6"/>
      <c r="G14" s="6"/>
      <c r="H14" s="6"/>
      <c r="I14" s="6"/>
      <c r="J14" s="6"/>
      <c r="K14" s="6"/>
      <c r="L14" s="6"/>
      <c r="M14" s="60"/>
      <c r="AJ14" s="205"/>
      <c r="AM14" s="206"/>
      <c r="AP14" s="206"/>
      <c r="AQ14" s="54"/>
      <c r="AR14" s="54"/>
      <c r="BQ14" s="209"/>
    </row>
    <row r="15" spans="1:75" ht="12.75" customHeight="1" x14ac:dyDescent="0.15">
      <c r="A15" s="173" t="s">
        <v>312</v>
      </c>
      <c r="B15" s="54"/>
      <c r="AJ15" s="54"/>
      <c r="AM15" s="206"/>
      <c r="AP15" s="208"/>
      <c r="AQ15" s="207"/>
      <c r="AR15" s="54"/>
    </row>
    <row r="16" spans="1:75" ht="12.75" customHeight="1" x14ac:dyDescent="0.15">
      <c r="B16" s="205"/>
      <c r="E16" s="206"/>
      <c r="F16" s="206"/>
      <c r="G16" s="54"/>
      <c r="H16" s="54"/>
      <c r="AJ16" s="54"/>
      <c r="AM16" s="206"/>
      <c r="AN16" s="6"/>
      <c r="AP16" s="208"/>
      <c r="AQ16" s="207"/>
      <c r="AR16" s="54"/>
    </row>
    <row r="17" spans="2:75" ht="12" customHeight="1" x14ac:dyDescent="0.15">
      <c r="B17" s="54"/>
      <c r="E17" s="206"/>
      <c r="F17" s="206"/>
      <c r="G17" s="54"/>
      <c r="H17" s="54"/>
      <c r="AJ17" s="54"/>
      <c r="AM17" s="206"/>
    </row>
    <row r="18" spans="2:75" ht="11.25" customHeight="1" x14ac:dyDescent="0.15">
      <c r="B18" s="54"/>
      <c r="E18" s="206"/>
      <c r="F18" s="206"/>
      <c r="G18" s="54"/>
      <c r="H18" s="54"/>
      <c r="AJ18" s="60"/>
      <c r="AM18" s="60"/>
      <c r="AU18" s="60"/>
    </row>
    <row r="19" spans="2:75" x14ac:dyDescent="0.15">
      <c r="B19" s="54"/>
      <c r="E19" s="206"/>
      <c r="F19" s="206"/>
      <c r="G19" s="54"/>
      <c r="H19" s="54"/>
      <c r="AJ19" s="60"/>
      <c r="AM19" s="60"/>
    </row>
    <row r="20" spans="2:75" x14ac:dyDescent="0.15">
      <c r="B20" s="54"/>
      <c r="E20" s="206"/>
      <c r="F20" s="206"/>
      <c r="G20" s="54"/>
      <c r="H20" s="54"/>
      <c r="AJ20" s="60"/>
      <c r="AM20" s="60"/>
      <c r="AU20" s="60"/>
    </row>
    <row r="21" spans="2:75" x14ac:dyDescent="0.15">
      <c r="B21" s="54"/>
      <c r="E21" s="206"/>
      <c r="F21" s="206"/>
      <c r="G21" s="54"/>
      <c r="H21" s="54"/>
      <c r="AJ21" s="60"/>
      <c r="AM21" s="60"/>
      <c r="AU21" s="60"/>
    </row>
    <row r="22" spans="2:75" x14ac:dyDescent="0.15">
      <c r="G22" s="54"/>
      <c r="H22" s="54"/>
      <c r="AJ22" s="54"/>
      <c r="AM22" s="173"/>
      <c r="AU22" s="60"/>
    </row>
    <row r="23" spans="2:75" x14ac:dyDescent="0.15">
      <c r="B23" s="205"/>
      <c r="E23" s="206"/>
      <c r="F23" s="206"/>
      <c r="G23" s="54"/>
      <c r="H23" s="54"/>
      <c r="AJ23" s="205"/>
      <c r="AM23" s="206"/>
    </row>
    <row r="24" spans="2:75" x14ac:dyDescent="0.15">
      <c r="B24" s="205"/>
      <c r="E24" s="206"/>
      <c r="F24" s="206"/>
      <c r="G24" s="54"/>
      <c r="H24" s="54"/>
      <c r="AJ24" s="205"/>
      <c r="AM24" s="206"/>
    </row>
    <row r="25" spans="2:75" x14ac:dyDescent="0.15">
      <c r="B25" s="54"/>
      <c r="E25" s="206"/>
      <c r="F25" s="206"/>
      <c r="G25" s="54"/>
      <c r="H25" s="54"/>
      <c r="AJ25" s="205"/>
      <c r="AM25" s="206"/>
    </row>
    <row r="26" spans="2:75" x14ac:dyDescent="0.15">
      <c r="B26" s="54"/>
      <c r="E26" s="206"/>
      <c r="F26" s="206"/>
      <c r="G26" s="54"/>
      <c r="H26" s="54"/>
      <c r="AJ26" s="205"/>
      <c r="AM26" s="206"/>
    </row>
    <row r="27" spans="2:75" x14ac:dyDescent="0.15">
      <c r="B27" s="54"/>
      <c r="E27" s="206"/>
      <c r="F27" s="206"/>
      <c r="G27" s="54"/>
      <c r="H27" s="54"/>
      <c r="AJ27" s="205"/>
      <c r="AM27" s="206"/>
      <c r="AO27" s="206"/>
    </row>
    <row r="28" spans="2:75" ht="10.5" customHeight="1" x14ac:dyDescent="0.15">
      <c r="E28" s="189"/>
      <c r="U28" s="20"/>
      <c r="V28" s="20"/>
      <c r="W28" s="20"/>
      <c r="X28" s="20"/>
      <c r="Y28" s="20"/>
      <c r="Z28" s="20"/>
      <c r="AA28" s="20"/>
      <c r="AB28" s="20"/>
      <c r="AC28" s="20"/>
      <c r="AD28" s="20"/>
      <c r="AE28" s="20"/>
      <c r="AF28" s="20"/>
      <c r="AG28" s="20"/>
      <c r="AH28" s="20"/>
      <c r="AI28" s="20"/>
      <c r="AJ28" s="20"/>
      <c r="BC28" s="54"/>
      <c r="BP28" s="43"/>
      <c r="BW28" s="60"/>
    </row>
    <row r="29" spans="2:75" x14ac:dyDescent="0.15">
      <c r="B29" s="54"/>
      <c r="F29" s="206"/>
      <c r="G29" s="207"/>
      <c r="H29" s="207"/>
      <c r="BQ29" s="43"/>
    </row>
  </sheetData>
  <mergeCells count="37">
    <mergeCell ref="BB1:BN1"/>
    <mergeCell ref="A6:E6"/>
    <mergeCell ref="F6:R6"/>
    <mergeCell ref="S6:AE6"/>
    <mergeCell ref="AF6:AR6"/>
    <mergeCell ref="AS6:BE6"/>
    <mergeCell ref="BF6:BQ6"/>
    <mergeCell ref="A4:E5"/>
    <mergeCell ref="F4:R5"/>
    <mergeCell ref="S4:AE5"/>
    <mergeCell ref="AF4:AR5"/>
    <mergeCell ref="AS4:BE5"/>
    <mergeCell ref="BF4:BQ5"/>
    <mergeCell ref="BF8:BQ8"/>
    <mergeCell ref="A9:E9"/>
    <mergeCell ref="F9:R9"/>
    <mergeCell ref="S9:AE9"/>
    <mergeCell ref="AF9:AR9"/>
    <mergeCell ref="AS9:BE9"/>
    <mergeCell ref="BF9:BQ9"/>
    <mergeCell ref="A8:E8"/>
    <mergeCell ref="F8:R8"/>
    <mergeCell ref="S8:AE8"/>
    <mergeCell ref="AF8:AR8"/>
    <mergeCell ref="AS8:BE8"/>
    <mergeCell ref="BF10:BQ10"/>
    <mergeCell ref="A11:E11"/>
    <mergeCell ref="F11:R11"/>
    <mergeCell ref="S11:AE11"/>
    <mergeCell ref="AF11:AR11"/>
    <mergeCell ref="AS11:BE11"/>
    <mergeCell ref="BF11:BQ11"/>
    <mergeCell ref="A10:E10"/>
    <mergeCell ref="F10:R10"/>
    <mergeCell ref="S10:AE10"/>
    <mergeCell ref="AF10:AR10"/>
    <mergeCell ref="AS10:BE10"/>
  </mergeCells>
  <phoneticPr fontId="39"/>
  <dataValidations count="1">
    <dataValidation imeMode="off" allowBlank="1" showInputMessage="1" showErrorMessage="1" sqref="BV65506:CA65512 LR65506:LW65512 VN65506:VS65512 AFJ65506:AFO65512 APF65506:APK65512 AZB65506:AZG65512 BIX65506:BJC65512 BST65506:BSY65512 CCP65506:CCU65512 CML65506:CMQ65512 CWH65506:CWM65512 DGD65506:DGI65512 DPZ65506:DQE65512 DZV65506:EAA65512 EJR65506:EJW65512 ETN65506:ETS65512 FDJ65506:FDO65512 FNF65506:FNK65512 FXB65506:FXG65512 GGX65506:GHC65512 GQT65506:GQY65512 HAP65506:HAU65512 HKL65506:HKQ65512 HUH65506:HUM65512 IED65506:IEI65512 INZ65506:IOE65512 IXV65506:IYA65512 JHR65506:JHW65512 JRN65506:JRS65512 KBJ65506:KBO65512 KLF65506:KLK65512 KVB65506:KVG65512 LEX65506:LFC65512 LOT65506:LOY65512 LYP65506:LYU65512 MIL65506:MIQ65512 MSH65506:MSM65512 NCD65506:NCI65512 NLZ65506:NME65512 NVV65506:NWA65512 OFR65506:OFW65512 OPN65506:OPS65512 OZJ65506:OZO65512 PJF65506:PJK65512 PTB65506:PTG65512 QCX65506:QDC65512 QMT65506:QMY65512 QWP65506:QWU65512 RGL65506:RGQ65512 RQH65506:RQM65512 SAD65506:SAI65512 SJZ65506:SKE65512 STV65506:SUA65512 TDR65506:TDW65512 TNN65506:TNS65512 TXJ65506:TXO65512 UHF65506:UHK65512 URB65506:URG65512 VAX65506:VBC65512 VKT65506:VKY65512 VUP65506:VUU65512 WEL65506:WEQ65512 WOH65506:WOM65512 WYD65506:WYI65512 BV131042:CA131048 LR131042:LW131048 VN131042:VS131048 AFJ131042:AFO131048 APF131042:APK131048 AZB131042:AZG131048 BIX131042:BJC131048 BST131042:BSY131048 CCP131042:CCU131048 CML131042:CMQ131048 CWH131042:CWM131048 DGD131042:DGI131048 DPZ131042:DQE131048 DZV131042:EAA131048 EJR131042:EJW131048 ETN131042:ETS131048 FDJ131042:FDO131048 FNF131042:FNK131048 FXB131042:FXG131048 GGX131042:GHC131048 GQT131042:GQY131048 HAP131042:HAU131048 HKL131042:HKQ131048 HUH131042:HUM131048 IED131042:IEI131048 INZ131042:IOE131048 IXV131042:IYA131048 JHR131042:JHW131048 JRN131042:JRS131048 KBJ131042:KBO131048 KLF131042:KLK131048 KVB131042:KVG131048 LEX131042:LFC131048 LOT131042:LOY131048 LYP131042:LYU131048 MIL131042:MIQ131048 MSH131042:MSM131048 NCD131042:NCI131048 NLZ131042:NME131048 NVV131042:NWA131048 OFR131042:OFW131048 OPN131042:OPS131048 OZJ131042:OZO131048 PJF131042:PJK131048 PTB131042:PTG131048 QCX131042:QDC131048 QMT131042:QMY131048 QWP131042:QWU131048 RGL131042:RGQ131048 RQH131042:RQM131048 SAD131042:SAI131048 SJZ131042:SKE131048 STV131042:SUA131048 TDR131042:TDW131048 TNN131042:TNS131048 TXJ131042:TXO131048 UHF131042:UHK131048 URB131042:URG131048 VAX131042:VBC131048 VKT131042:VKY131048 VUP131042:VUU131048 WEL131042:WEQ131048 WOH131042:WOM131048 WYD131042:WYI131048 BV196578:CA196584 LR196578:LW196584 VN196578:VS196584 AFJ196578:AFO196584 APF196578:APK196584 AZB196578:AZG196584 BIX196578:BJC196584 BST196578:BSY196584 CCP196578:CCU196584 CML196578:CMQ196584 CWH196578:CWM196584 DGD196578:DGI196584 DPZ196578:DQE196584 DZV196578:EAA196584 EJR196578:EJW196584 ETN196578:ETS196584 FDJ196578:FDO196584 FNF196578:FNK196584 FXB196578:FXG196584 GGX196578:GHC196584 GQT196578:GQY196584 HAP196578:HAU196584 HKL196578:HKQ196584 HUH196578:HUM196584 IED196578:IEI196584 INZ196578:IOE196584 IXV196578:IYA196584 JHR196578:JHW196584 JRN196578:JRS196584 KBJ196578:KBO196584 KLF196578:KLK196584 KVB196578:KVG196584 LEX196578:LFC196584 LOT196578:LOY196584 LYP196578:LYU196584 MIL196578:MIQ196584 MSH196578:MSM196584 NCD196578:NCI196584 NLZ196578:NME196584 NVV196578:NWA196584 OFR196578:OFW196584 OPN196578:OPS196584 OZJ196578:OZO196584 PJF196578:PJK196584 PTB196578:PTG196584 QCX196578:QDC196584 QMT196578:QMY196584 QWP196578:QWU196584 RGL196578:RGQ196584 RQH196578:RQM196584 SAD196578:SAI196584 SJZ196578:SKE196584 STV196578:SUA196584 TDR196578:TDW196584 TNN196578:TNS196584 TXJ196578:TXO196584 UHF196578:UHK196584 URB196578:URG196584 VAX196578:VBC196584 VKT196578:VKY196584 VUP196578:VUU196584 WEL196578:WEQ196584 WOH196578:WOM196584 WYD196578:WYI196584 BV262114:CA262120 LR262114:LW262120 VN262114:VS262120 AFJ262114:AFO262120 APF262114:APK262120 AZB262114:AZG262120 BIX262114:BJC262120 BST262114:BSY262120 CCP262114:CCU262120 CML262114:CMQ262120 CWH262114:CWM262120 DGD262114:DGI262120 DPZ262114:DQE262120 DZV262114:EAA262120 EJR262114:EJW262120 ETN262114:ETS262120 FDJ262114:FDO262120 FNF262114:FNK262120 FXB262114:FXG262120 GGX262114:GHC262120 GQT262114:GQY262120 HAP262114:HAU262120 HKL262114:HKQ262120 HUH262114:HUM262120 IED262114:IEI262120 INZ262114:IOE262120 IXV262114:IYA262120 JHR262114:JHW262120 JRN262114:JRS262120 KBJ262114:KBO262120 KLF262114:KLK262120 KVB262114:KVG262120 LEX262114:LFC262120 LOT262114:LOY262120 LYP262114:LYU262120 MIL262114:MIQ262120 MSH262114:MSM262120 NCD262114:NCI262120 NLZ262114:NME262120 NVV262114:NWA262120 OFR262114:OFW262120 OPN262114:OPS262120 OZJ262114:OZO262120 PJF262114:PJK262120 PTB262114:PTG262120 QCX262114:QDC262120 QMT262114:QMY262120 QWP262114:QWU262120 RGL262114:RGQ262120 RQH262114:RQM262120 SAD262114:SAI262120 SJZ262114:SKE262120 STV262114:SUA262120 TDR262114:TDW262120 TNN262114:TNS262120 TXJ262114:TXO262120 UHF262114:UHK262120 URB262114:URG262120 VAX262114:VBC262120 VKT262114:VKY262120 VUP262114:VUU262120 WEL262114:WEQ262120 WOH262114:WOM262120 WYD262114:WYI262120 BV327650:CA327656 LR327650:LW327656 VN327650:VS327656 AFJ327650:AFO327656 APF327650:APK327656 AZB327650:AZG327656 BIX327650:BJC327656 BST327650:BSY327656 CCP327650:CCU327656 CML327650:CMQ327656 CWH327650:CWM327656 DGD327650:DGI327656 DPZ327650:DQE327656 DZV327650:EAA327656 EJR327650:EJW327656 ETN327650:ETS327656 FDJ327650:FDO327656 FNF327650:FNK327656 FXB327650:FXG327656 GGX327650:GHC327656 GQT327650:GQY327656 HAP327650:HAU327656 HKL327650:HKQ327656 HUH327650:HUM327656 IED327650:IEI327656 INZ327650:IOE327656 IXV327650:IYA327656 JHR327650:JHW327656 JRN327650:JRS327656 KBJ327650:KBO327656 KLF327650:KLK327656 KVB327650:KVG327656 LEX327650:LFC327656 LOT327650:LOY327656 LYP327650:LYU327656 MIL327650:MIQ327656 MSH327650:MSM327656 NCD327650:NCI327656 NLZ327650:NME327656 NVV327650:NWA327656 OFR327650:OFW327656 OPN327650:OPS327656 OZJ327650:OZO327656 PJF327650:PJK327656 PTB327650:PTG327656 QCX327650:QDC327656 QMT327650:QMY327656 QWP327650:QWU327656 RGL327650:RGQ327656 RQH327650:RQM327656 SAD327650:SAI327656 SJZ327650:SKE327656 STV327650:SUA327656 TDR327650:TDW327656 TNN327650:TNS327656 TXJ327650:TXO327656 UHF327650:UHK327656 URB327650:URG327656 VAX327650:VBC327656 VKT327650:VKY327656 VUP327650:VUU327656 WEL327650:WEQ327656 WOH327650:WOM327656 WYD327650:WYI327656 BV393186:CA393192 LR393186:LW393192 VN393186:VS393192 AFJ393186:AFO393192 APF393186:APK393192 AZB393186:AZG393192 BIX393186:BJC393192 BST393186:BSY393192 CCP393186:CCU393192 CML393186:CMQ393192 CWH393186:CWM393192 DGD393186:DGI393192 DPZ393186:DQE393192 DZV393186:EAA393192 EJR393186:EJW393192 ETN393186:ETS393192 FDJ393186:FDO393192 FNF393186:FNK393192 FXB393186:FXG393192 GGX393186:GHC393192 GQT393186:GQY393192 HAP393186:HAU393192 HKL393186:HKQ393192 HUH393186:HUM393192 IED393186:IEI393192 INZ393186:IOE393192 IXV393186:IYA393192 JHR393186:JHW393192 JRN393186:JRS393192 KBJ393186:KBO393192 KLF393186:KLK393192 KVB393186:KVG393192 LEX393186:LFC393192 LOT393186:LOY393192 LYP393186:LYU393192 MIL393186:MIQ393192 MSH393186:MSM393192 NCD393186:NCI393192 NLZ393186:NME393192 NVV393186:NWA393192 OFR393186:OFW393192 OPN393186:OPS393192 OZJ393186:OZO393192 PJF393186:PJK393192 PTB393186:PTG393192 QCX393186:QDC393192 QMT393186:QMY393192 QWP393186:QWU393192 RGL393186:RGQ393192 RQH393186:RQM393192 SAD393186:SAI393192 SJZ393186:SKE393192 STV393186:SUA393192 TDR393186:TDW393192 TNN393186:TNS393192 TXJ393186:TXO393192 UHF393186:UHK393192 URB393186:URG393192 VAX393186:VBC393192 VKT393186:VKY393192 VUP393186:VUU393192 WEL393186:WEQ393192 WOH393186:WOM393192 WYD393186:WYI393192 BV458722:CA458728 LR458722:LW458728 VN458722:VS458728 AFJ458722:AFO458728 APF458722:APK458728 AZB458722:AZG458728 BIX458722:BJC458728 BST458722:BSY458728 CCP458722:CCU458728 CML458722:CMQ458728 CWH458722:CWM458728 DGD458722:DGI458728 DPZ458722:DQE458728 DZV458722:EAA458728 EJR458722:EJW458728 ETN458722:ETS458728 FDJ458722:FDO458728 FNF458722:FNK458728 FXB458722:FXG458728 GGX458722:GHC458728 GQT458722:GQY458728 HAP458722:HAU458728 HKL458722:HKQ458728 HUH458722:HUM458728 IED458722:IEI458728 INZ458722:IOE458728 IXV458722:IYA458728 JHR458722:JHW458728 JRN458722:JRS458728 KBJ458722:KBO458728 KLF458722:KLK458728 KVB458722:KVG458728 LEX458722:LFC458728 LOT458722:LOY458728 LYP458722:LYU458728 MIL458722:MIQ458728 MSH458722:MSM458728 NCD458722:NCI458728 NLZ458722:NME458728 NVV458722:NWA458728 OFR458722:OFW458728 OPN458722:OPS458728 OZJ458722:OZO458728 PJF458722:PJK458728 PTB458722:PTG458728 QCX458722:QDC458728 QMT458722:QMY458728 QWP458722:QWU458728 RGL458722:RGQ458728 RQH458722:RQM458728 SAD458722:SAI458728 SJZ458722:SKE458728 STV458722:SUA458728 TDR458722:TDW458728 TNN458722:TNS458728 TXJ458722:TXO458728 UHF458722:UHK458728 URB458722:URG458728 VAX458722:VBC458728 VKT458722:VKY458728 VUP458722:VUU458728 WEL458722:WEQ458728 WOH458722:WOM458728 WYD458722:WYI458728 BV524258:CA524264 LR524258:LW524264 VN524258:VS524264 AFJ524258:AFO524264 APF524258:APK524264 AZB524258:AZG524264 BIX524258:BJC524264 BST524258:BSY524264 CCP524258:CCU524264 CML524258:CMQ524264 CWH524258:CWM524264 DGD524258:DGI524264 DPZ524258:DQE524264 DZV524258:EAA524264 EJR524258:EJW524264 ETN524258:ETS524264 FDJ524258:FDO524264 FNF524258:FNK524264 FXB524258:FXG524264 GGX524258:GHC524264 GQT524258:GQY524264 HAP524258:HAU524264 HKL524258:HKQ524264 HUH524258:HUM524264 IED524258:IEI524264 INZ524258:IOE524264 IXV524258:IYA524264 JHR524258:JHW524264 JRN524258:JRS524264 KBJ524258:KBO524264 KLF524258:KLK524264 KVB524258:KVG524264 LEX524258:LFC524264 LOT524258:LOY524264 LYP524258:LYU524264 MIL524258:MIQ524264 MSH524258:MSM524264 NCD524258:NCI524264 NLZ524258:NME524264 NVV524258:NWA524264 OFR524258:OFW524264 OPN524258:OPS524264 OZJ524258:OZO524264 PJF524258:PJK524264 PTB524258:PTG524264 QCX524258:QDC524264 QMT524258:QMY524264 QWP524258:QWU524264 RGL524258:RGQ524264 RQH524258:RQM524264 SAD524258:SAI524264 SJZ524258:SKE524264 STV524258:SUA524264 TDR524258:TDW524264 TNN524258:TNS524264 TXJ524258:TXO524264 UHF524258:UHK524264 URB524258:URG524264 VAX524258:VBC524264 VKT524258:VKY524264 VUP524258:VUU524264 WEL524258:WEQ524264 WOH524258:WOM524264 WYD524258:WYI524264 BV589794:CA589800 LR589794:LW589800 VN589794:VS589800 AFJ589794:AFO589800 APF589794:APK589800 AZB589794:AZG589800 BIX589794:BJC589800 BST589794:BSY589800 CCP589794:CCU589800 CML589794:CMQ589800 CWH589794:CWM589800 DGD589794:DGI589800 DPZ589794:DQE589800 DZV589794:EAA589800 EJR589794:EJW589800 ETN589794:ETS589800 FDJ589794:FDO589800 FNF589794:FNK589800 FXB589794:FXG589800 GGX589794:GHC589800 GQT589794:GQY589800 HAP589794:HAU589800 HKL589794:HKQ589800 HUH589794:HUM589800 IED589794:IEI589800 INZ589794:IOE589800 IXV589794:IYA589800 JHR589794:JHW589800 JRN589794:JRS589800 KBJ589794:KBO589800 KLF589794:KLK589800 KVB589794:KVG589800 LEX589794:LFC589800 LOT589794:LOY589800 LYP589794:LYU589800 MIL589794:MIQ589800 MSH589794:MSM589800 NCD589794:NCI589800 NLZ589794:NME589800 NVV589794:NWA589800 OFR589794:OFW589800 OPN589794:OPS589800 OZJ589794:OZO589800 PJF589794:PJK589800 PTB589794:PTG589800 QCX589794:QDC589800 QMT589794:QMY589800 QWP589794:QWU589800 RGL589794:RGQ589800 RQH589794:RQM589800 SAD589794:SAI589800 SJZ589794:SKE589800 STV589794:SUA589800 TDR589794:TDW589800 TNN589794:TNS589800 TXJ589794:TXO589800 UHF589794:UHK589800 URB589794:URG589800 VAX589794:VBC589800 VKT589794:VKY589800 VUP589794:VUU589800 WEL589794:WEQ589800 WOH589794:WOM589800 WYD589794:WYI589800 BV655330:CA655336 LR655330:LW655336 VN655330:VS655336 AFJ655330:AFO655336 APF655330:APK655336 AZB655330:AZG655336 BIX655330:BJC655336 BST655330:BSY655336 CCP655330:CCU655336 CML655330:CMQ655336 CWH655330:CWM655336 DGD655330:DGI655336 DPZ655330:DQE655336 DZV655330:EAA655336 EJR655330:EJW655336 ETN655330:ETS655336 FDJ655330:FDO655336 FNF655330:FNK655336 FXB655330:FXG655336 GGX655330:GHC655336 GQT655330:GQY655336 HAP655330:HAU655336 HKL655330:HKQ655336 HUH655330:HUM655336 IED655330:IEI655336 INZ655330:IOE655336 IXV655330:IYA655336 JHR655330:JHW655336 JRN655330:JRS655336 KBJ655330:KBO655336 KLF655330:KLK655336 KVB655330:KVG655336 LEX655330:LFC655336 LOT655330:LOY655336 LYP655330:LYU655336 MIL655330:MIQ655336 MSH655330:MSM655336 NCD655330:NCI655336 NLZ655330:NME655336 NVV655330:NWA655336 OFR655330:OFW655336 OPN655330:OPS655336 OZJ655330:OZO655336 PJF655330:PJK655336 PTB655330:PTG655336 QCX655330:QDC655336 QMT655330:QMY655336 QWP655330:QWU655336 RGL655330:RGQ655336 RQH655330:RQM655336 SAD655330:SAI655336 SJZ655330:SKE655336 STV655330:SUA655336 TDR655330:TDW655336 TNN655330:TNS655336 TXJ655330:TXO655336 UHF655330:UHK655336 URB655330:URG655336 VAX655330:VBC655336 VKT655330:VKY655336 VUP655330:VUU655336 WEL655330:WEQ655336 WOH655330:WOM655336 WYD655330:WYI655336 BV720866:CA720872 LR720866:LW720872 VN720866:VS720872 AFJ720866:AFO720872 APF720866:APK720872 AZB720866:AZG720872 BIX720866:BJC720872 BST720866:BSY720872 CCP720866:CCU720872 CML720866:CMQ720872 CWH720866:CWM720872 DGD720866:DGI720872 DPZ720866:DQE720872 DZV720866:EAA720872 EJR720866:EJW720872 ETN720866:ETS720872 FDJ720866:FDO720872 FNF720866:FNK720872 FXB720866:FXG720872 GGX720866:GHC720872 GQT720866:GQY720872 HAP720866:HAU720872 HKL720866:HKQ720872 HUH720866:HUM720872 IED720866:IEI720872 INZ720866:IOE720872 IXV720866:IYA720872 JHR720866:JHW720872 JRN720866:JRS720872 KBJ720866:KBO720872 KLF720866:KLK720872 KVB720866:KVG720872 LEX720866:LFC720872 LOT720866:LOY720872 LYP720866:LYU720872 MIL720866:MIQ720872 MSH720866:MSM720872 NCD720866:NCI720872 NLZ720866:NME720872 NVV720866:NWA720872 OFR720866:OFW720872 OPN720866:OPS720872 OZJ720866:OZO720872 PJF720866:PJK720872 PTB720866:PTG720872 QCX720866:QDC720872 QMT720866:QMY720872 QWP720866:QWU720872 RGL720866:RGQ720872 RQH720866:RQM720872 SAD720866:SAI720872 SJZ720866:SKE720872 STV720866:SUA720872 TDR720866:TDW720872 TNN720866:TNS720872 TXJ720866:TXO720872 UHF720866:UHK720872 URB720866:URG720872 VAX720866:VBC720872 VKT720866:VKY720872 VUP720866:VUU720872 WEL720866:WEQ720872 WOH720866:WOM720872 WYD720866:WYI720872 BV786402:CA786408 LR786402:LW786408 VN786402:VS786408 AFJ786402:AFO786408 APF786402:APK786408 AZB786402:AZG786408 BIX786402:BJC786408 BST786402:BSY786408 CCP786402:CCU786408 CML786402:CMQ786408 CWH786402:CWM786408 DGD786402:DGI786408 DPZ786402:DQE786408 DZV786402:EAA786408 EJR786402:EJW786408 ETN786402:ETS786408 FDJ786402:FDO786408 FNF786402:FNK786408 FXB786402:FXG786408 GGX786402:GHC786408 GQT786402:GQY786408 HAP786402:HAU786408 HKL786402:HKQ786408 HUH786402:HUM786408 IED786402:IEI786408 INZ786402:IOE786408 IXV786402:IYA786408 JHR786402:JHW786408 JRN786402:JRS786408 KBJ786402:KBO786408 KLF786402:KLK786408 KVB786402:KVG786408 LEX786402:LFC786408 LOT786402:LOY786408 LYP786402:LYU786408 MIL786402:MIQ786408 MSH786402:MSM786408 NCD786402:NCI786408 NLZ786402:NME786408 NVV786402:NWA786408 OFR786402:OFW786408 OPN786402:OPS786408 OZJ786402:OZO786408 PJF786402:PJK786408 PTB786402:PTG786408 QCX786402:QDC786408 QMT786402:QMY786408 QWP786402:QWU786408 RGL786402:RGQ786408 RQH786402:RQM786408 SAD786402:SAI786408 SJZ786402:SKE786408 STV786402:SUA786408 TDR786402:TDW786408 TNN786402:TNS786408 TXJ786402:TXO786408 UHF786402:UHK786408 URB786402:URG786408 VAX786402:VBC786408 VKT786402:VKY786408 VUP786402:VUU786408 WEL786402:WEQ786408 WOH786402:WOM786408 WYD786402:WYI786408 BV851938:CA851944 LR851938:LW851944 VN851938:VS851944 AFJ851938:AFO851944 APF851938:APK851944 AZB851938:AZG851944 BIX851938:BJC851944 BST851938:BSY851944 CCP851938:CCU851944 CML851938:CMQ851944 CWH851938:CWM851944 DGD851938:DGI851944 DPZ851938:DQE851944 DZV851938:EAA851944 EJR851938:EJW851944 ETN851938:ETS851944 FDJ851938:FDO851944 FNF851938:FNK851944 FXB851938:FXG851944 GGX851938:GHC851944 GQT851938:GQY851944 HAP851938:HAU851944 HKL851938:HKQ851944 HUH851938:HUM851944 IED851938:IEI851944 INZ851938:IOE851944 IXV851938:IYA851944 JHR851938:JHW851944 JRN851938:JRS851944 KBJ851938:KBO851944 KLF851938:KLK851944 KVB851938:KVG851944 LEX851938:LFC851944 LOT851938:LOY851944 LYP851938:LYU851944 MIL851938:MIQ851944 MSH851938:MSM851944 NCD851938:NCI851944 NLZ851938:NME851944 NVV851938:NWA851944 OFR851938:OFW851944 OPN851938:OPS851944 OZJ851938:OZO851944 PJF851938:PJK851944 PTB851938:PTG851944 QCX851938:QDC851944 QMT851938:QMY851944 QWP851938:QWU851944 RGL851938:RGQ851944 RQH851938:RQM851944 SAD851938:SAI851944 SJZ851938:SKE851944 STV851938:SUA851944 TDR851938:TDW851944 TNN851938:TNS851944 TXJ851938:TXO851944 UHF851938:UHK851944 URB851938:URG851944 VAX851938:VBC851944 VKT851938:VKY851944 VUP851938:VUU851944 WEL851938:WEQ851944 WOH851938:WOM851944 WYD851938:WYI851944 BV917474:CA917480 LR917474:LW917480 VN917474:VS917480 AFJ917474:AFO917480 APF917474:APK917480 AZB917474:AZG917480 BIX917474:BJC917480 BST917474:BSY917480 CCP917474:CCU917480 CML917474:CMQ917480 CWH917474:CWM917480 DGD917474:DGI917480 DPZ917474:DQE917480 DZV917474:EAA917480 EJR917474:EJW917480 ETN917474:ETS917480 FDJ917474:FDO917480 FNF917474:FNK917480 FXB917474:FXG917480 GGX917474:GHC917480 GQT917474:GQY917480 HAP917474:HAU917480 HKL917474:HKQ917480 HUH917474:HUM917480 IED917474:IEI917480 INZ917474:IOE917480 IXV917474:IYA917480 JHR917474:JHW917480 JRN917474:JRS917480 KBJ917474:KBO917480 KLF917474:KLK917480 KVB917474:KVG917480 LEX917474:LFC917480 LOT917474:LOY917480 LYP917474:LYU917480 MIL917474:MIQ917480 MSH917474:MSM917480 NCD917474:NCI917480 NLZ917474:NME917480 NVV917474:NWA917480 OFR917474:OFW917480 OPN917474:OPS917480 OZJ917474:OZO917480 PJF917474:PJK917480 PTB917474:PTG917480 QCX917474:QDC917480 QMT917474:QMY917480 QWP917474:QWU917480 RGL917474:RGQ917480 RQH917474:RQM917480 SAD917474:SAI917480 SJZ917474:SKE917480 STV917474:SUA917480 TDR917474:TDW917480 TNN917474:TNS917480 TXJ917474:TXO917480 UHF917474:UHK917480 URB917474:URG917480 VAX917474:VBC917480 VKT917474:VKY917480 VUP917474:VUU917480 WEL917474:WEQ917480 WOH917474:WOM917480 WYD917474:WYI917480 BV983010:CA983016 LR983010:LW983016 VN983010:VS983016 AFJ983010:AFO983016 APF983010:APK983016 AZB983010:AZG983016 BIX983010:BJC983016 BST983010:BSY983016 CCP983010:CCU983016 CML983010:CMQ983016 CWH983010:CWM983016 DGD983010:DGI983016 DPZ983010:DQE983016 DZV983010:EAA983016 EJR983010:EJW983016 ETN983010:ETS983016 FDJ983010:FDO983016 FNF983010:FNK983016 FXB983010:FXG983016 GGX983010:GHC983016 GQT983010:GQY983016 HAP983010:HAU983016 HKL983010:HKQ983016 HUH983010:HUM983016 IED983010:IEI983016 INZ983010:IOE983016 IXV983010:IYA983016 JHR983010:JHW983016 JRN983010:JRS983016 KBJ983010:KBO983016 KLF983010:KLK983016 KVB983010:KVG983016 LEX983010:LFC983016 LOT983010:LOY983016 LYP983010:LYU983016 MIL983010:MIQ983016 MSH983010:MSM983016 NCD983010:NCI983016 NLZ983010:NME983016 NVV983010:NWA983016 OFR983010:OFW983016 OPN983010:OPS983016 OZJ983010:OZO983016 PJF983010:PJK983016 PTB983010:PTG983016 QCX983010:QDC983016 QMT983010:QMY983016 QWP983010:QWU983016 RGL983010:RGQ983016 RQH983010:RQM983016 SAD983010:SAI983016 SJZ983010:SKE983016 STV983010:SUA983016 TDR983010:TDW983016 TNN983010:TNS983016 TXJ983010:TXO983016 UHF983010:UHK983016 URB983010:URG983016 VAX983010:VBC983016 VKT983010:VKY983016 VUP983010:VUU983016 WEL983010:WEQ983016 WOH983010:WOM983016 WYD983010:WYI983016 BT65506 LP65506 VL65506 AFH65506 APD65506 AYZ65506 BIV65506 BSR65506 CCN65506 CMJ65506 CWF65506 DGB65506 DPX65506 DZT65506 EJP65506 ETL65506 FDH65506 FND65506 FWZ65506 GGV65506 GQR65506 HAN65506 HKJ65506 HUF65506 IEB65506 INX65506 IXT65506 JHP65506 JRL65506 KBH65506 KLD65506 KUZ65506 LEV65506 LOR65506 LYN65506 MIJ65506 MSF65506 NCB65506 NLX65506 NVT65506 OFP65506 OPL65506 OZH65506 PJD65506 PSZ65506 QCV65506 QMR65506 QWN65506 RGJ65506 RQF65506 SAB65506 SJX65506 STT65506 TDP65506 TNL65506 TXH65506 UHD65506 UQZ65506 VAV65506 VKR65506 VUN65506 WEJ65506 WOF65506 WYB65506 BT131042 LP131042 VL131042 AFH131042 APD131042 AYZ131042 BIV131042 BSR131042 CCN131042 CMJ131042 CWF131042 DGB131042 DPX131042 DZT131042 EJP131042 ETL131042 FDH131042 FND131042 FWZ131042 GGV131042 GQR131042 HAN131042 HKJ131042 HUF131042 IEB131042 INX131042 IXT131042 JHP131042 JRL131042 KBH131042 KLD131042 KUZ131042 LEV131042 LOR131042 LYN131042 MIJ131042 MSF131042 NCB131042 NLX131042 NVT131042 OFP131042 OPL131042 OZH131042 PJD131042 PSZ131042 QCV131042 QMR131042 QWN131042 RGJ131042 RQF131042 SAB131042 SJX131042 STT131042 TDP131042 TNL131042 TXH131042 UHD131042 UQZ131042 VAV131042 VKR131042 VUN131042 WEJ131042 WOF131042 WYB131042 BT196578 LP196578 VL196578 AFH196578 APD196578 AYZ196578 BIV196578 BSR196578 CCN196578 CMJ196578 CWF196578 DGB196578 DPX196578 DZT196578 EJP196578 ETL196578 FDH196578 FND196578 FWZ196578 GGV196578 GQR196578 HAN196578 HKJ196578 HUF196578 IEB196578 INX196578 IXT196578 JHP196578 JRL196578 KBH196578 KLD196578 KUZ196578 LEV196578 LOR196578 LYN196578 MIJ196578 MSF196578 NCB196578 NLX196578 NVT196578 OFP196578 OPL196578 OZH196578 PJD196578 PSZ196578 QCV196578 QMR196578 QWN196578 RGJ196578 RQF196578 SAB196578 SJX196578 STT196578 TDP196578 TNL196578 TXH196578 UHD196578 UQZ196578 VAV196578 VKR196578 VUN196578 WEJ196578 WOF196578 WYB196578 BT262114 LP262114 VL262114 AFH262114 APD262114 AYZ262114 BIV262114 BSR262114 CCN262114 CMJ262114 CWF262114 DGB262114 DPX262114 DZT262114 EJP262114 ETL262114 FDH262114 FND262114 FWZ262114 GGV262114 GQR262114 HAN262114 HKJ262114 HUF262114 IEB262114 INX262114 IXT262114 JHP262114 JRL262114 KBH262114 KLD262114 KUZ262114 LEV262114 LOR262114 LYN262114 MIJ262114 MSF262114 NCB262114 NLX262114 NVT262114 OFP262114 OPL262114 OZH262114 PJD262114 PSZ262114 QCV262114 QMR262114 QWN262114 RGJ262114 RQF262114 SAB262114 SJX262114 STT262114 TDP262114 TNL262114 TXH262114 UHD262114 UQZ262114 VAV262114 VKR262114 VUN262114 WEJ262114 WOF262114 WYB262114 BT327650 LP327650 VL327650 AFH327650 APD327650 AYZ327650 BIV327650 BSR327650 CCN327650 CMJ327650 CWF327650 DGB327650 DPX327650 DZT327650 EJP327650 ETL327650 FDH327650 FND327650 FWZ327650 GGV327650 GQR327650 HAN327650 HKJ327650 HUF327650 IEB327650 INX327650 IXT327650 JHP327650 JRL327650 KBH327650 KLD327650 KUZ327650 LEV327650 LOR327650 LYN327650 MIJ327650 MSF327650 NCB327650 NLX327650 NVT327650 OFP327650 OPL327650 OZH327650 PJD327650 PSZ327650 QCV327650 QMR327650 QWN327650 RGJ327650 RQF327650 SAB327650 SJX327650 STT327650 TDP327650 TNL327650 TXH327650 UHD327650 UQZ327650 VAV327650 VKR327650 VUN327650 WEJ327650 WOF327650 WYB327650 BT393186 LP393186 VL393186 AFH393186 APD393186 AYZ393186 BIV393186 BSR393186 CCN393186 CMJ393186 CWF393186 DGB393186 DPX393186 DZT393186 EJP393186 ETL393186 FDH393186 FND393186 FWZ393186 GGV393186 GQR393186 HAN393186 HKJ393186 HUF393186 IEB393186 INX393186 IXT393186 JHP393186 JRL393186 KBH393186 KLD393186 KUZ393186 LEV393186 LOR393186 LYN393186 MIJ393186 MSF393186 NCB393186 NLX393186 NVT393186 OFP393186 OPL393186 OZH393186 PJD393186 PSZ393186 QCV393186 QMR393186 QWN393186 RGJ393186 RQF393186 SAB393186 SJX393186 STT393186 TDP393186 TNL393186 TXH393186 UHD393186 UQZ393186 VAV393186 VKR393186 VUN393186 WEJ393186 WOF393186 WYB393186 BT458722 LP458722 VL458722 AFH458722 APD458722 AYZ458722 BIV458722 BSR458722 CCN458722 CMJ458722 CWF458722 DGB458722 DPX458722 DZT458722 EJP458722 ETL458722 FDH458722 FND458722 FWZ458722 GGV458722 GQR458722 HAN458722 HKJ458722 HUF458722 IEB458722 INX458722 IXT458722 JHP458722 JRL458722 KBH458722 KLD458722 KUZ458722 LEV458722 LOR458722 LYN458722 MIJ458722 MSF458722 NCB458722 NLX458722 NVT458722 OFP458722 OPL458722 OZH458722 PJD458722 PSZ458722 QCV458722 QMR458722 QWN458722 RGJ458722 RQF458722 SAB458722 SJX458722 STT458722 TDP458722 TNL458722 TXH458722 UHD458722 UQZ458722 VAV458722 VKR458722 VUN458722 WEJ458722 WOF458722 WYB458722 BT524258 LP524258 VL524258 AFH524258 APD524258 AYZ524258 BIV524258 BSR524258 CCN524258 CMJ524258 CWF524258 DGB524258 DPX524258 DZT524258 EJP524258 ETL524258 FDH524258 FND524258 FWZ524258 GGV524258 GQR524258 HAN524258 HKJ524258 HUF524258 IEB524258 INX524258 IXT524258 JHP524258 JRL524258 KBH524258 KLD524258 KUZ524258 LEV524258 LOR524258 LYN524258 MIJ524258 MSF524258 NCB524258 NLX524258 NVT524258 OFP524258 OPL524258 OZH524258 PJD524258 PSZ524258 QCV524258 QMR524258 QWN524258 RGJ524258 RQF524258 SAB524258 SJX524258 STT524258 TDP524258 TNL524258 TXH524258 UHD524258 UQZ524258 VAV524258 VKR524258 VUN524258 WEJ524258 WOF524258 WYB524258 BT589794 LP589794 VL589794 AFH589794 APD589794 AYZ589794 BIV589794 BSR589794 CCN589794 CMJ589794 CWF589794 DGB589794 DPX589794 DZT589794 EJP589794 ETL589794 FDH589794 FND589794 FWZ589794 GGV589794 GQR589794 HAN589794 HKJ589794 HUF589794 IEB589794 INX589794 IXT589794 JHP589794 JRL589794 KBH589794 KLD589794 KUZ589794 LEV589794 LOR589794 LYN589794 MIJ589794 MSF589794 NCB589794 NLX589794 NVT589794 OFP589794 OPL589794 OZH589794 PJD589794 PSZ589794 QCV589794 QMR589794 QWN589794 RGJ589794 RQF589794 SAB589794 SJX589794 STT589794 TDP589794 TNL589794 TXH589794 UHD589794 UQZ589794 VAV589794 VKR589794 VUN589794 WEJ589794 WOF589794 WYB589794 BT655330 LP655330 VL655330 AFH655330 APD655330 AYZ655330 BIV655330 BSR655330 CCN655330 CMJ655330 CWF655330 DGB655330 DPX655330 DZT655330 EJP655330 ETL655330 FDH655330 FND655330 FWZ655330 GGV655330 GQR655330 HAN655330 HKJ655330 HUF655330 IEB655330 INX655330 IXT655330 JHP655330 JRL655330 KBH655330 KLD655330 KUZ655330 LEV655330 LOR655330 LYN655330 MIJ655330 MSF655330 NCB655330 NLX655330 NVT655330 OFP655330 OPL655330 OZH655330 PJD655330 PSZ655330 QCV655330 QMR655330 QWN655330 RGJ655330 RQF655330 SAB655330 SJX655330 STT655330 TDP655330 TNL655330 TXH655330 UHD655330 UQZ655330 VAV655330 VKR655330 VUN655330 WEJ655330 WOF655330 WYB655330 BT720866 LP720866 VL720866 AFH720866 APD720866 AYZ720866 BIV720866 BSR720866 CCN720866 CMJ720866 CWF720866 DGB720866 DPX720866 DZT720866 EJP720866 ETL720866 FDH720866 FND720866 FWZ720866 GGV720866 GQR720866 HAN720866 HKJ720866 HUF720866 IEB720866 INX720866 IXT720866 JHP720866 JRL720866 KBH720866 KLD720866 KUZ720866 LEV720866 LOR720866 LYN720866 MIJ720866 MSF720866 NCB720866 NLX720866 NVT720866 OFP720866 OPL720866 OZH720866 PJD720866 PSZ720866 QCV720866 QMR720866 QWN720866 RGJ720866 RQF720866 SAB720866 SJX720866 STT720866 TDP720866 TNL720866 TXH720866 UHD720866 UQZ720866 VAV720866 VKR720866 VUN720866 WEJ720866 WOF720866 WYB720866 BT786402 LP786402 VL786402 AFH786402 APD786402 AYZ786402 BIV786402 BSR786402 CCN786402 CMJ786402 CWF786402 DGB786402 DPX786402 DZT786402 EJP786402 ETL786402 FDH786402 FND786402 FWZ786402 GGV786402 GQR786402 HAN786402 HKJ786402 HUF786402 IEB786402 INX786402 IXT786402 JHP786402 JRL786402 KBH786402 KLD786402 KUZ786402 LEV786402 LOR786402 LYN786402 MIJ786402 MSF786402 NCB786402 NLX786402 NVT786402 OFP786402 OPL786402 OZH786402 PJD786402 PSZ786402 QCV786402 QMR786402 QWN786402 RGJ786402 RQF786402 SAB786402 SJX786402 STT786402 TDP786402 TNL786402 TXH786402 UHD786402 UQZ786402 VAV786402 VKR786402 VUN786402 WEJ786402 WOF786402 WYB786402 BT851938 LP851938 VL851938 AFH851938 APD851938 AYZ851938 BIV851938 BSR851938 CCN851938 CMJ851938 CWF851938 DGB851938 DPX851938 DZT851938 EJP851938 ETL851938 FDH851938 FND851938 FWZ851938 GGV851938 GQR851938 HAN851938 HKJ851938 HUF851938 IEB851938 INX851938 IXT851938 JHP851938 JRL851938 KBH851938 KLD851938 KUZ851938 LEV851938 LOR851938 LYN851938 MIJ851938 MSF851938 NCB851938 NLX851938 NVT851938 OFP851938 OPL851938 OZH851938 PJD851938 PSZ851938 QCV851938 QMR851938 QWN851938 RGJ851938 RQF851938 SAB851938 SJX851938 STT851938 TDP851938 TNL851938 TXH851938 UHD851938 UQZ851938 VAV851938 VKR851938 VUN851938 WEJ851938 WOF851938 WYB851938 BT917474 LP917474 VL917474 AFH917474 APD917474 AYZ917474 BIV917474 BSR917474 CCN917474 CMJ917474 CWF917474 DGB917474 DPX917474 DZT917474 EJP917474 ETL917474 FDH917474 FND917474 FWZ917474 GGV917474 GQR917474 HAN917474 HKJ917474 HUF917474 IEB917474 INX917474 IXT917474 JHP917474 JRL917474 KBH917474 KLD917474 KUZ917474 LEV917474 LOR917474 LYN917474 MIJ917474 MSF917474 NCB917474 NLX917474 NVT917474 OFP917474 OPL917474 OZH917474 PJD917474 PSZ917474 QCV917474 QMR917474 QWN917474 RGJ917474 RQF917474 SAB917474 SJX917474 STT917474 TDP917474 TNL917474 TXH917474 UHD917474 UQZ917474 VAV917474 VKR917474 VUN917474 WEJ917474 WOF917474 WYB917474 BT983010 LP983010 VL983010 AFH983010 APD983010 AYZ983010 BIV983010 BSR983010 CCN983010 CMJ983010 CWF983010 DGB983010 DPX983010 DZT983010 EJP983010 ETL983010 FDH983010 FND983010 FWZ983010 GGV983010 GQR983010 HAN983010 HKJ983010 HUF983010 IEB983010 INX983010 IXT983010 JHP983010 JRL983010 KBH983010 KLD983010 KUZ983010 LEV983010 LOR983010 LYN983010 MIJ983010 MSF983010 NCB983010 NLX983010 NVT983010 OFP983010 OPL983010 OZH983010 PJD983010 PSZ983010 QCV983010 QMR983010 QWN983010 RGJ983010 RQF983010 SAB983010 SJX983010 STT983010 TDP983010 TNL983010 TXH983010 UHD983010 UQZ983010 VAV983010 VKR983010 VUN983010 WEJ983010 WOF983010 WYB983010 BT65508:BT65512 LP65508:LP65512 VL65508:VL65512 AFH65508:AFH65512 APD65508:APD65512 AYZ65508:AYZ65512 BIV65508:BIV65512 BSR65508:BSR65512 CCN65508:CCN65512 CMJ65508:CMJ65512 CWF65508:CWF65512 DGB65508:DGB65512 DPX65508:DPX65512 DZT65508:DZT65512 EJP65508:EJP65512 ETL65508:ETL65512 FDH65508:FDH65512 FND65508:FND65512 FWZ65508:FWZ65512 GGV65508:GGV65512 GQR65508:GQR65512 HAN65508:HAN65512 HKJ65508:HKJ65512 HUF65508:HUF65512 IEB65508:IEB65512 INX65508:INX65512 IXT65508:IXT65512 JHP65508:JHP65512 JRL65508:JRL65512 KBH65508:KBH65512 KLD65508:KLD65512 KUZ65508:KUZ65512 LEV65508:LEV65512 LOR65508:LOR65512 LYN65508:LYN65512 MIJ65508:MIJ65512 MSF65508:MSF65512 NCB65508:NCB65512 NLX65508:NLX65512 NVT65508:NVT65512 OFP65508:OFP65512 OPL65508:OPL65512 OZH65508:OZH65512 PJD65508:PJD65512 PSZ65508:PSZ65512 QCV65508:QCV65512 QMR65508:QMR65512 QWN65508:QWN65512 RGJ65508:RGJ65512 RQF65508:RQF65512 SAB65508:SAB65512 SJX65508:SJX65512 STT65508:STT65512 TDP65508:TDP65512 TNL65508:TNL65512 TXH65508:TXH65512 UHD65508:UHD65512 UQZ65508:UQZ65512 VAV65508:VAV65512 VKR65508:VKR65512 VUN65508:VUN65512 WEJ65508:WEJ65512 WOF65508:WOF65512 WYB65508:WYB65512 BT131044:BT131048 LP131044:LP131048 VL131044:VL131048 AFH131044:AFH131048 APD131044:APD131048 AYZ131044:AYZ131048 BIV131044:BIV131048 BSR131044:BSR131048 CCN131044:CCN131048 CMJ131044:CMJ131048 CWF131044:CWF131048 DGB131044:DGB131048 DPX131044:DPX131048 DZT131044:DZT131048 EJP131044:EJP131048 ETL131044:ETL131048 FDH131044:FDH131048 FND131044:FND131048 FWZ131044:FWZ131048 GGV131044:GGV131048 GQR131044:GQR131048 HAN131044:HAN131048 HKJ131044:HKJ131048 HUF131044:HUF131048 IEB131044:IEB131048 INX131044:INX131048 IXT131044:IXT131048 JHP131044:JHP131048 JRL131044:JRL131048 KBH131044:KBH131048 KLD131044:KLD131048 KUZ131044:KUZ131048 LEV131044:LEV131048 LOR131044:LOR131048 LYN131044:LYN131048 MIJ131044:MIJ131048 MSF131044:MSF131048 NCB131044:NCB131048 NLX131044:NLX131048 NVT131044:NVT131048 OFP131044:OFP131048 OPL131044:OPL131048 OZH131044:OZH131048 PJD131044:PJD131048 PSZ131044:PSZ131048 QCV131044:QCV131048 QMR131044:QMR131048 QWN131044:QWN131048 RGJ131044:RGJ131048 RQF131044:RQF131048 SAB131044:SAB131048 SJX131044:SJX131048 STT131044:STT131048 TDP131044:TDP131048 TNL131044:TNL131048 TXH131044:TXH131048 UHD131044:UHD131048 UQZ131044:UQZ131048 VAV131044:VAV131048 VKR131044:VKR131048 VUN131044:VUN131048 WEJ131044:WEJ131048 WOF131044:WOF131048 WYB131044:WYB131048 BT196580:BT196584 LP196580:LP196584 VL196580:VL196584 AFH196580:AFH196584 APD196580:APD196584 AYZ196580:AYZ196584 BIV196580:BIV196584 BSR196580:BSR196584 CCN196580:CCN196584 CMJ196580:CMJ196584 CWF196580:CWF196584 DGB196580:DGB196584 DPX196580:DPX196584 DZT196580:DZT196584 EJP196580:EJP196584 ETL196580:ETL196584 FDH196580:FDH196584 FND196580:FND196584 FWZ196580:FWZ196584 GGV196580:GGV196584 GQR196580:GQR196584 HAN196580:HAN196584 HKJ196580:HKJ196584 HUF196580:HUF196584 IEB196580:IEB196584 INX196580:INX196584 IXT196580:IXT196584 JHP196580:JHP196584 JRL196580:JRL196584 KBH196580:KBH196584 KLD196580:KLD196584 KUZ196580:KUZ196584 LEV196580:LEV196584 LOR196580:LOR196584 LYN196580:LYN196584 MIJ196580:MIJ196584 MSF196580:MSF196584 NCB196580:NCB196584 NLX196580:NLX196584 NVT196580:NVT196584 OFP196580:OFP196584 OPL196580:OPL196584 OZH196580:OZH196584 PJD196580:PJD196584 PSZ196580:PSZ196584 QCV196580:QCV196584 QMR196580:QMR196584 QWN196580:QWN196584 RGJ196580:RGJ196584 RQF196580:RQF196584 SAB196580:SAB196584 SJX196580:SJX196584 STT196580:STT196584 TDP196580:TDP196584 TNL196580:TNL196584 TXH196580:TXH196584 UHD196580:UHD196584 UQZ196580:UQZ196584 VAV196580:VAV196584 VKR196580:VKR196584 VUN196580:VUN196584 WEJ196580:WEJ196584 WOF196580:WOF196584 WYB196580:WYB196584 BT262116:BT262120 LP262116:LP262120 VL262116:VL262120 AFH262116:AFH262120 APD262116:APD262120 AYZ262116:AYZ262120 BIV262116:BIV262120 BSR262116:BSR262120 CCN262116:CCN262120 CMJ262116:CMJ262120 CWF262116:CWF262120 DGB262116:DGB262120 DPX262116:DPX262120 DZT262116:DZT262120 EJP262116:EJP262120 ETL262116:ETL262120 FDH262116:FDH262120 FND262116:FND262120 FWZ262116:FWZ262120 GGV262116:GGV262120 GQR262116:GQR262120 HAN262116:HAN262120 HKJ262116:HKJ262120 HUF262116:HUF262120 IEB262116:IEB262120 INX262116:INX262120 IXT262116:IXT262120 JHP262116:JHP262120 JRL262116:JRL262120 KBH262116:KBH262120 KLD262116:KLD262120 KUZ262116:KUZ262120 LEV262116:LEV262120 LOR262116:LOR262120 LYN262116:LYN262120 MIJ262116:MIJ262120 MSF262116:MSF262120 NCB262116:NCB262120 NLX262116:NLX262120 NVT262116:NVT262120 OFP262116:OFP262120 OPL262116:OPL262120 OZH262116:OZH262120 PJD262116:PJD262120 PSZ262116:PSZ262120 QCV262116:QCV262120 QMR262116:QMR262120 QWN262116:QWN262120 RGJ262116:RGJ262120 RQF262116:RQF262120 SAB262116:SAB262120 SJX262116:SJX262120 STT262116:STT262120 TDP262116:TDP262120 TNL262116:TNL262120 TXH262116:TXH262120 UHD262116:UHD262120 UQZ262116:UQZ262120 VAV262116:VAV262120 VKR262116:VKR262120 VUN262116:VUN262120 WEJ262116:WEJ262120 WOF262116:WOF262120 WYB262116:WYB262120 BT327652:BT327656 LP327652:LP327656 VL327652:VL327656 AFH327652:AFH327656 APD327652:APD327656 AYZ327652:AYZ327656 BIV327652:BIV327656 BSR327652:BSR327656 CCN327652:CCN327656 CMJ327652:CMJ327656 CWF327652:CWF327656 DGB327652:DGB327656 DPX327652:DPX327656 DZT327652:DZT327656 EJP327652:EJP327656 ETL327652:ETL327656 FDH327652:FDH327656 FND327652:FND327656 FWZ327652:FWZ327656 GGV327652:GGV327656 GQR327652:GQR327656 HAN327652:HAN327656 HKJ327652:HKJ327656 HUF327652:HUF327656 IEB327652:IEB327656 INX327652:INX327656 IXT327652:IXT327656 JHP327652:JHP327656 JRL327652:JRL327656 KBH327652:KBH327656 KLD327652:KLD327656 KUZ327652:KUZ327656 LEV327652:LEV327656 LOR327652:LOR327656 LYN327652:LYN327656 MIJ327652:MIJ327656 MSF327652:MSF327656 NCB327652:NCB327656 NLX327652:NLX327656 NVT327652:NVT327656 OFP327652:OFP327656 OPL327652:OPL327656 OZH327652:OZH327656 PJD327652:PJD327656 PSZ327652:PSZ327656 QCV327652:QCV327656 QMR327652:QMR327656 QWN327652:QWN327656 RGJ327652:RGJ327656 RQF327652:RQF327656 SAB327652:SAB327656 SJX327652:SJX327656 STT327652:STT327656 TDP327652:TDP327656 TNL327652:TNL327656 TXH327652:TXH327656 UHD327652:UHD327656 UQZ327652:UQZ327656 VAV327652:VAV327656 VKR327652:VKR327656 VUN327652:VUN327656 WEJ327652:WEJ327656 WOF327652:WOF327656 WYB327652:WYB327656 BT393188:BT393192 LP393188:LP393192 VL393188:VL393192 AFH393188:AFH393192 APD393188:APD393192 AYZ393188:AYZ393192 BIV393188:BIV393192 BSR393188:BSR393192 CCN393188:CCN393192 CMJ393188:CMJ393192 CWF393188:CWF393192 DGB393188:DGB393192 DPX393188:DPX393192 DZT393188:DZT393192 EJP393188:EJP393192 ETL393188:ETL393192 FDH393188:FDH393192 FND393188:FND393192 FWZ393188:FWZ393192 GGV393188:GGV393192 GQR393188:GQR393192 HAN393188:HAN393192 HKJ393188:HKJ393192 HUF393188:HUF393192 IEB393188:IEB393192 INX393188:INX393192 IXT393188:IXT393192 JHP393188:JHP393192 JRL393188:JRL393192 KBH393188:KBH393192 KLD393188:KLD393192 KUZ393188:KUZ393192 LEV393188:LEV393192 LOR393188:LOR393192 LYN393188:LYN393192 MIJ393188:MIJ393192 MSF393188:MSF393192 NCB393188:NCB393192 NLX393188:NLX393192 NVT393188:NVT393192 OFP393188:OFP393192 OPL393188:OPL393192 OZH393188:OZH393192 PJD393188:PJD393192 PSZ393188:PSZ393192 QCV393188:QCV393192 QMR393188:QMR393192 QWN393188:QWN393192 RGJ393188:RGJ393192 RQF393188:RQF393192 SAB393188:SAB393192 SJX393188:SJX393192 STT393188:STT393192 TDP393188:TDP393192 TNL393188:TNL393192 TXH393188:TXH393192 UHD393188:UHD393192 UQZ393188:UQZ393192 VAV393188:VAV393192 VKR393188:VKR393192 VUN393188:VUN393192 WEJ393188:WEJ393192 WOF393188:WOF393192 WYB393188:WYB393192 BT458724:BT458728 LP458724:LP458728 VL458724:VL458728 AFH458724:AFH458728 APD458724:APD458728 AYZ458724:AYZ458728 BIV458724:BIV458728 BSR458724:BSR458728 CCN458724:CCN458728 CMJ458724:CMJ458728 CWF458724:CWF458728 DGB458724:DGB458728 DPX458724:DPX458728 DZT458724:DZT458728 EJP458724:EJP458728 ETL458724:ETL458728 FDH458724:FDH458728 FND458724:FND458728 FWZ458724:FWZ458728 GGV458724:GGV458728 GQR458724:GQR458728 HAN458724:HAN458728 HKJ458724:HKJ458728 HUF458724:HUF458728 IEB458724:IEB458728 INX458724:INX458728 IXT458724:IXT458728 JHP458724:JHP458728 JRL458724:JRL458728 KBH458724:KBH458728 KLD458724:KLD458728 KUZ458724:KUZ458728 LEV458724:LEV458728 LOR458724:LOR458728 LYN458724:LYN458728 MIJ458724:MIJ458728 MSF458724:MSF458728 NCB458724:NCB458728 NLX458724:NLX458728 NVT458724:NVT458728 OFP458724:OFP458728 OPL458724:OPL458728 OZH458724:OZH458728 PJD458724:PJD458728 PSZ458724:PSZ458728 QCV458724:QCV458728 QMR458724:QMR458728 QWN458724:QWN458728 RGJ458724:RGJ458728 RQF458724:RQF458728 SAB458724:SAB458728 SJX458724:SJX458728 STT458724:STT458728 TDP458724:TDP458728 TNL458724:TNL458728 TXH458724:TXH458728 UHD458724:UHD458728 UQZ458724:UQZ458728 VAV458724:VAV458728 VKR458724:VKR458728 VUN458724:VUN458728 WEJ458724:WEJ458728 WOF458724:WOF458728 WYB458724:WYB458728 BT524260:BT524264 LP524260:LP524264 VL524260:VL524264 AFH524260:AFH524264 APD524260:APD524264 AYZ524260:AYZ524264 BIV524260:BIV524264 BSR524260:BSR524264 CCN524260:CCN524264 CMJ524260:CMJ524264 CWF524260:CWF524264 DGB524260:DGB524264 DPX524260:DPX524264 DZT524260:DZT524264 EJP524260:EJP524264 ETL524260:ETL524264 FDH524260:FDH524264 FND524260:FND524264 FWZ524260:FWZ524264 GGV524260:GGV524264 GQR524260:GQR524264 HAN524260:HAN524264 HKJ524260:HKJ524264 HUF524260:HUF524264 IEB524260:IEB524264 INX524260:INX524264 IXT524260:IXT524264 JHP524260:JHP524264 JRL524260:JRL524264 KBH524260:KBH524264 KLD524260:KLD524264 KUZ524260:KUZ524264 LEV524260:LEV524264 LOR524260:LOR524264 LYN524260:LYN524264 MIJ524260:MIJ524264 MSF524260:MSF524264 NCB524260:NCB524264 NLX524260:NLX524264 NVT524260:NVT524264 OFP524260:OFP524264 OPL524260:OPL524264 OZH524260:OZH524264 PJD524260:PJD524264 PSZ524260:PSZ524264 QCV524260:QCV524264 QMR524260:QMR524264 QWN524260:QWN524264 RGJ524260:RGJ524264 RQF524260:RQF524264 SAB524260:SAB524264 SJX524260:SJX524264 STT524260:STT524264 TDP524260:TDP524264 TNL524260:TNL524264 TXH524260:TXH524264 UHD524260:UHD524264 UQZ524260:UQZ524264 VAV524260:VAV524264 VKR524260:VKR524264 VUN524260:VUN524264 WEJ524260:WEJ524264 WOF524260:WOF524264 WYB524260:WYB524264 BT589796:BT589800 LP589796:LP589800 VL589796:VL589800 AFH589796:AFH589800 APD589796:APD589800 AYZ589796:AYZ589800 BIV589796:BIV589800 BSR589796:BSR589800 CCN589796:CCN589800 CMJ589796:CMJ589800 CWF589796:CWF589800 DGB589796:DGB589800 DPX589796:DPX589800 DZT589796:DZT589800 EJP589796:EJP589800 ETL589796:ETL589800 FDH589796:FDH589800 FND589796:FND589800 FWZ589796:FWZ589800 GGV589796:GGV589800 GQR589796:GQR589800 HAN589796:HAN589800 HKJ589796:HKJ589800 HUF589796:HUF589800 IEB589796:IEB589800 INX589796:INX589800 IXT589796:IXT589800 JHP589796:JHP589800 JRL589796:JRL589800 KBH589796:KBH589800 KLD589796:KLD589800 KUZ589796:KUZ589800 LEV589796:LEV589800 LOR589796:LOR589800 LYN589796:LYN589800 MIJ589796:MIJ589800 MSF589796:MSF589800 NCB589796:NCB589800 NLX589796:NLX589800 NVT589796:NVT589800 OFP589796:OFP589800 OPL589796:OPL589800 OZH589796:OZH589800 PJD589796:PJD589800 PSZ589796:PSZ589800 QCV589796:QCV589800 QMR589796:QMR589800 QWN589796:QWN589800 RGJ589796:RGJ589800 RQF589796:RQF589800 SAB589796:SAB589800 SJX589796:SJX589800 STT589796:STT589800 TDP589796:TDP589800 TNL589796:TNL589800 TXH589796:TXH589800 UHD589796:UHD589800 UQZ589796:UQZ589800 VAV589796:VAV589800 VKR589796:VKR589800 VUN589796:VUN589800 WEJ589796:WEJ589800 WOF589796:WOF589800 WYB589796:WYB589800 BT655332:BT655336 LP655332:LP655336 VL655332:VL655336 AFH655332:AFH655336 APD655332:APD655336 AYZ655332:AYZ655336 BIV655332:BIV655336 BSR655332:BSR655336 CCN655332:CCN655336 CMJ655332:CMJ655336 CWF655332:CWF655336 DGB655332:DGB655336 DPX655332:DPX655336 DZT655332:DZT655336 EJP655332:EJP655336 ETL655332:ETL655336 FDH655332:FDH655336 FND655332:FND655336 FWZ655332:FWZ655336 GGV655332:GGV655336 GQR655332:GQR655336 HAN655332:HAN655336 HKJ655332:HKJ655336 HUF655332:HUF655336 IEB655332:IEB655336 INX655332:INX655336 IXT655332:IXT655336 JHP655332:JHP655336 JRL655332:JRL655336 KBH655332:KBH655336 KLD655332:KLD655336 KUZ655332:KUZ655336 LEV655332:LEV655336 LOR655332:LOR655336 LYN655332:LYN655336 MIJ655332:MIJ655336 MSF655332:MSF655336 NCB655332:NCB655336 NLX655332:NLX655336 NVT655332:NVT655336 OFP655332:OFP655336 OPL655332:OPL655336 OZH655332:OZH655336 PJD655332:PJD655336 PSZ655332:PSZ655336 QCV655332:QCV655336 QMR655332:QMR655336 QWN655332:QWN655336 RGJ655332:RGJ655336 RQF655332:RQF655336 SAB655332:SAB655336 SJX655332:SJX655336 STT655332:STT655336 TDP655332:TDP655336 TNL655332:TNL655336 TXH655332:TXH655336 UHD655332:UHD655336 UQZ655332:UQZ655336 VAV655332:VAV655336 VKR655332:VKR655336 VUN655332:VUN655336 WEJ655332:WEJ655336 WOF655332:WOF655336 WYB655332:WYB655336 BT720868:BT720872 LP720868:LP720872 VL720868:VL720872 AFH720868:AFH720872 APD720868:APD720872 AYZ720868:AYZ720872 BIV720868:BIV720872 BSR720868:BSR720872 CCN720868:CCN720872 CMJ720868:CMJ720872 CWF720868:CWF720872 DGB720868:DGB720872 DPX720868:DPX720872 DZT720868:DZT720872 EJP720868:EJP720872 ETL720868:ETL720872 FDH720868:FDH720872 FND720868:FND720872 FWZ720868:FWZ720872 GGV720868:GGV720872 GQR720868:GQR720872 HAN720868:HAN720872 HKJ720868:HKJ720872 HUF720868:HUF720872 IEB720868:IEB720872 INX720868:INX720872 IXT720868:IXT720872 JHP720868:JHP720872 JRL720868:JRL720872 KBH720868:KBH720872 KLD720868:KLD720872 KUZ720868:KUZ720872 LEV720868:LEV720872 LOR720868:LOR720872 LYN720868:LYN720872 MIJ720868:MIJ720872 MSF720868:MSF720872 NCB720868:NCB720872 NLX720868:NLX720872 NVT720868:NVT720872 OFP720868:OFP720872 OPL720868:OPL720872 OZH720868:OZH720872 PJD720868:PJD720872 PSZ720868:PSZ720872 QCV720868:QCV720872 QMR720868:QMR720872 QWN720868:QWN720872 RGJ720868:RGJ720872 RQF720868:RQF720872 SAB720868:SAB720872 SJX720868:SJX720872 STT720868:STT720872 TDP720868:TDP720872 TNL720868:TNL720872 TXH720868:TXH720872 UHD720868:UHD720872 UQZ720868:UQZ720872 VAV720868:VAV720872 VKR720868:VKR720872 VUN720868:VUN720872 WEJ720868:WEJ720872 WOF720868:WOF720872 WYB720868:WYB720872 BT786404:BT786408 LP786404:LP786408 VL786404:VL786408 AFH786404:AFH786408 APD786404:APD786408 AYZ786404:AYZ786408 BIV786404:BIV786408 BSR786404:BSR786408 CCN786404:CCN786408 CMJ786404:CMJ786408 CWF786404:CWF786408 DGB786404:DGB786408 DPX786404:DPX786408 DZT786404:DZT786408 EJP786404:EJP786408 ETL786404:ETL786408 FDH786404:FDH786408 FND786404:FND786408 FWZ786404:FWZ786408 GGV786404:GGV786408 GQR786404:GQR786408 HAN786404:HAN786408 HKJ786404:HKJ786408 HUF786404:HUF786408 IEB786404:IEB786408 INX786404:INX786408 IXT786404:IXT786408 JHP786404:JHP786408 JRL786404:JRL786408 KBH786404:KBH786408 KLD786404:KLD786408 KUZ786404:KUZ786408 LEV786404:LEV786408 LOR786404:LOR786408 LYN786404:LYN786408 MIJ786404:MIJ786408 MSF786404:MSF786408 NCB786404:NCB786408 NLX786404:NLX786408 NVT786404:NVT786408 OFP786404:OFP786408 OPL786404:OPL786408 OZH786404:OZH786408 PJD786404:PJD786408 PSZ786404:PSZ786408 QCV786404:QCV786408 QMR786404:QMR786408 QWN786404:QWN786408 RGJ786404:RGJ786408 RQF786404:RQF786408 SAB786404:SAB786408 SJX786404:SJX786408 STT786404:STT786408 TDP786404:TDP786408 TNL786404:TNL786408 TXH786404:TXH786408 UHD786404:UHD786408 UQZ786404:UQZ786408 VAV786404:VAV786408 VKR786404:VKR786408 VUN786404:VUN786408 WEJ786404:WEJ786408 WOF786404:WOF786408 WYB786404:WYB786408 BT851940:BT851944 LP851940:LP851944 VL851940:VL851944 AFH851940:AFH851944 APD851940:APD851944 AYZ851940:AYZ851944 BIV851940:BIV851944 BSR851940:BSR851944 CCN851940:CCN851944 CMJ851940:CMJ851944 CWF851940:CWF851944 DGB851940:DGB851944 DPX851940:DPX851944 DZT851940:DZT851944 EJP851940:EJP851944 ETL851940:ETL851944 FDH851940:FDH851944 FND851940:FND851944 FWZ851940:FWZ851944 GGV851940:GGV851944 GQR851940:GQR851944 HAN851940:HAN851944 HKJ851940:HKJ851944 HUF851940:HUF851944 IEB851940:IEB851944 INX851940:INX851944 IXT851940:IXT851944 JHP851940:JHP851944 JRL851940:JRL851944 KBH851940:KBH851944 KLD851940:KLD851944 KUZ851940:KUZ851944 LEV851940:LEV851944 LOR851940:LOR851944 LYN851940:LYN851944 MIJ851940:MIJ851944 MSF851940:MSF851944 NCB851940:NCB851944 NLX851940:NLX851944 NVT851940:NVT851944 OFP851940:OFP851944 OPL851940:OPL851944 OZH851940:OZH851944 PJD851940:PJD851944 PSZ851940:PSZ851944 QCV851940:QCV851944 QMR851940:QMR851944 QWN851940:QWN851944 RGJ851940:RGJ851944 RQF851940:RQF851944 SAB851940:SAB851944 SJX851940:SJX851944 STT851940:STT851944 TDP851940:TDP851944 TNL851940:TNL851944 TXH851940:TXH851944 UHD851940:UHD851944 UQZ851940:UQZ851944 VAV851940:VAV851944 VKR851940:VKR851944 VUN851940:VUN851944 WEJ851940:WEJ851944 WOF851940:WOF851944 WYB851940:WYB851944 BT917476:BT917480 LP917476:LP917480 VL917476:VL917480 AFH917476:AFH917480 APD917476:APD917480 AYZ917476:AYZ917480 BIV917476:BIV917480 BSR917476:BSR917480 CCN917476:CCN917480 CMJ917476:CMJ917480 CWF917476:CWF917480 DGB917476:DGB917480 DPX917476:DPX917480 DZT917476:DZT917480 EJP917476:EJP917480 ETL917476:ETL917480 FDH917476:FDH917480 FND917476:FND917480 FWZ917476:FWZ917480 GGV917476:GGV917480 GQR917476:GQR917480 HAN917476:HAN917480 HKJ917476:HKJ917480 HUF917476:HUF917480 IEB917476:IEB917480 INX917476:INX917480 IXT917476:IXT917480 JHP917476:JHP917480 JRL917476:JRL917480 KBH917476:KBH917480 KLD917476:KLD917480 KUZ917476:KUZ917480 LEV917476:LEV917480 LOR917476:LOR917480 LYN917476:LYN917480 MIJ917476:MIJ917480 MSF917476:MSF917480 NCB917476:NCB917480 NLX917476:NLX917480 NVT917476:NVT917480 OFP917476:OFP917480 OPL917476:OPL917480 OZH917476:OZH917480 PJD917476:PJD917480 PSZ917476:PSZ917480 QCV917476:QCV917480 QMR917476:QMR917480 QWN917476:QWN917480 RGJ917476:RGJ917480 RQF917476:RQF917480 SAB917476:SAB917480 SJX917476:SJX917480 STT917476:STT917480 TDP917476:TDP917480 TNL917476:TNL917480 TXH917476:TXH917480 UHD917476:UHD917480 UQZ917476:UQZ917480 VAV917476:VAV917480 VKR917476:VKR917480 VUN917476:VUN917480 WEJ917476:WEJ917480 WOF917476:WOF917480 WYB917476:WYB917480 BT983012:BT983016 LP983012:LP983016 VL983012:VL983016 AFH983012:AFH983016 APD983012:APD983016 AYZ983012:AYZ983016 BIV983012:BIV983016 BSR983012:BSR983016 CCN983012:CCN983016 CMJ983012:CMJ983016 CWF983012:CWF983016 DGB983012:DGB983016 DPX983012:DPX983016 DZT983012:DZT983016 EJP983012:EJP983016 ETL983012:ETL983016 FDH983012:FDH983016 FND983012:FND983016 FWZ983012:FWZ983016 GGV983012:GGV983016 GQR983012:GQR983016 HAN983012:HAN983016 HKJ983012:HKJ983016 HUF983012:HUF983016 IEB983012:IEB983016 INX983012:INX983016 IXT983012:IXT983016 JHP983012:JHP983016 JRL983012:JRL983016 KBH983012:KBH983016 KLD983012:KLD983016 KUZ983012:KUZ983016 LEV983012:LEV983016 LOR983012:LOR983016 LYN983012:LYN983016 MIJ983012:MIJ983016 MSF983012:MSF983016 NCB983012:NCB983016 NLX983012:NLX983016 NVT983012:NVT983016 OFP983012:OFP983016 OPL983012:OPL983016 OZH983012:OZH983016 PJD983012:PJD983016 PSZ983012:PSZ983016 QCV983012:QCV983016 QMR983012:QMR983016 QWN983012:QWN983016 RGJ983012:RGJ983016 RQF983012:RQF983016 SAB983012:SAB983016 SJX983012:SJX983016 STT983012:STT983016 TDP983012:TDP983016 TNL983012:TNL983016 TXH983012:TXH983016 UHD983012:UHD983016 UQZ983012:UQZ983016 VAV983012:VAV983016 VKR983012:VKR983016 VUN983012:VUN983016 WEJ983012:WEJ983016 WOF983012:WOF983016 WYB983012:WYB983016"/>
  </dataValidations>
  <printOptions horizontalCentered="1"/>
  <pageMargins left="0.35433070866141736" right="0.59055118110236227" top="0.51181102362204722" bottom="0.39370078740157483" header="0.19685039370078741" footer="0.19685039370078741"/>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A83"/>
  <sheetViews>
    <sheetView showGridLines="0" zoomScaleSheetLayoutView="100" workbookViewId="0">
      <selection sqref="A1:G1"/>
    </sheetView>
  </sheetViews>
  <sheetFormatPr defaultRowHeight="13.5" x14ac:dyDescent="0.15"/>
  <cols>
    <col min="1" max="3" width="2.875" style="144" customWidth="1"/>
    <col min="4" max="4" width="11.375" style="144" customWidth="1"/>
    <col min="5" max="5" width="16.75" style="144" customWidth="1"/>
    <col min="6" max="6" width="10.625" style="144" customWidth="1"/>
    <col min="7" max="7" width="7.625" style="144" customWidth="1"/>
    <col min="8" max="10" width="2.875" style="211" customWidth="1"/>
    <col min="11" max="11" width="11.375" style="211" customWidth="1"/>
    <col min="12" max="12" width="14.625" style="211" customWidth="1"/>
    <col min="13" max="13" width="10.625" style="211" customWidth="1"/>
    <col min="14" max="14" width="10" style="144" customWidth="1"/>
    <col min="15" max="15" width="9" style="984" bestFit="1" customWidth="1"/>
    <col min="16" max="256" width="9" style="144"/>
    <col min="257" max="259" width="2.875" style="144" customWidth="1"/>
    <col min="260" max="260" width="11.375" style="144" customWidth="1"/>
    <col min="261" max="261" width="16.75" style="144" customWidth="1"/>
    <col min="262" max="262" width="10.625" style="144" customWidth="1"/>
    <col min="263" max="263" width="7.625" style="144" customWidth="1"/>
    <col min="264" max="266" width="2.875" style="144" customWidth="1"/>
    <col min="267" max="267" width="11.375" style="144" customWidth="1"/>
    <col min="268" max="268" width="14.625" style="144" customWidth="1"/>
    <col min="269" max="269" width="10.625" style="144" customWidth="1"/>
    <col min="270" max="270" width="10" style="144" customWidth="1"/>
    <col min="271" max="271" width="9" style="144" bestFit="1" customWidth="1"/>
    <col min="272" max="512" width="9" style="144"/>
    <col min="513" max="515" width="2.875" style="144" customWidth="1"/>
    <col min="516" max="516" width="11.375" style="144" customWidth="1"/>
    <col min="517" max="517" width="16.75" style="144" customWidth="1"/>
    <col min="518" max="518" width="10.625" style="144" customWidth="1"/>
    <col min="519" max="519" width="7.625" style="144" customWidth="1"/>
    <col min="520" max="522" width="2.875" style="144" customWidth="1"/>
    <col min="523" max="523" width="11.375" style="144" customWidth="1"/>
    <col min="524" max="524" width="14.625" style="144" customWidth="1"/>
    <col min="525" max="525" width="10.625" style="144" customWidth="1"/>
    <col min="526" max="526" width="10" style="144" customWidth="1"/>
    <col min="527" max="527" width="9" style="144" bestFit="1" customWidth="1"/>
    <col min="528" max="768" width="9" style="144"/>
    <col min="769" max="771" width="2.875" style="144" customWidth="1"/>
    <col min="772" max="772" width="11.375" style="144" customWidth="1"/>
    <col min="773" max="773" width="16.75" style="144" customWidth="1"/>
    <col min="774" max="774" width="10.625" style="144" customWidth="1"/>
    <col min="775" max="775" width="7.625" style="144" customWidth="1"/>
    <col min="776" max="778" width="2.875" style="144" customWidth="1"/>
    <col min="779" max="779" width="11.375" style="144" customWidth="1"/>
    <col min="780" max="780" width="14.625" style="144" customWidth="1"/>
    <col min="781" max="781" width="10.625" style="144" customWidth="1"/>
    <col min="782" max="782" width="10" style="144" customWidth="1"/>
    <col min="783" max="783" width="9" style="144" bestFit="1" customWidth="1"/>
    <col min="784" max="1024" width="9" style="144"/>
    <col min="1025" max="1027" width="2.875" style="144" customWidth="1"/>
    <col min="1028" max="1028" width="11.375" style="144" customWidth="1"/>
    <col min="1029" max="1029" width="16.75" style="144" customWidth="1"/>
    <col min="1030" max="1030" width="10.625" style="144" customWidth="1"/>
    <col min="1031" max="1031" width="7.625" style="144" customWidth="1"/>
    <col min="1032" max="1034" width="2.875" style="144" customWidth="1"/>
    <col min="1035" max="1035" width="11.375" style="144" customWidth="1"/>
    <col min="1036" max="1036" width="14.625" style="144" customWidth="1"/>
    <col min="1037" max="1037" width="10.625" style="144" customWidth="1"/>
    <col min="1038" max="1038" width="10" style="144" customWidth="1"/>
    <col min="1039" max="1039" width="9" style="144" bestFit="1" customWidth="1"/>
    <col min="1040" max="1280" width="9" style="144"/>
    <col min="1281" max="1283" width="2.875" style="144" customWidth="1"/>
    <col min="1284" max="1284" width="11.375" style="144" customWidth="1"/>
    <col min="1285" max="1285" width="16.75" style="144" customWidth="1"/>
    <col min="1286" max="1286" width="10.625" style="144" customWidth="1"/>
    <col min="1287" max="1287" width="7.625" style="144" customWidth="1"/>
    <col min="1288" max="1290" width="2.875" style="144" customWidth="1"/>
    <col min="1291" max="1291" width="11.375" style="144" customWidth="1"/>
    <col min="1292" max="1292" width="14.625" style="144" customWidth="1"/>
    <col min="1293" max="1293" width="10.625" style="144" customWidth="1"/>
    <col min="1294" max="1294" width="10" style="144" customWidth="1"/>
    <col min="1295" max="1295" width="9" style="144" bestFit="1" customWidth="1"/>
    <col min="1296" max="1536" width="9" style="144"/>
    <col min="1537" max="1539" width="2.875" style="144" customWidth="1"/>
    <col min="1540" max="1540" width="11.375" style="144" customWidth="1"/>
    <col min="1541" max="1541" width="16.75" style="144" customWidth="1"/>
    <col min="1542" max="1542" width="10.625" style="144" customWidth="1"/>
    <col min="1543" max="1543" width="7.625" style="144" customWidth="1"/>
    <col min="1544" max="1546" width="2.875" style="144" customWidth="1"/>
    <col min="1547" max="1547" width="11.375" style="144" customWidth="1"/>
    <col min="1548" max="1548" width="14.625" style="144" customWidth="1"/>
    <col min="1549" max="1549" width="10.625" style="144" customWidth="1"/>
    <col min="1550" max="1550" width="10" style="144" customWidth="1"/>
    <col min="1551" max="1551" width="9" style="144" bestFit="1" customWidth="1"/>
    <col min="1552" max="1792" width="9" style="144"/>
    <col min="1793" max="1795" width="2.875" style="144" customWidth="1"/>
    <col min="1796" max="1796" width="11.375" style="144" customWidth="1"/>
    <col min="1797" max="1797" width="16.75" style="144" customWidth="1"/>
    <col min="1798" max="1798" width="10.625" style="144" customWidth="1"/>
    <col min="1799" max="1799" width="7.625" style="144" customWidth="1"/>
    <col min="1800" max="1802" width="2.875" style="144" customWidth="1"/>
    <col min="1803" max="1803" width="11.375" style="144" customWidth="1"/>
    <col min="1804" max="1804" width="14.625" style="144" customWidth="1"/>
    <col min="1805" max="1805" width="10.625" style="144" customWidth="1"/>
    <col min="1806" max="1806" width="10" style="144" customWidth="1"/>
    <col min="1807" max="1807" width="9" style="144" bestFit="1" customWidth="1"/>
    <col min="1808" max="2048" width="9" style="144"/>
    <col min="2049" max="2051" width="2.875" style="144" customWidth="1"/>
    <col min="2052" max="2052" width="11.375" style="144" customWidth="1"/>
    <col min="2053" max="2053" width="16.75" style="144" customWidth="1"/>
    <col min="2054" max="2054" width="10.625" style="144" customWidth="1"/>
    <col min="2055" max="2055" width="7.625" style="144" customWidth="1"/>
    <col min="2056" max="2058" width="2.875" style="144" customWidth="1"/>
    <col min="2059" max="2059" width="11.375" style="144" customWidth="1"/>
    <col min="2060" max="2060" width="14.625" style="144" customWidth="1"/>
    <col min="2061" max="2061" width="10.625" style="144" customWidth="1"/>
    <col min="2062" max="2062" width="10" style="144" customWidth="1"/>
    <col min="2063" max="2063" width="9" style="144" bestFit="1" customWidth="1"/>
    <col min="2064" max="2304" width="9" style="144"/>
    <col min="2305" max="2307" width="2.875" style="144" customWidth="1"/>
    <col min="2308" max="2308" width="11.375" style="144" customWidth="1"/>
    <col min="2309" max="2309" width="16.75" style="144" customWidth="1"/>
    <col min="2310" max="2310" width="10.625" style="144" customWidth="1"/>
    <col min="2311" max="2311" width="7.625" style="144" customWidth="1"/>
    <col min="2312" max="2314" width="2.875" style="144" customWidth="1"/>
    <col min="2315" max="2315" width="11.375" style="144" customWidth="1"/>
    <col min="2316" max="2316" width="14.625" style="144" customWidth="1"/>
    <col min="2317" max="2317" width="10.625" style="144" customWidth="1"/>
    <col min="2318" max="2318" width="10" style="144" customWidth="1"/>
    <col min="2319" max="2319" width="9" style="144" bestFit="1" customWidth="1"/>
    <col min="2320" max="2560" width="9" style="144"/>
    <col min="2561" max="2563" width="2.875" style="144" customWidth="1"/>
    <col min="2564" max="2564" width="11.375" style="144" customWidth="1"/>
    <col min="2565" max="2565" width="16.75" style="144" customWidth="1"/>
    <col min="2566" max="2566" width="10.625" style="144" customWidth="1"/>
    <col min="2567" max="2567" width="7.625" style="144" customWidth="1"/>
    <col min="2568" max="2570" width="2.875" style="144" customWidth="1"/>
    <col min="2571" max="2571" width="11.375" style="144" customWidth="1"/>
    <col min="2572" max="2572" width="14.625" style="144" customWidth="1"/>
    <col min="2573" max="2573" width="10.625" style="144" customWidth="1"/>
    <col min="2574" max="2574" width="10" style="144" customWidth="1"/>
    <col min="2575" max="2575" width="9" style="144" bestFit="1" customWidth="1"/>
    <col min="2576" max="2816" width="9" style="144"/>
    <col min="2817" max="2819" width="2.875" style="144" customWidth="1"/>
    <col min="2820" max="2820" width="11.375" style="144" customWidth="1"/>
    <col min="2821" max="2821" width="16.75" style="144" customWidth="1"/>
    <col min="2822" max="2822" width="10.625" style="144" customWidth="1"/>
    <col min="2823" max="2823" width="7.625" style="144" customWidth="1"/>
    <col min="2824" max="2826" width="2.875" style="144" customWidth="1"/>
    <col min="2827" max="2827" width="11.375" style="144" customWidth="1"/>
    <col min="2828" max="2828" width="14.625" style="144" customWidth="1"/>
    <col min="2829" max="2829" width="10.625" style="144" customWidth="1"/>
    <col min="2830" max="2830" width="10" style="144" customWidth="1"/>
    <col min="2831" max="2831" width="9" style="144" bestFit="1" customWidth="1"/>
    <col min="2832" max="3072" width="9" style="144"/>
    <col min="3073" max="3075" width="2.875" style="144" customWidth="1"/>
    <col min="3076" max="3076" width="11.375" style="144" customWidth="1"/>
    <col min="3077" max="3077" width="16.75" style="144" customWidth="1"/>
    <col min="3078" max="3078" width="10.625" style="144" customWidth="1"/>
    <col min="3079" max="3079" width="7.625" style="144" customWidth="1"/>
    <col min="3080" max="3082" width="2.875" style="144" customWidth="1"/>
    <col min="3083" max="3083" width="11.375" style="144" customWidth="1"/>
    <col min="3084" max="3084" width="14.625" style="144" customWidth="1"/>
    <col min="3085" max="3085" width="10.625" style="144" customWidth="1"/>
    <col min="3086" max="3086" width="10" style="144" customWidth="1"/>
    <col min="3087" max="3087" width="9" style="144" bestFit="1" customWidth="1"/>
    <col min="3088" max="3328" width="9" style="144"/>
    <col min="3329" max="3331" width="2.875" style="144" customWidth="1"/>
    <col min="3332" max="3332" width="11.375" style="144" customWidth="1"/>
    <col min="3333" max="3333" width="16.75" style="144" customWidth="1"/>
    <col min="3334" max="3334" width="10.625" style="144" customWidth="1"/>
    <col min="3335" max="3335" width="7.625" style="144" customWidth="1"/>
    <col min="3336" max="3338" width="2.875" style="144" customWidth="1"/>
    <col min="3339" max="3339" width="11.375" style="144" customWidth="1"/>
    <col min="3340" max="3340" width="14.625" style="144" customWidth="1"/>
    <col min="3341" max="3341" width="10.625" style="144" customWidth="1"/>
    <col min="3342" max="3342" width="10" style="144" customWidth="1"/>
    <col min="3343" max="3343" width="9" style="144" bestFit="1" customWidth="1"/>
    <col min="3344" max="3584" width="9" style="144"/>
    <col min="3585" max="3587" width="2.875" style="144" customWidth="1"/>
    <col min="3588" max="3588" width="11.375" style="144" customWidth="1"/>
    <col min="3589" max="3589" width="16.75" style="144" customWidth="1"/>
    <col min="3590" max="3590" width="10.625" style="144" customWidth="1"/>
    <col min="3591" max="3591" width="7.625" style="144" customWidth="1"/>
    <col min="3592" max="3594" width="2.875" style="144" customWidth="1"/>
    <col min="3595" max="3595" width="11.375" style="144" customWidth="1"/>
    <col min="3596" max="3596" width="14.625" style="144" customWidth="1"/>
    <col min="3597" max="3597" width="10.625" style="144" customWidth="1"/>
    <col min="3598" max="3598" width="10" style="144" customWidth="1"/>
    <col min="3599" max="3599" width="9" style="144" bestFit="1" customWidth="1"/>
    <col min="3600" max="3840" width="9" style="144"/>
    <col min="3841" max="3843" width="2.875" style="144" customWidth="1"/>
    <col min="3844" max="3844" width="11.375" style="144" customWidth="1"/>
    <col min="3845" max="3845" width="16.75" style="144" customWidth="1"/>
    <col min="3846" max="3846" width="10.625" style="144" customWidth="1"/>
    <col min="3847" max="3847" width="7.625" style="144" customWidth="1"/>
    <col min="3848" max="3850" width="2.875" style="144" customWidth="1"/>
    <col min="3851" max="3851" width="11.375" style="144" customWidth="1"/>
    <col min="3852" max="3852" width="14.625" style="144" customWidth="1"/>
    <col min="3853" max="3853" width="10.625" style="144" customWidth="1"/>
    <col min="3854" max="3854" width="10" style="144" customWidth="1"/>
    <col min="3855" max="3855" width="9" style="144" bestFit="1" customWidth="1"/>
    <col min="3856" max="4096" width="9" style="144"/>
    <col min="4097" max="4099" width="2.875" style="144" customWidth="1"/>
    <col min="4100" max="4100" width="11.375" style="144" customWidth="1"/>
    <col min="4101" max="4101" width="16.75" style="144" customWidth="1"/>
    <col min="4102" max="4102" width="10.625" style="144" customWidth="1"/>
    <col min="4103" max="4103" width="7.625" style="144" customWidth="1"/>
    <col min="4104" max="4106" width="2.875" style="144" customWidth="1"/>
    <col min="4107" max="4107" width="11.375" style="144" customWidth="1"/>
    <col min="4108" max="4108" width="14.625" style="144" customWidth="1"/>
    <col min="4109" max="4109" width="10.625" style="144" customWidth="1"/>
    <col min="4110" max="4110" width="10" style="144" customWidth="1"/>
    <col min="4111" max="4111" width="9" style="144" bestFit="1" customWidth="1"/>
    <col min="4112" max="4352" width="9" style="144"/>
    <col min="4353" max="4355" width="2.875" style="144" customWidth="1"/>
    <col min="4356" max="4356" width="11.375" style="144" customWidth="1"/>
    <col min="4357" max="4357" width="16.75" style="144" customWidth="1"/>
    <col min="4358" max="4358" width="10.625" style="144" customWidth="1"/>
    <col min="4359" max="4359" width="7.625" style="144" customWidth="1"/>
    <col min="4360" max="4362" width="2.875" style="144" customWidth="1"/>
    <col min="4363" max="4363" width="11.375" style="144" customWidth="1"/>
    <col min="4364" max="4364" width="14.625" style="144" customWidth="1"/>
    <col min="4365" max="4365" width="10.625" style="144" customWidth="1"/>
    <col min="4366" max="4366" width="10" style="144" customWidth="1"/>
    <col min="4367" max="4367" width="9" style="144" bestFit="1" customWidth="1"/>
    <col min="4368" max="4608" width="9" style="144"/>
    <col min="4609" max="4611" width="2.875" style="144" customWidth="1"/>
    <col min="4612" max="4612" width="11.375" style="144" customWidth="1"/>
    <col min="4613" max="4613" width="16.75" style="144" customWidth="1"/>
    <col min="4614" max="4614" width="10.625" style="144" customWidth="1"/>
    <col min="4615" max="4615" width="7.625" style="144" customWidth="1"/>
    <col min="4616" max="4618" width="2.875" style="144" customWidth="1"/>
    <col min="4619" max="4619" width="11.375" style="144" customWidth="1"/>
    <col min="4620" max="4620" width="14.625" style="144" customWidth="1"/>
    <col min="4621" max="4621" width="10.625" style="144" customWidth="1"/>
    <col min="4622" max="4622" width="10" style="144" customWidth="1"/>
    <col min="4623" max="4623" width="9" style="144" bestFit="1" customWidth="1"/>
    <col min="4624" max="4864" width="9" style="144"/>
    <col min="4865" max="4867" width="2.875" style="144" customWidth="1"/>
    <col min="4868" max="4868" width="11.375" style="144" customWidth="1"/>
    <col min="4869" max="4869" width="16.75" style="144" customWidth="1"/>
    <col min="4870" max="4870" width="10.625" style="144" customWidth="1"/>
    <col min="4871" max="4871" width="7.625" style="144" customWidth="1"/>
    <col min="4872" max="4874" width="2.875" style="144" customWidth="1"/>
    <col min="4875" max="4875" width="11.375" style="144" customWidth="1"/>
    <col min="4876" max="4876" width="14.625" style="144" customWidth="1"/>
    <col min="4877" max="4877" width="10.625" style="144" customWidth="1"/>
    <col min="4878" max="4878" width="10" style="144" customWidth="1"/>
    <col min="4879" max="4879" width="9" style="144" bestFit="1" customWidth="1"/>
    <col min="4880" max="5120" width="9" style="144"/>
    <col min="5121" max="5123" width="2.875" style="144" customWidth="1"/>
    <col min="5124" max="5124" width="11.375" style="144" customWidth="1"/>
    <col min="5125" max="5125" width="16.75" style="144" customWidth="1"/>
    <col min="5126" max="5126" width="10.625" style="144" customWidth="1"/>
    <col min="5127" max="5127" width="7.625" style="144" customWidth="1"/>
    <col min="5128" max="5130" width="2.875" style="144" customWidth="1"/>
    <col min="5131" max="5131" width="11.375" style="144" customWidth="1"/>
    <col min="5132" max="5132" width="14.625" style="144" customWidth="1"/>
    <col min="5133" max="5133" width="10.625" style="144" customWidth="1"/>
    <col min="5134" max="5134" width="10" style="144" customWidth="1"/>
    <col min="5135" max="5135" width="9" style="144" bestFit="1" customWidth="1"/>
    <col min="5136" max="5376" width="9" style="144"/>
    <col min="5377" max="5379" width="2.875" style="144" customWidth="1"/>
    <col min="5380" max="5380" width="11.375" style="144" customWidth="1"/>
    <col min="5381" max="5381" width="16.75" style="144" customWidth="1"/>
    <col min="5382" max="5382" width="10.625" style="144" customWidth="1"/>
    <col min="5383" max="5383" width="7.625" style="144" customWidth="1"/>
    <col min="5384" max="5386" width="2.875" style="144" customWidth="1"/>
    <col min="5387" max="5387" width="11.375" style="144" customWidth="1"/>
    <col min="5388" max="5388" width="14.625" style="144" customWidth="1"/>
    <col min="5389" max="5389" width="10.625" style="144" customWidth="1"/>
    <col min="5390" max="5390" width="10" style="144" customWidth="1"/>
    <col min="5391" max="5391" width="9" style="144" bestFit="1" customWidth="1"/>
    <col min="5392" max="5632" width="9" style="144"/>
    <col min="5633" max="5635" width="2.875" style="144" customWidth="1"/>
    <col min="5636" max="5636" width="11.375" style="144" customWidth="1"/>
    <col min="5637" max="5637" width="16.75" style="144" customWidth="1"/>
    <col min="5638" max="5638" width="10.625" style="144" customWidth="1"/>
    <col min="5639" max="5639" width="7.625" style="144" customWidth="1"/>
    <col min="5640" max="5642" width="2.875" style="144" customWidth="1"/>
    <col min="5643" max="5643" width="11.375" style="144" customWidth="1"/>
    <col min="5644" max="5644" width="14.625" style="144" customWidth="1"/>
    <col min="5645" max="5645" width="10.625" style="144" customWidth="1"/>
    <col min="5646" max="5646" width="10" style="144" customWidth="1"/>
    <col min="5647" max="5647" width="9" style="144" bestFit="1" customWidth="1"/>
    <col min="5648" max="5888" width="9" style="144"/>
    <col min="5889" max="5891" width="2.875" style="144" customWidth="1"/>
    <col min="5892" max="5892" width="11.375" style="144" customWidth="1"/>
    <col min="5893" max="5893" width="16.75" style="144" customWidth="1"/>
    <col min="5894" max="5894" width="10.625" style="144" customWidth="1"/>
    <col min="5895" max="5895" width="7.625" style="144" customWidth="1"/>
    <col min="5896" max="5898" width="2.875" style="144" customWidth="1"/>
    <col min="5899" max="5899" width="11.375" style="144" customWidth="1"/>
    <col min="5900" max="5900" width="14.625" style="144" customWidth="1"/>
    <col min="5901" max="5901" width="10.625" style="144" customWidth="1"/>
    <col min="5902" max="5902" width="10" style="144" customWidth="1"/>
    <col min="5903" max="5903" width="9" style="144" bestFit="1" customWidth="1"/>
    <col min="5904" max="6144" width="9" style="144"/>
    <col min="6145" max="6147" width="2.875" style="144" customWidth="1"/>
    <col min="6148" max="6148" width="11.375" style="144" customWidth="1"/>
    <col min="6149" max="6149" width="16.75" style="144" customWidth="1"/>
    <col min="6150" max="6150" width="10.625" style="144" customWidth="1"/>
    <col min="6151" max="6151" width="7.625" style="144" customWidth="1"/>
    <col min="6152" max="6154" width="2.875" style="144" customWidth="1"/>
    <col min="6155" max="6155" width="11.375" style="144" customWidth="1"/>
    <col min="6156" max="6156" width="14.625" style="144" customWidth="1"/>
    <col min="6157" max="6157" width="10.625" style="144" customWidth="1"/>
    <col min="6158" max="6158" width="10" style="144" customWidth="1"/>
    <col min="6159" max="6159" width="9" style="144" bestFit="1" customWidth="1"/>
    <col min="6160" max="6400" width="9" style="144"/>
    <col min="6401" max="6403" width="2.875" style="144" customWidth="1"/>
    <col min="6404" max="6404" width="11.375" style="144" customWidth="1"/>
    <col min="6405" max="6405" width="16.75" style="144" customWidth="1"/>
    <col min="6406" max="6406" width="10.625" style="144" customWidth="1"/>
    <col min="6407" max="6407" width="7.625" style="144" customWidth="1"/>
    <col min="6408" max="6410" width="2.875" style="144" customWidth="1"/>
    <col min="6411" max="6411" width="11.375" style="144" customWidth="1"/>
    <col min="6412" max="6412" width="14.625" style="144" customWidth="1"/>
    <col min="6413" max="6413" width="10.625" style="144" customWidth="1"/>
    <col min="6414" max="6414" width="10" style="144" customWidth="1"/>
    <col min="6415" max="6415" width="9" style="144" bestFit="1" customWidth="1"/>
    <col min="6416" max="6656" width="9" style="144"/>
    <col min="6657" max="6659" width="2.875" style="144" customWidth="1"/>
    <col min="6660" max="6660" width="11.375" style="144" customWidth="1"/>
    <col min="6661" max="6661" width="16.75" style="144" customWidth="1"/>
    <col min="6662" max="6662" width="10.625" style="144" customWidth="1"/>
    <col min="6663" max="6663" width="7.625" style="144" customWidth="1"/>
    <col min="6664" max="6666" width="2.875" style="144" customWidth="1"/>
    <col min="6667" max="6667" width="11.375" style="144" customWidth="1"/>
    <col min="6668" max="6668" width="14.625" style="144" customWidth="1"/>
    <col min="6669" max="6669" width="10.625" style="144" customWidth="1"/>
    <col min="6670" max="6670" width="10" style="144" customWidth="1"/>
    <col min="6671" max="6671" width="9" style="144" bestFit="1" customWidth="1"/>
    <col min="6672" max="6912" width="9" style="144"/>
    <col min="6913" max="6915" width="2.875" style="144" customWidth="1"/>
    <col min="6916" max="6916" width="11.375" style="144" customWidth="1"/>
    <col min="6917" max="6917" width="16.75" style="144" customWidth="1"/>
    <col min="6918" max="6918" width="10.625" style="144" customWidth="1"/>
    <col min="6919" max="6919" width="7.625" style="144" customWidth="1"/>
    <col min="6920" max="6922" width="2.875" style="144" customWidth="1"/>
    <col min="6923" max="6923" width="11.375" style="144" customWidth="1"/>
    <col min="6924" max="6924" width="14.625" style="144" customWidth="1"/>
    <col min="6925" max="6925" width="10.625" style="144" customWidth="1"/>
    <col min="6926" max="6926" width="10" style="144" customWidth="1"/>
    <col min="6927" max="6927" width="9" style="144" bestFit="1" customWidth="1"/>
    <col min="6928" max="7168" width="9" style="144"/>
    <col min="7169" max="7171" width="2.875" style="144" customWidth="1"/>
    <col min="7172" max="7172" width="11.375" style="144" customWidth="1"/>
    <col min="7173" max="7173" width="16.75" style="144" customWidth="1"/>
    <col min="7174" max="7174" width="10.625" style="144" customWidth="1"/>
    <col min="7175" max="7175" width="7.625" style="144" customWidth="1"/>
    <col min="7176" max="7178" width="2.875" style="144" customWidth="1"/>
    <col min="7179" max="7179" width="11.375" style="144" customWidth="1"/>
    <col min="7180" max="7180" width="14.625" style="144" customWidth="1"/>
    <col min="7181" max="7181" width="10.625" style="144" customWidth="1"/>
    <col min="7182" max="7182" width="10" style="144" customWidth="1"/>
    <col min="7183" max="7183" width="9" style="144" bestFit="1" customWidth="1"/>
    <col min="7184" max="7424" width="9" style="144"/>
    <col min="7425" max="7427" width="2.875" style="144" customWidth="1"/>
    <col min="7428" max="7428" width="11.375" style="144" customWidth="1"/>
    <col min="7429" max="7429" width="16.75" style="144" customWidth="1"/>
    <col min="7430" max="7430" width="10.625" style="144" customWidth="1"/>
    <col min="7431" max="7431" width="7.625" style="144" customWidth="1"/>
    <col min="7432" max="7434" width="2.875" style="144" customWidth="1"/>
    <col min="7435" max="7435" width="11.375" style="144" customWidth="1"/>
    <col min="7436" max="7436" width="14.625" style="144" customWidth="1"/>
    <col min="7437" max="7437" width="10.625" style="144" customWidth="1"/>
    <col min="7438" max="7438" width="10" style="144" customWidth="1"/>
    <col min="7439" max="7439" width="9" style="144" bestFit="1" customWidth="1"/>
    <col min="7440" max="7680" width="9" style="144"/>
    <col min="7681" max="7683" width="2.875" style="144" customWidth="1"/>
    <col min="7684" max="7684" width="11.375" style="144" customWidth="1"/>
    <col min="7685" max="7685" width="16.75" style="144" customWidth="1"/>
    <col min="7686" max="7686" width="10.625" style="144" customWidth="1"/>
    <col min="7687" max="7687" width="7.625" style="144" customWidth="1"/>
    <col min="7688" max="7690" width="2.875" style="144" customWidth="1"/>
    <col min="7691" max="7691" width="11.375" style="144" customWidth="1"/>
    <col min="7692" max="7692" width="14.625" style="144" customWidth="1"/>
    <col min="7693" max="7693" width="10.625" style="144" customWidth="1"/>
    <col min="7694" max="7694" width="10" style="144" customWidth="1"/>
    <col min="7695" max="7695" width="9" style="144" bestFit="1" customWidth="1"/>
    <col min="7696" max="7936" width="9" style="144"/>
    <col min="7937" max="7939" width="2.875" style="144" customWidth="1"/>
    <col min="7940" max="7940" width="11.375" style="144" customWidth="1"/>
    <col min="7941" max="7941" width="16.75" style="144" customWidth="1"/>
    <col min="7942" max="7942" width="10.625" style="144" customWidth="1"/>
    <col min="7943" max="7943" width="7.625" style="144" customWidth="1"/>
    <col min="7944" max="7946" width="2.875" style="144" customWidth="1"/>
    <col min="7947" max="7947" width="11.375" style="144" customWidth="1"/>
    <col min="7948" max="7948" width="14.625" style="144" customWidth="1"/>
    <col min="7949" max="7949" width="10.625" style="144" customWidth="1"/>
    <col min="7950" max="7950" width="10" style="144" customWidth="1"/>
    <col min="7951" max="7951" width="9" style="144" bestFit="1" customWidth="1"/>
    <col min="7952" max="8192" width="9" style="144"/>
    <col min="8193" max="8195" width="2.875" style="144" customWidth="1"/>
    <col min="8196" max="8196" width="11.375" style="144" customWidth="1"/>
    <col min="8197" max="8197" width="16.75" style="144" customWidth="1"/>
    <col min="8198" max="8198" width="10.625" style="144" customWidth="1"/>
    <col min="8199" max="8199" width="7.625" style="144" customWidth="1"/>
    <col min="8200" max="8202" width="2.875" style="144" customWidth="1"/>
    <col min="8203" max="8203" width="11.375" style="144" customWidth="1"/>
    <col min="8204" max="8204" width="14.625" style="144" customWidth="1"/>
    <col min="8205" max="8205" width="10.625" style="144" customWidth="1"/>
    <col min="8206" max="8206" width="10" style="144" customWidth="1"/>
    <col min="8207" max="8207" width="9" style="144" bestFit="1" customWidth="1"/>
    <col min="8208" max="8448" width="9" style="144"/>
    <col min="8449" max="8451" width="2.875" style="144" customWidth="1"/>
    <col min="8452" max="8452" width="11.375" style="144" customWidth="1"/>
    <col min="8453" max="8453" width="16.75" style="144" customWidth="1"/>
    <col min="8454" max="8454" width="10.625" style="144" customWidth="1"/>
    <col min="8455" max="8455" width="7.625" style="144" customWidth="1"/>
    <col min="8456" max="8458" width="2.875" style="144" customWidth="1"/>
    <col min="8459" max="8459" width="11.375" style="144" customWidth="1"/>
    <col min="8460" max="8460" width="14.625" style="144" customWidth="1"/>
    <col min="8461" max="8461" width="10.625" style="144" customWidth="1"/>
    <col min="8462" max="8462" width="10" style="144" customWidth="1"/>
    <col min="8463" max="8463" width="9" style="144" bestFit="1" customWidth="1"/>
    <col min="8464" max="8704" width="9" style="144"/>
    <col min="8705" max="8707" width="2.875" style="144" customWidth="1"/>
    <col min="8708" max="8708" width="11.375" style="144" customWidth="1"/>
    <col min="8709" max="8709" width="16.75" style="144" customWidth="1"/>
    <col min="8710" max="8710" width="10.625" style="144" customWidth="1"/>
    <col min="8711" max="8711" width="7.625" style="144" customWidth="1"/>
    <col min="8712" max="8714" width="2.875" style="144" customWidth="1"/>
    <col min="8715" max="8715" width="11.375" style="144" customWidth="1"/>
    <col min="8716" max="8716" width="14.625" style="144" customWidth="1"/>
    <col min="8717" max="8717" width="10.625" style="144" customWidth="1"/>
    <col min="8718" max="8718" width="10" style="144" customWidth="1"/>
    <col min="8719" max="8719" width="9" style="144" bestFit="1" customWidth="1"/>
    <col min="8720" max="8960" width="9" style="144"/>
    <col min="8961" max="8963" width="2.875" style="144" customWidth="1"/>
    <col min="8964" max="8964" width="11.375" style="144" customWidth="1"/>
    <col min="8965" max="8965" width="16.75" style="144" customWidth="1"/>
    <col min="8966" max="8966" width="10.625" style="144" customWidth="1"/>
    <col min="8967" max="8967" width="7.625" style="144" customWidth="1"/>
    <col min="8968" max="8970" width="2.875" style="144" customWidth="1"/>
    <col min="8971" max="8971" width="11.375" style="144" customWidth="1"/>
    <col min="8972" max="8972" width="14.625" style="144" customWidth="1"/>
    <col min="8973" max="8973" width="10.625" style="144" customWidth="1"/>
    <col min="8974" max="8974" width="10" style="144" customWidth="1"/>
    <col min="8975" max="8975" width="9" style="144" bestFit="1" customWidth="1"/>
    <col min="8976" max="9216" width="9" style="144"/>
    <col min="9217" max="9219" width="2.875" style="144" customWidth="1"/>
    <col min="9220" max="9220" width="11.375" style="144" customWidth="1"/>
    <col min="9221" max="9221" width="16.75" style="144" customWidth="1"/>
    <col min="9222" max="9222" width="10.625" style="144" customWidth="1"/>
    <col min="9223" max="9223" width="7.625" style="144" customWidth="1"/>
    <col min="9224" max="9226" width="2.875" style="144" customWidth="1"/>
    <col min="9227" max="9227" width="11.375" style="144" customWidth="1"/>
    <col min="9228" max="9228" width="14.625" style="144" customWidth="1"/>
    <col min="9229" max="9229" width="10.625" style="144" customWidth="1"/>
    <col min="9230" max="9230" width="10" style="144" customWidth="1"/>
    <col min="9231" max="9231" width="9" style="144" bestFit="1" customWidth="1"/>
    <col min="9232" max="9472" width="9" style="144"/>
    <col min="9473" max="9475" width="2.875" style="144" customWidth="1"/>
    <col min="9476" max="9476" width="11.375" style="144" customWidth="1"/>
    <col min="9477" max="9477" width="16.75" style="144" customWidth="1"/>
    <col min="9478" max="9478" width="10.625" style="144" customWidth="1"/>
    <col min="9479" max="9479" width="7.625" style="144" customWidth="1"/>
    <col min="9480" max="9482" width="2.875" style="144" customWidth="1"/>
    <col min="9483" max="9483" width="11.375" style="144" customWidth="1"/>
    <col min="9484" max="9484" width="14.625" style="144" customWidth="1"/>
    <col min="9485" max="9485" width="10.625" style="144" customWidth="1"/>
    <col min="9486" max="9486" width="10" style="144" customWidth="1"/>
    <col min="9487" max="9487" width="9" style="144" bestFit="1" customWidth="1"/>
    <col min="9488" max="9728" width="9" style="144"/>
    <col min="9729" max="9731" width="2.875" style="144" customWidth="1"/>
    <col min="9732" max="9732" width="11.375" style="144" customWidth="1"/>
    <col min="9733" max="9733" width="16.75" style="144" customWidth="1"/>
    <col min="9734" max="9734" width="10.625" style="144" customWidth="1"/>
    <col min="9735" max="9735" width="7.625" style="144" customWidth="1"/>
    <col min="9736" max="9738" width="2.875" style="144" customWidth="1"/>
    <col min="9739" max="9739" width="11.375" style="144" customWidth="1"/>
    <col min="9740" max="9740" width="14.625" style="144" customWidth="1"/>
    <col min="9741" max="9741" width="10.625" style="144" customWidth="1"/>
    <col min="9742" max="9742" width="10" style="144" customWidth="1"/>
    <col min="9743" max="9743" width="9" style="144" bestFit="1" customWidth="1"/>
    <col min="9744" max="9984" width="9" style="144"/>
    <col min="9985" max="9987" width="2.875" style="144" customWidth="1"/>
    <col min="9988" max="9988" width="11.375" style="144" customWidth="1"/>
    <col min="9989" max="9989" width="16.75" style="144" customWidth="1"/>
    <col min="9990" max="9990" width="10.625" style="144" customWidth="1"/>
    <col min="9991" max="9991" width="7.625" style="144" customWidth="1"/>
    <col min="9992" max="9994" width="2.875" style="144" customWidth="1"/>
    <col min="9995" max="9995" width="11.375" style="144" customWidth="1"/>
    <col min="9996" max="9996" width="14.625" style="144" customWidth="1"/>
    <col min="9997" max="9997" width="10.625" style="144" customWidth="1"/>
    <col min="9998" max="9998" width="10" style="144" customWidth="1"/>
    <col min="9999" max="9999" width="9" style="144" bestFit="1" customWidth="1"/>
    <col min="10000" max="10240" width="9" style="144"/>
    <col min="10241" max="10243" width="2.875" style="144" customWidth="1"/>
    <col min="10244" max="10244" width="11.375" style="144" customWidth="1"/>
    <col min="10245" max="10245" width="16.75" style="144" customWidth="1"/>
    <col min="10246" max="10246" width="10.625" style="144" customWidth="1"/>
    <col min="10247" max="10247" width="7.625" style="144" customWidth="1"/>
    <col min="10248" max="10250" width="2.875" style="144" customWidth="1"/>
    <col min="10251" max="10251" width="11.375" style="144" customWidth="1"/>
    <col min="10252" max="10252" width="14.625" style="144" customWidth="1"/>
    <col min="10253" max="10253" width="10.625" style="144" customWidth="1"/>
    <col min="10254" max="10254" width="10" style="144" customWidth="1"/>
    <col min="10255" max="10255" width="9" style="144" bestFit="1" customWidth="1"/>
    <col min="10256" max="10496" width="9" style="144"/>
    <col min="10497" max="10499" width="2.875" style="144" customWidth="1"/>
    <col min="10500" max="10500" width="11.375" style="144" customWidth="1"/>
    <col min="10501" max="10501" width="16.75" style="144" customWidth="1"/>
    <col min="10502" max="10502" width="10.625" style="144" customWidth="1"/>
    <col min="10503" max="10503" width="7.625" style="144" customWidth="1"/>
    <col min="10504" max="10506" width="2.875" style="144" customWidth="1"/>
    <col min="10507" max="10507" width="11.375" style="144" customWidth="1"/>
    <col min="10508" max="10508" width="14.625" style="144" customWidth="1"/>
    <col min="10509" max="10509" width="10.625" style="144" customWidth="1"/>
    <col min="10510" max="10510" width="10" style="144" customWidth="1"/>
    <col min="10511" max="10511" width="9" style="144" bestFit="1" customWidth="1"/>
    <col min="10512" max="10752" width="9" style="144"/>
    <col min="10753" max="10755" width="2.875" style="144" customWidth="1"/>
    <col min="10756" max="10756" width="11.375" style="144" customWidth="1"/>
    <col min="10757" max="10757" width="16.75" style="144" customWidth="1"/>
    <col min="10758" max="10758" width="10.625" style="144" customWidth="1"/>
    <col min="10759" max="10759" width="7.625" style="144" customWidth="1"/>
    <col min="10760" max="10762" width="2.875" style="144" customWidth="1"/>
    <col min="10763" max="10763" width="11.375" style="144" customWidth="1"/>
    <col min="10764" max="10764" width="14.625" style="144" customWidth="1"/>
    <col min="10765" max="10765" width="10.625" style="144" customWidth="1"/>
    <col min="10766" max="10766" width="10" style="144" customWidth="1"/>
    <col min="10767" max="10767" width="9" style="144" bestFit="1" customWidth="1"/>
    <col min="10768" max="11008" width="9" style="144"/>
    <col min="11009" max="11011" width="2.875" style="144" customWidth="1"/>
    <col min="11012" max="11012" width="11.375" style="144" customWidth="1"/>
    <col min="11013" max="11013" width="16.75" style="144" customWidth="1"/>
    <col min="11014" max="11014" width="10.625" style="144" customWidth="1"/>
    <col min="11015" max="11015" width="7.625" style="144" customWidth="1"/>
    <col min="11016" max="11018" width="2.875" style="144" customWidth="1"/>
    <col min="11019" max="11019" width="11.375" style="144" customWidth="1"/>
    <col min="11020" max="11020" width="14.625" style="144" customWidth="1"/>
    <col min="11021" max="11021" width="10.625" style="144" customWidth="1"/>
    <col min="11022" max="11022" width="10" style="144" customWidth="1"/>
    <col min="11023" max="11023" width="9" style="144" bestFit="1" customWidth="1"/>
    <col min="11024" max="11264" width="9" style="144"/>
    <col min="11265" max="11267" width="2.875" style="144" customWidth="1"/>
    <col min="11268" max="11268" width="11.375" style="144" customWidth="1"/>
    <col min="11269" max="11269" width="16.75" style="144" customWidth="1"/>
    <col min="11270" max="11270" width="10.625" style="144" customWidth="1"/>
    <col min="11271" max="11271" width="7.625" style="144" customWidth="1"/>
    <col min="11272" max="11274" width="2.875" style="144" customWidth="1"/>
    <col min="11275" max="11275" width="11.375" style="144" customWidth="1"/>
    <col min="11276" max="11276" width="14.625" style="144" customWidth="1"/>
    <col min="11277" max="11277" width="10.625" style="144" customWidth="1"/>
    <col min="11278" max="11278" width="10" style="144" customWidth="1"/>
    <col min="11279" max="11279" width="9" style="144" bestFit="1" customWidth="1"/>
    <col min="11280" max="11520" width="9" style="144"/>
    <col min="11521" max="11523" width="2.875" style="144" customWidth="1"/>
    <col min="11524" max="11524" width="11.375" style="144" customWidth="1"/>
    <col min="11525" max="11525" width="16.75" style="144" customWidth="1"/>
    <col min="11526" max="11526" width="10.625" style="144" customWidth="1"/>
    <col min="11527" max="11527" width="7.625" style="144" customWidth="1"/>
    <col min="11528" max="11530" width="2.875" style="144" customWidth="1"/>
    <col min="11531" max="11531" width="11.375" style="144" customWidth="1"/>
    <col min="11532" max="11532" width="14.625" style="144" customWidth="1"/>
    <col min="11533" max="11533" width="10.625" style="144" customWidth="1"/>
    <col min="11534" max="11534" width="10" style="144" customWidth="1"/>
    <col min="11535" max="11535" width="9" style="144" bestFit="1" customWidth="1"/>
    <col min="11536" max="11776" width="9" style="144"/>
    <col min="11777" max="11779" width="2.875" style="144" customWidth="1"/>
    <col min="11780" max="11780" width="11.375" style="144" customWidth="1"/>
    <col min="11781" max="11781" width="16.75" style="144" customWidth="1"/>
    <col min="11782" max="11782" width="10.625" style="144" customWidth="1"/>
    <col min="11783" max="11783" width="7.625" style="144" customWidth="1"/>
    <col min="11784" max="11786" width="2.875" style="144" customWidth="1"/>
    <col min="11787" max="11787" width="11.375" style="144" customWidth="1"/>
    <col min="11788" max="11788" width="14.625" style="144" customWidth="1"/>
    <col min="11789" max="11789" width="10.625" style="144" customWidth="1"/>
    <col min="11790" max="11790" width="10" style="144" customWidth="1"/>
    <col min="11791" max="11791" width="9" style="144" bestFit="1" customWidth="1"/>
    <col min="11792" max="12032" width="9" style="144"/>
    <col min="12033" max="12035" width="2.875" style="144" customWidth="1"/>
    <col min="12036" max="12036" width="11.375" style="144" customWidth="1"/>
    <col min="12037" max="12037" width="16.75" style="144" customWidth="1"/>
    <col min="12038" max="12038" width="10.625" style="144" customWidth="1"/>
    <col min="12039" max="12039" width="7.625" style="144" customWidth="1"/>
    <col min="12040" max="12042" width="2.875" style="144" customWidth="1"/>
    <col min="12043" max="12043" width="11.375" style="144" customWidth="1"/>
    <col min="12044" max="12044" width="14.625" style="144" customWidth="1"/>
    <col min="12045" max="12045" width="10.625" style="144" customWidth="1"/>
    <col min="12046" max="12046" width="10" style="144" customWidth="1"/>
    <col min="12047" max="12047" width="9" style="144" bestFit="1" customWidth="1"/>
    <col min="12048" max="12288" width="9" style="144"/>
    <col min="12289" max="12291" width="2.875" style="144" customWidth="1"/>
    <col min="12292" max="12292" width="11.375" style="144" customWidth="1"/>
    <col min="12293" max="12293" width="16.75" style="144" customWidth="1"/>
    <col min="12294" max="12294" width="10.625" style="144" customWidth="1"/>
    <col min="12295" max="12295" width="7.625" style="144" customWidth="1"/>
    <col min="12296" max="12298" width="2.875" style="144" customWidth="1"/>
    <col min="12299" max="12299" width="11.375" style="144" customWidth="1"/>
    <col min="12300" max="12300" width="14.625" style="144" customWidth="1"/>
    <col min="12301" max="12301" width="10.625" style="144" customWidth="1"/>
    <col min="12302" max="12302" width="10" style="144" customWidth="1"/>
    <col min="12303" max="12303" width="9" style="144" bestFit="1" customWidth="1"/>
    <col min="12304" max="12544" width="9" style="144"/>
    <col min="12545" max="12547" width="2.875" style="144" customWidth="1"/>
    <col min="12548" max="12548" width="11.375" style="144" customWidth="1"/>
    <col min="12549" max="12549" width="16.75" style="144" customWidth="1"/>
    <col min="12550" max="12550" width="10.625" style="144" customWidth="1"/>
    <col min="12551" max="12551" width="7.625" style="144" customWidth="1"/>
    <col min="12552" max="12554" width="2.875" style="144" customWidth="1"/>
    <col min="12555" max="12555" width="11.375" style="144" customWidth="1"/>
    <col min="12556" max="12556" width="14.625" style="144" customWidth="1"/>
    <col min="12557" max="12557" width="10.625" style="144" customWidth="1"/>
    <col min="12558" max="12558" width="10" style="144" customWidth="1"/>
    <col min="12559" max="12559" width="9" style="144" bestFit="1" customWidth="1"/>
    <col min="12560" max="12800" width="9" style="144"/>
    <col min="12801" max="12803" width="2.875" style="144" customWidth="1"/>
    <col min="12804" max="12804" width="11.375" style="144" customWidth="1"/>
    <col min="12805" max="12805" width="16.75" style="144" customWidth="1"/>
    <col min="12806" max="12806" width="10.625" style="144" customWidth="1"/>
    <col min="12807" max="12807" width="7.625" style="144" customWidth="1"/>
    <col min="12808" max="12810" width="2.875" style="144" customWidth="1"/>
    <col min="12811" max="12811" width="11.375" style="144" customWidth="1"/>
    <col min="12812" max="12812" width="14.625" style="144" customWidth="1"/>
    <col min="12813" max="12813" width="10.625" style="144" customWidth="1"/>
    <col min="12814" max="12814" width="10" style="144" customWidth="1"/>
    <col min="12815" max="12815" width="9" style="144" bestFit="1" customWidth="1"/>
    <col min="12816" max="13056" width="9" style="144"/>
    <col min="13057" max="13059" width="2.875" style="144" customWidth="1"/>
    <col min="13060" max="13060" width="11.375" style="144" customWidth="1"/>
    <col min="13061" max="13061" width="16.75" style="144" customWidth="1"/>
    <col min="13062" max="13062" width="10.625" style="144" customWidth="1"/>
    <col min="13063" max="13063" width="7.625" style="144" customWidth="1"/>
    <col min="13064" max="13066" width="2.875" style="144" customWidth="1"/>
    <col min="13067" max="13067" width="11.375" style="144" customWidth="1"/>
    <col min="13068" max="13068" width="14.625" style="144" customWidth="1"/>
    <col min="13069" max="13069" width="10.625" style="144" customWidth="1"/>
    <col min="13070" max="13070" width="10" style="144" customWidth="1"/>
    <col min="13071" max="13071" width="9" style="144" bestFit="1" customWidth="1"/>
    <col min="13072" max="13312" width="9" style="144"/>
    <col min="13313" max="13315" width="2.875" style="144" customWidth="1"/>
    <col min="13316" max="13316" width="11.375" style="144" customWidth="1"/>
    <col min="13317" max="13317" width="16.75" style="144" customWidth="1"/>
    <col min="13318" max="13318" width="10.625" style="144" customWidth="1"/>
    <col min="13319" max="13319" width="7.625" style="144" customWidth="1"/>
    <col min="13320" max="13322" width="2.875" style="144" customWidth="1"/>
    <col min="13323" max="13323" width="11.375" style="144" customWidth="1"/>
    <col min="13324" max="13324" width="14.625" style="144" customWidth="1"/>
    <col min="13325" max="13325" width="10.625" style="144" customWidth="1"/>
    <col min="13326" max="13326" width="10" style="144" customWidth="1"/>
    <col min="13327" max="13327" width="9" style="144" bestFit="1" customWidth="1"/>
    <col min="13328" max="13568" width="9" style="144"/>
    <col min="13569" max="13571" width="2.875" style="144" customWidth="1"/>
    <col min="13572" max="13572" width="11.375" style="144" customWidth="1"/>
    <col min="13573" max="13573" width="16.75" style="144" customWidth="1"/>
    <col min="13574" max="13574" width="10.625" style="144" customWidth="1"/>
    <col min="13575" max="13575" width="7.625" style="144" customWidth="1"/>
    <col min="13576" max="13578" width="2.875" style="144" customWidth="1"/>
    <col min="13579" max="13579" width="11.375" style="144" customWidth="1"/>
    <col min="13580" max="13580" width="14.625" style="144" customWidth="1"/>
    <col min="13581" max="13581" width="10.625" style="144" customWidth="1"/>
    <col min="13582" max="13582" width="10" style="144" customWidth="1"/>
    <col min="13583" max="13583" width="9" style="144" bestFit="1" customWidth="1"/>
    <col min="13584" max="13824" width="9" style="144"/>
    <col min="13825" max="13827" width="2.875" style="144" customWidth="1"/>
    <col min="13828" max="13828" width="11.375" style="144" customWidth="1"/>
    <col min="13829" max="13829" width="16.75" style="144" customWidth="1"/>
    <col min="13830" max="13830" width="10.625" style="144" customWidth="1"/>
    <col min="13831" max="13831" width="7.625" style="144" customWidth="1"/>
    <col min="13832" max="13834" width="2.875" style="144" customWidth="1"/>
    <col min="13835" max="13835" width="11.375" style="144" customWidth="1"/>
    <col min="13836" max="13836" width="14.625" style="144" customWidth="1"/>
    <col min="13837" max="13837" width="10.625" style="144" customWidth="1"/>
    <col min="13838" max="13838" width="10" style="144" customWidth="1"/>
    <col min="13839" max="13839" width="9" style="144" bestFit="1" customWidth="1"/>
    <col min="13840" max="14080" width="9" style="144"/>
    <col min="14081" max="14083" width="2.875" style="144" customWidth="1"/>
    <col min="14084" max="14084" width="11.375" style="144" customWidth="1"/>
    <col min="14085" max="14085" width="16.75" style="144" customWidth="1"/>
    <col min="14086" max="14086" width="10.625" style="144" customWidth="1"/>
    <col min="14087" max="14087" width="7.625" style="144" customWidth="1"/>
    <col min="14088" max="14090" width="2.875" style="144" customWidth="1"/>
    <col min="14091" max="14091" width="11.375" style="144" customWidth="1"/>
    <col min="14092" max="14092" width="14.625" style="144" customWidth="1"/>
    <col min="14093" max="14093" width="10.625" style="144" customWidth="1"/>
    <col min="14094" max="14094" width="10" style="144" customWidth="1"/>
    <col min="14095" max="14095" width="9" style="144" bestFit="1" customWidth="1"/>
    <col min="14096" max="14336" width="9" style="144"/>
    <col min="14337" max="14339" width="2.875" style="144" customWidth="1"/>
    <col min="14340" max="14340" width="11.375" style="144" customWidth="1"/>
    <col min="14341" max="14341" width="16.75" style="144" customWidth="1"/>
    <col min="14342" max="14342" width="10.625" style="144" customWidth="1"/>
    <col min="14343" max="14343" width="7.625" style="144" customWidth="1"/>
    <col min="14344" max="14346" width="2.875" style="144" customWidth="1"/>
    <col min="14347" max="14347" width="11.375" style="144" customWidth="1"/>
    <col min="14348" max="14348" width="14.625" style="144" customWidth="1"/>
    <col min="14349" max="14349" width="10.625" style="144" customWidth="1"/>
    <col min="14350" max="14350" width="10" style="144" customWidth="1"/>
    <col min="14351" max="14351" width="9" style="144" bestFit="1" customWidth="1"/>
    <col min="14352" max="14592" width="9" style="144"/>
    <col min="14593" max="14595" width="2.875" style="144" customWidth="1"/>
    <col min="14596" max="14596" width="11.375" style="144" customWidth="1"/>
    <col min="14597" max="14597" width="16.75" style="144" customWidth="1"/>
    <col min="14598" max="14598" width="10.625" style="144" customWidth="1"/>
    <col min="14599" max="14599" width="7.625" style="144" customWidth="1"/>
    <col min="14600" max="14602" width="2.875" style="144" customWidth="1"/>
    <col min="14603" max="14603" width="11.375" style="144" customWidth="1"/>
    <col min="14604" max="14604" width="14.625" style="144" customWidth="1"/>
    <col min="14605" max="14605" width="10.625" style="144" customWidth="1"/>
    <col min="14606" max="14606" width="10" style="144" customWidth="1"/>
    <col min="14607" max="14607" width="9" style="144" bestFit="1" customWidth="1"/>
    <col min="14608" max="14848" width="9" style="144"/>
    <col min="14849" max="14851" width="2.875" style="144" customWidth="1"/>
    <col min="14852" max="14852" width="11.375" style="144" customWidth="1"/>
    <col min="14853" max="14853" width="16.75" style="144" customWidth="1"/>
    <col min="14854" max="14854" width="10.625" style="144" customWidth="1"/>
    <col min="14855" max="14855" width="7.625" style="144" customWidth="1"/>
    <col min="14856" max="14858" width="2.875" style="144" customWidth="1"/>
    <col min="14859" max="14859" width="11.375" style="144" customWidth="1"/>
    <col min="14860" max="14860" width="14.625" style="144" customWidth="1"/>
    <col min="14861" max="14861" width="10.625" style="144" customWidth="1"/>
    <col min="14862" max="14862" width="10" style="144" customWidth="1"/>
    <col min="14863" max="14863" width="9" style="144" bestFit="1" customWidth="1"/>
    <col min="14864" max="15104" width="9" style="144"/>
    <col min="15105" max="15107" width="2.875" style="144" customWidth="1"/>
    <col min="15108" max="15108" width="11.375" style="144" customWidth="1"/>
    <col min="15109" max="15109" width="16.75" style="144" customWidth="1"/>
    <col min="15110" max="15110" width="10.625" style="144" customWidth="1"/>
    <col min="15111" max="15111" width="7.625" style="144" customWidth="1"/>
    <col min="15112" max="15114" width="2.875" style="144" customWidth="1"/>
    <col min="15115" max="15115" width="11.375" style="144" customWidth="1"/>
    <col min="15116" max="15116" width="14.625" style="144" customWidth="1"/>
    <col min="15117" max="15117" width="10.625" style="144" customWidth="1"/>
    <col min="15118" max="15118" width="10" style="144" customWidth="1"/>
    <col min="15119" max="15119" width="9" style="144" bestFit="1" customWidth="1"/>
    <col min="15120" max="15360" width="9" style="144"/>
    <col min="15361" max="15363" width="2.875" style="144" customWidth="1"/>
    <col min="15364" max="15364" width="11.375" style="144" customWidth="1"/>
    <col min="15365" max="15365" width="16.75" style="144" customWidth="1"/>
    <col min="15366" max="15366" width="10.625" style="144" customWidth="1"/>
    <col min="15367" max="15367" width="7.625" style="144" customWidth="1"/>
    <col min="15368" max="15370" width="2.875" style="144" customWidth="1"/>
    <col min="15371" max="15371" width="11.375" style="144" customWidth="1"/>
    <col min="15372" max="15372" width="14.625" style="144" customWidth="1"/>
    <col min="15373" max="15373" width="10.625" style="144" customWidth="1"/>
    <col min="15374" max="15374" width="10" style="144" customWidth="1"/>
    <col min="15375" max="15375" width="9" style="144" bestFit="1" customWidth="1"/>
    <col min="15376" max="15616" width="9" style="144"/>
    <col min="15617" max="15619" width="2.875" style="144" customWidth="1"/>
    <col min="15620" max="15620" width="11.375" style="144" customWidth="1"/>
    <col min="15621" max="15621" width="16.75" style="144" customWidth="1"/>
    <col min="15622" max="15622" width="10.625" style="144" customWidth="1"/>
    <col min="15623" max="15623" width="7.625" style="144" customWidth="1"/>
    <col min="15624" max="15626" width="2.875" style="144" customWidth="1"/>
    <col min="15627" max="15627" width="11.375" style="144" customWidth="1"/>
    <col min="15628" max="15628" width="14.625" style="144" customWidth="1"/>
    <col min="15629" max="15629" width="10.625" style="144" customWidth="1"/>
    <col min="15630" max="15630" width="10" style="144" customWidth="1"/>
    <col min="15631" max="15631" width="9" style="144" bestFit="1" customWidth="1"/>
    <col min="15632" max="15872" width="9" style="144"/>
    <col min="15873" max="15875" width="2.875" style="144" customWidth="1"/>
    <col min="15876" max="15876" width="11.375" style="144" customWidth="1"/>
    <col min="15877" max="15877" width="16.75" style="144" customWidth="1"/>
    <col min="15878" max="15878" width="10.625" style="144" customWidth="1"/>
    <col min="15879" max="15879" width="7.625" style="144" customWidth="1"/>
    <col min="15880" max="15882" width="2.875" style="144" customWidth="1"/>
    <col min="15883" max="15883" width="11.375" style="144" customWidth="1"/>
    <col min="15884" max="15884" width="14.625" style="144" customWidth="1"/>
    <col min="15885" max="15885" width="10.625" style="144" customWidth="1"/>
    <col min="15886" max="15886" width="10" style="144" customWidth="1"/>
    <col min="15887" max="15887" width="9" style="144" bestFit="1" customWidth="1"/>
    <col min="15888" max="16128" width="9" style="144"/>
    <col min="16129" max="16131" width="2.875" style="144" customWidth="1"/>
    <col min="16132" max="16132" width="11.375" style="144" customWidth="1"/>
    <col min="16133" max="16133" width="16.75" style="144" customWidth="1"/>
    <col min="16134" max="16134" width="10.625" style="144" customWidth="1"/>
    <col min="16135" max="16135" width="7.625" style="144" customWidth="1"/>
    <col min="16136" max="16138" width="2.875" style="144" customWidth="1"/>
    <col min="16139" max="16139" width="11.375" style="144" customWidth="1"/>
    <col min="16140" max="16140" width="14.625" style="144" customWidth="1"/>
    <col min="16141" max="16141" width="10.625" style="144" customWidth="1"/>
    <col min="16142" max="16142" width="10" style="144" customWidth="1"/>
    <col min="16143" max="16143" width="9" style="144" bestFit="1" customWidth="1"/>
    <col min="16144" max="16384" width="9" style="144"/>
  </cols>
  <sheetData>
    <row r="1" spans="1:79" ht="18" customHeight="1" x14ac:dyDescent="0.15">
      <c r="A1" s="1932" t="s">
        <v>1009</v>
      </c>
      <c r="B1" s="1932"/>
      <c r="C1" s="1932"/>
      <c r="D1" s="1932"/>
      <c r="E1" s="1932"/>
      <c r="F1" s="1932"/>
      <c r="G1" s="1932"/>
      <c r="H1" s="1933" t="s">
        <v>1010</v>
      </c>
      <c r="I1" s="1933"/>
      <c r="J1" s="1933"/>
      <c r="K1" s="1933"/>
      <c r="L1" s="1933"/>
      <c r="M1" s="1933"/>
      <c r="N1" s="1933"/>
    </row>
    <row r="2" spans="1:79" ht="22.7" customHeight="1" x14ac:dyDescent="0.15">
      <c r="A2" s="1934" t="s">
        <v>1011</v>
      </c>
      <c r="B2" s="1934"/>
      <c r="C2" s="1934"/>
      <c r="D2" s="1934"/>
      <c r="E2" s="1935"/>
      <c r="F2" s="985" t="s">
        <v>1012</v>
      </c>
      <c r="G2" s="986" t="s">
        <v>1013</v>
      </c>
      <c r="H2" s="1936" t="s">
        <v>1014</v>
      </c>
      <c r="I2" s="1937"/>
      <c r="J2" s="1937"/>
      <c r="K2" s="1937"/>
      <c r="L2" s="1938"/>
      <c r="M2" s="985" t="s">
        <v>1012</v>
      </c>
      <c r="N2" s="987" t="s">
        <v>1013</v>
      </c>
      <c r="O2" s="252"/>
    </row>
    <row r="3" spans="1:79" ht="14.25" customHeight="1" x14ac:dyDescent="0.15">
      <c r="A3" s="988" t="s">
        <v>394</v>
      </c>
      <c r="B3" s="988"/>
      <c r="C3" s="988"/>
      <c r="D3" s="988"/>
      <c r="E3" s="988"/>
      <c r="F3" s="989">
        <v>199281189</v>
      </c>
      <c r="G3" s="990">
        <v>97.248723249999998</v>
      </c>
      <c r="H3" s="991" t="s">
        <v>394</v>
      </c>
      <c r="I3" s="988"/>
      <c r="J3" s="988"/>
      <c r="K3" s="988"/>
      <c r="L3" s="988"/>
      <c r="M3" s="989">
        <v>117507917</v>
      </c>
      <c r="N3" s="992">
        <v>107.25968722</v>
      </c>
      <c r="O3" s="252"/>
    </row>
    <row r="4" spans="1:79" ht="14.25" customHeight="1" x14ac:dyDescent="0.15">
      <c r="A4" s="993" t="s">
        <v>273</v>
      </c>
      <c r="B4" s="993"/>
      <c r="C4" s="993"/>
      <c r="D4" s="993"/>
      <c r="E4" s="994"/>
      <c r="F4" s="995">
        <v>3597500</v>
      </c>
      <c r="G4" s="996">
        <v>203.55610680000001</v>
      </c>
      <c r="H4" s="997" t="s">
        <v>273</v>
      </c>
      <c r="I4" s="998"/>
      <c r="J4" s="998"/>
      <c r="K4" s="998"/>
      <c r="L4" s="999"/>
      <c r="M4" s="1000">
        <v>22328297</v>
      </c>
      <c r="N4" s="1001">
        <v>87.365527330000006</v>
      </c>
      <c r="O4" s="252"/>
    </row>
    <row r="5" spans="1:79" ht="14.25" customHeight="1" x14ac:dyDescent="0.15">
      <c r="A5" s="1002"/>
      <c r="B5" s="1002" t="s">
        <v>309</v>
      </c>
      <c r="C5" s="1002"/>
      <c r="D5" s="1002"/>
      <c r="E5" s="1003"/>
      <c r="F5" s="1004">
        <v>552220</v>
      </c>
      <c r="G5" s="1005">
        <v>165.8926093</v>
      </c>
      <c r="H5" s="1006"/>
      <c r="I5" s="1007" t="s">
        <v>309</v>
      </c>
      <c r="J5" s="1007"/>
      <c r="K5" s="1007"/>
      <c r="L5" s="1008"/>
      <c r="M5" s="1004">
        <v>14040038</v>
      </c>
      <c r="N5" s="1009">
        <v>81.993652749999995</v>
      </c>
      <c r="O5" s="252"/>
    </row>
    <row r="6" spans="1:79" ht="14.25" customHeight="1" x14ac:dyDescent="0.15">
      <c r="A6" s="1002"/>
      <c r="B6" s="1002" t="s">
        <v>130</v>
      </c>
      <c r="C6" s="1002"/>
      <c r="D6" s="1002"/>
      <c r="E6" s="1003"/>
      <c r="F6" s="1004">
        <v>2139597</v>
      </c>
      <c r="G6" s="1005">
        <v>269.33496979</v>
      </c>
      <c r="H6" s="1006"/>
      <c r="I6" s="1007"/>
      <c r="J6" s="1007"/>
      <c r="K6" s="1007" t="s">
        <v>344</v>
      </c>
      <c r="L6" s="1008"/>
      <c r="M6" s="1004">
        <v>10314403</v>
      </c>
      <c r="N6" s="1009">
        <v>77.280589280000001</v>
      </c>
      <c r="O6" s="252"/>
    </row>
    <row r="7" spans="1:79" ht="14.25" customHeight="1" x14ac:dyDescent="0.15">
      <c r="A7" s="1010"/>
      <c r="B7" s="1010"/>
      <c r="C7" s="1010" t="s">
        <v>52</v>
      </c>
      <c r="D7" s="1010"/>
      <c r="E7" s="1011"/>
      <c r="F7" s="1004">
        <v>730943</v>
      </c>
      <c r="G7" s="1005">
        <v>116.65094707999999</v>
      </c>
      <c r="H7" s="1006"/>
      <c r="I7" s="1007"/>
      <c r="J7" s="1007" t="s">
        <v>346</v>
      </c>
      <c r="K7" s="1007"/>
      <c r="L7" s="1008"/>
      <c r="M7" s="1004">
        <v>496543</v>
      </c>
      <c r="N7" s="1009">
        <v>131.98769816000001</v>
      </c>
      <c r="O7" s="252"/>
    </row>
    <row r="8" spans="1:79" ht="14.25" customHeight="1" x14ac:dyDescent="0.15">
      <c r="A8" s="993" t="s">
        <v>371</v>
      </c>
      <c r="B8" s="1012"/>
      <c r="C8" s="993"/>
      <c r="D8" s="993"/>
      <c r="E8" s="993"/>
      <c r="F8" s="1013">
        <v>241840</v>
      </c>
      <c r="G8" s="990">
        <v>176.15523571</v>
      </c>
      <c r="H8" s="1006"/>
      <c r="I8" s="1007"/>
      <c r="J8" s="1007" t="s">
        <v>367</v>
      </c>
      <c r="K8" s="1007"/>
      <c r="L8" s="1008"/>
      <c r="M8" s="1004">
        <v>1113655</v>
      </c>
      <c r="N8" s="1009">
        <v>116.15019097</v>
      </c>
      <c r="O8" s="252"/>
      <c r="BX8" s="144">
        <v>71</v>
      </c>
    </row>
    <row r="9" spans="1:79" ht="14.25" customHeight="1" x14ac:dyDescent="0.15">
      <c r="A9" s="993" t="s">
        <v>349</v>
      </c>
      <c r="B9" s="993"/>
      <c r="C9" s="993"/>
      <c r="D9" s="993"/>
      <c r="E9" s="994"/>
      <c r="F9" s="1000">
        <v>607071</v>
      </c>
      <c r="G9" s="1014">
        <v>88.160436129999994</v>
      </c>
      <c r="H9" s="1006"/>
      <c r="I9" s="1007"/>
      <c r="J9" s="1007" t="s">
        <v>251</v>
      </c>
      <c r="K9" s="1007"/>
      <c r="L9" s="1008"/>
      <c r="M9" s="1004">
        <v>898776</v>
      </c>
      <c r="N9" s="1009">
        <v>102.91332172</v>
      </c>
      <c r="O9" s="252"/>
      <c r="BW9" s="144">
        <v>12</v>
      </c>
    </row>
    <row r="10" spans="1:79" ht="14.25" customHeight="1" x14ac:dyDescent="0.15">
      <c r="A10" s="1002"/>
      <c r="B10" s="1002" t="s">
        <v>212</v>
      </c>
      <c r="C10" s="1002"/>
      <c r="D10" s="1002"/>
      <c r="E10" s="1003"/>
      <c r="F10" s="1004">
        <v>468993</v>
      </c>
      <c r="G10" s="1005">
        <v>202.89903351000001</v>
      </c>
      <c r="H10" s="1006"/>
      <c r="I10" s="1007"/>
      <c r="J10" s="1007" t="s">
        <v>134</v>
      </c>
      <c r="K10" s="1007"/>
      <c r="L10" s="1008"/>
      <c r="M10" s="1004">
        <v>888684</v>
      </c>
      <c r="N10" s="1009">
        <v>71.941966149999999</v>
      </c>
      <c r="O10" s="252"/>
      <c r="BW10" s="144">
        <v>11</v>
      </c>
      <c r="BZ10" s="144">
        <v>7</v>
      </c>
      <c r="CA10" s="144">
        <v>28</v>
      </c>
    </row>
    <row r="11" spans="1:79" ht="14.25" customHeight="1" x14ac:dyDescent="0.15">
      <c r="A11" s="993" t="s">
        <v>98</v>
      </c>
      <c r="B11" s="993"/>
      <c r="C11" s="993"/>
      <c r="D11" s="993"/>
      <c r="E11" s="994"/>
      <c r="F11" s="995">
        <v>261017</v>
      </c>
      <c r="G11" s="996">
        <v>145.51551506999999</v>
      </c>
      <c r="H11" s="1006"/>
      <c r="I11" s="1007"/>
      <c r="J11" s="1007" t="s">
        <v>172</v>
      </c>
      <c r="K11" s="1007"/>
      <c r="L11" s="1008"/>
      <c r="M11" s="1004">
        <v>889078</v>
      </c>
      <c r="N11" s="1009">
        <v>136.43698975000001</v>
      </c>
      <c r="O11" s="252"/>
      <c r="BW11" s="144">
        <v>10</v>
      </c>
      <c r="BX11" s="144">
        <v>70</v>
      </c>
      <c r="BZ11" s="144">
        <v>6</v>
      </c>
    </row>
    <row r="12" spans="1:79" ht="14.25" customHeight="1" x14ac:dyDescent="0.15">
      <c r="A12" s="1002"/>
      <c r="B12" s="1002"/>
      <c r="C12" s="1002" t="s">
        <v>86</v>
      </c>
      <c r="D12" s="1002"/>
      <c r="E12" s="1003"/>
      <c r="F12" s="1015">
        <v>250153</v>
      </c>
      <c r="G12" s="1016">
        <v>148.55926264999999</v>
      </c>
      <c r="H12" s="1006"/>
      <c r="I12" s="1007" t="s">
        <v>64</v>
      </c>
      <c r="J12" s="1007"/>
      <c r="K12" s="1007"/>
      <c r="L12" s="1007"/>
      <c r="M12" s="1015">
        <v>1454790</v>
      </c>
      <c r="N12" s="1017">
        <v>77.61334651</v>
      </c>
      <c r="O12" s="252"/>
      <c r="BX12" s="144">
        <v>69</v>
      </c>
    </row>
    <row r="13" spans="1:79" ht="14.25" customHeight="1" x14ac:dyDescent="0.15">
      <c r="A13" s="1018" t="s">
        <v>372</v>
      </c>
      <c r="B13" s="1018"/>
      <c r="C13" s="1018"/>
      <c r="D13" s="1018"/>
      <c r="E13" s="1019"/>
      <c r="F13" s="989">
        <v>3356</v>
      </c>
      <c r="G13" s="990">
        <v>225.68930732999999</v>
      </c>
      <c r="H13" s="997" t="s">
        <v>371</v>
      </c>
      <c r="I13" s="998"/>
      <c r="J13" s="998"/>
      <c r="K13" s="998"/>
      <c r="L13" s="999"/>
      <c r="M13" s="1000">
        <v>526785</v>
      </c>
      <c r="N13" s="1001">
        <v>150.80557893</v>
      </c>
      <c r="O13" s="252"/>
    </row>
    <row r="14" spans="1:79" ht="14.25" customHeight="1" x14ac:dyDescent="0.15">
      <c r="A14" s="993" t="s">
        <v>370</v>
      </c>
      <c r="B14" s="993"/>
      <c r="C14" s="993"/>
      <c r="D14" s="993"/>
      <c r="E14" s="994"/>
      <c r="F14" s="995">
        <v>16808758</v>
      </c>
      <c r="G14" s="996">
        <v>136.19084072000001</v>
      </c>
      <c r="H14" s="1006"/>
      <c r="I14" s="1007" t="s">
        <v>305</v>
      </c>
      <c r="J14" s="1007"/>
      <c r="K14" s="1007"/>
      <c r="L14" s="1008"/>
      <c r="M14" s="1015">
        <v>526785</v>
      </c>
      <c r="N14" s="1017">
        <v>150.80557893</v>
      </c>
      <c r="O14" s="252"/>
    </row>
    <row r="15" spans="1:79" ht="14.25" customHeight="1" x14ac:dyDescent="0.15">
      <c r="A15" s="1002"/>
      <c r="B15" s="1002"/>
      <c r="C15" s="1002" t="s">
        <v>165</v>
      </c>
      <c r="D15" s="1002"/>
      <c r="E15" s="1003"/>
      <c r="F15" s="1004">
        <v>1099516</v>
      </c>
      <c r="G15" s="1005">
        <v>92.629510940000003</v>
      </c>
      <c r="H15" s="997" t="s">
        <v>349</v>
      </c>
      <c r="I15" s="998"/>
      <c r="J15" s="998"/>
      <c r="K15" s="998"/>
      <c r="L15" s="999"/>
      <c r="M15" s="1000">
        <v>12860096</v>
      </c>
      <c r="N15" s="1001">
        <v>218.35165764000001</v>
      </c>
      <c r="O15" s="252"/>
    </row>
    <row r="16" spans="1:79" ht="14.25" customHeight="1" x14ac:dyDescent="0.15">
      <c r="A16" s="1002"/>
      <c r="B16" s="1002"/>
      <c r="C16" s="1002" t="s">
        <v>373</v>
      </c>
      <c r="D16" s="1002"/>
      <c r="E16" s="1003"/>
      <c r="F16" s="1004">
        <v>410740</v>
      </c>
      <c r="G16" s="1005">
        <v>43.515709999999999</v>
      </c>
      <c r="H16" s="1006"/>
      <c r="I16" s="1007"/>
      <c r="J16" s="1007" t="s">
        <v>198</v>
      </c>
      <c r="K16" s="1007"/>
      <c r="L16" s="1008"/>
      <c r="M16" s="1004">
        <v>2688404</v>
      </c>
      <c r="N16" s="1009" t="s">
        <v>1015</v>
      </c>
      <c r="O16" s="252"/>
    </row>
    <row r="17" spans="1:15" ht="14.25" customHeight="1" x14ac:dyDescent="0.15">
      <c r="A17" s="1002"/>
      <c r="B17" s="1002" t="s">
        <v>377</v>
      </c>
      <c r="C17" s="1002"/>
      <c r="D17" s="1002"/>
      <c r="E17" s="1003"/>
      <c r="F17" s="1004">
        <v>340575</v>
      </c>
      <c r="G17" s="1005">
        <v>104.39784444999999</v>
      </c>
      <c r="H17" s="1006"/>
      <c r="I17" s="1007"/>
      <c r="J17" s="1007" t="s">
        <v>132</v>
      </c>
      <c r="K17" s="1007"/>
      <c r="L17" s="1008"/>
      <c r="M17" s="1004">
        <v>1980309</v>
      </c>
      <c r="N17" s="1009">
        <v>124.35127647</v>
      </c>
      <c r="O17" s="252"/>
    </row>
    <row r="18" spans="1:15" ht="14.25" customHeight="1" x14ac:dyDescent="0.15">
      <c r="A18" s="1002"/>
      <c r="B18" s="1002" t="s">
        <v>368</v>
      </c>
      <c r="C18" s="1002"/>
      <c r="D18" s="1002"/>
      <c r="E18" s="1003"/>
      <c r="F18" s="1004">
        <v>1074942</v>
      </c>
      <c r="G18" s="1005">
        <v>108.79935709</v>
      </c>
      <c r="H18" s="1006"/>
      <c r="I18" s="1007"/>
      <c r="J18" s="1007"/>
      <c r="K18" s="1007" t="s">
        <v>434</v>
      </c>
      <c r="L18" s="1008"/>
      <c r="M18" s="1004">
        <v>1980309</v>
      </c>
      <c r="N18" s="1009">
        <v>124.35127647</v>
      </c>
      <c r="O18" s="252"/>
    </row>
    <row r="19" spans="1:15" ht="14.25" customHeight="1" x14ac:dyDescent="0.15">
      <c r="A19" s="1002"/>
      <c r="B19" s="1002" t="s">
        <v>378</v>
      </c>
      <c r="C19" s="1002"/>
      <c r="D19" s="1002"/>
      <c r="E19" s="1003"/>
      <c r="F19" s="1004">
        <v>383974</v>
      </c>
      <c r="G19" s="1005">
        <v>79.968760090000004</v>
      </c>
      <c r="H19" s="1006"/>
      <c r="I19" s="1007"/>
      <c r="J19" s="1007" t="s">
        <v>169</v>
      </c>
      <c r="K19" s="1007"/>
      <c r="L19" s="1008"/>
      <c r="M19" s="1004">
        <v>362961</v>
      </c>
      <c r="N19" s="1009">
        <v>71.109844190000004</v>
      </c>
      <c r="O19" s="252"/>
    </row>
    <row r="20" spans="1:15" ht="14.25" customHeight="1" x14ac:dyDescent="0.15">
      <c r="A20" s="1002"/>
      <c r="B20" s="1002" t="s">
        <v>148</v>
      </c>
      <c r="C20" s="1002"/>
      <c r="D20" s="1002"/>
      <c r="E20" s="1003"/>
      <c r="F20" s="1015">
        <v>6935410</v>
      </c>
      <c r="G20" s="1016">
        <v>139.71763195</v>
      </c>
      <c r="H20" s="1006"/>
      <c r="I20" s="1007"/>
      <c r="J20" s="1007"/>
      <c r="K20" s="1007" t="s">
        <v>384</v>
      </c>
      <c r="L20" s="1008"/>
      <c r="M20" s="1004">
        <v>317785</v>
      </c>
      <c r="N20" s="1009">
        <v>68.03433991</v>
      </c>
      <c r="O20" s="252"/>
    </row>
    <row r="21" spans="1:15" ht="14.25" customHeight="1" x14ac:dyDescent="0.15">
      <c r="A21" s="993" t="s">
        <v>203</v>
      </c>
      <c r="B21" s="993"/>
      <c r="C21" s="993"/>
      <c r="D21" s="993"/>
      <c r="E21" s="994"/>
      <c r="F21" s="995">
        <v>17240597</v>
      </c>
      <c r="G21" s="996">
        <v>89.038040809999998</v>
      </c>
      <c r="H21" s="1006"/>
      <c r="I21" s="1007"/>
      <c r="J21" s="1007" t="s">
        <v>381</v>
      </c>
      <c r="K21" s="1007"/>
      <c r="L21" s="1008"/>
      <c r="M21" s="1004">
        <v>4150723</v>
      </c>
      <c r="N21" s="1009">
        <v>156.01922574</v>
      </c>
      <c r="O21" s="252"/>
    </row>
    <row r="22" spans="1:15" ht="14.25" customHeight="1" x14ac:dyDescent="0.15">
      <c r="A22" s="1002"/>
      <c r="B22" s="1002" t="s">
        <v>269</v>
      </c>
      <c r="C22" s="1002"/>
      <c r="D22" s="1002"/>
      <c r="E22" s="1003"/>
      <c r="F22" s="1004">
        <v>1531845</v>
      </c>
      <c r="G22" s="1005">
        <v>98.527913490000003</v>
      </c>
      <c r="H22" s="1006"/>
      <c r="I22" s="1007" t="s">
        <v>212</v>
      </c>
      <c r="J22" s="1007"/>
      <c r="K22" s="1007"/>
      <c r="L22" s="1007"/>
      <c r="M22" s="1015">
        <v>2766538</v>
      </c>
      <c r="N22" s="1017">
        <v>739.96335673999999</v>
      </c>
      <c r="O22" s="252"/>
    </row>
    <row r="23" spans="1:15" ht="14.25" customHeight="1" x14ac:dyDescent="0.15">
      <c r="A23" s="1002"/>
      <c r="B23" s="1002" t="s">
        <v>319</v>
      </c>
      <c r="C23" s="1002"/>
      <c r="D23" s="1002"/>
      <c r="E23" s="1003"/>
      <c r="F23" s="1004">
        <v>2991757</v>
      </c>
      <c r="G23" s="1005">
        <v>128.56624106000001</v>
      </c>
      <c r="H23" s="997" t="s">
        <v>98</v>
      </c>
      <c r="I23" s="998"/>
      <c r="J23" s="998"/>
      <c r="K23" s="998"/>
      <c r="L23" s="999"/>
      <c r="M23" s="1000">
        <v>14925936</v>
      </c>
      <c r="N23" s="1001">
        <v>130.48242951</v>
      </c>
      <c r="O23" s="252"/>
    </row>
    <row r="24" spans="1:15" ht="14.25" customHeight="1" x14ac:dyDescent="0.15">
      <c r="A24" s="1002"/>
      <c r="B24" s="1002"/>
      <c r="C24" s="1002" t="s">
        <v>330</v>
      </c>
      <c r="D24" s="1002"/>
      <c r="E24" s="1003"/>
      <c r="F24" s="1004">
        <v>2700286</v>
      </c>
      <c r="G24" s="1005">
        <v>130.11075106999999</v>
      </c>
      <c r="H24" s="1006"/>
      <c r="I24" s="1007" t="s">
        <v>32</v>
      </c>
      <c r="J24" s="1007"/>
      <c r="K24" s="1007"/>
      <c r="L24" s="1007"/>
      <c r="M24" s="1015">
        <v>14760964</v>
      </c>
      <c r="N24" s="1017">
        <v>130.59211606</v>
      </c>
      <c r="O24" s="252"/>
    </row>
    <row r="25" spans="1:15" ht="14.25" customHeight="1" x14ac:dyDescent="0.15">
      <c r="A25" s="1002"/>
      <c r="B25" s="1002" t="s">
        <v>80</v>
      </c>
      <c r="C25" s="1002"/>
      <c r="D25" s="1002"/>
      <c r="E25" s="1003"/>
      <c r="F25" s="1004">
        <v>2165904</v>
      </c>
      <c r="G25" s="1005">
        <v>96.418941509999996</v>
      </c>
      <c r="H25" s="1020" t="s">
        <v>372</v>
      </c>
      <c r="I25" s="1021"/>
      <c r="J25" s="1021"/>
      <c r="K25" s="1021"/>
      <c r="L25" s="1021"/>
      <c r="M25" s="989">
        <v>405948</v>
      </c>
      <c r="N25" s="1022">
        <v>119.26282607</v>
      </c>
      <c r="O25" s="252"/>
    </row>
    <row r="26" spans="1:15" ht="14.25" customHeight="1" x14ac:dyDescent="0.15">
      <c r="A26" s="1002"/>
      <c r="B26" s="1002" t="s">
        <v>167</v>
      </c>
      <c r="C26" s="1002"/>
      <c r="D26" s="1002"/>
      <c r="E26" s="1003"/>
      <c r="F26" s="1004">
        <v>1851249</v>
      </c>
      <c r="G26" s="1005">
        <v>45.886793590000003</v>
      </c>
      <c r="H26" s="997" t="s">
        <v>370</v>
      </c>
      <c r="I26" s="998"/>
      <c r="J26" s="998"/>
      <c r="K26" s="998"/>
      <c r="L26" s="999"/>
      <c r="M26" s="1000">
        <v>12819567</v>
      </c>
      <c r="N26" s="1001">
        <v>90.505759310000002</v>
      </c>
      <c r="O26" s="252"/>
    </row>
    <row r="27" spans="1:15" ht="14.25" customHeight="1" x14ac:dyDescent="0.15">
      <c r="A27" s="1002"/>
      <c r="B27" s="1002"/>
      <c r="C27" s="1002" t="s">
        <v>345</v>
      </c>
      <c r="D27" s="1002"/>
      <c r="E27" s="1003"/>
      <c r="F27" s="1004">
        <v>670363</v>
      </c>
      <c r="G27" s="1005">
        <v>29.478724589999999</v>
      </c>
      <c r="H27" s="1006"/>
      <c r="I27" s="1007"/>
      <c r="J27" s="1007" t="s">
        <v>165</v>
      </c>
      <c r="K27" s="1007"/>
      <c r="L27" s="1008"/>
      <c r="M27" s="1004">
        <v>4175168</v>
      </c>
      <c r="N27" s="1009">
        <v>102.97777545</v>
      </c>
      <c r="O27" s="252"/>
    </row>
    <row r="28" spans="1:15" ht="14.25" customHeight="1" x14ac:dyDescent="0.15">
      <c r="A28" s="1002"/>
      <c r="B28" s="1002" t="s">
        <v>369</v>
      </c>
      <c r="C28" s="1002"/>
      <c r="D28" s="1002"/>
      <c r="E28" s="1003"/>
      <c r="F28" s="1004">
        <v>1800765</v>
      </c>
      <c r="G28" s="1005">
        <v>97.356646470000001</v>
      </c>
      <c r="H28" s="1006"/>
      <c r="I28" s="1007"/>
      <c r="J28" s="1007" t="s">
        <v>373</v>
      </c>
      <c r="K28" s="1007"/>
      <c r="L28" s="1008"/>
      <c r="M28" s="1004">
        <v>222305</v>
      </c>
      <c r="N28" s="1009">
        <v>11.57558798</v>
      </c>
      <c r="O28" s="252"/>
    </row>
    <row r="29" spans="1:15" ht="14.25" customHeight="1" x14ac:dyDescent="0.15">
      <c r="A29" s="1002"/>
      <c r="B29" s="1002"/>
      <c r="C29" s="1002" t="s">
        <v>382</v>
      </c>
      <c r="D29" s="1002"/>
      <c r="E29" s="1003"/>
      <c r="F29" s="1004">
        <v>1253333</v>
      </c>
      <c r="G29" s="1005">
        <v>85.791899369999996</v>
      </c>
      <c r="H29" s="1006"/>
      <c r="I29" s="1007" t="s">
        <v>377</v>
      </c>
      <c r="J29" s="1007"/>
      <c r="K29" s="1007"/>
      <c r="L29" s="1008"/>
      <c r="M29" s="1004">
        <v>622035</v>
      </c>
      <c r="N29" s="1023">
        <v>119.42552259999999</v>
      </c>
      <c r="O29" s="252"/>
    </row>
    <row r="30" spans="1:15" ht="14.25" customHeight="1" x14ac:dyDescent="0.15">
      <c r="A30" s="1002"/>
      <c r="B30" s="1002" t="s">
        <v>13</v>
      </c>
      <c r="C30" s="1002"/>
      <c r="D30" s="1002"/>
      <c r="E30" s="1003"/>
      <c r="F30" s="1004">
        <v>3359254</v>
      </c>
      <c r="G30" s="1005">
        <v>96.961543320000004</v>
      </c>
      <c r="H30" s="1006"/>
      <c r="I30" s="1007" t="s">
        <v>368</v>
      </c>
      <c r="J30" s="1007"/>
      <c r="K30" s="1007"/>
      <c r="L30" s="1008"/>
      <c r="M30" s="1004">
        <v>772658</v>
      </c>
      <c r="N30" s="1023">
        <v>78.358747809999997</v>
      </c>
      <c r="O30" s="252"/>
    </row>
    <row r="31" spans="1:15" ht="14.25" customHeight="1" x14ac:dyDescent="0.15">
      <c r="A31" s="1002"/>
      <c r="B31" s="1002"/>
      <c r="C31" s="1002" t="s">
        <v>383</v>
      </c>
      <c r="D31" s="1002"/>
      <c r="E31" s="1003"/>
      <c r="F31" s="1004">
        <v>3075312</v>
      </c>
      <c r="G31" s="1005">
        <v>96.528345380000005</v>
      </c>
      <c r="H31" s="1006"/>
      <c r="I31" s="1007" t="s">
        <v>378</v>
      </c>
      <c r="J31" s="1007"/>
      <c r="K31" s="1007"/>
      <c r="L31" s="1008"/>
      <c r="M31" s="1004">
        <v>501566</v>
      </c>
      <c r="N31" s="1023">
        <v>57.008380209999999</v>
      </c>
      <c r="O31" s="252"/>
    </row>
    <row r="32" spans="1:15" ht="14.25" customHeight="1" x14ac:dyDescent="0.15">
      <c r="A32" s="1002"/>
      <c r="B32" s="1002" t="s">
        <v>385</v>
      </c>
      <c r="C32" s="1002"/>
      <c r="D32" s="1002"/>
      <c r="E32" s="1003"/>
      <c r="F32" s="1004">
        <v>3532431</v>
      </c>
      <c r="G32" s="1005">
        <v>91.540222510000007</v>
      </c>
      <c r="H32" s="1006"/>
      <c r="I32" s="1007" t="s">
        <v>148</v>
      </c>
      <c r="J32" s="1007"/>
      <c r="K32" s="1007"/>
      <c r="L32" s="1008"/>
      <c r="M32" s="1004">
        <v>3558472</v>
      </c>
      <c r="N32" s="1009">
        <v>122.50439019</v>
      </c>
      <c r="O32" s="252"/>
    </row>
    <row r="33" spans="1:58" ht="14.25" customHeight="1" x14ac:dyDescent="0.15">
      <c r="A33" s="1002"/>
      <c r="B33" s="1002"/>
      <c r="C33" s="1002" t="s">
        <v>213</v>
      </c>
      <c r="D33" s="1002"/>
      <c r="E33" s="1003"/>
      <c r="F33" s="1004">
        <v>1133917</v>
      </c>
      <c r="G33" s="1005">
        <v>86.917165859999997</v>
      </c>
      <c r="H33" s="1006"/>
      <c r="I33" s="1007"/>
      <c r="J33" s="1007" t="s">
        <v>298</v>
      </c>
      <c r="K33" s="1007"/>
      <c r="L33" s="1007"/>
      <c r="M33" s="1015">
        <v>488972</v>
      </c>
      <c r="N33" s="1017">
        <v>72.453498929999995</v>
      </c>
      <c r="O33" s="252"/>
    </row>
    <row r="34" spans="1:58" ht="14.25" customHeight="1" x14ac:dyDescent="0.15">
      <c r="A34" s="1002"/>
      <c r="B34" s="1002"/>
      <c r="C34" s="1002" t="s">
        <v>262</v>
      </c>
      <c r="D34" s="1002"/>
      <c r="E34" s="1003"/>
      <c r="F34" s="1015">
        <v>1159950</v>
      </c>
      <c r="G34" s="1016">
        <v>95.964200500000004</v>
      </c>
      <c r="H34" s="997" t="s">
        <v>203</v>
      </c>
      <c r="I34" s="998"/>
      <c r="J34" s="998"/>
      <c r="K34" s="998"/>
      <c r="L34" s="999"/>
      <c r="M34" s="1000">
        <v>13142090</v>
      </c>
      <c r="N34" s="1001">
        <v>116.92358034999999</v>
      </c>
      <c r="O34" s="252"/>
    </row>
    <row r="35" spans="1:58" ht="14.25" customHeight="1" x14ac:dyDescent="0.15">
      <c r="A35" s="993" t="s">
        <v>48</v>
      </c>
      <c r="B35" s="993"/>
      <c r="C35" s="993"/>
      <c r="D35" s="993"/>
      <c r="E35" s="994"/>
      <c r="F35" s="995">
        <v>130617365</v>
      </c>
      <c r="G35" s="996">
        <v>96.113973040000005</v>
      </c>
      <c r="H35" s="1006"/>
      <c r="I35" s="1007" t="s">
        <v>269</v>
      </c>
      <c r="J35" s="1007"/>
      <c r="K35" s="1007"/>
      <c r="L35" s="1008"/>
      <c r="M35" s="1004">
        <v>456554</v>
      </c>
      <c r="N35" s="1009">
        <v>99.924272270000003</v>
      </c>
      <c r="O35" s="252"/>
    </row>
    <row r="36" spans="1:58" ht="14.25" customHeight="1" x14ac:dyDescent="0.15">
      <c r="A36" s="1002"/>
      <c r="B36" s="1002" t="s">
        <v>300</v>
      </c>
      <c r="C36" s="1002"/>
      <c r="D36" s="1002"/>
      <c r="E36" s="1003"/>
      <c r="F36" s="1004">
        <v>52638608</v>
      </c>
      <c r="G36" s="1005">
        <v>93.900761290000005</v>
      </c>
      <c r="H36" s="1006"/>
      <c r="I36" s="1007"/>
      <c r="J36" s="1007" t="s">
        <v>116</v>
      </c>
      <c r="K36" s="1007"/>
      <c r="L36" s="1008"/>
      <c r="M36" s="1004">
        <v>437046</v>
      </c>
      <c r="N36" s="1009">
        <v>103.98157555</v>
      </c>
      <c r="O36" s="252"/>
    </row>
    <row r="37" spans="1:58" ht="14.25" customHeight="1" x14ac:dyDescent="0.15">
      <c r="A37" s="1002"/>
      <c r="B37" s="1002"/>
      <c r="C37" s="1002" t="s">
        <v>79</v>
      </c>
      <c r="D37" s="1002"/>
      <c r="E37" s="1003"/>
      <c r="F37" s="1004">
        <v>23491442</v>
      </c>
      <c r="G37" s="1005">
        <v>78.552853010000007</v>
      </c>
      <c r="H37" s="1006"/>
      <c r="I37" s="1007"/>
      <c r="J37" s="1007" t="s">
        <v>387</v>
      </c>
      <c r="K37" s="1007"/>
      <c r="L37" s="1008"/>
      <c r="M37" s="1004">
        <v>240728</v>
      </c>
      <c r="N37" s="1009">
        <v>86.764462069999993</v>
      </c>
      <c r="O37" s="252"/>
    </row>
    <row r="38" spans="1:58" ht="14.25" customHeight="1" x14ac:dyDescent="0.15">
      <c r="A38" s="1002"/>
      <c r="B38" s="1002"/>
      <c r="C38" s="1002" t="s">
        <v>388</v>
      </c>
      <c r="D38" s="1002"/>
      <c r="E38" s="1003"/>
      <c r="F38" s="1004">
        <v>2113374</v>
      </c>
      <c r="G38" s="1005">
        <v>126.22071397000001</v>
      </c>
      <c r="H38" s="1006"/>
      <c r="I38" s="1007"/>
      <c r="J38" s="1007" t="s">
        <v>389</v>
      </c>
      <c r="K38" s="1007"/>
      <c r="L38" s="1008"/>
      <c r="M38" s="1004">
        <v>916701</v>
      </c>
      <c r="N38" s="1009">
        <v>96.501546419999997</v>
      </c>
      <c r="O38" s="252"/>
    </row>
    <row r="39" spans="1:58" ht="14.25" customHeight="1" x14ac:dyDescent="0.15">
      <c r="A39" s="1002"/>
      <c r="B39" s="1002"/>
      <c r="C39" s="1002" t="s">
        <v>390</v>
      </c>
      <c r="D39" s="1002"/>
      <c r="E39" s="1003"/>
      <c r="F39" s="1004">
        <v>1137947</v>
      </c>
      <c r="G39" s="1005">
        <v>126.19877787999999</v>
      </c>
      <c r="H39" s="1006"/>
      <c r="I39" s="1007" t="s">
        <v>395</v>
      </c>
      <c r="J39" s="1007"/>
      <c r="K39" s="1007"/>
      <c r="L39" s="1008"/>
      <c r="M39" s="1004">
        <v>1934627</v>
      </c>
      <c r="N39" s="1009">
        <v>133.88181251</v>
      </c>
      <c r="O39" s="252"/>
    </row>
    <row r="40" spans="1:58" ht="14.25" customHeight="1" x14ac:dyDescent="0.15">
      <c r="A40" s="1002"/>
      <c r="B40" s="1002"/>
      <c r="C40" s="1002"/>
      <c r="D40" s="1002" t="s">
        <v>265</v>
      </c>
      <c r="E40" s="1003"/>
      <c r="F40" s="1004">
        <v>537967</v>
      </c>
      <c r="G40" s="1005">
        <v>163.65209931999999</v>
      </c>
      <c r="H40" s="1006"/>
      <c r="I40" s="1007"/>
      <c r="J40" s="1007" t="s">
        <v>396</v>
      </c>
      <c r="K40" s="1007"/>
      <c r="L40" s="1008"/>
      <c r="M40" s="1004">
        <v>1755102</v>
      </c>
      <c r="N40" s="1009">
        <v>151.14618992000001</v>
      </c>
      <c r="O40" s="252"/>
    </row>
    <row r="41" spans="1:58" ht="14.25" customHeight="1" x14ac:dyDescent="0.15">
      <c r="A41" s="1002"/>
      <c r="B41" s="1002"/>
      <c r="C41" s="1002" t="s">
        <v>317</v>
      </c>
      <c r="D41" s="1002"/>
      <c r="E41" s="1003"/>
      <c r="F41" s="1004">
        <v>6454455</v>
      </c>
      <c r="G41" s="1005">
        <v>81.569489050000001</v>
      </c>
      <c r="H41" s="1006"/>
      <c r="I41" s="1007" t="s">
        <v>268</v>
      </c>
      <c r="J41" s="1007"/>
      <c r="K41" s="1007"/>
      <c r="L41" s="1008"/>
      <c r="M41" s="1004">
        <v>1843717</v>
      </c>
      <c r="N41" s="1009">
        <v>116.37078241</v>
      </c>
      <c r="O41" s="252"/>
    </row>
    <row r="42" spans="1:58" ht="14.25" customHeight="1" x14ac:dyDescent="0.15">
      <c r="A42" s="1002"/>
      <c r="B42" s="1002"/>
      <c r="C42" s="1002" t="s">
        <v>133</v>
      </c>
      <c r="D42" s="1002"/>
      <c r="E42" s="1003"/>
      <c r="F42" s="1004">
        <v>6165877</v>
      </c>
      <c r="G42" s="1005">
        <v>266.20130159000001</v>
      </c>
      <c r="H42" s="1006"/>
      <c r="I42" s="1007" t="s">
        <v>241</v>
      </c>
      <c r="J42" s="1007"/>
      <c r="K42" s="1007"/>
      <c r="L42" s="1008"/>
      <c r="M42" s="1004">
        <v>1153671</v>
      </c>
      <c r="N42" s="1009">
        <v>95.802504200000001</v>
      </c>
      <c r="O42" s="252"/>
    </row>
    <row r="43" spans="1:58" ht="14.25" customHeight="1" x14ac:dyDescent="0.15">
      <c r="A43" s="1002"/>
      <c r="B43" s="1002"/>
      <c r="C43" s="1002"/>
      <c r="D43" s="1002" t="s">
        <v>53</v>
      </c>
      <c r="E43" s="1003"/>
      <c r="F43" s="1004">
        <v>5119642</v>
      </c>
      <c r="G43" s="1005">
        <v>294.08846592999998</v>
      </c>
      <c r="H43" s="1006"/>
      <c r="I43" s="1007" t="s">
        <v>177</v>
      </c>
      <c r="J43" s="1007"/>
      <c r="K43" s="1007"/>
      <c r="L43" s="1008"/>
      <c r="M43" s="1004">
        <v>681812</v>
      </c>
      <c r="N43" s="1009">
        <v>122.80187964</v>
      </c>
      <c r="O43" s="252"/>
    </row>
    <row r="44" spans="1:58" ht="14.25" customHeight="1" x14ac:dyDescent="0.15">
      <c r="A44" s="1002"/>
      <c r="B44" s="1002"/>
      <c r="C44" s="1002" t="s">
        <v>386</v>
      </c>
      <c r="D44" s="1002"/>
      <c r="E44" s="1003"/>
      <c r="F44" s="1004">
        <v>2897115</v>
      </c>
      <c r="G44" s="1005">
        <v>80.221826559999997</v>
      </c>
      <c r="H44" s="1006"/>
      <c r="I44" s="1007"/>
      <c r="J44" s="1007" t="s">
        <v>76</v>
      </c>
      <c r="K44" s="1007"/>
      <c r="L44" s="1008"/>
      <c r="M44" s="1004">
        <v>2760125</v>
      </c>
      <c r="N44" s="1009">
        <v>110.49419091</v>
      </c>
      <c r="O44" s="252"/>
    </row>
    <row r="45" spans="1:58" ht="14.25" customHeight="1" x14ac:dyDescent="0.15">
      <c r="A45" s="1002"/>
      <c r="B45" s="1002"/>
      <c r="C45" s="1002" t="s">
        <v>244</v>
      </c>
      <c r="D45" s="1002"/>
      <c r="E45" s="1003"/>
      <c r="F45" s="1004">
        <v>501534</v>
      </c>
      <c r="G45" s="1005">
        <v>126.89578046</v>
      </c>
      <c r="H45" s="1006"/>
      <c r="I45" s="1007" t="s">
        <v>374</v>
      </c>
      <c r="J45" s="1007"/>
      <c r="K45" s="1007"/>
      <c r="L45" s="1007"/>
      <c r="M45" s="1015">
        <v>1841224</v>
      </c>
      <c r="N45" s="1017">
        <v>179.53509869000001</v>
      </c>
      <c r="O45" s="252"/>
    </row>
    <row r="46" spans="1:58" ht="14.25" customHeight="1" x14ac:dyDescent="0.15">
      <c r="A46" s="1002"/>
      <c r="B46" s="1002"/>
      <c r="C46" s="1002" t="s">
        <v>399</v>
      </c>
      <c r="D46" s="1002"/>
      <c r="E46" s="1003"/>
      <c r="F46" s="1004">
        <v>707031</v>
      </c>
      <c r="G46" s="1005">
        <v>92.206601550000002</v>
      </c>
      <c r="H46" s="997" t="s">
        <v>48</v>
      </c>
      <c r="I46" s="998"/>
      <c r="J46" s="998"/>
      <c r="K46" s="998"/>
      <c r="L46" s="998"/>
      <c r="M46" s="1000">
        <v>29554049</v>
      </c>
      <c r="N46" s="1001">
        <v>103.45522516</v>
      </c>
      <c r="O46" s="252"/>
    </row>
    <row r="47" spans="1:58" ht="14.25" customHeight="1" x14ac:dyDescent="0.15">
      <c r="A47" s="1002"/>
      <c r="B47" s="1002"/>
      <c r="C47" s="1002" t="s">
        <v>78</v>
      </c>
      <c r="D47" s="1002"/>
      <c r="E47" s="1003"/>
      <c r="F47" s="1004">
        <v>581086</v>
      </c>
      <c r="G47" s="1005">
        <v>309.24456507000002</v>
      </c>
      <c r="H47" s="1006"/>
      <c r="I47" s="1007" t="s">
        <v>300</v>
      </c>
      <c r="J47" s="1007"/>
      <c r="K47" s="1007"/>
      <c r="L47" s="1007"/>
      <c r="M47" s="1004">
        <v>9242802</v>
      </c>
      <c r="N47" s="1009">
        <v>95.044539139999998</v>
      </c>
      <c r="O47" s="252"/>
      <c r="AF47" s="144">
        <v>1</v>
      </c>
      <c r="AS47" s="144" t="s">
        <v>1016</v>
      </c>
      <c r="BF47" s="144">
        <v>-1</v>
      </c>
    </row>
    <row r="48" spans="1:58" ht="14.25" customHeight="1" x14ac:dyDescent="0.15">
      <c r="A48" s="1002"/>
      <c r="B48" s="1002" t="s">
        <v>400</v>
      </c>
      <c r="C48" s="1002"/>
      <c r="D48" s="1002"/>
      <c r="E48" s="1003"/>
      <c r="F48" s="1004">
        <v>36039695</v>
      </c>
      <c r="G48" s="1005">
        <v>99.978913809999995</v>
      </c>
      <c r="H48" s="1006"/>
      <c r="I48" s="1007"/>
      <c r="J48" s="1007" t="s">
        <v>79</v>
      </c>
      <c r="K48" s="1007"/>
      <c r="L48" s="1007"/>
      <c r="M48" s="1004">
        <v>577893</v>
      </c>
      <c r="N48" s="1009">
        <v>67.872268460000001</v>
      </c>
      <c r="O48" s="252"/>
    </row>
    <row r="49" spans="1:15" ht="14.25" customHeight="1" x14ac:dyDescent="0.15">
      <c r="A49" s="1002"/>
      <c r="B49" s="1002"/>
      <c r="C49" s="1002" t="s">
        <v>214</v>
      </c>
      <c r="D49" s="1002"/>
      <c r="E49" s="1003"/>
      <c r="F49" s="1004">
        <v>8693031</v>
      </c>
      <c r="G49" s="1005">
        <v>114.15072648</v>
      </c>
      <c r="H49" s="1006"/>
      <c r="I49" s="1007"/>
      <c r="J49" s="1007" t="s">
        <v>388</v>
      </c>
      <c r="K49" s="1007"/>
      <c r="L49" s="1007"/>
      <c r="M49" s="1004">
        <v>794216</v>
      </c>
      <c r="N49" s="1009">
        <v>48.596559390000003</v>
      </c>
      <c r="O49" s="252"/>
    </row>
    <row r="50" spans="1:15" ht="14.25" customHeight="1" x14ac:dyDescent="0.15">
      <c r="A50" s="1002"/>
      <c r="B50" s="1002"/>
      <c r="C50" s="1002" t="s">
        <v>401</v>
      </c>
      <c r="D50" s="1002"/>
      <c r="E50" s="1003"/>
      <c r="F50" s="1004">
        <v>7517591</v>
      </c>
      <c r="G50" s="1005">
        <v>96.983942339999999</v>
      </c>
      <c r="H50" s="1006"/>
      <c r="I50" s="1007"/>
      <c r="J50" s="1007" t="s">
        <v>390</v>
      </c>
      <c r="K50" s="1007"/>
      <c r="L50" s="1007"/>
      <c r="M50" s="1004">
        <v>94318</v>
      </c>
      <c r="N50" s="1009">
        <v>55.450841599999997</v>
      </c>
      <c r="O50" s="252"/>
    </row>
    <row r="51" spans="1:15" ht="14.25" customHeight="1" x14ac:dyDescent="0.15">
      <c r="A51" s="1002"/>
      <c r="B51" s="1002"/>
      <c r="C51" s="1002" t="s">
        <v>328</v>
      </c>
      <c r="D51" s="1002"/>
      <c r="E51" s="1003"/>
      <c r="F51" s="1004">
        <v>2567718</v>
      </c>
      <c r="G51" s="1005">
        <v>96.421932839999997</v>
      </c>
      <c r="H51" s="1006"/>
      <c r="I51" s="1007"/>
      <c r="J51" s="1007" t="s">
        <v>166</v>
      </c>
      <c r="K51" s="1007"/>
      <c r="L51" s="1007"/>
      <c r="M51" s="1004">
        <v>1341003</v>
      </c>
      <c r="N51" s="1009">
        <v>118.15878884</v>
      </c>
      <c r="O51" s="252"/>
    </row>
    <row r="52" spans="1:15" ht="14.25" customHeight="1" x14ac:dyDescent="0.15">
      <c r="A52" s="1002"/>
      <c r="B52" s="1002"/>
      <c r="C52" s="1002" t="s">
        <v>403</v>
      </c>
      <c r="D52" s="1002"/>
      <c r="E52" s="1003"/>
      <c r="F52" s="1004">
        <v>327843</v>
      </c>
      <c r="G52" s="1005">
        <v>114.14669304</v>
      </c>
      <c r="H52" s="1006"/>
      <c r="I52" s="1007"/>
      <c r="J52" s="1007" t="s">
        <v>404</v>
      </c>
      <c r="K52" s="1007"/>
      <c r="L52" s="1007"/>
      <c r="M52" s="1004">
        <v>2366475</v>
      </c>
      <c r="N52" s="1023">
        <v>106.90404599999999</v>
      </c>
      <c r="O52" s="252"/>
    </row>
    <row r="53" spans="1:15" ht="14.25" customHeight="1" x14ac:dyDescent="0.15">
      <c r="A53" s="1002"/>
      <c r="B53" s="1002"/>
      <c r="C53" s="1002" t="s">
        <v>8</v>
      </c>
      <c r="D53" s="1002"/>
      <c r="E53" s="1003"/>
      <c r="F53" s="1004">
        <v>476759</v>
      </c>
      <c r="G53" s="1005">
        <v>85.391404960000003</v>
      </c>
      <c r="H53" s="1006"/>
      <c r="I53" s="1007"/>
      <c r="J53" s="1007"/>
      <c r="K53" s="1007" t="s">
        <v>168</v>
      </c>
      <c r="L53" s="1007"/>
      <c r="M53" s="1004">
        <v>1318666</v>
      </c>
      <c r="N53" s="1009">
        <v>144.27986222999999</v>
      </c>
      <c r="O53" s="252"/>
    </row>
    <row r="54" spans="1:15" ht="14.25" customHeight="1" x14ac:dyDescent="0.15">
      <c r="A54" s="1002"/>
      <c r="B54" s="1002"/>
      <c r="C54" s="1002" t="s">
        <v>191</v>
      </c>
      <c r="D54" s="1002"/>
      <c r="E54" s="1003"/>
      <c r="F54" s="1004">
        <v>4337650</v>
      </c>
      <c r="G54" s="1005">
        <v>88.331195809999997</v>
      </c>
      <c r="H54" s="1006"/>
      <c r="I54" s="1007"/>
      <c r="J54" s="1007" t="s">
        <v>405</v>
      </c>
      <c r="K54" s="1007"/>
      <c r="L54" s="1007"/>
      <c r="M54" s="1004">
        <v>2074519</v>
      </c>
      <c r="N54" s="1009">
        <v>144.36678918999999</v>
      </c>
      <c r="O54" s="252"/>
    </row>
    <row r="55" spans="1:15" ht="14.25" customHeight="1" x14ac:dyDescent="0.15">
      <c r="A55" s="1002"/>
      <c r="B55" s="1002"/>
      <c r="C55" s="1002"/>
      <c r="D55" s="1002" t="s">
        <v>201</v>
      </c>
      <c r="E55" s="1003"/>
      <c r="F55" s="1004">
        <v>1906838</v>
      </c>
      <c r="G55" s="1005">
        <v>89.697631680000001</v>
      </c>
      <c r="H55" s="1006"/>
      <c r="I55" s="1007"/>
      <c r="J55" s="1007" t="s">
        <v>365</v>
      </c>
      <c r="K55" s="1007"/>
      <c r="L55" s="1007"/>
      <c r="M55" s="1004">
        <v>521173</v>
      </c>
      <c r="N55" s="1009">
        <v>76.070878609999994</v>
      </c>
      <c r="O55" s="252"/>
    </row>
    <row r="56" spans="1:15" ht="14.25" customHeight="1" x14ac:dyDescent="0.15">
      <c r="A56" s="1002"/>
      <c r="B56" s="1002"/>
      <c r="C56" s="1002"/>
      <c r="D56" s="1002" t="s">
        <v>288</v>
      </c>
      <c r="E56" s="1003"/>
      <c r="F56" s="1004">
        <v>1651025</v>
      </c>
      <c r="G56" s="1005">
        <v>99.923500070000003</v>
      </c>
      <c r="H56" s="1006"/>
      <c r="I56" s="1007" t="s">
        <v>400</v>
      </c>
      <c r="J56" s="1007"/>
      <c r="K56" s="1007"/>
      <c r="L56" s="1007"/>
      <c r="M56" s="1004">
        <v>15868608</v>
      </c>
      <c r="N56" s="1009">
        <v>108.18989585</v>
      </c>
      <c r="O56" s="252"/>
    </row>
    <row r="57" spans="1:15" ht="14.25" customHeight="1" x14ac:dyDescent="0.15">
      <c r="A57" s="1002"/>
      <c r="B57" s="1002"/>
      <c r="C57" s="1002" t="s">
        <v>406</v>
      </c>
      <c r="D57" s="1002"/>
      <c r="E57" s="1003"/>
      <c r="F57" s="1004">
        <v>1613421</v>
      </c>
      <c r="G57" s="1005">
        <v>86.408625970000003</v>
      </c>
      <c r="H57" s="1006"/>
      <c r="I57" s="1007"/>
      <c r="J57" s="1007" t="s">
        <v>214</v>
      </c>
      <c r="K57" s="1007"/>
      <c r="L57" s="1007"/>
      <c r="M57" s="1004">
        <v>2780751</v>
      </c>
      <c r="N57" s="1009">
        <v>119.31168882999999</v>
      </c>
      <c r="O57" s="252"/>
    </row>
    <row r="58" spans="1:15" ht="14.25" customHeight="1" x14ac:dyDescent="0.15">
      <c r="A58" s="1002"/>
      <c r="B58" s="1002"/>
      <c r="C58" s="1002" t="s">
        <v>407</v>
      </c>
      <c r="D58" s="1002"/>
      <c r="E58" s="1003"/>
      <c r="F58" s="1004">
        <v>2732925</v>
      </c>
      <c r="G58" s="1005">
        <v>114.45291429</v>
      </c>
      <c r="H58" s="1006"/>
      <c r="I58" s="1007"/>
      <c r="J58" s="1007" t="s">
        <v>401</v>
      </c>
      <c r="K58" s="1007"/>
      <c r="L58" s="1007"/>
      <c r="M58" s="1004">
        <v>1888035</v>
      </c>
      <c r="N58" s="1009">
        <v>110.33204186</v>
      </c>
      <c r="O58" s="252"/>
    </row>
    <row r="59" spans="1:15" ht="14.25" customHeight="1" x14ac:dyDescent="0.15">
      <c r="A59" s="1002"/>
      <c r="B59" s="1002" t="s">
        <v>211</v>
      </c>
      <c r="C59" s="1002"/>
      <c r="D59" s="1002"/>
      <c r="E59" s="1003"/>
      <c r="F59" s="1004">
        <v>41939062</v>
      </c>
      <c r="G59" s="1005">
        <v>95.765676380000002</v>
      </c>
      <c r="H59" s="1006"/>
      <c r="I59" s="1007"/>
      <c r="J59" s="1007" t="s">
        <v>408</v>
      </c>
      <c r="K59" s="1007"/>
      <c r="L59" s="1008"/>
      <c r="M59" s="1004">
        <v>4864265</v>
      </c>
      <c r="N59" s="1009">
        <v>101.39614299</v>
      </c>
      <c r="O59" s="252"/>
    </row>
    <row r="60" spans="1:15" ht="14.25" customHeight="1" x14ac:dyDescent="0.15">
      <c r="A60" s="1002"/>
      <c r="B60" s="1002"/>
      <c r="C60" s="1002" t="s">
        <v>226</v>
      </c>
      <c r="D60" s="1002"/>
      <c r="E60" s="1003"/>
      <c r="F60" s="1004">
        <v>514004</v>
      </c>
      <c r="G60" s="1005">
        <v>102.76894163</v>
      </c>
      <c r="H60" s="1006"/>
      <c r="I60" s="1007"/>
      <c r="J60" s="1007" t="s">
        <v>443</v>
      </c>
      <c r="K60" s="1007"/>
      <c r="L60" s="1008"/>
      <c r="M60" s="1004">
        <v>929496</v>
      </c>
      <c r="N60" s="1009">
        <v>97.276354990000002</v>
      </c>
      <c r="O60" s="252"/>
    </row>
    <row r="61" spans="1:15" ht="14.25" customHeight="1" x14ac:dyDescent="0.15">
      <c r="A61" s="1002"/>
      <c r="B61" s="1002"/>
      <c r="C61" s="1002"/>
      <c r="D61" s="1002" t="s">
        <v>110</v>
      </c>
      <c r="E61" s="1003"/>
      <c r="F61" s="1004">
        <v>477620</v>
      </c>
      <c r="G61" s="1005">
        <v>142.27541771</v>
      </c>
      <c r="H61" s="1006"/>
      <c r="I61" s="1007"/>
      <c r="J61" s="1007" t="s">
        <v>347</v>
      </c>
      <c r="K61" s="1007"/>
      <c r="L61" s="1008"/>
      <c r="M61" s="1004">
        <v>821353</v>
      </c>
      <c r="N61" s="1009">
        <v>155.49390219</v>
      </c>
      <c r="O61" s="252"/>
    </row>
    <row r="62" spans="1:15" x14ac:dyDescent="0.15">
      <c r="A62" s="1002"/>
      <c r="B62" s="1002"/>
      <c r="C62" s="1002"/>
      <c r="D62" s="1002" t="s">
        <v>225</v>
      </c>
      <c r="E62" s="1003"/>
      <c r="F62" s="1004">
        <v>36384</v>
      </c>
      <c r="G62" s="1005">
        <v>22.12411981</v>
      </c>
      <c r="H62" s="1006"/>
      <c r="I62" s="1007"/>
      <c r="J62" s="1007" t="s">
        <v>410</v>
      </c>
      <c r="K62" s="1007"/>
      <c r="L62" s="1008"/>
      <c r="M62" s="1004">
        <v>643450</v>
      </c>
      <c r="N62" s="1009">
        <v>74.206528140000003</v>
      </c>
      <c r="O62" s="252"/>
    </row>
    <row r="63" spans="1:15" x14ac:dyDescent="0.15">
      <c r="A63" s="1002"/>
      <c r="B63" s="1002"/>
      <c r="C63" s="1002" t="s">
        <v>153</v>
      </c>
      <c r="D63" s="1002"/>
      <c r="E63" s="1003"/>
      <c r="F63" s="1004">
        <v>14988226</v>
      </c>
      <c r="G63" s="1005">
        <v>80.536093199999996</v>
      </c>
      <c r="H63" s="1006"/>
      <c r="I63" s="1007"/>
      <c r="J63" s="1007" t="s">
        <v>285</v>
      </c>
      <c r="K63" s="1007"/>
      <c r="L63" s="1008"/>
      <c r="M63" s="1004">
        <v>492223</v>
      </c>
      <c r="N63" s="1009">
        <v>112.43333006</v>
      </c>
      <c r="O63" s="252"/>
    </row>
    <row r="64" spans="1:15" x14ac:dyDescent="0.15">
      <c r="A64" s="1002"/>
      <c r="B64" s="1002"/>
      <c r="C64" s="1002" t="s">
        <v>376</v>
      </c>
      <c r="D64" s="1002"/>
      <c r="E64" s="1003"/>
      <c r="F64" s="1004">
        <v>26135070</v>
      </c>
      <c r="G64" s="1005">
        <v>107.77152465</v>
      </c>
      <c r="H64" s="1006"/>
      <c r="I64" s="1007" t="s">
        <v>211</v>
      </c>
      <c r="J64" s="1007"/>
      <c r="K64" s="1007"/>
      <c r="L64" s="1008"/>
      <c r="M64" s="1004">
        <v>4442639</v>
      </c>
      <c r="N64" s="1009">
        <v>106.41247755000001</v>
      </c>
      <c r="O64" s="252"/>
    </row>
    <row r="65" spans="1:15" x14ac:dyDescent="0.15">
      <c r="A65" s="1002"/>
      <c r="B65" s="1002"/>
      <c r="C65" s="1002"/>
      <c r="D65" s="1002" t="s">
        <v>175</v>
      </c>
      <c r="E65" s="1003"/>
      <c r="F65" s="1004">
        <v>23684969</v>
      </c>
      <c r="G65" s="1005">
        <v>104.80770405</v>
      </c>
      <c r="H65" s="1006"/>
      <c r="I65" s="1007"/>
      <c r="J65" s="1007" t="s">
        <v>274</v>
      </c>
      <c r="K65" s="1007"/>
      <c r="L65" s="1008"/>
      <c r="M65" s="1004">
        <v>2216144</v>
      </c>
      <c r="N65" s="1009">
        <v>86.850899310000003</v>
      </c>
      <c r="O65" s="252"/>
    </row>
    <row r="66" spans="1:15" x14ac:dyDescent="0.15">
      <c r="A66" s="1002"/>
      <c r="B66" s="1002"/>
      <c r="C66" s="1002" t="s">
        <v>411</v>
      </c>
      <c r="D66" s="1002"/>
      <c r="E66" s="1003"/>
      <c r="F66" s="1004">
        <v>13161</v>
      </c>
      <c r="G66" s="1005">
        <v>75.240109759999996</v>
      </c>
      <c r="H66" s="1006"/>
      <c r="I66" s="1007"/>
      <c r="J66" s="1007" t="s">
        <v>0</v>
      </c>
      <c r="K66" s="1007"/>
      <c r="L66" s="1007"/>
      <c r="M66" s="1004">
        <v>1632274</v>
      </c>
      <c r="N66" s="1009">
        <v>112.27908225</v>
      </c>
      <c r="O66" s="252"/>
    </row>
    <row r="67" spans="1:15" x14ac:dyDescent="0.15">
      <c r="A67" s="1002"/>
      <c r="B67" s="1002"/>
      <c r="C67" s="1002" t="s">
        <v>379</v>
      </c>
      <c r="D67" s="1002"/>
      <c r="E67" s="1003"/>
      <c r="F67" s="1004">
        <v>133147</v>
      </c>
      <c r="G67" s="1005">
        <v>74.550809360000002</v>
      </c>
      <c r="H67" s="997" t="s">
        <v>222</v>
      </c>
      <c r="I67" s="998"/>
      <c r="J67" s="998"/>
      <c r="K67" s="998"/>
      <c r="L67" s="999"/>
      <c r="M67" s="995">
        <v>10327004</v>
      </c>
      <c r="N67" s="1024">
        <v>89.408472320000001</v>
      </c>
      <c r="O67" s="252"/>
    </row>
    <row r="68" spans="1:15" x14ac:dyDescent="0.15">
      <c r="A68" s="993" t="s">
        <v>222</v>
      </c>
      <c r="B68" s="993"/>
      <c r="C68" s="993"/>
      <c r="D68" s="993"/>
      <c r="E68" s="994"/>
      <c r="F68" s="995">
        <v>21585834</v>
      </c>
      <c r="G68" s="996">
        <v>81.097440980000002</v>
      </c>
      <c r="H68" s="1006"/>
      <c r="I68" s="1007" t="s">
        <v>253</v>
      </c>
      <c r="J68" s="1007"/>
      <c r="K68" s="1007"/>
      <c r="L68" s="1008"/>
      <c r="M68" s="1004">
        <v>878296</v>
      </c>
      <c r="N68" s="1009">
        <v>114.05256597</v>
      </c>
      <c r="O68" s="252"/>
    </row>
    <row r="69" spans="1:15" x14ac:dyDescent="0.15">
      <c r="A69" s="1002"/>
      <c r="B69" s="1002"/>
      <c r="C69" s="1002" t="s">
        <v>412</v>
      </c>
      <c r="D69" s="1002"/>
      <c r="E69" s="1003"/>
      <c r="F69" s="1004">
        <v>10626862</v>
      </c>
      <c r="G69" s="1005">
        <v>71.75295758</v>
      </c>
      <c r="H69" s="1006"/>
      <c r="I69" s="1007" t="s">
        <v>160</v>
      </c>
      <c r="J69" s="1007"/>
      <c r="K69" s="1007"/>
      <c r="L69" s="1008"/>
      <c r="M69" s="1025">
        <v>858716</v>
      </c>
      <c r="N69" s="1026">
        <v>144.66556714000001</v>
      </c>
      <c r="O69" s="252"/>
    </row>
    <row r="70" spans="1:15" x14ac:dyDescent="0.15">
      <c r="A70" s="1002"/>
      <c r="B70" s="1002"/>
      <c r="C70" s="1002" t="s">
        <v>397</v>
      </c>
      <c r="D70" s="1002"/>
      <c r="E70" s="1003"/>
      <c r="F70" s="1004">
        <v>5278805</v>
      </c>
      <c r="G70" s="1005">
        <v>95.597031759999993</v>
      </c>
      <c r="H70" s="1006"/>
      <c r="I70" s="1007" t="s">
        <v>283</v>
      </c>
      <c r="J70" s="1007"/>
      <c r="K70" s="1007"/>
      <c r="L70" s="1008"/>
      <c r="M70" s="1027">
        <v>378143</v>
      </c>
      <c r="N70" s="1028">
        <v>95.066936510000005</v>
      </c>
    </row>
    <row r="71" spans="1:15" x14ac:dyDescent="0.15">
      <c r="A71" s="1002"/>
      <c r="B71" s="1002"/>
      <c r="C71" s="1002" t="s">
        <v>217</v>
      </c>
      <c r="D71" s="1002"/>
      <c r="E71" s="1003"/>
      <c r="F71" s="1004">
        <v>938343</v>
      </c>
      <c r="G71" s="1005">
        <v>72.109286330000003</v>
      </c>
      <c r="H71" s="1006"/>
      <c r="I71" s="1007"/>
      <c r="J71" s="1007" t="s">
        <v>412</v>
      </c>
      <c r="K71" s="1007"/>
      <c r="L71" s="1008"/>
      <c r="M71" s="1025">
        <v>1705058</v>
      </c>
      <c r="N71" s="1026">
        <v>61.457218220000001</v>
      </c>
    </row>
    <row r="72" spans="1:15" x14ac:dyDescent="0.15">
      <c r="A72" s="1002"/>
      <c r="B72" s="1002"/>
      <c r="C72" s="1002" t="s">
        <v>281</v>
      </c>
      <c r="D72" s="1002"/>
      <c r="E72" s="1003"/>
      <c r="F72" s="1004">
        <v>2542932</v>
      </c>
      <c r="G72" s="1005">
        <v>83.967353889999998</v>
      </c>
      <c r="H72" s="1029"/>
      <c r="I72" s="1002"/>
      <c r="J72" s="1002" t="s">
        <v>341</v>
      </c>
      <c r="K72" s="1002"/>
      <c r="L72" s="1003"/>
      <c r="M72" s="1030">
        <v>2187314</v>
      </c>
      <c r="N72" s="1026">
        <v>109.00071112000001</v>
      </c>
      <c r="O72" s="1031"/>
    </row>
    <row r="73" spans="1:15" x14ac:dyDescent="0.15">
      <c r="A73" s="1032"/>
      <c r="B73" s="1032"/>
      <c r="C73" s="1032" t="s">
        <v>219</v>
      </c>
      <c r="D73" s="1032"/>
      <c r="E73" s="1032"/>
      <c r="F73" s="1015">
        <v>1119699</v>
      </c>
      <c r="G73" s="1016">
        <v>100.42206543</v>
      </c>
      <c r="H73" s="1029"/>
      <c r="I73" s="1002"/>
      <c r="J73" s="1002" t="s">
        <v>245</v>
      </c>
      <c r="K73" s="1002"/>
      <c r="L73" s="1003"/>
      <c r="M73" s="1030">
        <v>956316</v>
      </c>
      <c r="N73" s="1026">
        <v>65.450080689999993</v>
      </c>
      <c r="O73" s="1031"/>
    </row>
    <row r="74" spans="1:15" x14ac:dyDescent="0.15">
      <c r="A74" s="1033" t="s">
        <v>1</v>
      </c>
      <c r="B74" s="1033"/>
      <c r="C74" s="1033"/>
      <c r="D74" s="1033"/>
      <c r="E74" s="1034"/>
      <c r="F74" s="1000">
        <v>8317851</v>
      </c>
      <c r="G74" s="1014">
        <v>104.96781249</v>
      </c>
      <c r="H74" s="1035"/>
      <c r="I74" s="1032"/>
      <c r="J74" s="1032" t="s">
        <v>271</v>
      </c>
      <c r="K74" s="1032"/>
      <c r="L74" s="1032"/>
      <c r="M74" s="1036">
        <v>247224</v>
      </c>
      <c r="N74" s="1037">
        <v>68.886306829999995</v>
      </c>
      <c r="O74" s="1031"/>
    </row>
    <row r="75" spans="1:15" x14ac:dyDescent="0.15">
      <c r="A75" s="1038"/>
      <c r="B75" s="1038"/>
      <c r="C75" s="1038"/>
      <c r="D75" s="1038"/>
      <c r="E75" s="1038"/>
      <c r="F75" s="1039"/>
      <c r="G75" s="1040"/>
      <c r="H75" s="1041" t="s">
        <v>1</v>
      </c>
      <c r="I75" s="1038"/>
      <c r="J75" s="1038"/>
      <c r="K75" s="1038"/>
      <c r="L75" s="1038"/>
      <c r="M75" s="1042">
        <v>618145</v>
      </c>
      <c r="N75" s="1043">
        <v>135.17777831000001</v>
      </c>
      <c r="O75" s="1031"/>
    </row>
    <row r="76" spans="1:15" x14ac:dyDescent="0.15">
      <c r="A76" s="984"/>
      <c r="B76" s="984"/>
      <c r="C76" s="984"/>
      <c r="D76" s="984"/>
      <c r="E76" s="984"/>
      <c r="F76" s="984"/>
      <c r="G76" s="984"/>
      <c r="H76" s="1044"/>
      <c r="I76" s="1045"/>
      <c r="J76" s="1045"/>
      <c r="K76" s="1045"/>
      <c r="L76" s="1045"/>
      <c r="M76" s="1046"/>
      <c r="N76" s="1047"/>
    </row>
    <row r="83" spans="5:5" x14ac:dyDescent="0.15">
      <c r="E83" s="984"/>
    </row>
  </sheetData>
  <customSheetViews>
    <customSheetView guid="{47EA9957-A615-47FB-A919-F4A5C47399E9}" fitToPage="1" topLeftCell="A46">
      <selection activeCell="N80" sqref="N80"/>
      <pageMargins left="0.39370078740157483" right="0" top="0.59055118110236227" bottom="0.39370078740157483" header="0.19685039370078741" footer="0.19685039370078741"/>
      <printOptions horizontalCentered="1"/>
      <pageSetup paperSize="9" scale="78" orientation="portrait" r:id="rId1"/>
      <headerFooter alignWithMargins="0"/>
    </customSheetView>
  </customSheetViews>
  <mergeCells count="4">
    <mergeCell ref="A1:G1"/>
    <mergeCell ref="H1:N1"/>
    <mergeCell ref="A2:E2"/>
    <mergeCell ref="H2:L2"/>
  </mergeCells>
  <phoneticPr fontId="39"/>
  <printOptions horizontalCentered="1" verticalCentered="1"/>
  <pageMargins left="0.59055118110236227" right="0" top="0.11811023622047245" bottom="0.23622047244094491" header="0.19685039370078741" footer="0.19685039370078741"/>
  <pageSetup paperSize="9" scale="80"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1"/>
  <sheetViews>
    <sheetView showGridLines="0" zoomScaleSheetLayoutView="100" workbookViewId="0"/>
  </sheetViews>
  <sheetFormatPr defaultRowHeight="12" x14ac:dyDescent="0.15"/>
  <cols>
    <col min="1" max="1" width="7.25" style="172" customWidth="1"/>
    <col min="2" max="3" width="3.125" style="172" customWidth="1"/>
    <col min="4" max="15" width="6.625" style="172" customWidth="1"/>
    <col min="16" max="16" width="7.25" style="172" customWidth="1"/>
    <col min="17" max="18" width="3.125" style="172" customWidth="1"/>
    <col min="19" max="33" width="5.625" style="172" customWidth="1"/>
    <col min="34" max="34" width="6.625" style="172" customWidth="1"/>
    <col min="35" max="35" width="6.75" style="172" customWidth="1"/>
    <col min="36" max="50" width="5.625" style="172" customWidth="1"/>
    <col min="51" max="51" width="9" style="172" customWidth="1"/>
    <col min="52" max="16384" width="9" style="172"/>
  </cols>
  <sheetData>
    <row r="1" spans="1:45" ht="12.75" customHeight="1" x14ac:dyDescent="0.15"/>
    <row r="2" spans="1:45" ht="19.5" customHeight="1" x14ac:dyDescent="0.2">
      <c r="G2" s="52" t="s">
        <v>277</v>
      </c>
      <c r="H2" s="215"/>
      <c r="I2" s="215"/>
      <c r="J2" s="215"/>
      <c r="K2" s="215"/>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row>
    <row r="3" spans="1:45" ht="13.5" customHeight="1" x14ac:dyDescent="0.15">
      <c r="A3" s="172" t="s">
        <v>111</v>
      </c>
      <c r="H3" s="60" t="s">
        <v>543</v>
      </c>
      <c r="O3" s="43" t="s">
        <v>398</v>
      </c>
    </row>
    <row r="4" spans="1:45" ht="15" customHeight="1" x14ac:dyDescent="0.15">
      <c r="A4" s="1772" t="s">
        <v>159</v>
      </c>
      <c r="B4" s="1772"/>
      <c r="C4" s="1773"/>
      <c r="D4" s="1769" t="s">
        <v>483</v>
      </c>
      <c r="E4" s="1771"/>
      <c r="F4" s="1769" t="s">
        <v>348</v>
      </c>
      <c r="G4" s="1771"/>
      <c r="H4" s="1769" t="s">
        <v>413</v>
      </c>
      <c r="I4" s="1771"/>
      <c r="J4" s="1769" t="s">
        <v>505</v>
      </c>
      <c r="K4" s="1771"/>
      <c r="L4" s="1769" t="s">
        <v>250</v>
      </c>
      <c r="M4" s="1771"/>
      <c r="N4" s="1769" t="s">
        <v>506</v>
      </c>
      <c r="O4" s="1770"/>
    </row>
    <row r="5" spans="1:45" ht="15" customHeight="1" x14ac:dyDescent="0.15">
      <c r="A5" s="1774"/>
      <c r="B5" s="1774"/>
      <c r="C5" s="1775"/>
      <c r="D5" s="146" t="s">
        <v>414</v>
      </c>
      <c r="E5" s="146" t="s">
        <v>415</v>
      </c>
      <c r="F5" s="146" t="s">
        <v>414</v>
      </c>
      <c r="G5" s="146" t="s">
        <v>415</v>
      </c>
      <c r="H5" s="146" t="s">
        <v>414</v>
      </c>
      <c r="I5" s="146" t="s">
        <v>415</v>
      </c>
      <c r="J5" s="146" t="s">
        <v>414</v>
      </c>
      <c r="K5" s="146" t="s">
        <v>415</v>
      </c>
      <c r="L5" s="146" t="s">
        <v>414</v>
      </c>
      <c r="M5" s="146" t="s">
        <v>415</v>
      </c>
      <c r="N5" s="146" t="s">
        <v>414</v>
      </c>
      <c r="O5" s="146" t="s">
        <v>415</v>
      </c>
    </row>
    <row r="6" spans="1:45" ht="17.25" customHeight="1" x14ac:dyDescent="0.15">
      <c r="A6" s="1048" t="s">
        <v>161</v>
      </c>
      <c r="B6" s="1049" t="s">
        <v>56</v>
      </c>
      <c r="C6" s="1048" t="s">
        <v>972</v>
      </c>
      <c r="D6" s="1050">
        <v>7464</v>
      </c>
      <c r="E6" s="1051">
        <v>41040</v>
      </c>
      <c r="F6" s="1051">
        <v>1593</v>
      </c>
      <c r="G6" s="1051">
        <v>30198</v>
      </c>
      <c r="H6" s="1051">
        <v>5099</v>
      </c>
      <c r="I6" s="1051">
        <v>9899</v>
      </c>
      <c r="J6" s="1051">
        <v>150</v>
      </c>
      <c r="K6" s="1051">
        <v>67</v>
      </c>
      <c r="L6" s="1052" t="s">
        <v>17</v>
      </c>
      <c r="M6" s="1052" t="s">
        <v>17</v>
      </c>
      <c r="N6" s="1051">
        <v>622</v>
      </c>
      <c r="O6" s="1051">
        <v>876</v>
      </c>
    </row>
    <row r="7" spans="1:45" ht="17.25" customHeight="1" x14ac:dyDescent="0.15">
      <c r="A7" s="1053"/>
      <c r="B7" s="1054">
        <v>4</v>
      </c>
      <c r="C7" s="1054"/>
      <c r="D7" s="1055">
        <v>7485</v>
      </c>
      <c r="E7" s="1056">
        <v>41023.678</v>
      </c>
      <c r="F7" s="1056">
        <v>1619</v>
      </c>
      <c r="G7" s="1056">
        <v>29875.296999999999</v>
      </c>
      <c r="H7" s="1056">
        <v>5056</v>
      </c>
      <c r="I7" s="1056">
        <v>10081.372000000001</v>
      </c>
      <c r="J7" s="1056">
        <v>147</v>
      </c>
      <c r="K7" s="1057">
        <v>60.083000000000006</v>
      </c>
      <c r="L7" s="1057" t="s">
        <v>17</v>
      </c>
      <c r="M7" s="1057" t="s">
        <v>17</v>
      </c>
      <c r="N7" s="1056">
        <v>663</v>
      </c>
      <c r="O7" s="1056">
        <v>1006.926</v>
      </c>
    </row>
    <row r="8" spans="1:45" ht="17.25" customHeight="1" x14ac:dyDescent="0.15">
      <c r="A8" s="1058"/>
      <c r="B8" s="1059">
        <v>5</v>
      </c>
      <c r="C8" s="1059"/>
      <c r="D8" s="1060">
        <v>7520</v>
      </c>
      <c r="E8" s="1061">
        <v>45728</v>
      </c>
      <c r="F8" s="1061">
        <v>1691</v>
      </c>
      <c r="G8" s="1061">
        <v>34967</v>
      </c>
      <c r="H8" s="1061">
        <v>4927</v>
      </c>
      <c r="I8" s="1061">
        <v>9732</v>
      </c>
      <c r="J8" s="1061">
        <v>109</v>
      </c>
      <c r="K8" s="1061">
        <v>50</v>
      </c>
      <c r="L8" s="1057" t="s">
        <v>17</v>
      </c>
      <c r="M8" s="1057" t="s">
        <v>17</v>
      </c>
      <c r="N8" s="1061">
        <v>793</v>
      </c>
      <c r="O8" s="1061">
        <v>979</v>
      </c>
    </row>
    <row r="9" spans="1:45" ht="17.25" customHeight="1" x14ac:dyDescent="0.15">
      <c r="A9" s="1062" t="s">
        <v>946</v>
      </c>
      <c r="B9" s="1063">
        <v>10</v>
      </c>
      <c r="C9" s="1064" t="s">
        <v>947</v>
      </c>
      <c r="D9" s="1065">
        <v>641</v>
      </c>
      <c r="E9" s="566">
        <v>3960.6320000000001</v>
      </c>
      <c r="F9" s="566">
        <v>132</v>
      </c>
      <c r="G9" s="566">
        <v>3204.502</v>
      </c>
      <c r="H9" s="1066">
        <v>417</v>
      </c>
      <c r="I9" s="1066">
        <v>700.62</v>
      </c>
      <c r="J9" s="1066">
        <v>15</v>
      </c>
      <c r="K9" s="1066">
        <v>6.8689999999999998</v>
      </c>
      <c r="L9" s="1067" t="s">
        <v>1000</v>
      </c>
      <c r="M9" s="1068" t="s">
        <v>1000</v>
      </c>
      <c r="N9" s="1066">
        <v>77</v>
      </c>
      <c r="O9" s="1066">
        <v>48.640999999999998</v>
      </c>
      <c r="P9" s="198"/>
    </row>
    <row r="10" spans="1:45" ht="17.25" customHeight="1" x14ac:dyDescent="0.15">
      <c r="A10" s="1069"/>
      <c r="B10" s="1070">
        <v>11</v>
      </c>
      <c r="C10" s="1071"/>
      <c r="D10" s="1065">
        <v>558</v>
      </c>
      <c r="E10" s="1066">
        <v>3430.047</v>
      </c>
      <c r="F10" s="1066">
        <v>122</v>
      </c>
      <c r="G10" s="1066">
        <v>2584.6489999999999</v>
      </c>
      <c r="H10" s="1066">
        <v>363</v>
      </c>
      <c r="I10" s="1066">
        <v>769.35299999999995</v>
      </c>
      <c r="J10" s="1066">
        <v>7</v>
      </c>
      <c r="K10" s="1066">
        <v>2.669</v>
      </c>
      <c r="L10" s="1067">
        <v>3</v>
      </c>
      <c r="M10" s="1066">
        <v>1.1870000000000001</v>
      </c>
      <c r="N10" s="1066">
        <v>63</v>
      </c>
      <c r="O10" s="1066">
        <v>73.376000000000005</v>
      </c>
    </row>
    <row r="11" spans="1:45" ht="17.25" customHeight="1" x14ac:dyDescent="0.15">
      <c r="A11" s="1072"/>
      <c r="B11" s="1073">
        <v>12</v>
      </c>
      <c r="C11" s="1074"/>
      <c r="D11" s="1075">
        <v>609</v>
      </c>
      <c r="E11" s="1076">
        <v>3793.145</v>
      </c>
      <c r="F11" s="1076">
        <v>136</v>
      </c>
      <c r="G11" s="1076">
        <v>2862.86</v>
      </c>
      <c r="H11" s="1076">
        <v>382</v>
      </c>
      <c r="I11" s="1076">
        <v>787.83500000000004</v>
      </c>
      <c r="J11" s="1077">
        <v>14</v>
      </c>
      <c r="K11" s="1077">
        <v>6.0380000000000003</v>
      </c>
      <c r="L11" s="1078" t="s">
        <v>1000</v>
      </c>
      <c r="M11" s="1077" t="s">
        <v>1000</v>
      </c>
      <c r="N11" s="1077">
        <v>77</v>
      </c>
      <c r="O11" s="1077">
        <v>136.41200000000001</v>
      </c>
    </row>
    <row r="12" spans="1:45" ht="12" customHeight="1" x14ac:dyDescent="0.15">
      <c r="A12" s="172" t="s">
        <v>320</v>
      </c>
      <c r="B12" s="198"/>
      <c r="C12" s="198"/>
      <c r="D12" s="212"/>
      <c r="E12" s="212"/>
      <c r="F12" s="212"/>
      <c r="G12" s="212"/>
      <c r="H12" s="212"/>
      <c r="I12" s="212"/>
      <c r="J12" s="212"/>
      <c r="K12" s="212"/>
      <c r="L12" s="216"/>
      <c r="M12" s="216"/>
      <c r="N12" s="212"/>
      <c r="O12" s="212"/>
    </row>
    <row r="13" spans="1:45" ht="12" customHeight="1" x14ac:dyDescent="0.15">
      <c r="B13" s="198"/>
      <c r="C13" s="198"/>
      <c r="D13" s="212"/>
      <c r="E13" s="212"/>
      <c r="F13" s="212"/>
      <c r="G13" s="212"/>
      <c r="H13" s="212"/>
      <c r="I13" s="212"/>
      <c r="J13" s="212"/>
      <c r="K13" s="212"/>
      <c r="L13" s="216"/>
      <c r="M13" s="216"/>
      <c r="N13" s="212"/>
      <c r="O13" s="212"/>
    </row>
    <row r="14" spans="1:45" ht="19.5" customHeight="1" x14ac:dyDescent="0.15">
      <c r="G14" s="52" t="s">
        <v>329</v>
      </c>
    </row>
    <row r="15" spans="1:45" ht="13.5" customHeight="1" x14ac:dyDescent="0.15">
      <c r="A15" s="6" t="s">
        <v>111</v>
      </c>
      <c r="H15" s="183" t="s">
        <v>543</v>
      </c>
      <c r="O15" s="43" t="s">
        <v>393</v>
      </c>
    </row>
    <row r="16" spans="1:45" ht="15" customHeight="1" x14ac:dyDescent="0.15">
      <c r="A16" s="1772" t="s">
        <v>159</v>
      </c>
      <c r="B16" s="1772"/>
      <c r="C16" s="1773"/>
      <c r="D16" s="1769" t="s">
        <v>483</v>
      </c>
      <c r="E16" s="1771"/>
      <c r="F16" s="1769" t="s">
        <v>348</v>
      </c>
      <c r="G16" s="1771"/>
      <c r="H16" s="1769" t="s">
        <v>413</v>
      </c>
      <c r="I16" s="1771"/>
      <c r="J16" s="1769" t="s">
        <v>505</v>
      </c>
      <c r="K16" s="1771"/>
      <c r="L16" s="1769" t="s">
        <v>250</v>
      </c>
      <c r="M16" s="1771"/>
      <c r="N16" s="1769" t="s">
        <v>506</v>
      </c>
      <c r="O16" s="1770"/>
    </row>
    <row r="17" spans="1:15" ht="15" customHeight="1" x14ac:dyDescent="0.15">
      <c r="A17" s="1774"/>
      <c r="B17" s="1774"/>
      <c r="C17" s="1775"/>
      <c r="D17" s="146" t="s">
        <v>414</v>
      </c>
      <c r="E17" s="146" t="s">
        <v>415</v>
      </c>
      <c r="F17" s="146" t="s">
        <v>414</v>
      </c>
      <c r="G17" s="146" t="s">
        <v>415</v>
      </c>
      <c r="H17" s="146" t="s">
        <v>414</v>
      </c>
      <c r="I17" s="146" t="s">
        <v>415</v>
      </c>
      <c r="J17" s="146" t="s">
        <v>414</v>
      </c>
      <c r="K17" s="146" t="s">
        <v>415</v>
      </c>
      <c r="L17" s="146" t="s">
        <v>414</v>
      </c>
      <c r="M17" s="146" t="s">
        <v>415</v>
      </c>
      <c r="N17" s="146" t="s">
        <v>414</v>
      </c>
      <c r="O17" s="146" t="s">
        <v>415</v>
      </c>
    </row>
    <row r="18" spans="1:15" ht="17.25" customHeight="1" x14ac:dyDescent="0.15">
      <c r="A18" s="1048" t="s">
        <v>161</v>
      </c>
      <c r="B18" s="1049" t="s">
        <v>56</v>
      </c>
      <c r="C18" s="1048" t="s">
        <v>972</v>
      </c>
      <c r="D18" s="1079">
        <v>1501</v>
      </c>
      <c r="E18" s="1080">
        <v>2615</v>
      </c>
      <c r="F18" s="1080">
        <v>73</v>
      </c>
      <c r="G18" s="1080">
        <v>964</v>
      </c>
      <c r="H18" s="1080">
        <v>1428</v>
      </c>
      <c r="I18" s="1080">
        <v>1651</v>
      </c>
      <c r="J18" s="1081" t="s">
        <v>17</v>
      </c>
      <c r="K18" s="1081" t="s">
        <v>17</v>
      </c>
      <c r="L18" s="1081" t="s">
        <v>17</v>
      </c>
      <c r="M18" s="1081" t="s">
        <v>17</v>
      </c>
      <c r="N18" s="1081" t="s">
        <v>17</v>
      </c>
      <c r="O18" s="1081" t="s">
        <v>17</v>
      </c>
    </row>
    <row r="19" spans="1:15" ht="17.25" customHeight="1" x14ac:dyDescent="0.15">
      <c r="A19" s="1058"/>
      <c r="B19" s="1059">
        <v>4</v>
      </c>
      <c r="C19" s="1059"/>
      <c r="D19" s="1079">
        <v>1529</v>
      </c>
      <c r="E19" s="1080">
        <v>2483</v>
      </c>
      <c r="F19" s="1080">
        <v>77</v>
      </c>
      <c r="G19" s="1080">
        <v>851</v>
      </c>
      <c r="H19" s="1080">
        <v>1433</v>
      </c>
      <c r="I19" s="1080">
        <v>1622</v>
      </c>
      <c r="J19" s="1081" t="s">
        <v>17</v>
      </c>
      <c r="K19" s="1081" t="s">
        <v>17</v>
      </c>
      <c r="L19" s="1081" t="s">
        <v>17</v>
      </c>
      <c r="M19" s="1081" t="s">
        <v>17</v>
      </c>
      <c r="N19" s="1081">
        <v>19</v>
      </c>
      <c r="O19" s="1081">
        <v>10</v>
      </c>
    </row>
    <row r="20" spans="1:15" ht="17.25" customHeight="1" x14ac:dyDescent="0.15">
      <c r="A20" s="1082"/>
      <c r="B20" s="1083">
        <v>5</v>
      </c>
      <c r="C20" s="1083"/>
      <c r="D20" s="1084">
        <v>1391</v>
      </c>
      <c r="E20" s="1085">
        <v>2594</v>
      </c>
      <c r="F20" s="1085">
        <v>71</v>
      </c>
      <c r="G20" s="1085">
        <v>950</v>
      </c>
      <c r="H20" s="1085">
        <v>1304</v>
      </c>
      <c r="I20" s="1085">
        <v>1633</v>
      </c>
      <c r="J20" s="1081" t="s">
        <v>17</v>
      </c>
      <c r="K20" s="1081" t="s">
        <v>17</v>
      </c>
      <c r="L20" s="1081" t="s">
        <v>17</v>
      </c>
      <c r="M20" s="1081" t="s">
        <v>17</v>
      </c>
      <c r="N20" s="1081">
        <v>16</v>
      </c>
      <c r="O20" s="1081">
        <v>11</v>
      </c>
    </row>
    <row r="21" spans="1:15" ht="17.25" customHeight="1" x14ac:dyDescent="0.15">
      <c r="A21" s="1062" t="s">
        <v>946</v>
      </c>
      <c r="B21" s="1063">
        <v>10</v>
      </c>
      <c r="C21" s="1064" t="s">
        <v>947</v>
      </c>
      <c r="D21" s="565">
        <v>105</v>
      </c>
      <c r="E21" s="566">
        <v>203</v>
      </c>
      <c r="F21" s="566">
        <v>8</v>
      </c>
      <c r="G21" s="566">
        <v>71</v>
      </c>
      <c r="H21" s="566">
        <v>97</v>
      </c>
      <c r="I21" s="566">
        <v>132</v>
      </c>
      <c r="J21" s="1066" t="s">
        <v>17</v>
      </c>
      <c r="K21" s="1066" t="s">
        <v>17</v>
      </c>
      <c r="L21" s="1066" t="s">
        <v>17</v>
      </c>
      <c r="M21" s="1066" t="s">
        <v>17</v>
      </c>
      <c r="N21" s="1066" t="s">
        <v>17</v>
      </c>
      <c r="O21" s="1066" t="s">
        <v>17</v>
      </c>
    </row>
    <row r="22" spans="1:15" ht="17.25" customHeight="1" x14ac:dyDescent="0.15">
      <c r="A22" s="1069"/>
      <c r="B22" s="1070">
        <v>11</v>
      </c>
      <c r="C22" s="1071"/>
      <c r="D22" s="565">
        <v>118</v>
      </c>
      <c r="E22" s="566">
        <v>187</v>
      </c>
      <c r="F22" s="566">
        <v>5</v>
      </c>
      <c r="G22" s="566">
        <v>41</v>
      </c>
      <c r="H22" s="566">
        <v>110</v>
      </c>
      <c r="I22" s="566">
        <v>144</v>
      </c>
      <c r="J22" s="1066" t="s">
        <v>17</v>
      </c>
      <c r="K22" s="1066" t="s">
        <v>17</v>
      </c>
      <c r="L22" s="1066" t="s">
        <v>17</v>
      </c>
      <c r="M22" s="1066" t="s">
        <v>17</v>
      </c>
      <c r="N22" s="1066">
        <v>3</v>
      </c>
      <c r="O22" s="1066">
        <v>2</v>
      </c>
    </row>
    <row r="23" spans="1:15" ht="17.25" customHeight="1" x14ac:dyDescent="0.15">
      <c r="A23" s="1072"/>
      <c r="B23" s="1073">
        <v>12</v>
      </c>
      <c r="C23" s="1074"/>
      <c r="D23" s="1086">
        <v>118</v>
      </c>
      <c r="E23" s="1087">
        <v>230</v>
      </c>
      <c r="F23" s="1087">
        <v>6</v>
      </c>
      <c r="G23" s="1087">
        <v>79</v>
      </c>
      <c r="H23" s="1087">
        <v>109</v>
      </c>
      <c r="I23" s="1087">
        <v>148</v>
      </c>
      <c r="J23" s="1077" t="s">
        <v>17</v>
      </c>
      <c r="K23" s="1077" t="s">
        <v>17</v>
      </c>
      <c r="L23" s="1077" t="s">
        <v>17</v>
      </c>
      <c r="M23" s="1077" t="s">
        <v>17</v>
      </c>
      <c r="N23" s="1077">
        <v>3</v>
      </c>
      <c r="O23" s="1077">
        <v>3</v>
      </c>
    </row>
    <row r="24" spans="1:15" ht="12" customHeight="1" x14ac:dyDescent="0.15">
      <c r="A24" s="172" t="s">
        <v>320</v>
      </c>
    </row>
    <row r="25" spans="1:15" ht="12" customHeight="1" x14ac:dyDescent="0.15"/>
    <row r="26" spans="1:15" x14ac:dyDescent="0.15">
      <c r="A26" s="6"/>
      <c r="B26" s="6"/>
      <c r="C26" s="6"/>
      <c r="D26" s="213"/>
      <c r="E26" s="213"/>
      <c r="F26" s="213"/>
      <c r="G26" s="213"/>
      <c r="H26" s="213"/>
      <c r="I26" s="213"/>
      <c r="J26" s="213"/>
      <c r="K26" s="213"/>
      <c r="L26" s="213"/>
      <c r="M26" s="213"/>
      <c r="N26" s="213"/>
      <c r="O26" s="213"/>
    </row>
    <row r="27" spans="1:15" x14ac:dyDescent="0.15">
      <c r="A27" s="6"/>
      <c r="B27" s="6"/>
      <c r="C27" s="6"/>
      <c r="D27" s="214"/>
      <c r="E27" s="214"/>
      <c r="F27" s="214"/>
      <c r="G27" s="214"/>
      <c r="H27" s="214"/>
      <c r="I27" s="214"/>
      <c r="J27" s="214"/>
      <c r="K27" s="214"/>
      <c r="L27" s="214"/>
      <c r="M27" s="214"/>
      <c r="N27" s="214"/>
      <c r="O27" s="214"/>
    </row>
    <row r="28" spans="1:15" x14ac:dyDescent="0.15">
      <c r="A28" s="6"/>
      <c r="B28" s="6"/>
      <c r="C28" s="6"/>
      <c r="D28" s="214"/>
      <c r="E28" s="214"/>
      <c r="F28" s="214"/>
      <c r="G28" s="214"/>
      <c r="H28" s="214"/>
      <c r="I28" s="214"/>
      <c r="J28" s="214"/>
      <c r="K28" s="214"/>
      <c r="L28" s="214"/>
      <c r="M28" s="214"/>
      <c r="N28" s="214"/>
      <c r="O28" s="214"/>
    </row>
    <row r="29" spans="1:15" x14ac:dyDescent="0.15">
      <c r="A29" s="6"/>
      <c r="B29" s="6"/>
      <c r="C29" s="6"/>
      <c r="D29" s="214"/>
      <c r="E29" s="214"/>
      <c r="F29" s="214"/>
      <c r="G29" s="214"/>
      <c r="H29" s="214"/>
      <c r="I29" s="214"/>
      <c r="J29" s="214"/>
      <c r="K29" s="214"/>
      <c r="L29" s="214"/>
      <c r="M29" s="214"/>
      <c r="N29" s="214"/>
      <c r="O29" s="214"/>
    </row>
    <row r="30" spans="1:15" x14ac:dyDescent="0.15">
      <c r="A30" s="6"/>
      <c r="B30" s="6"/>
      <c r="C30" s="6"/>
      <c r="D30" s="214"/>
      <c r="E30" s="214"/>
      <c r="F30" s="214"/>
      <c r="G30" s="214"/>
      <c r="H30" s="214"/>
      <c r="I30" s="214"/>
      <c r="J30" s="214"/>
      <c r="K30" s="214"/>
      <c r="L30" s="214"/>
      <c r="M30" s="214"/>
      <c r="N30" s="214"/>
      <c r="O30" s="214"/>
    </row>
    <row r="31" spans="1:15" x14ac:dyDescent="0.15">
      <c r="A31" s="6"/>
      <c r="B31" s="6"/>
      <c r="C31" s="6"/>
      <c r="D31" s="214"/>
      <c r="E31" s="214"/>
      <c r="F31" s="214"/>
      <c r="G31" s="214"/>
      <c r="H31" s="214"/>
      <c r="I31" s="214"/>
      <c r="J31" s="214"/>
      <c r="K31" s="214"/>
      <c r="L31" s="214"/>
      <c r="M31" s="214"/>
      <c r="N31" s="214"/>
      <c r="O31" s="214"/>
    </row>
    <row r="32" spans="1:15" x14ac:dyDescent="0.15">
      <c r="A32" s="6"/>
      <c r="B32" s="6"/>
      <c r="C32" s="6"/>
      <c r="D32" s="214"/>
      <c r="E32" s="214"/>
      <c r="F32" s="214"/>
      <c r="G32" s="214"/>
      <c r="H32" s="214"/>
      <c r="I32" s="214"/>
      <c r="J32" s="214"/>
      <c r="K32" s="214"/>
      <c r="L32" s="214"/>
      <c r="M32" s="214"/>
      <c r="N32" s="214"/>
      <c r="O32" s="214"/>
    </row>
    <row r="33" spans="1:15" x14ac:dyDescent="0.15">
      <c r="A33" s="6"/>
      <c r="B33" s="6"/>
      <c r="C33" s="6"/>
      <c r="D33" s="214"/>
      <c r="E33" s="214"/>
      <c r="F33" s="214"/>
      <c r="G33" s="214"/>
      <c r="H33" s="214"/>
      <c r="I33" s="214"/>
      <c r="J33" s="214"/>
      <c r="K33" s="214"/>
      <c r="L33" s="214"/>
      <c r="M33" s="214"/>
      <c r="N33" s="214"/>
      <c r="O33" s="214"/>
    </row>
    <row r="34" spans="1:15" x14ac:dyDescent="0.15">
      <c r="A34" s="6"/>
      <c r="B34" s="6"/>
      <c r="C34" s="6"/>
      <c r="D34" s="214"/>
      <c r="E34" s="214"/>
      <c r="F34" s="214"/>
      <c r="G34" s="214"/>
      <c r="H34" s="214"/>
      <c r="I34" s="214"/>
      <c r="J34" s="214"/>
      <c r="K34" s="214"/>
      <c r="L34" s="214"/>
      <c r="M34" s="214"/>
      <c r="N34" s="214"/>
      <c r="O34" s="214"/>
    </row>
    <row r="35" spans="1:15" x14ac:dyDescent="0.15">
      <c r="A35" s="6"/>
      <c r="B35" s="6"/>
      <c r="C35" s="6"/>
      <c r="D35" s="214"/>
      <c r="E35" s="214"/>
      <c r="F35" s="214"/>
      <c r="G35" s="214"/>
      <c r="H35" s="214"/>
      <c r="I35" s="214"/>
      <c r="J35" s="214"/>
      <c r="K35" s="214"/>
      <c r="L35" s="214"/>
      <c r="M35" s="214"/>
      <c r="N35" s="214"/>
      <c r="O35" s="214"/>
    </row>
    <row r="36" spans="1:15" x14ac:dyDescent="0.15">
      <c r="A36" s="6"/>
      <c r="B36" s="6"/>
      <c r="C36" s="6"/>
      <c r="D36" s="6"/>
      <c r="E36" s="6"/>
      <c r="F36" s="6"/>
      <c r="G36" s="6"/>
      <c r="H36" s="6"/>
      <c r="I36" s="6"/>
      <c r="J36" s="6"/>
      <c r="K36" s="6"/>
      <c r="L36" s="6"/>
      <c r="M36" s="6"/>
      <c r="N36" s="6"/>
      <c r="O36" s="6"/>
    </row>
    <row r="37" spans="1:15" x14ac:dyDescent="0.15">
      <c r="A37" s="6"/>
      <c r="B37" s="6"/>
      <c r="C37" s="6"/>
      <c r="D37" s="6"/>
      <c r="E37" s="6"/>
      <c r="F37" s="6"/>
      <c r="G37" s="6"/>
      <c r="H37" s="6"/>
      <c r="I37" s="6"/>
      <c r="J37" s="6"/>
      <c r="K37" s="6"/>
      <c r="L37" s="6"/>
      <c r="M37" s="6"/>
      <c r="N37" s="6"/>
      <c r="O37" s="6"/>
    </row>
    <row r="38" spans="1:15" x14ac:dyDescent="0.15">
      <c r="A38" s="6"/>
      <c r="B38" s="6"/>
      <c r="C38" s="6"/>
      <c r="D38" s="6"/>
      <c r="E38" s="6"/>
      <c r="F38" s="6"/>
      <c r="G38" s="6"/>
      <c r="H38" s="6"/>
      <c r="I38" s="6"/>
      <c r="J38" s="6"/>
      <c r="K38" s="6"/>
      <c r="L38" s="6"/>
      <c r="M38" s="6"/>
      <c r="N38" s="6"/>
      <c r="O38" s="6"/>
    </row>
    <row r="39" spans="1:15" x14ac:dyDescent="0.15">
      <c r="A39" s="6"/>
      <c r="B39" s="6"/>
      <c r="C39" s="6"/>
      <c r="D39" s="6"/>
      <c r="E39" s="6"/>
      <c r="F39" s="6"/>
      <c r="G39" s="6"/>
      <c r="H39" s="6"/>
      <c r="I39" s="6"/>
      <c r="J39" s="6"/>
      <c r="K39" s="6"/>
      <c r="L39" s="6"/>
      <c r="M39" s="6"/>
      <c r="N39" s="6"/>
      <c r="O39" s="6"/>
    </row>
    <row r="40" spans="1:15" x14ac:dyDescent="0.15">
      <c r="A40" s="6"/>
      <c r="B40" s="6"/>
      <c r="C40" s="6"/>
      <c r="D40" s="6"/>
      <c r="E40" s="6"/>
      <c r="F40" s="6"/>
      <c r="G40" s="6"/>
      <c r="H40" s="6"/>
      <c r="I40" s="6"/>
      <c r="J40" s="6"/>
      <c r="K40" s="6"/>
      <c r="L40" s="6"/>
      <c r="M40" s="6"/>
      <c r="N40" s="6"/>
      <c r="O40" s="6"/>
    </row>
    <row r="41" spans="1:15" x14ac:dyDescent="0.15">
      <c r="A41" s="6"/>
      <c r="B41" s="6"/>
      <c r="C41" s="6"/>
      <c r="D41" s="6"/>
      <c r="E41" s="6"/>
      <c r="F41" s="6"/>
      <c r="G41" s="6"/>
      <c r="H41" s="6"/>
      <c r="I41" s="6"/>
      <c r="J41" s="6"/>
      <c r="K41" s="6"/>
      <c r="L41" s="6"/>
      <c r="M41" s="6"/>
      <c r="N41" s="6"/>
      <c r="O41" s="6"/>
    </row>
  </sheetData>
  <mergeCells count="14">
    <mergeCell ref="A4:C5"/>
    <mergeCell ref="A16:C17"/>
    <mergeCell ref="N4:O4"/>
    <mergeCell ref="D16:E16"/>
    <mergeCell ref="F16:G16"/>
    <mergeCell ref="H16:I16"/>
    <mergeCell ref="J16:K16"/>
    <mergeCell ref="L16:M16"/>
    <mergeCell ref="N16:O16"/>
    <mergeCell ref="D4:E4"/>
    <mergeCell ref="F4:G4"/>
    <mergeCell ref="H4:I4"/>
    <mergeCell ref="J4:K4"/>
    <mergeCell ref="L4:M4"/>
  </mergeCells>
  <phoneticPr fontId="39"/>
  <dataValidations count="1">
    <dataValidation imeMode="off" allowBlank="1" showInputMessage="1" showErrorMessage="1" sqref="L8:M11 D6:O7 D9:K11 B6:B11 N9:O11 E21:O22 J20:O20 B18:B19 D21:D23 D18:O19 B21:B23"/>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3"/>
  <sheetViews>
    <sheetView showGridLines="0" zoomScaleSheetLayoutView="100" workbookViewId="0"/>
  </sheetViews>
  <sheetFormatPr defaultRowHeight="12" x14ac:dyDescent="0.15"/>
  <cols>
    <col min="1" max="1" width="7.25" style="172" customWidth="1"/>
    <col min="2" max="3" width="3.125" style="172" customWidth="1"/>
    <col min="4" max="18" width="5.625" style="172" customWidth="1"/>
    <col min="19" max="19" width="6.625" style="172" customWidth="1"/>
    <col min="20" max="20" width="6.75" style="172" customWidth="1"/>
    <col min="21" max="33" width="5.625" style="172" customWidth="1"/>
    <col min="34" max="34" width="9" style="172" customWidth="1"/>
    <col min="35" max="16384" width="9" style="172"/>
  </cols>
  <sheetData>
    <row r="1" spans="1:18" ht="19.5" customHeight="1" x14ac:dyDescent="0.15">
      <c r="H1" s="52" t="s">
        <v>14</v>
      </c>
    </row>
    <row r="2" spans="1:18" ht="13.5" customHeight="1" x14ac:dyDescent="0.15">
      <c r="R2" s="43" t="s">
        <v>156</v>
      </c>
    </row>
    <row r="3" spans="1:18" ht="13.5" customHeight="1" x14ac:dyDescent="0.15">
      <c r="A3" s="217" t="s">
        <v>111</v>
      </c>
      <c r="B3" s="219"/>
      <c r="C3" s="219"/>
      <c r="D3" s="221" t="s">
        <v>996</v>
      </c>
      <c r="E3" s="223"/>
      <c r="F3" s="223"/>
      <c r="G3" s="223"/>
      <c r="H3" s="223"/>
      <c r="I3" s="221" t="s">
        <v>996</v>
      </c>
      <c r="J3" s="223"/>
      <c r="K3" s="223"/>
      <c r="L3" s="223"/>
      <c r="M3" s="223"/>
      <c r="N3" s="221" t="s">
        <v>996</v>
      </c>
      <c r="O3" s="223"/>
      <c r="P3" s="223"/>
      <c r="Q3" s="223"/>
      <c r="R3" s="223"/>
    </row>
    <row r="4" spans="1:18" ht="15" customHeight="1" x14ac:dyDescent="0.15">
      <c r="A4" s="1832" t="s">
        <v>159</v>
      </c>
      <c r="B4" s="1832"/>
      <c r="C4" s="1833"/>
      <c r="D4" s="1840" t="s">
        <v>75</v>
      </c>
      <c r="E4" s="1841"/>
      <c r="F4" s="1841"/>
      <c r="G4" s="1841"/>
      <c r="H4" s="1842"/>
      <c r="I4" s="1840" t="s">
        <v>467</v>
      </c>
      <c r="J4" s="1841"/>
      <c r="K4" s="1841"/>
      <c r="L4" s="1841"/>
      <c r="M4" s="1842"/>
      <c r="N4" s="1840" t="s">
        <v>83</v>
      </c>
      <c r="O4" s="1841"/>
      <c r="P4" s="1841"/>
      <c r="Q4" s="1841"/>
      <c r="R4" s="1841"/>
    </row>
    <row r="5" spans="1:18" ht="15" customHeight="1" x14ac:dyDescent="0.15">
      <c r="A5" s="1850"/>
      <c r="B5" s="1850"/>
      <c r="C5" s="1851"/>
      <c r="D5" s="1943" t="s">
        <v>470</v>
      </c>
      <c r="E5" s="1840" t="s">
        <v>149</v>
      </c>
      <c r="F5" s="1842"/>
      <c r="G5" s="1840" t="s">
        <v>417</v>
      </c>
      <c r="H5" s="1842"/>
      <c r="I5" s="1943" t="s">
        <v>470</v>
      </c>
      <c r="J5" s="1840" t="s">
        <v>149</v>
      </c>
      <c r="K5" s="1842"/>
      <c r="L5" s="1840" t="s">
        <v>417</v>
      </c>
      <c r="M5" s="1842"/>
      <c r="N5" s="1943" t="s">
        <v>470</v>
      </c>
      <c r="O5" s="1840" t="s">
        <v>149</v>
      </c>
      <c r="P5" s="1842"/>
      <c r="Q5" s="1840" t="s">
        <v>417</v>
      </c>
      <c r="R5" s="1841"/>
    </row>
    <row r="6" spans="1:18" ht="15" customHeight="1" x14ac:dyDescent="0.15">
      <c r="A6" s="1834"/>
      <c r="B6" s="1834"/>
      <c r="C6" s="1835"/>
      <c r="D6" s="1944"/>
      <c r="E6" s="57" t="s">
        <v>113</v>
      </c>
      <c r="F6" s="57" t="s">
        <v>107</v>
      </c>
      <c r="G6" s="57" t="s">
        <v>418</v>
      </c>
      <c r="H6" s="57" t="s">
        <v>189</v>
      </c>
      <c r="I6" s="1944"/>
      <c r="J6" s="57" t="s">
        <v>113</v>
      </c>
      <c r="K6" s="57" t="s">
        <v>107</v>
      </c>
      <c r="L6" s="57" t="s">
        <v>418</v>
      </c>
      <c r="M6" s="57" t="s">
        <v>189</v>
      </c>
      <c r="N6" s="1944"/>
      <c r="O6" s="57" t="s">
        <v>113</v>
      </c>
      <c r="P6" s="57" t="s">
        <v>107</v>
      </c>
      <c r="Q6" s="57" t="s">
        <v>418</v>
      </c>
      <c r="R6" s="57" t="s">
        <v>189</v>
      </c>
    </row>
    <row r="7" spans="1:18" ht="17.25" customHeight="1" x14ac:dyDescent="0.15">
      <c r="A7" s="1088" t="s">
        <v>1017</v>
      </c>
      <c r="B7" s="1054">
        <v>4</v>
      </c>
      <c r="C7" s="1059" t="s">
        <v>972</v>
      </c>
      <c r="D7" s="1089">
        <v>17014</v>
      </c>
      <c r="E7" s="1061">
        <v>3724</v>
      </c>
      <c r="F7" s="1061">
        <v>6504</v>
      </c>
      <c r="G7" s="1061">
        <v>1927</v>
      </c>
      <c r="H7" s="1061">
        <v>4859</v>
      </c>
      <c r="I7" s="1090">
        <v>2810</v>
      </c>
      <c r="J7" s="589">
        <v>13</v>
      </c>
      <c r="K7" s="589">
        <v>736</v>
      </c>
      <c r="L7" s="589">
        <v>256</v>
      </c>
      <c r="M7" s="589">
        <v>1805</v>
      </c>
      <c r="N7" s="1090">
        <v>2211</v>
      </c>
      <c r="O7" s="589">
        <v>1000</v>
      </c>
      <c r="P7" s="589">
        <v>129</v>
      </c>
      <c r="Q7" s="589">
        <v>743</v>
      </c>
      <c r="R7" s="589">
        <v>339</v>
      </c>
    </row>
    <row r="8" spans="1:18" ht="17.25" customHeight="1" x14ac:dyDescent="0.15">
      <c r="A8" s="1082"/>
      <c r="B8" s="1083">
        <v>5</v>
      </c>
      <c r="C8" s="1082"/>
      <c r="D8" s="1089">
        <v>15830</v>
      </c>
      <c r="E8" s="1061">
        <v>3329</v>
      </c>
      <c r="F8" s="1061">
        <v>5926</v>
      </c>
      <c r="G8" s="1061">
        <v>1931</v>
      </c>
      <c r="H8" s="1061">
        <v>4645</v>
      </c>
      <c r="I8" s="1084">
        <v>2834</v>
      </c>
      <c r="J8" s="1085">
        <v>38</v>
      </c>
      <c r="K8" s="1085">
        <v>827</v>
      </c>
      <c r="L8" s="1085">
        <v>232</v>
      </c>
      <c r="M8" s="1085">
        <v>1737</v>
      </c>
      <c r="N8" s="1084">
        <v>2607</v>
      </c>
      <c r="O8" s="1085">
        <v>1514</v>
      </c>
      <c r="P8" s="1085">
        <v>207</v>
      </c>
      <c r="Q8" s="1085">
        <v>595</v>
      </c>
      <c r="R8" s="1082">
        <v>291</v>
      </c>
    </row>
    <row r="9" spans="1:18" ht="17.25" customHeight="1" x14ac:dyDescent="0.15">
      <c r="A9" s="1091" t="s">
        <v>74</v>
      </c>
      <c r="B9" s="1070">
        <v>9</v>
      </c>
      <c r="C9" s="1092" t="s">
        <v>947</v>
      </c>
      <c r="D9" s="1093">
        <v>1362.6310000000001</v>
      </c>
      <c r="E9" s="1093">
        <v>323.52100000000002</v>
      </c>
      <c r="F9" s="1093">
        <v>566.16999999999996</v>
      </c>
      <c r="G9" s="1093">
        <v>171.83500000000001</v>
      </c>
      <c r="H9" s="1093">
        <v>301.10500000000002</v>
      </c>
      <c r="I9" s="1094">
        <v>247</v>
      </c>
      <c r="J9" s="1095">
        <v>4</v>
      </c>
      <c r="K9" s="1096">
        <v>78</v>
      </c>
      <c r="L9" s="1096">
        <v>21</v>
      </c>
      <c r="M9" s="1096">
        <v>143</v>
      </c>
      <c r="N9" s="1097">
        <v>227</v>
      </c>
      <c r="O9" s="1098">
        <v>162</v>
      </c>
      <c r="P9" s="1098">
        <v>20</v>
      </c>
      <c r="Q9" s="1098">
        <v>36</v>
      </c>
      <c r="R9" s="1098">
        <v>9</v>
      </c>
    </row>
    <row r="10" spans="1:18" ht="17.25" customHeight="1" x14ac:dyDescent="0.15">
      <c r="A10" s="1091"/>
      <c r="B10" s="1070">
        <v>10</v>
      </c>
      <c r="C10" s="1092"/>
      <c r="D10" s="1093">
        <v>1141.3520000000001</v>
      </c>
      <c r="E10" s="1093">
        <v>280.21499999999997</v>
      </c>
      <c r="F10" s="1093">
        <v>366.18799999999999</v>
      </c>
      <c r="G10" s="1093">
        <v>153.53899999999999</v>
      </c>
      <c r="H10" s="1093">
        <v>341.41</v>
      </c>
      <c r="I10" s="1094">
        <v>225</v>
      </c>
      <c r="J10" s="1095">
        <v>7</v>
      </c>
      <c r="K10" s="1096">
        <v>60</v>
      </c>
      <c r="L10" s="1096">
        <v>12</v>
      </c>
      <c r="M10" s="1096">
        <v>146</v>
      </c>
      <c r="N10" s="1097">
        <v>180</v>
      </c>
      <c r="O10" s="1098">
        <v>118</v>
      </c>
      <c r="P10" s="1098">
        <v>17</v>
      </c>
      <c r="Q10" s="1098">
        <v>33</v>
      </c>
      <c r="R10" s="1098">
        <v>11</v>
      </c>
    </row>
    <row r="11" spans="1:18" ht="17.25" customHeight="1" x14ac:dyDescent="0.15">
      <c r="A11" s="1091"/>
      <c r="B11" s="1070">
        <v>11</v>
      </c>
      <c r="C11" s="1092"/>
      <c r="D11" s="1093">
        <v>1356.271</v>
      </c>
      <c r="E11" s="1099">
        <v>241.191</v>
      </c>
      <c r="F11" s="1099">
        <v>623.47799999999995</v>
      </c>
      <c r="G11" s="1093">
        <v>142.119</v>
      </c>
      <c r="H11" s="1093">
        <v>349.483</v>
      </c>
      <c r="I11" s="1094">
        <v>198</v>
      </c>
      <c r="J11" s="1095">
        <v>4</v>
      </c>
      <c r="K11" s="1096">
        <v>37</v>
      </c>
      <c r="L11" s="1096">
        <v>18</v>
      </c>
      <c r="M11" s="1096">
        <v>139</v>
      </c>
      <c r="N11" s="1097">
        <v>197</v>
      </c>
      <c r="O11" s="1098">
        <v>117</v>
      </c>
      <c r="P11" s="1098">
        <v>38</v>
      </c>
      <c r="Q11" s="1098">
        <v>35</v>
      </c>
      <c r="R11" s="1098">
        <v>7</v>
      </c>
    </row>
    <row r="12" spans="1:18" ht="17.25" customHeight="1" x14ac:dyDescent="0.15">
      <c r="A12" s="1072"/>
      <c r="B12" s="1100">
        <v>12</v>
      </c>
      <c r="C12" s="1074"/>
      <c r="D12" s="1101">
        <v>1351.2170000000001</v>
      </c>
      <c r="E12" s="1102">
        <v>324.50200000000001</v>
      </c>
      <c r="F12" s="1102">
        <v>548.75800000000004</v>
      </c>
      <c r="G12" s="1102">
        <v>165.91300000000001</v>
      </c>
      <c r="H12" s="1102">
        <v>312.04399999999998</v>
      </c>
      <c r="I12" s="1103">
        <v>242</v>
      </c>
      <c r="J12" s="1104">
        <v>2</v>
      </c>
      <c r="K12" s="1105">
        <v>76</v>
      </c>
      <c r="L12" s="1105">
        <v>17</v>
      </c>
      <c r="M12" s="1106">
        <v>147</v>
      </c>
      <c r="N12" s="1107">
        <v>248</v>
      </c>
      <c r="O12" s="1108">
        <v>166</v>
      </c>
      <c r="P12" s="1108">
        <v>28</v>
      </c>
      <c r="Q12" s="1108">
        <v>40</v>
      </c>
      <c r="R12" s="1108">
        <v>15</v>
      </c>
    </row>
    <row r="13" spans="1:18" ht="12" customHeight="1" x14ac:dyDescent="0.15">
      <c r="A13" s="6" t="s">
        <v>447</v>
      </c>
      <c r="B13" s="80"/>
      <c r="C13" s="80"/>
      <c r="D13" s="80"/>
      <c r="E13" s="80"/>
      <c r="F13" s="80"/>
      <c r="G13" s="80"/>
      <c r="H13" s="80"/>
      <c r="I13" s="80"/>
      <c r="J13" s="80"/>
      <c r="K13" s="80"/>
      <c r="L13" s="80"/>
      <c r="M13" s="80"/>
      <c r="N13" s="80"/>
      <c r="O13" s="80"/>
      <c r="P13" s="80"/>
      <c r="Q13" s="80"/>
      <c r="R13" s="80"/>
    </row>
    <row r="14" spans="1:18" ht="12" customHeight="1" x14ac:dyDescent="0.15">
      <c r="A14" s="172" t="s">
        <v>422</v>
      </c>
      <c r="B14" s="80"/>
      <c r="C14" s="80"/>
      <c r="D14" s="80"/>
      <c r="E14" s="80"/>
      <c r="F14" s="80"/>
      <c r="G14" s="80"/>
      <c r="H14" s="80"/>
      <c r="I14" s="80"/>
      <c r="J14" s="80"/>
      <c r="K14" s="80"/>
      <c r="L14" s="80"/>
      <c r="M14" s="80"/>
      <c r="N14" s="80"/>
      <c r="O14" s="80"/>
      <c r="P14" s="80"/>
      <c r="Q14" s="80"/>
      <c r="R14" s="80"/>
    </row>
    <row r="15" spans="1:18" ht="12" customHeight="1" x14ac:dyDescent="0.15">
      <c r="B15" s="80"/>
      <c r="C15" s="80"/>
      <c r="D15" s="80"/>
      <c r="E15" s="80"/>
      <c r="F15" s="80"/>
      <c r="G15" s="80"/>
      <c r="H15" s="80"/>
      <c r="I15" s="80"/>
      <c r="J15" s="80"/>
      <c r="K15" s="80"/>
      <c r="L15" s="80"/>
      <c r="M15" s="80"/>
      <c r="N15" s="80"/>
      <c r="O15" s="80"/>
      <c r="P15" s="80"/>
      <c r="Q15" s="80"/>
      <c r="R15" s="80"/>
    </row>
    <row r="16" spans="1:18" ht="24" customHeight="1" x14ac:dyDescent="0.15">
      <c r="A16" s="80"/>
      <c r="B16" s="80"/>
      <c r="C16" s="80"/>
      <c r="D16" s="80"/>
      <c r="E16" s="84"/>
      <c r="F16" s="84"/>
      <c r="G16" s="84"/>
      <c r="H16" s="52" t="s">
        <v>70</v>
      </c>
      <c r="I16" s="80"/>
      <c r="J16" s="84"/>
      <c r="K16" s="84"/>
      <c r="L16" s="84"/>
      <c r="M16" s="84"/>
      <c r="N16" s="80"/>
      <c r="O16" s="84"/>
      <c r="P16" s="84"/>
      <c r="Q16" s="84"/>
      <c r="R16" s="84"/>
    </row>
    <row r="17" spans="1:33" ht="13.5" customHeight="1" x14ac:dyDescent="0.15">
      <c r="A17" s="218"/>
      <c r="R17" s="43" t="s">
        <v>156</v>
      </c>
    </row>
    <row r="18" spans="1:33" ht="13.5" customHeight="1" x14ac:dyDescent="0.15">
      <c r="A18" s="80" t="s">
        <v>111</v>
      </c>
      <c r="D18" s="221" t="s">
        <v>996</v>
      </c>
      <c r="E18" s="223"/>
      <c r="F18" s="223"/>
      <c r="G18" s="223"/>
      <c r="H18" s="223"/>
      <c r="I18" s="221" t="s">
        <v>996</v>
      </c>
      <c r="J18" s="223"/>
      <c r="K18" s="223"/>
      <c r="L18" s="223"/>
      <c r="M18" s="223"/>
      <c r="N18" s="221" t="s">
        <v>996</v>
      </c>
      <c r="O18" s="223"/>
      <c r="P18" s="223"/>
      <c r="Q18" s="223"/>
      <c r="R18" s="223"/>
    </row>
    <row r="19" spans="1:33" ht="13.5" customHeight="1" x14ac:dyDescent="0.15">
      <c r="A19" s="1945" t="s">
        <v>337</v>
      </c>
      <c r="B19" s="1945"/>
      <c r="C19" s="1946"/>
      <c r="D19" s="1840" t="s">
        <v>419</v>
      </c>
      <c r="E19" s="1841"/>
      <c r="F19" s="1841"/>
      <c r="G19" s="1841"/>
      <c r="H19" s="1842"/>
      <c r="I19" s="1840" t="s">
        <v>7</v>
      </c>
      <c r="J19" s="1841"/>
      <c r="K19" s="1841"/>
      <c r="L19" s="1841"/>
      <c r="M19" s="1842"/>
      <c r="N19" s="1840" t="s">
        <v>472</v>
      </c>
      <c r="O19" s="1841"/>
      <c r="P19" s="1841"/>
      <c r="Q19" s="1841"/>
      <c r="R19" s="1841"/>
      <c r="S19" s="54"/>
      <c r="T19" s="54"/>
      <c r="U19" s="54"/>
      <c r="V19" s="54"/>
      <c r="W19" s="54"/>
      <c r="X19" s="54"/>
      <c r="Y19" s="54"/>
      <c r="Z19" s="54"/>
      <c r="AA19" s="54"/>
      <c r="AB19" s="54"/>
      <c r="AC19" s="54"/>
      <c r="AD19" s="54"/>
      <c r="AE19" s="54"/>
      <c r="AF19" s="54"/>
      <c r="AG19" s="54"/>
    </row>
    <row r="20" spans="1:33" ht="12" customHeight="1" x14ac:dyDescent="0.15">
      <c r="A20" s="1947"/>
      <c r="B20" s="1947"/>
      <c r="C20" s="1948"/>
      <c r="D20" s="55" t="s">
        <v>207</v>
      </c>
      <c r="E20" s="55" t="s">
        <v>471</v>
      </c>
      <c r="F20" s="55" t="s">
        <v>209</v>
      </c>
      <c r="G20" s="55" t="s">
        <v>103</v>
      </c>
      <c r="H20" s="55" t="s">
        <v>204</v>
      </c>
      <c r="I20" s="57" t="s">
        <v>207</v>
      </c>
      <c r="J20" s="59" t="s">
        <v>471</v>
      </c>
      <c r="K20" s="57" t="s">
        <v>209</v>
      </c>
      <c r="L20" s="57" t="s">
        <v>103</v>
      </c>
      <c r="M20" s="57" t="s">
        <v>204</v>
      </c>
      <c r="N20" s="57" t="s">
        <v>207</v>
      </c>
      <c r="O20" s="57" t="s">
        <v>471</v>
      </c>
      <c r="P20" s="57" t="s">
        <v>209</v>
      </c>
      <c r="Q20" s="57" t="s">
        <v>103</v>
      </c>
      <c r="R20" s="57" t="s">
        <v>204</v>
      </c>
      <c r="S20" s="6"/>
      <c r="T20" s="6"/>
      <c r="U20" s="6"/>
      <c r="V20" s="6"/>
      <c r="W20" s="6"/>
      <c r="X20" s="6"/>
      <c r="Y20" s="6"/>
      <c r="Z20" s="6"/>
      <c r="AA20" s="6"/>
      <c r="AB20" s="6"/>
      <c r="AC20" s="6"/>
      <c r="AD20" s="6"/>
      <c r="AE20" s="6"/>
      <c r="AF20" s="6"/>
      <c r="AG20" s="6"/>
    </row>
    <row r="21" spans="1:33" ht="13.5" customHeight="1" x14ac:dyDescent="0.15">
      <c r="A21" s="1951" t="s">
        <v>266</v>
      </c>
      <c r="B21" s="1951"/>
      <c r="C21" s="1952"/>
      <c r="D21" s="1109">
        <v>1334.1569999999999</v>
      </c>
      <c r="E21" s="1110">
        <v>324.50199999999995</v>
      </c>
      <c r="F21" s="1110">
        <v>548.75799999999992</v>
      </c>
      <c r="G21" s="1111">
        <v>157.29300000000001</v>
      </c>
      <c r="H21" s="1111">
        <v>303.60399999999998</v>
      </c>
      <c r="I21" s="1109">
        <v>242</v>
      </c>
      <c r="J21" s="1110">
        <v>2</v>
      </c>
      <c r="K21" s="1111">
        <v>76</v>
      </c>
      <c r="L21" s="1111">
        <v>17</v>
      </c>
      <c r="M21" s="1111">
        <v>147</v>
      </c>
      <c r="N21" s="1112">
        <v>248</v>
      </c>
      <c r="O21" s="1113">
        <v>166</v>
      </c>
      <c r="P21" s="1114">
        <v>28</v>
      </c>
      <c r="Q21" s="1115">
        <v>40</v>
      </c>
      <c r="R21" s="1115">
        <v>15</v>
      </c>
    </row>
    <row r="22" spans="1:33" x14ac:dyDescent="0.15">
      <c r="A22" s="183"/>
      <c r="B22" s="220"/>
      <c r="C22" s="220"/>
      <c r="D22" s="1116"/>
      <c r="E22" s="1117"/>
      <c r="F22" s="1118"/>
      <c r="G22" s="1118"/>
      <c r="H22" s="1119"/>
      <c r="I22" s="1116"/>
      <c r="J22" s="1118"/>
      <c r="K22" s="1118"/>
      <c r="L22" s="1118"/>
      <c r="M22" s="1119"/>
      <c r="N22" s="1120"/>
      <c r="O22" s="1121"/>
      <c r="P22" s="1121"/>
      <c r="Q22" s="1122"/>
      <c r="R22" s="1122"/>
    </row>
    <row r="23" spans="1:33" ht="12" customHeight="1" x14ac:dyDescent="0.15">
      <c r="A23" s="1939" t="s">
        <v>416</v>
      </c>
      <c r="B23" s="1939"/>
      <c r="C23" s="1940"/>
      <c r="D23" s="1116">
        <v>93.695000000000007</v>
      </c>
      <c r="E23" s="1118">
        <v>4.9800000000000004</v>
      </c>
      <c r="F23" s="1123">
        <v>77.837000000000003</v>
      </c>
      <c r="G23" s="1123">
        <v>4.5019999999999998</v>
      </c>
      <c r="H23" s="1119">
        <v>6.3760000000000003</v>
      </c>
      <c r="I23" s="1116">
        <v>30</v>
      </c>
      <c r="J23" s="1123" t="s">
        <v>17</v>
      </c>
      <c r="K23" s="1123">
        <v>24</v>
      </c>
      <c r="L23" s="1123" t="s">
        <v>17</v>
      </c>
      <c r="M23" s="1124">
        <v>6</v>
      </c>
      <c r="N23" s="1120">
        <v>0</v>
      </c>
      <c r="O23" s="1123" t="s">
        <v>1018</v>
      </c>
      <c r="P23" s="1123" t="s">
        <v>1018</v>
      </c>
      <c r="Q23" s="1123" t="s">
        <v>17</v>
      </c>
      <c r="R23" s="1122">
        <v>0</v>
      </c>
    </row>
    <row r="24" spans="1:33" ht="13.5" customHeight="1" x14ac:dyDescent="0.15">
      <c r="A24" s="1939" t="s">
        <v>51</v>
      </c>
      <c r="B24" s="1939"/>
      <c r="C24" s="1940"/>
      <c r="D24" s="1116">
        <v>32.131</v>
      </c>
      <c r="E24" s="1123">
        <v>10.86</v>
      </c>
      <c r="F24" s="1123">
        <v>8.032</v>
      </c>
      <c r="G24" s="1123">
        <v>0.1</v>
      </c>
      <c r="H24" s="1124">
        <v>13.138999999999999</v>
      </c>
      <c r="I24" s="1125" t="s">
        <v>1000</v>
      </c>
      <c r="J24" s="1123" t="s">
        <v>17</v>
      </c>
      <c r="K24" s="1123" t="s">
        <v>1000</v>
      </c>
      <c r="L24" s="1123" t="s">
        <v>17</v>
      </c>
      <c r="M24" s="1124" t="s">
        <v>17</v>
      </c>
      <c r="N24" s="1125" t="s">
        <v>1019</v>
      </c>
      <c r="O24" s="1123" t="s">
        <v>17</v>
      </c>
      <c r="P24" s="1123" t="s">
        <v>1000</v>
      </c>
      <c r="Q24" s="1123" t="s">
        <v>17</v>
      </c>
      <c r="R24" s="1123" t="s">
        <v>17</v>
      </c>
    </row>
    <row r="25" spans="1:33" ht="13.5" customHeight="1" x14ac:dyDescent="0.15">
      <c r="A25" s="1939" t="s">
        <v>331</v>
      </c>
      <c r="B25" s="1939"/>
      <c r="C25" s="1940"/>
      <c r="D25" s="1116">
        <v>1.48</v>
      </c>
      <c r="E25" s="1123">
        <v>0.38</v>
      </c>
      <c r="F25" s="1123">
        <v>1.04</v>
      </c>
      <c r="G25" s="1123" t="s">
        <v>1020</v>
      </c>
      <c r="H25" s="1119">
        <v>0.06</v>
      </c>
      <c r="I25" s="1116">
        <v>55</v>
      </c>
      <c r="J25" s="1123" t="s">
        <v>17</v>
      </c>
      <c r="K25" s="1123">
        <v>46</v>
      </c>
      <c r="L25" s="1123" t="s">
        <v>1021</v>
      </c>
      <c r="M25" s="1119">
        <v>9</v>
      </c>
      <c r="N25" s="1120">
        <v>15</v>
      </c>
      <c r="O25" s="1123" t="s">
        <v>17</v>
      </c>
      <c r="P25" s="1123">
        <v>2</v>
      </c>
      <c r="Q25" s="1122">
        <v>8</v>
      </c>
      <c r="R25" s="1122">
        <v>5</v>
      </c>
    </row>
    <row r="26" spans="1:33" ht="12" customHeight="1" x14ac:dyDescent="0.15">
      <c r="A26" s="1949" t="s">
        <v>39</v>
      </c>
      <c r="B26" s="1949"/>
      <c r="C26" s="1950"/>
      <c r="D26" s="1125">
        <v>331.649</v>
      </c>
      <c r="E26" s="1123">
        <v>187.04</v>
      </c>
      <c r="F26" s="1123">
        <v>24.96</v>
      </c>
      <c r="G26" s="1123">
        <v>52.709000000000003</v>
      </c>
      <c r="H26" s="1119">
        <v>66.94</v>
      </c>
      <c r="I26" s="1125">
        <v>20</v>
      </c>
      <c r="J26" s="1123" t="s">
        <v>17</v>
      </c>
      <c r="K26" s="1123" t="s">
        <v>17</v>
      </c>
      <c r="L26" s="1123" t="s">
        <v>1022</v>
      </c>
      <c r="M26" s="1119">
        <v>20</v>
      </c>
      <c r="N26" s="1120">
        <v>222</v>
      </c>
      <c r="O26" s="1121">
        <v>163</v>
      </c>
      <c r="P26" s="1121">
        <v>24</v>
      </c>
      <c r="Q26" s="1122">
        <v>28</v>
      </c>
      <c r="R26" s="1122">
        <v>7</v>
      </c>
    </row>
    <row r="27" spans="1:33" ht="13.5" customHeight="1" x14ac:dyDescent="0.15">
      <c r="A27" s="1939" t="s">
        <v>37</v>
      </c>
      <c r="B27" s="1939"/>
      <c r="C27" s="1940"/>
      <c r="D27" s="1116">
        <v>554.11699999999996</v>
      </c>
      <c r="E27" s="1123">
        <v>19.940000000000001</v>
      </c>
      <c r="F27" s="1123">
        <v>330.60300000000001</v>
      </c>
      <c r="G27" s="1118">
        <v>19.756</v>
      </c>
      <c r="H27" s="1119">
        <v>183.81800000000001</v>
      </c>
      <c r="I27" s="1116">
        <v>99</v>
      </c>
      <c r="J27" s="1123" t="s">
        <v>17</v>
      </c>
      <c r="K27" s="1123">
        <v>2</v>
      </c>
      <c r="L27" s="1123">
        <v>1</v>
      </c>
      <c r="M27" s="1119">
        <v>95</v>
      </c>
      <c r="N27" s="1120">
        <v>0</v>
      </c>
      <c r="O27" s="1123" t="s">
        <v>1019</v>
      </c>
      <c r="P27" s="1123" t="s">
        <v>1021</v>
      </c>
      <c r="Q27" s="1122">
        <v>0</v>
      </c>
      <c r="R27" s="1122" t="s">
        <v>1018</v>
      </c>
    </row>
    <row r="28" spans="1:33" ht="13.5" customHeight="1" x14ac:dyDescent="0.15">
      <c r="A28" s="1939" t="s">
        <v>420</v>
      </c>
      <c r="B28" s="1939"/>
      <c r="C28" s="1940"/>
      <c r="D28" s="1116">
        <v>175.44000000000003</v>
      </c>
      <c r="E28" s="1123">
        <v>46.58</v>
      </c>
      <c r="F28" s="1123">
        <v>77.891000000000005</v>
      </c>
      <c r="G28" s="1118">
        <v>27.521000000000001</v>
      </c>
      <c r="H28" s="1119">
        <v>23.448</v>
      </c>
      <c r="I28" s="1116">
        <v>24</v>
      </c>
      <c r="J28" s="1123" t="s">
        <v>17</v>
      </c>
      <c r="K28" s="1123">
        <v>4</v>
      </c>
      <c r="L28" s="1118">
        <v>4</v>
      </c>
      <c r="M28" s="1119">
        <v>17</v>
      </c>
      <c r="N28" s="1120">
        <v>0</v>
      </c>
      <c r="O28" s="1123" t="s">
        <v>1000</v>
      </c>
      <c r="P28" s="1123" t="s">
        <v>1020</v>
      </c>
      <c r="Q28" s="1122">
        <v>0</v>
      </c>
      <c r="R28" s="1122" t="s">
        <v>1022</v>
      </c>
    </row>
    <row r="29" spans="1:33" ht="13.5" customHeight="1" x14ac:dyDescent="0.15">
      <c r="A29" s="1939" t="s">
        <v>208</v>
      </c>
      <c r="B29" s="1939"/>
      <c r="C29" s="1940"/>
      <c r="D29" s="1116">
        <v>59.983000000000004</v>
      </c>
      <c r="E29" s="1123">
        <v>29.38</v>
      </c>
      <c r="F29" s="1123">
        <v>15.688000000000001</v>
      </c>
      <c r="G29" s="1118">
        <v>10.34</v>
      </c>
      <c r="H29" s="1124">
        <v>4.5750000000000002</v>
      </c>
      <c r="I29" s="1123" t="s">
        <v>1000</v>
      </c>
      <c r="J29" s="1123" t="s">
        <v>17</v>
      </c>
      <c r="K29" s="1123" t="s">
        <v>17</v>
      </c>
      <c r="L29" s="1123" t="s">
        <v>17</v>
      </c>
      <c r="M29" s="1123" t="s">
        <v>17</v>
      </c>
      <c r="N29" s="1120">
        <v>4</v>
      </c>
      <c r="O29" s="1123">
        <v>2</v>
      </c>
      <c r="P29" s="1123">
        <v>2</v>
      </c>
      <c r="Q29" s="1123" t="s">
        <v>1000</v>
      </c>
      <c r="R29" s="1123" t="s">
        <v>1018</v>
      </c>
    </row>
    <row r="30" spans="1:33" ht="13.5" customHeight="1" x14ac:dyDescent="0.15">
      <c r="A30" s="1939" t="s">
        <v>421</v>
      </c>
      <c r="B30" s="1939"/>
      <c r="C30" s="1940"/>
      <c r="D30" s="1125">
        <v>85.662000000000006</v>
      </c>
      <c r="E30" s="1123">
        <v>25.341999999999999</v>
      </c>
      <c r="F30" s="1123">
        <v>12.707000000000001</v>
      </c>
      <c r="G30" s="1123">
        <v>42.365000000000002</v>
      </c>
      <c r="H30" s="1124">
        <v>5.2480000000000002</v>
      </c>
      <c r="I30" s="1125">
        <v>14</v>
      </c>
      <c r="J30" s="1123">
        <v>2</v>
      </c>
      <c r="K30" s="1123" t="s">
        <v>1000</v>
      </c>
      <c r="L30" s="1118">
        <v>12</v>
      </c>
      <c r="M30" s="1124" t="s">
        <v>17</v>
      </c>
      <c r="N30" s="1120">
        <v>6</v>
      </c>
      <c r="O30" s="1123" t="s">
        <v>17</v>
      </c>
      <c r="P30" s="1123">
        <v>0</v>
      </c>
      <c r="Q30" s="1122">
        <v>4</v>
      </c>
      <c r="R30" s="1122">
        <v>2</v>
      </c>
    </row>
    <row r="31" spans="1:33" ht="12" customHeight="1" x14ac:dyDescent="0.15">
      <c r="A31" s="1941" t="s">
        <v>66</v>
      </c>
      <c r="B31" s="1941"/>
      <c r="C31" s="1942"/>
      <c r="D31" s="1126" t="s">
        <v>1000</v>
      </c>
      <c r="E31" s="1127" t="s">
        <v>1023</v>
      </c>
      <c r="F31" s="1127" t="s">
        <v>1023</v>
      </c>
      <c r="G31" s="1127" t="s">
        <v>1020</v>
      </c>
      <c r="H31" s="1128" t="s">
        <v>1023</v>
      </c>
      <c r="I31" s="1126" t="s">
        <v>17</v>
      </c>
      <c r="J31" s="1127" t="s">
        <v>17</v>
      </c>
      <c r="K31" s="1127" t="s">
        <v>17</v>
      </c>
      <c r="L31" s="1127" t="s">
        <v>17</v>
      </c>
      <c r="M31" s="1128" t="s">
        <v>17</v>
      </c>
      <c r="N31" s="1126" t="s">
        <v>1000</v>
      </c>
      <c r="O31" s="1127" t="s">
        <v>17</v>
      </c>
      <c r="P31" s="1127" t="s">
        <v>17</v>
      </c>
      <c r="Q31" s="1127" t="s">
        <v>17</v>
      </c>
      <c r="R31" s="1127" t="s">
        <v>1020</v>
      </c>
    </row>
    <row r="32" spans="1:33" x14ac:dyDescent="0.15">
      <c r="A32" s="6" t="s">
        <v>446</v>
      </c>
      <c r="D32" s="222"/>
    </row>
    <row r="33" spans="1:1" x14ac:dyDescent="0.15">
      <c r="A33" s="172" t="s">
        <v>356</v>
      </c>
    </row>
  </sheetData>
  <mergeCells count="27">
    <mergeCell ref="I19:M19"/>
    <mergeCell ref="N19:R19"/>
    <mergeCell ref="A21:C21"/>
    <mergeCell ref="A23:C23"/>
    <mergeCell ref="D4:H4"/>
    <mergeCell ref="I4:M4"/>
    <mergeCell ref="N4:R4"/>
    <mergeCell ref="E5:F5"/>
    <mergeCell ref="G5:H5"/>
    <mergeCell ref="J5:K5"/>
    <mergeCell ref="L5:M5"/>
    <mergeCell ref="O5:P5"/>
    <mergeCell ref="Q5:R5"/>
    <mergeCell ref="I5:I6"/>
    <mergeCell ref="N5:N6"/>
    <mergeCell ref="A29:C29"/>
    <mergeCell ref="A30:C30"/>
    <mergeCell ref="A31:C31"/>
    <mergeCell ref="A4:C6"/>
    <mergeCell ref="D5:D6"/>
    <mergeCell ref="A19:C20"/>
    <mergeCell ref="A24:C24"/>
    <mergeCell ref="A25:C25"/>
    <mergeCell ref="A26:C26"/>
    <mergeCell ref="A27:C27"/>
    <mergeCell ref="A28:C28"/>
    <mergeCell ref="D19:H19"/>
  </mergeCells>
  <phoneticPr fontId="39"/>
  <dataValidations count="1">
    <dataValidation imeMode="off" allowBlank="1" showInputMessage="1" showErrorMessage="1" sqref="B7 B9:B12 D7:R7 D9:I12 J9:R11 J12"/>
  </dataValidations>
  <printOptions horizontalCentered="1" verticalCentered="1"/>
  <pageMargins left="0.19685039370078741" right="0.59055118110236227" top="0.27559055118110237" bottom="0.39370078740157483" header="0.19685039370078741" footer="0.19685039370078741"/>
  <pageSetup paperSize="9" scale="9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84"/>
  <sheetViews>
    <sheetView showGridLines="0" zoomScaleSheetLayoutView="100" workbookViewId="0"/>
  </sheetViews>
  <sheetFormatPr defaultRowHeight="12" x14ac:dyDescent="0.15"/>
  <cols>
    <col min="1" max="1" width="7.125" style="172" customWidth="1"/>
    <col min="2" max="2" width="3.25" style="172" customWidth="1"/>
    <col min="3" max="3" width="3.75" style="172" customWidth="1"/>
    <col min="4" max="10" width="13.25" style="172" customWidth="1"/>
    <col min="11" max="24" width="4.625" style="172" customWidth="1"/>
    <col min="25" max="28" width="8.625" style="172" customWidth="1"/>
    <col min="29" max="118" width="10.625" style="172" customWidth="1"/>
    <col min="119" max="119" width="9" style="172" customWidth="1"/>
    <col min="120" max="16384" width="9" style="172"/>
  </cols>
  <sheetData>
    <row r="1" spans="1:134" ht="12.75" customHeight="1" x14ac:dyDescent="0.15"/>
    <row r="2" spans="1:134" ht="19.5" customHeight="1" x14ac:dyDescent="0.15">
      <c r="F2" s="52" t="s">
        <v>423</v>
      </c>
    </row>
    <row r="3" spans="1:134" ht="13.5" customHeight="1" x14ac:dyDescent="0.15">
      <c r="A3" s="80" t="s">
        <v>425</v>
      </c>
      <c r="B3" s="225"/>
      <c r="C3" s="225"/>
      <c r="D3" s="225"/>
      <c r="E3" s="225"/>
      <c r="F3" s="225"/>
      <c r="G3" s="183" t="s">
        <v>543</v>
      </c>
      <c r="H3" s="225"/>
      <c r="I3" s="225"/>
      <c r="J3" s="198" t="s">
        <v>286</v>
      </c>
    </row>
    <row r="4" spans="1:134" ht="15" customHeight="1" x14ac:dyDescent="0.15">
      <c r="A4" s="1832" t="s">
        <v>46</v>
      </c>
      <c r="B4" s="1832"/>
      <c r="C4" s="1833"/>
      <c r="D4" s="1943" t="s">
        <v>380</v>
      </c>
      <c r="E4" s="1840" t="s">
        <v>426</v>
      </c>
      <c r="F4" s="1841"/>
      <c r="G4" s="1842"/>
      <c r="H4" s="1943" t="s">
        <v>316</v>
      </c>
      <c r="I4" s="1943" t="s">
        <v>195</v>
      </c>
      <c r="J4" s="1953" t="s">
        <v>223</v>
      </c>
    </row>
    <row r="5" spans="1:134" ht="18.75" customHeight="1" x14ac:dyDescent="0.15">
      <c r="A5" s="1834"/>
      <c r="B5" s="1834"/>
      <c r="C5" s="1835"/>
      <c r="D5" s="1944"/>
      <c r="E5" s="57" t="s">
        <v>280</v>
      </c>
      <c r="F5" s="57" t="s">
        <v>71</v>
      </c>
      <c r="G5" s="57" t="s">
        <v>96</v>
      </c>
      <c r="H5" s="1944"/>
      <c r="I5" s="1944"/>
      <c r="J5" s="1954"/>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row>
    <row r="6" spans="1:134" ht="14.45" customHeight="1" x14ac:dyDescent="0.15">
      <c r="A6" s="1129" t="s">
        <v>1017</v>
      </c>
      <c r="B6" s="1059">
        <v>4</v>
      </c>
      <c r="C6" s="1130" t="s">
        <v>1024</v>
      </c>
      <c r="D6" s="1090">
        <v>168812</v>
      </c>
      <c r="E6" s="589">
        <v>79184</v>
      </c>
      <c r="F6" s="589">
        <v>30945</v>
      </c>
      <c r="G6" s="589">
        <v>48239</v>
      </c>
      <c r="H6" s="589">
        <v>12484</v>
      </c>
      <c r="I6" s="589">
        <v>93</v>
      </c>
      <c r="J6" s="589">
        <v>77051</v>
      </c>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row>
    <row r="7" spans="1:134" ht="14.25" customHeight="1" x14ac:dyDescent="0.15">
      <c r="A7" s="1131"/>
      <c r="B7" s="1132">
        <v>5</v>
      </c>
      <c r="C7" s="1133"/>
      <c r="D7" s="1085">
        <v>167669</v>
      </c>
      <c r="E7" s="1085">
        <v>83323</v>
      </c>
      <c r="F7" s="1085">
        <v>27345</v>
      </c>
      <c r="G7" s="1085">
        <v>55978</v>
      </c>
      <c r="H7" s="1085">
        <v>12563</v>
      </c>
      <c r="I7" s="1085">
        <v>168</v>
      </c>
      <c r="J7" s="1085">
        <v>71615</v>
      </c>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row>
    <row r="8" spans="1:134" ht="4.5" customHeight="1" x14ac:dyDescent="0.15">
      <c r="A8" s="1134"/>
      <c r="B8" s="1134"/>
      <c r="C8" s="1135"/>
      <c r="D8" s="565"/>
      <c r="E8" s="566"/>
      <c r="F8" s="566"/>
      <c r="G8" s="566"/>
      <c r="H8" s="566"/>
      <c r="I8" s="566"/>
      <c r="J8" s="56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row>
    <row r="9" spans="1:134" ht="14.25" customHeight="1" x14ac:dyDescent="0.15">
      <c r="A9" s="1136" t="s">
        <v>1025</v>
      </c>
      <c r="B9" s="1137">
        <v>9</v>
      </c>
      <c r="C9" s="1138" t="s">
        <v>947</v>
      </c>
      <c r="D9" s="1139">
        <v>15682</v>
      </c>
      <c r="E9" s="566">
        <v>7505</v>
      </c>
      <c r="F9" s="566">
        <v>2583</v>
      </c>
      <c r="G9" s="566">
        <v>4922</v>
      </c>
      <c r="H9" s="566">
        <v>1163</v>
      </c>
      <c r="I9" s="1139">
        <v>21</v>
      </c>
      <c r="J9" s="1139">
        <v>6993</v>
      </c>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row>
    <row r="10" spans="1:134" s="173" customFormat="1" ht="14.45" customHeight="1" x14ac:dyDescent="0.15">
      <c r="A10" s="1136"/>
      <c r="B10" s="1137">
        <v>10</v>
      </c>
      <c r="C10" s="1138"/>
      <c r="D10" s="1140">
        <v>14844</v>
      </c>
      <c r="E10" s="1066">
        <v>7587</v>
      </c>
      <c r="F10" s="1066">
        <v>2465</v>
      </c>
      <c r="G10" s="1066">
        <v>5122</v>
      </c>
      <c r="H10" s="1066">
        <v>891</v>
      </c>
      <c r="I10" s="1140">
        <v>18</v>
      </c>
      <c r="J10" s="1140">
        <v>6348</v>
      </c>
    </row>
    <row r="11" spans="1:134" s="173" customFormat="1" ht="14.45" customHeight="1" x14ac:dyDescent="0.15">
      <c r="A11" s="1141"/>
      <c r="B11" s="1137">
        <v>11</v>
      </c>
      <c r="C11" s="1138"/>
      <c r="D11" s="1140">
        <v>14347</v>
      </c>
      <c r="E11" s="1066">
        <v>7398</v>
      </c>
      <c r="F11" s="1066">
        <v>2088</v>
      </c>
      <c r="G11" s="1066">
        <v>5310</v>
      </c>
      <c r="H11" s="1066">
        <v>877</v>
      </c>
      <c r="I11" s="1140">
        <v>9</v>
      </c>
      <c r="J11" s="1140">
        <v>6063</v>
      </c>
    </row>
    <row r="12" spans="1:134" s="173" customFormat="1" ht="14.45" customHeight="1" x14ac:dyDescent="0.15">
      <c r="A12" s="1142"/>
      <c r="B12" s="1143">
        <v>12</v>
      </c>
      <c r="C12" s="1144"/>
      <c r="D12" s="1145">
        <v>12547</v>
      </c>
      <c r="E12" s="1087">
        <v>6112</v>
      </c>
      <c r="F12" s="1087">
        <v>1764</v>
      </c>
      <c r="G12" s="1087">
        <v>4348</v>
      </c>
      <c r="H12" s="1087">
        <v>937</v>
      </c>
      <c r="I12" s="1146">
        <v>7</v>
      </c>
      <c r="J12" s="1146">
        <v>5491</v>
      </c>
    </row>
    <row r="13" spans="1:134" s="173" customFormat="1" ht="12" customHeight="1" x14ac:dyDescent="0.15">
      <c r="A13" s="224"/>
      <c r="B13" s="226"/>
      <c r="C13" s="224"/>
      <c r="D13" s="227"/>
      <c r="E13" s="218"/>
      <c r="F13" s="218"/>
      <c r="G13" s="218"/>
      <c r="H13" s="218"/>
      <c r="I13" s="227"/>
      <c r="J13" s="227"/>
    </row>
    <row r="14" spans="1:134" ht="12" customHeight="1" x14ac:dyDescent="0.15">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row>
    <row r="15" spans="1:134" ht="19.5" customHeight="1" x14ac:dyDescent="0.15">
      <c r="F15" s="229" t="s">
        <v>236</v>
      </c>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row>
    <row r="16" spans="1:134" ht="13.5" customHeight="1" x14ac:dyDescent="0.15">
      <c r="A16" s="54" t="s">
        <v>299</v>
      </c>
      <c r="G16" s="183" t="s">
        <v>543</v>
      </c>
      <c r="J16" s="198" t="s">
        <v>286</v>
      </c>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row>
    <row r="17" spans="1:124" ht="15" customHeight="1" x14ac:dyDescent="0.15">
      <c r="A17" s="1832" t="s">
        <v>46</v>
      </c>
      <c r="B17" s="1832"/>
      <c r="C17" s="1833"/>
      <c r="D17" s="1943" t="s">
        <v>380</v>
      </c>
      <c r="E17" s="1840" t="s">
        <v>426</v>
      </c>
      <c r="F17" s="1841"/>
      <c r="G17" s="1842"/>
      <c r="H17" s="1943" t="s">
        <v>316</v>
      </c>
      <c r="I17" s="1943" t="s">
        <v>195</v>
      </c>
      <c r="J17" s="1953" t="s">
        <v>223</v>
      </c>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row>
    <row r="18" spans="1:124" ht="18.75" customHeight="1" x14ac:dyDescent="0.15">
      <c r="A18" s="1834"/>
      <c r="B18" s="1834"/>
      <c r="C18" s="1835"/>
      <c r="D18" s="1944"/>
      <c r="E18" s="57" t="s">
        <v>280</v>
      </c>
      <c r="F18" s="57" t="s">
        <v>71</v>
      </c>
      <c r="G18" s="57" t="s">
        <v>96</v>
      </c>
      <c r="H18" s="1944"/>
      <c r="I18" s="1944"/>
      <c r="J18" s="1954"/>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row>
    <row r="19" spans="1:124" ht="14.25" customHeight="1" x14ac:dyDescent="0.15">
      <c r="A19" s="1129" t="s">
        <v>1017</v>
      </c>
      <c r="B19" s="1059">
        <v>4</v>
      </c>
      <c r="C19" s="1130" t="s">
        <v>1024</v>
      </c>
      <c r="D19" s="1090">
        <v>75425</v>
      </c>
      <c r="E19" s="589">
        <v>39821</v>
      </c>
      <c r="F19" s="589">
        <v>17066</v>
      </c>
      <c r="G19" s="589">
        <v>22755</v>
      </c>
      <c r="H19" s="589">
        <v>5057</v>
      </c>
      <c r="I19" s="589">
        <v>40</v>
      </c>
      <c r="J19" s="589">
        <v>30507</v>
      </c>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row>
    <row r="20" spans="1:124" ht="14.25" customHeight="1" x14ac:dyDescent="0.15">
      <c r="A20" s="1131"/>
      <c r="B20" s="1132">
        <v>5</v>
      </c>
      <c r="C20" s="1133"/>
      <c r="D20" s="1085">
        <v>71301</v>
      </c>
      <c r="E20" s="1085">
        <v>35084</v>
      </c>
      <c r="F20" s="1085">
        <v>14003</v>
      </c>
      <c r="G20" s="1085">
        <v>21081</v>
      </c>
      <c r="H20" s="1085">
        <v>5843</v>
      </c>
      <c r="I20" s="1085">
        <v>100</v>
      </c>
      <c r="J20" s="1085">
        <v>30274</v>
      </c>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row>
    <row r="21" spans="1:124" ht="4.5" customHeight="1" x14ac:dyDescent="0.15">
      <c r="A21" s="1134"/>
      <c r="B21" s="1134"/>
      <c r="C21" s="1135"/>
      <c r="D21" s="565"/>
      <c r="E21" s="566"/>
      <c r="F21" s="566"/>
      <c r="G21" s="566"/>
      <c r="H21" s="566"/>
      <c r="I21" s="566"/>
      <c r="J21" s="56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row>
    <row r="22" spans="1:124" s="173" customFormat="1" ht="14.45" customHeight="1" x14ac:dyDescent="0.15">
      <c r="A22" s="1136" t="s">
        <v>1025</v>
      </c>
      <c r="B22" s="1137">
        <v>9</v>
      </c>
      <c r="C22" s="1138" t="s">
        <v>947</v>
      </c>
      <c r="D22" s="1139">
        <v>8392</v>
      </c>
      <c r="E22" s="566">
        <v>3434</v>
      </c>
      <c r="F22" s="566">
        <v>1302</v>
      </c>
      <c r="G22" s="566">
        <v>2132</v>
      </c>
      <c r="H22" s="566">
        <v>823</v>
      </c>
      <c r="I22" s="1139">
        <v>18</v>
      </c>
      <c r="J22" s="1139">
        <v>4117</v>
      </c>
    </row>
    <row r="23" spans="1:124" ht="14.45" customHeight="1" x14ac:dyDescent="0.15">
      <c r="A23" s="1136"/>
      <c r="B23" s="1137">
        <v>10</v>
      </c>
      <c r="C23" s="1138"/>
      <c r="D23" s="1140">
        <v>7793</v>
      </c>
      <c r="E23" s="1066">
        <v>3320</v>
      </c>
      <c r="F23" s="1066">
        <v>1219</v>
      </c>
      <c r="G23" s="1066">
        <v>2101</v>
      </c>
      <c r="H23" s="1066">
        <v>592</v>
      </c>
      <c r="I23" s="1140">
        <v>17</v>
      </c>
      <c r="J23" s="1140">
        <v>3864</v>
      </c>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row>
    <row r="24" spans="1:124" ht="14.45" customHeight="1" x14ac:dyDescent="0.15">
      <c r="A24" s="1136"/>
      <c r="B24" s="1137">
        <v>11</v>
      </c>
      <c r="C24" s="1138"/>
      <c r="D24" s="1140">
        <v>7269</v>
      </c>
      <c r="E24" s="1066">
        <v>3109</v>
      </c>
      <c r="F24" s="1066">
        <v>893</v>
      </c>
      <c r="G24" s="1066">
        <v>2216</v>
      </c>
      <c r="H24" s="1066">
        <v>588</v>
      </c>
      <c r="I24" s="1140">
        <v>9</v>
      </c>
      <c r="J24" s="1140">
        <v>3563</v>
      </c>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row>
    <row r="25" spans="1:124" ht="14.45" customHeight="1" x14ac:dyDescent="0.15">
      <c r="A25" s="1142"/>
      <c r="B25" s="1143">
        <v>12</v>
      </c>
      <c r="C25" s="1144"/>
      <c r="D25" s="1145">
        <v>6139</v>
      </c>
      <c r="E25" s="1087">
        <v>2475</v>
      </c>
      <c r="F25" s="1087">
        <v>685</v>
      </c>
      <c r="G25" s="1087">
        <v>1790</v>
      </c>
      <c r="H25" s="1087">
        <v>622</v>
      </c>
      <c r="I25" s="1146">
        <v>5</v>
      </c>
      <c r="J25" s="1146">
        <v>3037</v>
      </c>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row>
    <row r="26" spans="1:124" s="173" customFormat="1" ht="14.45" customHeight="1" x14ac:dyDescent="0.15"/>
    <row r="27" spans="1:124" ht="15" customHeight="1" x14ac:dyDescent="0.1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row>
    <row r="28" spans="1:124" ht="15" customHeight="1" x14ac:dyDescent="0.15">
      <c r="A28" s="6"/>
      <c r="B28" s="6"/>
      <c r="C28" s="6"/>
      <c r="D28" s="6"/>
      <c r="E28" s="6"/>
      <c r="F28" s="6"/>
      <c r="G28" s="6"/>
      <c r="H28" s="6"/>
      <c r="I28" s="6"/>
      <c r="J28" s="6"/>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row>
    <row r="29" spans="1:124" ht="15" customHeight="1" x14ac:dyDescent="0.15">
      <c r="A29" s="6"/>
      <c r="B29" s="6"/>
      <c r="C29" s="6"/>
      <c r="D29" s="6"/>
      <c r="E29" s="6"/>
      <c r="F29" s="6"/>
      <c r="G29" s="6"/>
      <c r="H29" s="6"/>
      <c r="I29" s="6"/>
      <c r="J29" s="6"/>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c r="AQ29" s="80"/>
      <c r="AR29" s="80"/>
      <c r="AS29" s="80"/>
      <c r="AT29" s="80"/>
      <c r="AU29" s="80"/>
      <c r="AV29" s="80"/>
      <c r="AW29" s="80"/>
      <c r="AX29" s="80"/>
      <c r="AY29" s="80"/>
      <c r="AZ29" s="80"/>
      <c r="BA29" s="80"/>
      <c r="BB29" s="80"/>
      <c r="BC29" s="80"/>
      <c r="BD29" s="80"/>
      <c r="BE29" s="80"/>
      <c r="BF29" s="80"/>
      <c r="BG29" s="80"/>
      <c r="BH29" s="80"/>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row>
    <row r="30" spans="1:124" ht="15" customHeight="1" x14ac:dyDescent="0.15">
      <c r="A30" s="6"/>
      <c r="B30" s="6"/>
      <c r="C30" s="6"/>
      <c r="D30" s="42"/>
      <c r="E30" s="42"/>
      <c r="F30" s="42"/>
      <c r="G30" s="42"/>
      <c r="H30" s="42"/>
      <c r="I30" s="42"/>
      <c r="J30" s="42"/>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row>
    <row r="31" spans="1:124" ht="15" customHeight="1" x14ac:dyDescent="0.15">
      <c r="A31" s="6"/>
      <c r="B31" s="6"/>
      <c r="C31" s="6"/>
      <c r="D31" s="42"/>
      <c r="E31" s="42"/>
      <c r="F31" s="42"/>
      <c r="G31" s="42"/>
      <c r="H31" s="42"/>
      <c r="I31" s="42"/>
      <c r="J31" s="42"/>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row>
    <row r="32" spans="1:124" ht="15" customHeight="1" x14ac:dyDescent="0.15">
      <c r="A32" s="6"/>
      <c r="B32" s="6"/>
      <c r="C32" s="6"/>
      <c r="D32" s="228"/>
      <c r="E32" s="228"/>
      <c r="F32" s="228"/>
      <c r="G32" s="228"/>
      <c r="H32" s="228"/>
      <c r="I32" s="228"/>
      <c r="J32" s="228"/>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row>
    <row r="33" spans="1:134" ht="15" customHeight="1" x14ac:dyDescent="0.1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row>
    <row r="34" spans="1:134" ht="15" customHeight="1" x14ac:dyDescent="0.1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row>
    <row r="35" spans="1:134" ht="15" customHeight="1" x14ac:dyDescent="0.1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row>
    <row r="36" spans="1:134" ht="15" customHeight="1" x14ac:dyDescent="0.15">
      <c r="A36" s="6"/>
      <c r="B36" s="6"/>
      <c r="C36" s="6"/>
      <c r="D36" s="6"/>
      <c r="E36" s="6"/>
      <c r="F36" s="6"/>
      <c r="G36" s="6"/>
      <c r="H36" s="6"/>
      <c r="I36" s="6"/>
      <c r="J36" s="6"/>
      <c r="K36" s="80"/>
      <c r="L36" s="80"/>
      <c r="M36" s="80"/>
      <c r="N36" s="80"/>
      <c r="O36" s="80"/>
      <c r="P36" s="80"/>
      <c r="Q36" s="80"/>
      <c r="R36" s="80"/>
      <c r="S36" s="80"/>
      <c r="T36" s="80"/>
      <c r="U36" s="80"/>
      <c r="V36" s="80"/>
      <c r="W36" s="80"/>
      <c r="X36" s="80"/>
      <c r="Y36" s="80"/>
      <c r="Z36" s="80"/>
      <c r="AA36" s="80"/>
      <c r="AB36" s="6"/>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row>
    <row r="37" spans="1:134" ht="15" customHeight="1" x14ac:dyDescent="0.15">
      <c r="A37" s="6"/>
      <c r="B37" s="6"/>
      <c r="C37" s="6"/>
      <c r="D37" s="6"/>
      <c r="E37" s="6"/>
      <c r="F37" s="6"/>
      <c r="G37" s="6"/>
      <c r="H37" s="6"/>
      <c r="I37" s="6"/>
      <c r="J37" s="6"/>
      <c r="K37" s="80"/>
      <c r="L37" s="80"/>
      <c r="M37" s="80"/>
      <c r="N37" s="80"/>
      <c r="O37" s="80"/>
      <c r="P37" s="80"/>
      <c r="Q37" s="80"/>
      <c r="R37" s="80"/>
      <c r="S37" s="80"/>
      <c r="T37" s="80"/>
      <c r="U37" s="80"/>
      <c r="V37" s="80"/>
      <c r="W37" s="80"/>
      <c r="X37" s="80"/>
      <c r="Y37" s="80"/>
      <c r="Z37" s="80"/>
      <c r="AA37" s="80"/>
      <c r="AB37" s="6"/>
      <c r="AC37" s="232"/>
      <c r="AD37" s="232"/>
      <c r="AE37" s="232"/>
      <c r="AF37" s="232"/>
      <c r="AG37" s="232"/>
      <c r="AH37" s="232"/>
      <c r="AI37" s="232"/>
      <c r="AJ37" s="80"/>
      <c r="AK37" s="80"/>
      <c r="AL37" s="80"/>
      <c r="AM37" s="80"/>
      <c r="AN37" s="80"/>
      <c r="AO37" s="80"/>
      <c r="AP37" s="80"/>
      <c r="AQ37" s="80"/>
      <c r="AR37" s="232"/>
      <c r="AS37" s="232"/>
      <c r="AT37" s="232"/>
      <c r="AU37" s="232"/>
      <c r="AV37" s="232"/>
      <c r="AW37" s="232"/>
      <c r="AX37" s="232"/>
      <c r="AY37" s="232"/>
      <c r="AZ37" s="80"/>
      <c r="BA37" s="80"/>
      <c r="BB37" s="80"/>
      <c r="BC37" s="80"/>
      <c r="BD37" s="80"/>
      <c r="BE37" s="80"/>
      <c r="BF37" s="80"/>
      <c r="BG37" s="80"/>
      <c r="BH37" s="232"/>
      <c r="BI37" s="232"/>
      <c r="BJ37" s="232"/>
      <c r="BK37" s="232"/>
      <c r="BL37" s="232"/>
      <c r="BM37" s="232"/>
      <c r="BN37" s="232"/>
      <c r="BO37" s="232"/>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row>
    <row r="38" spans="1:134" ht="15" customHeight="1" x14ac:dyDescent="0.15">
      <c r="A38" s="6"/>
      <c r="B38" s="6"/>
      <c r="C38" s="6"/>
      <c r="D38" s="6"/>
      <c r="E38" s="6"/>
      <c r="F38" s="6"/>
      <c r="G38" s="6"/>
      <c r="H38" s="6"/>
      <c r="I38" s="6"/>
      <c r="J38" s="6"/>
      <c r="K38" s="230"/>
      <c r="L38" s="230"/>
      <c r="M38" s="230"/>
      <c r="N38" s="230"/>
      <c r="O38" s="230"/>
      <c r="P38" s="230"/>
      <c r="Q38" s="230"/>
      <c r="R38" s="230"/>
      <c r="S38" s="230"/>
      <c r="T38" s="231"/>
      <c r="U38" s="231"/>
      <c r="V38" s="231"/>
      <c r="W38" s="231"/>
      <c r="X38" s="231"/>
      <c r="Y38" s="231"/>
      <c r="Z38" s="231"/>
      <c r="AA38" s="231"/>
      <c r="AB38" s="6"/>
      <c r="AC38" s="231"/>
      <c r="AD38" s="231"/>
      <c r="AE38" s="231"/>
      <c r="AF38" s="231"/>
      <c r="AG38" s="231"/>
      <c r="AH38" s="231"/>
      <c r="AI38" s="231"/>
      <c r="AJ38" s="231"/>
      <c r="AK38" s="231"/>
      <c r="AL38" s="231"/>
      <c r="AM38" s="231"/>
      <c r="AN38" s="231"/>
      <c r="AO38" s="231"/>
      <c r="AP38" s="231"/>
      <c r="AQ38" s="231"/>
      <c r="AR38" s="231"/>
      <c r="AS38" s="231"/>
      <c r="AT38" s="231"/>
      <c r="AU38" s="231"/>
      <c r="AV38" s="231"/>
      <c r="AW38" s="231"/>
      <c r="AX38" s="231"/>
      <c r="AY38" s="231"/>
      <c r="AZ38" s="231"/>
      <c r="BA38" s="231"/>
      <c r="BB38" s="231"/>
      <c r="BC38" s="231"/>
      <c r="BD38" s="231"/>
      <c r="BE38" s="231"/>
      <c r="BF38" s="231"/>
      <c r="BG38" s="231"/>
      <c r="BH38" s="231"/>
      <c r="BI38" s="231"/>
      <c r="BJ38" s="231"/>
      <c r="BK38" s="231"/>
      <c r="BL38" s="231"/>
      <c r="BM38" s="231"/>
      <c r="BN38" s="231"/>
      <c r="BO38" s="231"/>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row>
    <row r="39" spans="1:134" ht="15" customHeight="1" x14ac:dyDescent="0.15">
      <c r="A39" s="6"/>
      <c r="B39" s="6"/>
      <c r="C39" s="6"/>
      <c r="D39" s="6"/>
      <c r="E39" s="6"/>
      <c r="F39" s="6"/>
      <c r="G39" s="6"/>
      <c r="H39" s="6"/>
      <c r="I39" s="6"/>
      <c r="J39" s="6"/>
      <c r="K39" s="230"/>
      <c r="L39" s="230"/>
      <c r="M39" s="230"/>
      <c r="N39" s="230"/>
      <c r="O39" s="230"/>
      <c r="P39" s="230"/>
      <c r="Q39" s="230"/>
      <c r="R39" s="230"/>
      <c r="S39" s="230"/>
      <c r="T39" s="231"/>
      <c r="U39" s="231"/>
      <c r="V39" s="231"/>
      <c r="W39" s="231"/>
      <c r="X39" s="231"/>
      <c r="Y39" s="231"/>
      <c r="Z39" s="231"/>
      <c r="AA39" s="231"/>
      <c r="AB39" s="231"/>
      <c r="AC39" s="231"/>
      <c r="AD39" s="231"/>
      <c r="AE39" s="231"/>
      <c r="AF39" s="231"/>
      <c r="AG39" s="231"/>
      <c r="AH39" s="231"/>
      <c r="AI39" s="231"/>
      <c r="AJ39" s="231"/>
      <c r="AK39" s="231"/>
      <c r="AL39" s="231"/>
      <c r="AM39" s="231"/>
      <c r="AN39" s="231"/>
      <c r="AO39" s="231"/>
      <c r="AP39" s="231"/>
      <c r="AQ39" s="231"/>
      <c r="AR39" s="231"/>
      <c r="AS39" s="231"/>
      <c r="AT39" s="231"/>
      <c r="AU39" s="231"/>
      <c r="AV39" s="231"/>
      <c r="AW39" s="231"/>
      <c r="AX39" s="231"/>
      <c r="AY39" s="231"/>
      <c r="AZ39" s="231"/>
      <c r="BA39" s="231"/>
      <c r="BB39" s="231"/>
      <c r="BC39" s="231"/>
      <c r="BD39" s="231"/>
      <c r="BE39" s="231"/>
      <c r="BF39" s="231"/>
      <c r="BG39" s="231"/>
      <c r="BH39" s="231"/>
      <c r="BI39" s="231"/>
      <c r="BJ39" s="231"/>
      <c r="BK39" s="231"/>
      <c r="BL39" s="231"/>
      <c r="BM39" s="231"/>
      <c r="BN39" s="231"/>
      <c r="BO39" s="231"/>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row>
    <row r="40" spans="1:134" ht="15" customHeight="1" x14ac:dyDescent="0.15">
      <c r="A40" s="6"/>
      <c r="B40" s="6"/>
      <c r="C40" s="6"/>
      <c r="D40" s="6"/>
      <c r="E40" s="6"/>
      <c r="F40" s="6"/>
      <c r="G40" s="6"/>
      <c r="H40" s="6"/>
      <c r="I40" s="6"/>
      <c r="J40" s="6"/>
      <c r="K40" s="231"/>
      <c r="L40" s="231"/>
      <c r="M40" s="231"/>
      <c r="N40" s="231"/>
      <c r="O40" s="231"/>
      <c r="P40" s="231"/>
      <c r="Q40" s="231"/>
      <c r="R40" s="231"/>
      <c r="S40" s="231"/>
      <c r="T40" s="231"/>
      <c r="U40" s="231"/>
      <c r="V40" s="231"/>
      <c r="W40" s="231"/>
      <c r="X40" s="231"/>
      <c r="Y40" s="231"/>
      <c r="Z40" s="231"/>
      <c r="AA40" s="231"/>
      <c r="AB40" s="231"/>
      <c r="AC40" s="231"/>
      <c r="AD40" s="231"/>
      <c r="AE40" s="231"/>
      <c r="AF40" s="231"/>
      <c r="AG40" s="231"/>
      <c r="AH40" s="231"/>
      <c r="AI40" s="231"/>
      <c r="AJ40" s="231"/>
      <c r="AK40" s="231"/>
      <c r="AL40" s="231"/>
      <c r="AM40" s="231"/>
      <c r="AN40" s="231"/>
      <c r="AO40" s="231"/>
      <c r="AP40" s="231"/>
      <c r="AQ40" s="231"/>
      <c r="AR40" s="231"/>
      <c r="AS40" s="231"/>
      <c r="AT40" s="231"/>
      <c r="AU40" s="231"/>
      <c r="AV40" s="231"/>
      <c r="AW40" s="231"/>
      <c r="AX40" s="231"/>
      <c r="AY40" s="231"/>
      <c r="AZ40" s="231"/>
      <c r="BA40" s="231"/>
      <c r="BB40" s="231"/>
      <c r="BC40" s="231"/>
      <c r="BD40" s="231"/>
      <c r="BE40" s="231"/>
      <c r="BF40" s="231"/>
      <c r="BG40" s="231"/>
      <c r="BH40" s="231"/>
      <c r="BI40" s="231"/>
      <c r="BJ40" s="231"/>
      <c r="BK40" s="231"/>
      <c r="BL40" s="231"/>
      <c r="BM40" s="231"/>
      <c r="BN40" s="231"/>
      <c r="BO40" s="231"/>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row>
    <row r="41" spans="1:134" ht="15" customHeight="1" x14ac:dyDescent="0.15">
      <c r="A41" s="6"/>
      <c r="B41" s="6"/>
      <c r="C41" s="6"/>
      <c r="D41" s="6"/>
      <c r="E41" s="6"/>
      <c r="F41" s="6"/>
      <c r="G41" s="6"/>
      <c r="H41" s="6"/>
      <c r="I41" s="6"/>
      <c r="J41" s="6"/>
      <c r="K41" s="88"/>
      <c r="L41" s="88"/>
      <c r="M41" s="88"/>
      <c r="N41" s="88"/>
      <c r="O41" s="88"/>
      <c r="P41" s="88"/>
      <c r="Q41" s="88"/>
      <c r="R41" s="88"/>
      <c r="S41" s="88"/>
      <c r="T41" s="88"/>
      <c r="U41" s="88"/>
      <c r="V41" s="88"/>
      <c r="W41" s="88"/>
      <c r="X41" s="88"/>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0"/>
      <c r="AZ41" s="230"/>
      <c r="BA41" s="230"/>
      <c r="BB41" s="230"/>
      <c r="BC41" s="230"/>
      <c r="BD41" s="230"/>
      <c r="BE41" s="230"/>
      <c r="BF41" s="230"/>
      <c r="BG41" s="230"/>
      <c r="BH41" s="230"/>
      <c r="BI41" s="230"/>
      <c r="BJ41" s="230"/>
      <c r="BK41" s="230"/>
      <c r="BL41" s="231"/>
      <c r="BM41" s="231"/>
      <c r="BN41" s="231"/>
      <c r="BO41" s="231"/>
      <c r="BP41" s="231"/>
      <c r="BQ41" s="231"/>
      <c r="BR41" s="231"/>
      <c r="BS41" s="231"/>
      <c r="BT41" s="231"/>
      <c r="BU41" s="231"/>
      <c r="BV41" s="231"/>
      <c r="BW41" s="231"/>
      <c r="BX41" s="231"/>
      <c r="BY41" s="231"/>
      <c r="BZ41" s="231"/>
      <c r="CA41" s="231"/>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row>
    <row r="42" spans="1:134" ht="15" customHeight="1" x14ac:dyDescent="0.15">
      <c r="A42" s="6"/>
      <c r="B42" s="6"/>
      <c r="C42" s="6"/>
      <c r="D42" s="6"/>
      <c r="E42" s="6"/>
      <c r="F42" s="6"/>
      <c r="G42" s="6"/>
      <c r="H42" s="6"/>
      <c r="I42" s="6"/>
      <c r="J42" s="6"/>
      <c r="K42" s="80"/>
      <c r="L42" s="80"/>
      <c r="M42" s="80"/>
      <c r="N42" s="80"/>
      <c r="O42" s="80"/>
      <c r="P42" s="80"/>
      <c r="Q42" s="80"/>
      <c r="R42" s="80"/>
      <c r="S42" s="80"/>
      <c r="T42" s="80"/>
      <c r="U42" s="80"/>
      <c r="V42" s="80"/>
      <c r="W42" s="80"/>
      <c r="X42" s="80"/>
      <c r="Y42" s="230"/>
      <c r="Z42" s="230"/>
      <c r="AA42" s="230"/>
      <c r="AB42" s="230"/>
      <c r="AC42" s="230"/>
      <c r="AD42" s="230"/>
      <c r="AE42" s="230"/>
      <c r="AF42" s="230"/>
      <c r="AG42" s="230"/>
      <c r="AH42" s="230"/>
      <c r="AI42" s="230"/>
      <c r="AJ42" s="230"/>
      <c r="AK42" s="230"/>
      <c r="AL42" s="230"/>
      <c r="AM42" s="230"/>
      <c r="AN42" s="230"/>
      <c r="AO42" s="230"/>
      <c r="AP42" s="230"/>
      <c r="AQ42" s="230"/>
      <c r="AR42" s="230"/>
      <c r="AS42" s="230"/>
      <c r="AT42" s="230"/>
      <c r="AU42" s="230"/>
      <c r="AV42" s="230"/>
      <c r="AW42" s="230"/>
      <c r="AX42" s="230"/>
      <c r="AY42" s="230"/>
      <c r="AZ42" s="230"/>
      <c r="BA42" s="230"/>
      <c r="BB42" s="230"/>
      <c r="BC42" s="230"/>
      <c r="BD42" s="230"/>
      <c r="BE42" s="230"/>
      <c r="BF42" s="230"/>
      <c r="BG42" s="230"/>
      <c r="BH42" s="231"/>
      <c r="BI42" s="231"/>
      <c r="BJ42" s="231"/>
      <c r="BK42" s="231"/>
      <c r="BL42" s="231"/>
      <c r="BM42" s="231"/>
      <c r="BN42" s="231"/>
      <c r="BO42" s="231"/>
      <c r="BP42" s="231"/>
      <c r="BQ42" s="231"/>
      <c r="BR42" s="231"/>
      <c r="BS42" s="231"/>
      <c r="BT42" s="231"/>
      <c r="BU42" s="231"/>
      <c r="BV42" s="231"/>
      <c r="BW42" s="231"/>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row>
    <row r="43" spans="1:134" ht="15" customHeight="1" x14ac:dyDescent="0.15">
      <c r="A43" s="6"/>
      <c r="B43" s="6"/>
      <c r="C43" s="6"/>
      <c r="D43" s="6"/>
      <c r="E43" s="6"/>
      <c r="F43" s="6"/>
      <c r="G43" s="6"/>
      <c r="H43" s="6"/>
      <c r="I43" s="6"/>
      <c r="J43" s="6"/>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c r="BR43" s="80"/>
      <c r="BS43" s="80"/>
      <c r="BT43" s="80"/>
      <c r="BU43" s="80"/>
      <c r="BV43" s="80"/>
      <c r="BW43" s="80"/>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row>
    <row r="44" spans="1:134" ht="15" customHeight="1" x14ac:dyDescent="0.15">
      <c r="A44" s="6"/>
      <c r="B44" s="6"/>
      <c r="C44" s="6"/>
      <c r="D44" s="6"/>
      <c r="E44" s="6"/>
      <c r="F44" s="6"/>
      <c r="G44" s="6"/>
      <c r="H44" s="6"/>
      <c r="I44" s="6"/>
      <c r="J44" s="6"/>
      <c r="K44" s="230"/>
      <c r="L44" s="230"/>
      <c r="M44" s="230"/>
      <c r="N44" s="230"/>
      <c r="O44" s="230"/>
      <c r="P44" s="230"/>
      <c r="Q44" s="230"/>
      <c r="R44" s="230"/>
      <c r="S44" s="230"/>
      <c r="T44" s="230"/>
      <c r="U44" s="230"/>
      <c r="V44" s="230"/>
      <c r="W44" s="230"/>
      <c r="X44" s="23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c r="BR44" s="80"/>
      <c r="BS44" s="80"/>
      <c r="BT44" s="80"/>
      <c r="BU44" s="80"/>
      <c r="BV44" s="80"/>
      <c r="BW44" s="80"/>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row>
    <row r="45" spans="1:134" ht="15" customHeight="1" x14ac:dyDescent="0.15">
      <c r="A45" s="6"/>
      <c r="B45" s="6"/>
      <c r="C45" s="6"/>
      <c r="D45" s="6"/>
      <c r="E45" s="6"/>
      <c r="F45" s="6"/>
      <c r="G45" s="6"/>
      <c r="H45" s="6"/>
      <c r="I45" s="6"/>
      <c r="J45" s="6"/>
      <c r="K45" s="231"/>
      <c r="L45" s="231"/>
      <c r="M45" s="231"/>
      <c r="N45" s="231"/>
      <c r="O45" s="231"/>
      <c r="P45" s="231"/>
      <c r="Q45" s="231"/>
      <c r="R45" s="231"/>
      <c r="S45" s="231"/>
      <c r="T45" s="231"/>
      <c r="U45" s="231"/>
      <c r="V45" s="231"/>
      <c r="W45" s="231"/>
      <c r="X45" s="231"/>
      <c r="Y45" s="231"/>
      <c r="Z45" s="231"/>
      <c r="AA45" s="231"/>
      <c r="AB45" s="231"/>
      <c r="AC45" s="231"/>
      <c r="AD45" s="231"/>
      <c r="AE45" s="231"/>
      <c r="AF45" s="231"/>
      <c r="AG45" s="231"/>
      <c r="AH45" s="231"/>
      <c r="AI45" s="231"/>
      <c r="AJ45" s="231"/>
      <c r="AK45" s="231"/>
      <c r="AL45" s="231"/>
      <c r="AM45" s="231"/>
      <c r="AN45" s="231"/>
      <c r="AO45" s="231"/>
      <c r="AP45" s="231"/>
      <c r="AQ45" s="231"/>
      <c r="AR45" s="231"/>
      <c r="AS45" s="231"/>
      <c r="AT45" s="231"/>
      <c r="AU45" s="231"/>
      <c r="AV45" s="231"/>
      <c r="AW45" s="231"/>
      <c r="AX45" s="231"/>
      <c r="AY45" s="231"/>
      <c r="AZ45" s="231"/>
      <c r="BA45" s="231"/>
      <c r="BB45" s="231"/>
      <c r="BC45" s="231"/>
      <c r="BD45" s="231"/>
      <c r="BE45" s="231"/>
      <c r="BF45" s="231"/>
      <c r="BG45" s="231"/>
      <c r="BH45" s="231"/>
      <c r="BI45" s="231"/>
      <c r="BJ45" s="231"/>
      <c r="BK45" s="231"/>
      <c r="BL45" s="231"/>
      <c r="BM45" s="231"/>
      <c r="BN45" s="231"/>
      <c r="BO45" s="231"/>
      <c r="BP45" s="231"/>
      <c r="BQ45" s="231"/>
      <c r="BR45" s="231"/>
      <c r="BS45" s="231"/>
      <c r="BT45" s="231"/>
      <c r="BU45" s="231"/>
      <c r="BV45" s="231"/>
      <c r="BW45" s="231"/>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row>
    <row r="46" spans="1:134" ht="15" customHeight="1" x14ac:dyDescent="0.15">
      <c r="A46" s="6"/>
      <c r="B46" s="6"/>
      <c r="C46" s="6"/>
      <c r="D46" s="6"/>
      <c r="E46" s="6"/>
      <c r="F46" s="6"/>
      <c r="G46" s="6"/>
      <c r="H46" s="6"/>
      <c r="I46" s="6"/>
      <c r="J46" s="6"/>
      <c r="K46" s="231"/>
      <c r="L46" s="231"/>
      <c r="M46" s="231"/>
      <c r="N46" s="231"/>
      <c r="O46" s="231"/>
      <c r="P46" s="231"/>
      <c r="Q46" s="231"/>
      <c r="R46" s="231"/>
      <c r="S46" s="231"/>
      <c r="T46" s="231"/>
      <c r="U46" s="231"/>
      <c r="V46" s="231"/>
      <c r="W46" s="231"/>
      <c r="X46" s="231"/>
      <c r="Y46" s="231"/>
      <c r="Z46" s="231"/>
      <c r="AA46" s="231"/>
      <c r="AB46" s="231"/>
      <c r="AC46" s="231"/>
      <c r="AD46" s="231"/>
      <c r="AE46" s="231"/>
      <c r="AF46" s="231"/>
      <c r="AG46" s="231"/>
      <c r="AH46" s="231"/>
      <c r="AI46" s="231"/>
      <c r="AJ46" s="231"/>
      <c r="AK46" s="231"/>
      <c r="AL46" s="231"/>
      <c r="AM46" s="231"/>
      <c r="AN46" s="231"/>
      <c r="AO46" s="231"/>
      <c r="AP46" s="231"/>
      <c r="AQ46" s="231"/>
      <c r="AR46" s="231"/>
      <c r="AS46" s="231"/>
      <c r="AT46" s="231"/>
      <c r="AU46" s="231"/>
      <c r="AV46" s="231"/>
      <c r="AW46" s="231"/>
      <c r="AX46" s="231"/>
      <c r="AY46" s="231"/>
      <c r="AZ46" s="231"/>
      <c r="BA46" s="231"/>
      <c r="BB46" s="231"/>
      <c r="BC46" s="231"/>
      <c r="BD46" s="231"/>
      <c r="BE46" s="231"/>
      <c r="BF46" s="231"/>
      <c r="BG46" s="231"/>
      <c r="BH46" s="231"/>
      <c r="BI46" s="231"/>
      <c r="BJ46" s="231"/>
      <c r="BK46" s="231"/>
      <c r="BL46" s="231"/>
      <c r="BM46" s="231"/>
      <c r="BN46" s="231"/>
      <c r="BO46" s="231"/>
      <c r="BP46" s="231"/>
      <c r="BQ46" s="231"/>
      <c r="BR46" s="231"/>
      <c r="BS46" s="231"/>
      <c r="BT46" s="231"/>
      <c r="BU46" s="231"/>
      <c r="BV46" s="231"/>
      <c r="BW46" s="231"/>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row>
    <row r="47" spans="1:134" ht="15" customHeight="1" x14ac:dyDescent="0.15">
      <c r="A47" s="6"/>
      <c r="B47" s="6"/>
      <c r="C47" s="6"/>
      <c r="D47" s="6"/>
      <c r="E47" s="6"/>
      <c r="F47" s="6"/>
      <c r="G47" s="6"/>
      <c r="H47" s="6"/>
      <c r="I47" s="6"/>
      <c r="J47" s="6"/>
      <c r="K47" s="231"/>
      <c r="L47" s="231"/>
      <c r="M47" s="231"/>
      <c r="N47" s="231"/>
      <c r="O47" s="231"/>
      <c r="P47" s="231"/>
      <c r="Q47" s="231"/>
      <c r="R47" s="231"/>
      <c r="S47" s="230"/>
      <c r="T47" s="230"/>
      <c r="U47" s="230"/>
      <c r="V47" s="230"/>
      <c r="W47" s="230"/>
      <c r="X47" s="230"/>
      <c r="Y47" s="231"/>
      <c r="Z47" s="231"/>
      <c r="AA47" s="231"/>
      <c r="AB47" s="231"/>
      <c r="AC47" s="231"/>
      <c r="AD47" s="231"/>
      <c r="AE47" s="231"/>
      <c r="AF47" s="231"/>
      <c r="AG47" s="231"/>
      <c r="AH47" s="231"/>
      <c r="AI47" s="231"/>
      <c r="AJ47" s="231"/>
      <c r="AK47" s="231"/>
      <c r="AL47" s="231"/>
      <c r="AM47" s="231"/>
      <c r="AN47" s="231"/>
      <c r="AO47" s="231"/>
      <c r="AP47" s="231"/>
      <c r="AQ47" s="231"/>
      <c r="AR47" s="231"/>
      <c r="AS47" s="231"/>
      <c r="AT47" s="231"/>
      <c r="AU47" s="231"/>
      <c r="AV47" s="231"/>
      <c r="AW47" s="231"/>
      <c r="AX47" s="231"/>
      <c r="AY47" s="231"/>
      <c r="AZ47" s="231"/>
      <c r="BA47" s="231"/>
      <c r="BB47" s="231"/>
      <c r="BC47" s="231"/>
      <c r="BD47" s="231"/>
      <c r="BE47" s="231"/>
      <c r="BF47" s="231"/>
      <c r="BG47" s="231"/>
      <c r="BH47" s="233"/>
      <c r="BI47" s="233"/>
      <c r="BJ47" s="233"/>
      <c r="BK47" s="233"/>
      <c r="BL47" s="233"/>
      <c r="BM47" s="233"/>
      <c r="BN47" s="233"/>
      <c r="BO47" s="233"/>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row>
    <row r="48" spans="1:134" x14ac:dyDescent="0.1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row>
    <row r="49" spans="1:134" x14ac:dyDescent="0.1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row>
    <row r="50" spans="1:134" x14ac:dyDescent="0.1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row>
    <row r="51" spans="1:134" x14ac:dyDescent="0.1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row>
    <row r="52" spans="1:134" x14ac:dyDescent="0.15">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row>
    <row r="53" spans="1:134" x14ac:dyDescent="0.15">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row>
    <row r="54" spans="1:134" x14ac:dyDescent="0.15">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row>
    <row r="55" spans="1:134" x14ac:dyDescent="0.15">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row>
    <row r="56" spans="1:134" x14ac:dyDescent="0.15">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row>
    <row r="57" spans="1:134" x14ac:dyDescent="0.15">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row>
    <row r="58" spans="1:134" x14ac:dyDescent="0.15">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row>
    <row r="59" spans="1:134" x14ac:dyDescent="0.15">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row>
    <row r="60" spans="1:134" x14ac:dyDescent="0.15">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row>
    <row r="61" spans="1:134" x14ac:dyDescent="0.15">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row>
    <row r="62" spans="1:134" x14ac:dyDescent="0.15">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row>
    <row r="63" spans="1:134" x14ac:dyDescent="0.15">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row>
    <row r="64" spans="1:134" x14ac:dyDescent="0.15">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row>
    <row r="65" spans="11:134" x14ac:dyDescent="0.15">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row>
    <row r="66" spans="11:134" x14ac:dyDescent="0.15">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row>
    <row r="67" spans="11:134" x14ac:dyDescent="0.15">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row>
    <row r="68" spans="11:134" x14ac:dyDescent="0.15">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row>
    <row r="69" spans="11:134" x14ac:dyDescent="0.15">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row>
    <row r="70" spans="11:134" x14ac:dyDescent="0.15">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row>
    <row r="71" spans="11:134" x14ac:dyDescent="0.15">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row>
    <row r="72" spans="11:134" x14ac:dyDescent="0.15">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row>
    <row r="73" spans="11:134" x14ac:dyDescent="0.15">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row>
    <row r="74" spans="11:134" x14ac:dyDescent="0.15">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row>
    <row r="75" spans="11:134" x14ac:dyDescent="0.15">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row>
    <row r="76" spans="11:134" x14ac:dyDescent="0.15">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row>
    <row r="77" spans="11:134" x14ac:dyDescent="0.15">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row>
    <row r="78" spans="11:134" x14ac:dyDescent="0.15">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row>
    <row r="79" spans="11:134" x14ac:dyDescent="0.15">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row>
    <row r="80" spans="11:134" x14ac:dyDescent="0.15">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row>
    <row r="81" spans="11:134" x14ac:dyDescent="0.15">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row>
    <row r="82" spans="11:134" x14ac:dyDescent="0.15">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row>
    <row r="83" spans="11:134" x14ac:dyDescent="0.15">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row>
    <row r="84" spans="11:134" x14ac:dyDescent="0.15">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row>
  </sheetData>
  <mergeCells count="12">
    <mergeCell ref="I4:I5"/>
    <mergeCell ref="J4:J5"/>
    <mergeCell ref="A17:C18"/>
    <mergeCell ref="D17:D18"/>
    <mergeCell ref="H17:H18"/>
    <mergeCell ref="I17:I18"/>
    <mergeCell ref="J17:J18"/>
    <mergeCell ref="E4:G4"/>
    <mergeCell ref="E17:G17"/>
    <mergeCell ref="A4:C5"/>
    <mergeCell ref="D4:D5"/>
    <mergeCell ref="H4:H5"/>
  </mergeCells>
  <phoneticPr fontId="39"/>
  <dataValidations disablePrompts="1" count="1">
    <dataValidation imeMode="off" allowBlank="1" showInputMessage="1" showErrorMessage="1" sqref="M42 S42 T48:U103 S44:S103 M44:M103 P44:P103 W48:AB103 Q48:R103 V44:V103 N48:O103 K48:L103"/>
  </dataValidations>
  <printOptions horizontalCentered="1"/>
  <pageMargins left="0.39370078740157483" right="0" top="0.55118110236220474" bottom="0.55118110236220474" header="0.19685039370078741" footer="0.35433070866141736"/>
  <pageSetup paperSize="9"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8"/>
  <sheetViews>
    <sheetView showGridLines="0" zoomScaleSheetLayoutView="100" workbookViewId="0"/>
  </sheetViews>
  <sheetFormatPr defaultRowHeight="12" x14ac:dyDescent="0.15"/>
  <cols>
    <col min="1" max="1" width="7.25" style="172" customWidth="1"/>
    <col min="2" max="2" width="3.125" style="172" customWidth="1"/>
    <col min="3" max="3" width="3.625" style="172" customWidth="1"/>
    <col min="4" max="13" width="8.625" style="172" customWidth="1"/>
    <col min="14" max="27" width="4.625" style="172" customWidth="1"/>
    <col min="28" max="31" width="8.625" style="172" customWidth="1"/>
    <col min="32" max="121" width="10.625" style="172" customWidth="1"/>
    <col min="122" max="122" width="9" style="172" customWidth="1"/>
    <col min="123" max="16384" width="9" style="172"/>
  </cols>
  <sheetData>
    <row r="1" spans="1:137" x14ac:dyDescent="0.15">
      <c r="E1" s="219"/>
      <c r="F1" s="219"/>
      <c r="G1" s="219"/>
      <c r="H1" s="219"/>
      <c r="I1" s="219"/>
    </row>
    <row r="2" spans="1:137" ht="18" customHeight="1" x14ac:dyDescent="0.15">
      <c r="A2" s="6"/>
      <c r="B2" s="6"/>
      <c r="C2" s="6"/>
      <c r="D2" s="6"/>
      <c r="E2" s="217"/>
      <c r="F2" s="237" t="s">
        <v>20</v>
      </c>
      <c r="G2" s="219"/>
      <c r="H2" s="217"/>
      <c r="I2" s="217"/>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row>
    <row r="3" spans="1:137" ht="14.45" customHeight="1" x14ac:dyDescent="0.15">
      <c r="A3" s="80" t="s">
        <v>196</v>
      </c>
      <c r="B3" s="6"/>
      <c r="C3" s="6"/>
      <c r="D3" s="6"/>
      <c r="E3" s="217"/>
      <c r="F3" s="217"/>
      <c r="G3" s="1965" t="s">
        <v>1026</v>
      </c>
      <c r="H3" s="1965"/>
      <c r="I3" s="217"/>
      <c r="J3" s="6"/>
      <c r="K3" s="6"/>
      <c r="L3" s="6"/>
      <c r="M3" s="198" t="s">
        <v>30</v>
      </c>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row>
    <row r="4" spans="1:137" ht="15" customHeight="1" x14ac:dyDescent="0.15">
      <c r="A4" s="1957" t="s">
        <v>1027</v>
      </c>
      <c r="B4" s="1957"/>
      <c r="C4" s="1958"/>
      <c r="D4" s="1955" t="s">
        <v>1028</v>
      </c>
      <c r="E4" s="1956"/>
      <c r="F4" s="1956"/>
      <c r="G4" s="1956"/>
      <c r="H4" s="1956"/>
      <c r="I4" s="1956"/>
      <c r="J4" s="1956"/>
      <c r="K4" s="1956"/>
      <c r="L4" s="1956"/>
      <c r="M4" s="195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row>
    <row r="5" spans="1:137" ht="15" customHeight="1" x14ac:dyDescent="0.15">
      <c r="A5" s="1959"/>
      <c r="B5" s="1959"/>
      <c r="C5" s="1960"/>
      <c r="D5" s="1955" t="s">
        <v>1029</v>
      </c>
      <c r="E5" s="1964"/>
      <c r="F5" s="1955" t="s">
        <v>1030</v>
      </c>
      <c r="G5" s="1964"/>
      <c r="H5" s="1955" t="s">
        <v>1031</v>
      </c>
      <c r="I5" s="1964"/>
      <c r="J5" s="1955" t="s">
        <v>1032</v>
      </c>
      <c r="K5" s="1964"/>
      <c r="L5" s="1955" t="s">
        <v>1033</v>
      </c>
      <c r="M5" s="1956"/>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row>
    <row r="6" spans="1:137" ht="15" customHeight="1" x14ac:dyDescent="0.15">
      <c r="A6" s="1961"/>
      <c r="B6" s="1961"/>
      <c r="C6" s="1962"/>
      <c r="D6" s="1310" t="s">
        <v>1034</v>
      </c>
      <c r="E6" s="1310" t="s">
        <v>1035</v>
      </c>
      <c r="F6" s="1310" t="s">
        <v>1034</v>
      </c>
      <c r="G6" s="1310" t="s">
        <v>1035</v>
      </c>
      <c r="H6" s="1310" t="s">
        <v>1034</v>
      </c>
      <c r="I6" s="1310" t="s">
        <v>1035</v>
      </c>
      <c r="J6" s="1310" t="s">
        <v>1034</v>
      </c>
      <c r="K6" s="1310" t="s">
        <v>1035</v>
      </c>
      <c r="L6" s="1148" t="s">
        <v>1034</v>
      </c>
      <c r="M6" s="1310" t="s">
        <v>1035</v>
      </c>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row>
    <row r="7" spans="1:137" ht="15" customHeight="1" x14ac:dyDescent="0.15">
      <c r="A7" s="1048" t="s">
        <v>161</v>
      </c>
      <c r="B7" s="1149">
        <v>5</v>
      </c>
      <c r="C7" s="1150" t="s">
        <v>1036</v>
      </c>
      <c r="D7" s="1151">
        <v>42154</v>
      </c>
      <c r="E7" s="1152">
        <v>43827</v>
      </c>
      <c r="F7" s="1151">
        <v>13698</v>
      </c>
      <c r="G7" s="1152">
        <v>12754</v>
      </c>
      <c r="H7" s="1151">
        <v>17055</v>
      </c>
      <c r="I7" s="1152">
        <v>16787</v>
      </c>
      <c r="J7" s="1151">
        <v>76623</v>
      </c>
      <c r="K7" s="1152">
        <v>75164</v>
      </c>
      <c r="L7" s="1151">
        <v>12323</v>
      </c>
      <c r="M7" s="1152">
        <v>14293</v>
      </c>
      <c r="N7" s="230"/>
      <c r="O7" s="230"/>
      <c r="P7" s="230"/>
      <c r="Q7" s="230"/>
      <c r="R7" s="230"/>
      <c r="S7" s="230"/>
      <c r="T7" s="230"/>
      <c r="U7" s="230"/>
      <c r="V7" s="230"/>
      <c r="W7" s="230"/>
      <c r="X7" s="230"/>
      <c r="Y7" s="230"/>
      <c r="Z7" s="230"/>
      <c r="AA7" s="230"/>
      <c r="AB7" s="230"/>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row>
    <row r="8" spans="1:137" ht="15" customHeight="1" x14ac:dyDescent="0.15">
      <c r="A8" s="1136" t="s">
        <v>946</v>
      </c>
      <c r="B8" s="1153">
        <v>10</v>
      </c>
      <c r="C8" s="1154" t="s">
        <v>947</v>
      </c>
      <c r="D8" s="1155">
        <v>4820</v>
      </c>
      <c r="E8" s="1156">
        <v>5384</v>
      </c>
      <c r="F8" s="1157">
        <v>1924</v>
      </c>
      <c r="G8" s="1158">
        <v>1933</v>
      </c>
      <c r="H8" s="1157">
        <v>1795</v>
      </c>
      <c r="I8" s="1158">
        <v>1857</v>
      </c>
      <c r="J8" s="1159">
        <v>7005</v>
      </c>
      <c r="K8" s="1160">
        <v>7075</v>
      </c>
      <c r="L8" s="1161" t="s">
        <v>17</v>
      </c>
      <c r="M8" s="1162" t="s">
        <v>17</v>
      </c>
      <c r="N8" s="231"/>
      <c r="O8" s="231"/>
      <c r="P8" s="231"/>
      <c r="Q8" s="231"/>
      <c r="R8" s="231"/>
      <c r="S8" s="231"/>
      <c r="T8" s="231"/>
      <c r="U8" s="231"/>
      <c r="V8" s="231"/>
      <c r="W8" s="231"/>
      <c r="X8" s="231"/>
      <c r="Y8" s="231"/>
      <c r="Z8" s="231"/>
      <c r="AA8" s="231"/>
      <c r="AB8" s="231"/>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row>
    <row r="9" spans="1:137" ht="15" customHeight="1" x14ac:dyDescent="0.15">
      <c r="A9" s="1136"/>
      <c r="B9" s="1153">
        <v>11</v>
      </c>
      <c r="C9" s="1154"/>
      <c r="D9" s="1155">
        <v>5669</v>
      </c>
      <c r="E9" s="1156">
        <v>5927</v>
      </c>
      <c r="F9" s="1157" t="s">
        <v>17</v>
      </c>
      <c r="G9" s="1158" t="s">
        <v>17</v>
      </c>
      <c r="H9" s="1157">
        <v>1611</v>
      </c>
      <c r="I9" s="1158">
        <v>1748</v>
      </c>
      <c r="J9" s="1159">
        <v>7781</v>
      </c>
      <c r="K9" s="1160">
        <v>7547</v>
      </c>
      <c r="L9" s="1161" t="s">
        <v>17</v>
      </c>
      <c r="M9" s="1162" t="s">
        <v>17</v>
      </c>
      <c r="N9" s="231"/>
      <c r="O9" s="231"/>
      <c r="P9" s="231"/>
      <c r="Q9" s="231"/>
      <c r="R9" s="231"/>
      <c r="S9" s="231"/>
      <c r="T9" s="231"/>
      <c r="U9" s="231"/>
      <c r="V9" s="231"/>
      <c r="W9" s="231"/>
      <c r="X9" s="231"/>
      <c r="Y9" s="231"/>
      <c r="Z9" s="231"/>
      <c r="AA9" s="231"/>
      <c r="AB9" s="231"/>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row>
    <row r="10" spans="1:137" ht="15" customHeight="1" x14ac:dyDescent="0.15">
      <c r="A10" s="1163"/>
      <c r="B10" s="1164">
        <v>12</v>
      </c>
      <c r="C10" s="1165"/>
      <c r="D10" s="1166">
        <v>4379</v>
      </c>
      <c r="E10" s="1167">
        <v>4089</v>
      </c>
      <c r="F10" s="1168" t="s">
        <v>1000</v>
      </c>
      <c r="G10" s="1169" t="s">
        <v>1023</v>
      </c>
      <c r="H10" s="1170">
        <v>1648</v>
      </c>
      <c r="I10" s="1169">
        <v>1619</v>
      </c>
      <c r="J10" s="1171">
        <v>6095</v>
      </c>
      <c r="K10" s="1172">
        <v>5927</v>
      </c>
      <c r="L10" s="1173">
        <v>304</v>
      </c>
      <c r="M10" s="1174">
        <v>214</v>
      </c>
      <c r="N10" s="230"/>
      <c r="O10" s="230"/>
      <c r="P10" s="230"/>
      <c r="Q10" s="230"/>
      <c r="R10" s="230"/>
      <c r="S10" s="230"/>
      <c r="T10" s="230"/>
      <c r="U10" s="230"/>
      <c r="V10" s="230"/>
      <c r="W10" s="230"/>
      <c r="X10" s="230"/>
      <c r="Y10" s="230"/>
      <c r="Z10" s="230"/>
      <c r="AA10" s="230"/>
      <c r="AB10" s="230"/>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row>
    <row r="11" spans="1:137" ht="15" customHeight="1" x14ac:dyDescent="0.15">
      <c r="A11" s="1957" t="s">
        <v>1027</v>
      </c>
      <c r="B11" s="1957"/>
      <c r="C11" s="1957"/>
      <c r="D11" s="1955" t="s">
        <v>1028</v>
      </c>
      <c r="E11" s="1956"/>
      <c r="F11" s="1956"/>
      <c r="G11" s="1964"/>
      <c r="H11" s="1955" t="s">
        <v>1037</v>
      </c>
      <c r="I11" s="1956"/>
      <c r="J11" s="1956"/>
      <c r="K11" s="1956"/>
      <c r="L11" s="1956"/>
      <c r="M11" s="195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row>
    <row r="12" spans="1:137" ht="15" customHeight="1" x14ac:dyDescent="0.15">
      <c r="A12" s="1959"/>
      <c r="B12" s="1959"/>
      <c r="C12" s="1959"/>
      <c r="D12" s="1955" t="s">
        <v>1038</v>
      </c>
      <c r="E12" s="1964"/>
      <c r="F12" s="1955" t="s">
        <v>1039</v>
      </c>
      <c r="G12" s="1964"/>
      <c r="H12" s="1955" t="s">
        <v>1040</v>
      </c>
      <c r="I12" s="1964"/>
      <c r="J12" s="1955" t="s">
        <v>1041</v>
      </c>
      <c r="K12" s="1956"/>
      <c r="L12" s="1955" t="s">
        <v>1042</v>
      </c>
      <c r="M12" s="1963"/>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row>
    <row r="13" spans="1:137" ht="15" customHeight="1" x14ac:dyDescent="0.15">
      <c r="A13" s="1961"/>
      <c r="B13" s="1961"/>
      <c r="C13" s="1961"/>
      <c r="D13" s="1310" t="s">
        <v>1034</v>
      </c>
      <c r="E13" s="1310" t="s">
        <v>1035</v>
      </c>
      <c r="F13" s="1310" t="s">
        <v>1034</v>
      </c>
      <c r="G13" s="1310" t="s">
        <v>1035</v>
      </c>
      <c r="H13" s="1310" t="s">
        <v>1034</v>
      </c>
      <c r="I13" s="1310" t="s">
        <v>1035</v>
      </c>
      <c r="J13" s="1310" t="s">
        <v>1034</v>
      </c>
      <c r="K13" s="1310" t="s">
        <v>1035</v>
      </c>
      <c r="L13" s="1310" t="s">
        <v>1034</v>
      </c>
      <c r="M13" s="1310" t="s">
        <v>1035</v>
      </c>
      <c r="N13" s="80"/>
      <c r="O13" s="80"/>
      <c r="P13" s="80"/>
      <c r="Q13" s="80"/>
      <c r="R13" s="80"/>
      <c r="S13" s="80"/>
      <c r="T13" s="80"/>
      <c r="U13" s="80"/>
      <c r="V13" s="80"/>
      <c r="W13" s="80"/>
      <c r="X13" s="80"/>
      <c r="Y13" s="80"/>
      <c r="Z13" s="80"/>
      <c r="AA13" s="80"/>
      <c r="AB13" s="80"/>
      <c r="AC13" s="80"/>
      <c r="AD13" s="80"/>
      <c r="AE13" s="80"/>
      <c r="AF13" s="80"/>
      <c r="AG13" s="80"/>
      <c r="AH13" s="80"/>
      <c r="AI13" s="80"/>
      <c r="AJ13" s="80"/>
      <c r="AK13" s="80"/>
      <c r="AL13" s="80"/>
      <c r="AM13" s="80"/>
      <c r="AN13" s="80"/>
      <c r="AO13" s="80"/>
      <c r="AP13" s="80"/>
      <c r="AQ13" s="80"/>
      <c r="AR13" s="80"/>
      <c r="AS13" s="80"/>
      <c r="AT13" s="80"/>
      <c r="AU13" s="80"/>
      <c r="AV13" s="80"/>
      <c r="AW13" s="80"/>
      <c r="AX13" s="80"/>
      <c r="AY13" s="80"/>
      <c r="AZ13" s="80"/>
      <c r="BA13" s="80"/>
      <c r="BB13" s="80"/>
      <c r="BC13" s="80"/>
      <c r="BD13" s="80"/>
      <c r="BE13" s="80"/>
      <c r="BF13" s="80"/>
      <c r="BG13" s="80"/>
      <c r="BH13" s="80"/>
      <c r="BI13" s="80"/>
      <c r="BJ13" s="80"/>
      <c r="BK13" s="80"/>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row>
    <row r="14" spans="1:137" ht="15" customHeight="1" x14ac:dyDescent="0.15">
      <c r="A14" s="1048" t="s">
        <v>161</v>
      </c>
      <c r="B14" s="1149">
        <v>5</v>
      </c>
      <c r="C14" s="1150" t="s">
        <v>1036</v>
      </c>
      <c r="D14" s="1151">
        <v>21185</v>
      </c>
      <c r="E14" s="1152">
        <v>20926</v>
      </c>
      <c r="F14" s="1151">
        <v>17370</v>
      </c>
      <c r="G14" s="1152">
        <v>16921</v>
      </c>
      <c r="H14" s="1151">
        <v>45572</v>
      </c>
      <c r="I14" s="1152">
        <v>45374</v>
      </c>
      <c r="J14" s="1151">
        <v>3072</v>
      </c>
      <c r="K14" s="1152">
        <v>3400</v>
      </c>
      <c r="L14" s="1151">
        <v>0</v>
      </c>
      <c r="M14" s="1152">
        <v>0</v>
      </c>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row>
    <row r="15" spans="1:137" ht="15" customHeight="1" x14ac:dyDescent="0.15">
      <c r="A15" s="1136" t="s">
        <v>946</v>
      </c>
      <c r="B15" s="1153">
        <f>B8</f>
        <v>10</v>
      </c>
      <c r="C15" s="1154" t="s">
        <v>947</v>
      </c>
      <c r="D15" s="1155">
        <v>1781</v>
      </c>
      <c r="E15" s="1156">
        <v>1825</v>
      </c>
      <c r="F15" s="1157">
        <v>3571</v>
      </c>
      <c r="G15" s="1158">
        <v>3519</v>
      </c>
      <c r="H15" s="1159">
        <v>5298</v>
      </c>
      <c r="I15" s="1160">
        <v>5155</v>
      </c>
      <c r="J15" s="1159">
        <v>1182</v>
      </c>
      <c r="K15" s="1160">
        <v>947</v>
      </c>
      <c r="L15" s="1161">
        <v>0</v>
      </c>
      <c r="M15" s="1162">
        <v>0</v>
      </c>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row>
    <row r="16" spans="1:137" ht="15" customHeight="1" x14ac:dyDescent="0.15">
      <c r="A16" s="1136"/>
      <c r="B16" s="1153">
        <f>B9</f>
        <v>11</v>
      </c>
      <c r="C16" s="1154"/>
      <c r="D16" s="1155">
        <v>1940</v>
      </c>
      <c r="E16" s="1156">
        <v>1896</v>
      </c>
      <c r="F16" s="1157">
        <v>3156</v>
      </c>
      <c r="G16" s="1158">
        <v>2817</v>
      </c>
      <c r="H16" s="1159">
        <v>8050</v>
      </c>
      <c r="I16" s="1160">
        <v>8257</v>
      </c>
      <c r="J16" s="1159">
        <v>621</v>
      </c>
      <c r="K16" s="1160">
        <v>615</v>
      </c>
      <c r="L16" s="1161">
        <v>0</v>
      </c>
      <c r="M16" s="1162">
        <v>0</v>
      </c>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row>
    <row r="17" spans="1:137" ht="15" customHeight="1" x14ac:dyDescent="0.15">
      <c r="A17" s="1163"/>
      <c r="B17" s="1164">
        <f>B10</f>
        <v>12</v>
      </c>
      <c r="C17" s="1165"/>
      <c r="D17" s="1166">
        <v>2047</v>
      </c>
      <c r="E17" s="1167">
        <v>1980</v>
      </c>
      <c r="F17" s="1170">
        <v>3401</v>
      </c>
      <c r="G17" s="1169">
        <v>3161</v>
      </c>
      <c r="H17" s="1170">
        <v>9314</v>
      </c>
      <c r="I17" s="1169">
        <v>8906</v>
      </c>
      <c r="J17" s="1170">
        <v>951</v>
      </c>
      <c r="K17" s="1169">
        <v>781</v>
      </c>
      <c r="L17" s="1170">
        <v>0</v>
      </c>
      <c r="M17" s="1169">
        <v>0</v>
      </c>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row>
    <row r="18" spans="1:137" ht="15" customHeight="1" x14ac:dyDescent="0.15">
      <c r="A18" s="1957" t="s">
        <v>1027</v>
      </c>
      <c r="B18" s="1957"/>
      <c r="C18" s="1957"/>
      <c r="D18" s="1955" t="s">
        <v>1037</v>
      </c>
      <c r="E18" s="1956"/>
      <c r="F18" s="1956"/>
      <c r="G18" s="1956"/>
      <c r="H18" s="1956"/>
      <c r="I18" s="1956"/>
      <c r="J18" s="1956"/>
      <c r="K18" s="1956"/>
      <c r="L18" s="1956"/>
      <c r="M18" s="195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row>
    <row r="19" spans="1:137" ht="15" customHeight="1" x14ac:dyDescent="0.15">
      <c r="A19" s="1959"/>
      <c r="B19" s="1959"/>
      <c r="C19" s="1959"/>
      <c r="D19" s="1955" t="s">
        <v>1043</v>
      </c>
      <c r="E19" s="1963"/>
      <c r="F19" s="1955" t="s">
        <v>1044</v>
      </c>
      <c r="G19" s="1964"/>
      <c r="H19" s="1955" t="s">
        <v>1045</v>
      </c>
      <c r="I19" s="1964"/>
      <c r="J19" s="1955" t="s">
        <v>1046</v>
      </c>
      <c r="K19" s="1956"/>
      <c r="L19" s="1955" t="s">
        <v>1047</v>
      </c>
      <c r="M19" s="195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row>
    <row r="20" spans="1:137" ht="15" customHeight="1" x14ac:dyDescent="0.15">
      <c r="A20" s="1961"/>
      <c r="B20" s="1961"/>
      <c r="C20" s="1961"/>
      <c r="D20" s="1310" t="s">
        <v>1034</v>
      </c>
      <c r="E20" s="1310" t="s">
        <v>1035</v>
      </c>
      <c r="F20" s="1310" t="s">
        <v>1034</v>
      </c>
      <c r="G20" s="1310" t="s">
        <v>1035</v>
      </c>
      <c r="H20" s="1310" t="s">
        <v>1034</v>
      </c>
      <c r="I20" s="1310" t="s">
        <v>1035</v>
      </c>
      <c r="J20" s="1310" t="s">
        <v>1034</v>
      </c>
      <c r="K20" s="1310" t="s">
        <v>1035</v>
      </c>
      <c r="L20" s="1310" t="s">
        <v>1034</v>
      </c>
      <c r="M20" s="1310" t="s">
        <v>1035</v>
      </c>
      <c r="N20" s="80"/>
      <c r="O20" s="80"/>
      <c r="P20" s="80"/>
      <c r="Q20" s="80"/>
      <c r="R20" s="80"/>
      <c r="S20" s="80"/>
      <c r="T20" s="80"/>
      <c r="U20" s="80"/>
      <c r="V20" s="80"/>
      <c r="W20" s="80"/>
      <c r="X20" s="80"/>
      <c r="Y20" s="80"/>
      <c r="Z20" s="80"/>
      <c r="AA20" s="80"/>
      <c r="AB20" s="80"/>
      <c r="AC20" s="80"/>
      <c r="AD20" s="80"/>
      <c r="AE20" s="6"/>
      <c r="AF20" s="80"/>
      <c r="AG20" s="80"/>
      <c r="AH20" s="80"/>
      <c r="AI20" s="80"/>
      <c r="AJ20" s="80"/>
      <c r="AK20" s="80"/>
      <c r="AL20" s="80"/>
      <c r="AM20" s="80"/>
      <c r="AN20" s="80"/>
      <c r="AO20" s="80"/>
      <c r="AP20" s="80"/>
      <c r="AQ20" s="80"/>
      <c r="AR20" s="80"/>
      <c r="AS20" s="80"/>
      <c r="AT20" s="80"/>
      <c r="AU20" s="80"/>
      <c r="AV20" s="80"/>
      <c r="AW20" s="80"/>
      <c r="AX20" s="80"/>
      <c r="AY20" s="80"/>
      <c r="AZ20" s="80"/>
      <c r="BA20" s="80"/>
      <c r="BB20" s="80"/>
      <c r="BC20" s="80"/>
      <c r="BD20" s="80"/>
      <c r="BE20" s="80"/>
      <c r="BF20" s="80"/>
      <c r="BG20" s="80"/>
      <c r="BH20" s="80"/>
      <c r="BI20" s="80"/>
      <c r="BJ20" s="80"/>
      <c r="BK20" s="80"/>
      <c r="BL20" s="80"/>
      <c r="BM20" s="80"/>
      <c r="BN20" s="80"/>
      <c r="BO20" s="80"/>
      <c r="BP20" s="80"/>
      <c r="BQ20" s="80"/>
      <c r="BR20" s="80"/>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row>
    <row r="21" spans="1:137" ht="15" customHeight="1" x14ac:dyDescent="0.15">
      <c r="A21" s="1048" t="s">
        <v>161</v>
      </c>
      <c r="B21" s="1149">
        <v>5</v>
      </c>
      <c r="C21" s="1150" t="s">
        <v>1036</v>
      </c>
      <c r="D21" s="1175">
        <v>0</v>
      </c>
      <c r="E21" s="1176">
        <v>0</v>
      </c>
      <c r="F21" s="1175">
        <v>0</v>
      </c>
      <c r="G21" s="1176">
        <v>0</v>
      </c>
      <c r="H21" s="1151">
        <v>0</v>
      </c>
      <c r="I21" s="1152">
        <v>0</v>
      </c>
      <c r="J21" s="1151">
        <v>0</v>
      </c>
      <c r="K21" s="1152">
        <v>0</v>
      </c>
      <c r="L21" s="1175">
        <v>0</v>
      </c>
      <c r="M21" s="1176">
        <v>0</v>
      </c>
      <c r="N21" s="80"/>
      <c r="O21" s="80"/>
      <c r="P21" s="80"/>
      <c r="Q21" s="80"/>
      <c r="R21" s="80"/>
      <c r="S21" s="80"/>
      <c r="T21" s="80"/>
      <c r="U21" s="80"/>
      <c r="V21" s="80"/>
      <c r="W21" s="80"/>
      <c r="X21" s="80"/>
      <c r="Y21" s="80"/>
      <c r="Z21" s="80"/>
      <c r="AA21" s="80"/>
      <c r="AB21" s="80"/>
      <c r="AC21" s="80"/>
      <c r="AD21" s="80"/>
      <c r="AE21" s="6"/>
      <c r="AF21" s="232"/>
      <c r="AG21" s="232"/>
      <c r="AH21" s="232"/>
      <c r="AI21" s="232"/>
      <c r="AJ21" s="232"/>
      <c r="AK21" s="232"/>
      <c r="AL21" s="232"/>
      <c r="AM21" s="80"/>
      <c r="AN21" s="80"/>
      <c r="AO21" s="80"/>
      <c r="AP21" s="80"/>
      <c r="AQ21" s="80"/>
      <c r="AR21" s="80"/>
      <c r="AS21" s="80"/>
      <c r="AT21" s="80"/>
      <c r="AU21" s="232"/>
      <c r="AV21" s="232"/>
      <c r="AW21" s="232"/>
      <c r="AX21" s="232"/>
      <c r="AY21" s="232"/>
      <c r="AZ21" s="232"/>
      <c r="BA21" s="232"/>
      <c r="BB21" s="232"/>
      <c r="BC21" s="80"/>
      <c r="BD21" s="80"/>
      <c r="BE21" s="80"/>
      <c r="BF21" s="80"/>
      <c r="BG21" s="80"/>
      <c r="BH21" s="80"/>
      <c r="BI21" s="80"/>
      <c r="BJ21" s="80"/>
      <c r="BK21" s="232"/>
      <c r="BL21" s="232"/>
      <c r="BM21" s="232"/>
      <c r="BN21" s="232"/>
      <c r="BO21" s="232"/>
      <c r="BP21" s="232"/>
      <c r="BQ21" s="232"/>
      <c r="BR21" s="232"/>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row>
    <row r="22" spans="1:137" ht="15" customHeight="1" x14ac:dyDescent="0.15">
      <c r="A22" s="1136" t="s">
        <v>946</v>
      </c>
      <c r="B22" s="1153">
        <f>B8</f>
        <v>10</v>
      </c>
      <c r="C22" s="1154" t="s">
        <v>947</v>
      </c>
      <c r="D22" s="1161">
        <v>0</v>
      </c>
      <c r="E22" s="1162">
        <v>0</v>
      </c>
      <c r="F22" s="1157">
        <v>0</v>
      </c>
      <c r="G22" s="1158">
        <v>0</v>
      </c>
      <c r="H22" s="1157">
        <v>431</v>
      </c>
      <c r="I22" s="1158">
        <v>294</v>
      </c>
      <c r="J22" s="1159">
        <v>0</v>
      </c>
      <c r="K22" s="1160">
        <v>0</v>
      </c>
      <c r="L22" s="1157">
        <v>0</v>
      </c>
      <c r="M22" s="1158">
        <v>0</v>
      </c>
      <c r="N22" s="230"/>
      <c r="O22" s="230"/>
      <c r="P22" s="230"/>
      <c r="Q22" s="230"/>
      <c r="R22" s="230"/>
      <c r="S22" s="230"/>
      <c r="T22" s="230"/>
      <c r="U22" s="230"/>
      <c r="V22" s="230"/>
      <c r="W22" s="231"/>
      <c r="X22" s="231"/>
      <c r="Y22" s="231"/>
      <c r="Z22" s="231"/>
      <c r="AA22" s="231"/>
      <c r="AB22" s="231"/>
      <c r="AC22" s="231"/>
      <c r="AD22" s="231"/>
      <c r="AE22" s="6"/>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c r="BC22" s="231"/>
      <c r="BD22" s="231"/>
      <c r="BE22" s="231"/>
      <c r="BF22" s="231"/>
      <c r="BG22" s="231"/>
      <c r="BH22" s="231"/>
      <c r="BI22" s="231"/>
      <c r="BJ22" s="231"/>
      <c r="BK22" s="231"/>
      <c r="BL22" s="231"/>
      <c r="BM22" s="231"/>
      <c r="BN22" s="231"/>
      <c r="BO22" s="231"/>
      <c r="BP22" s="231"/>
      <c r="BQ22" s="231"/>
      <c r="BR22" s="231"/>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row>
    <row r="23" spans="1:137" ht="15" customHeight="1" x14ac:dyDescent="0.15">
      <c r="A23" s="1136"/>
      <c r="B23" s="1153">
        <f>B9</f>
        <v>11</v>
      </c>
      <c r="C23" s="1154"/>
      <c r="D23" s="1161">
        <v>0</v>
      </c>
      <c r="E23" s="1162">
        <v>0</v>
      </c>
      <c r="F23" s="1157">
        <v>0</v>
      </c>
      <c r="G23" s="1158">
        <v>0</v>
      </c>
      <c r="H23" s="1157">
        <v>129</v>
      </c>
      <c r="I23" s="1158">
        <v>120</v>
      </c>
      <c r="J23" s="1157">
        <v>0</v>
      </c>
      <c r="K23" s="1158">
        <v>0</v>
      </c>
      <c r="L23" s="1157">
        <v>0</v>
      </c>
      <c r="M23" s="1158">
        <v>0</v>
      </c>
      <c r="N23" s="230"/>
      <c r="O23" s="230"/>
      <c r="P23" s="230"/>
      <c r="Q23" s="230"/>
      <c r="R23" s="230"/>
      <c r="S23" s="230"/>
      <c r="T23" s="230"/>
      <c r="U23" s="230"/>
      <c r="V23" s="230"/>
      <c r="W23" s="231"/>
      <c r="X23" s="231"/>
      <c r="Y23" s="231"/>
      <c r="Z23" s="231"/>
      <c r="AA23" s="231"/>
      <c r="AB23" s="231"/>
      <c r="AC23" s="231"/>
      <c r="AD23" s="231"/>
      <c r="AE23" s="231"/>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c r="BC23" s="231"/>
      <c r="BD23" s="231"/>
      <c r="BE23" s="231"/>
      <c r="BF23" s="231"/>
      <c r="BG23" s="231"/>
      <c r="BH23" s="231"/>
      <c r="BI23" s="231"/>
      <c r="BJ23" s="231"/>
      <c r="BK23" s="231"/>
      <c r="BL23" s="231"/>
      <c r="BM23" s="231"/>
      <c r="BN23" s="231"/>
      <c r="BO23" s="231"/>
      <c r="BP23" s="231"/>
      <c r="BQ23" s="231"/>
      <c r="BR23" s="231"/>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row>
    <row r="24" spans="1:137" ht="15" customHeight="1" x14ac:dyDescent="0.15">
      <c r="A24" s="1163"/>
      <c r="B24" s="1164">
        <f>B10</f>
        <v>12</v>
      </c>
      <c r="C24" s="1165"/>
      <c r="D24" s="1170">
        <v>0</v>
      </c>
      <c r="E24" s="1169">
        <v>0</v>
      </c>
      <c r="F24" s="1170">
        <v>0</v>
      </c>
      <c r="G24" s="1169">
        <v>0</v>
      </c>
      <c r="H24" s="1170" t="s">
        <v>1051</v>
      </c>
      <c r="I24" s="1169" t="s">
        <v>1051</v>
      </c>
      <c r="J24" s="1170">
        <v>0</v>
      </c>
      <c r="K24" s="1169">
        <v>0</v>
      </c>
      <c r="L24" s="1173">
        <v>0</v>
      </c>
      <c r="M24" s="1174">
        <v>0</v>
      </c>
      <c r="N24" s="231"/>
      <c r="O24" s="231"/>
      <c r="P24" s="231"/>
      <c r="Q24" s="231"/>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231"/>
      <c r="AQ24" s="231"/>
      <c r="AR24" s="231"/>
      <c r="AS24" s="231"/>
      <c r="AT24" s="231"/>
      <c r="AU24" s="231"/>
      <c r="AV24" s="231"/>
      <c r="AW24" s="231"/>
      <c r="AX24" s="231"/>
      <c r="AY24" s="231"/>
      <c r="AZ24" s="231"/>
      <c r="BA24" s="231"/>
      <c r="BB24" s="231"/>
      <c r="BC24" s="231"/>
      <c r="BD24" s="231"/>
      <c r="BE24" s="231"/>
      <c r="BF24" s="231"/>
      <c r="BG24" s="231"/>
      <c r="BH24" s="231"/>
      <c r="BI24" s="231"/>
      <c r="BJ24" s="231"/>
      <c r="BK24" s="231"/>
      <c r="BL24" s="231"/>
      <c r="BM24" s="231"/>
      <c r="BN24" s="231"/>
      <c r="BO24" s="231"/>
      <c r="BP24" s="231"/>
      <c r="BQ24" s="231"/>
      <c r="BR24" s="231"/>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row>
    <row r="25" spans="1:137" ht="15" customHeight="1" x14ac:dyDescent="0.15">
      <c r="A25" s="1957" t="s">
        <v>1027</v>
      </c>
      <c r="B25" s="1957"/>
      <c r="C25" s="1957"/>
      <c r="D25" s="1955" t="s">
        <v>1037</v>
      </c>
      <c r="E25" s="1956"/>
      <c r="F25" s="1956"/>
      <c r="G25" s="1956"/>
      <c r="H25" s="1956"/>
      <c r="I25" s="1956"/>
      <c r="J25" s="1177"/>
      <c r="K25" s="1177"/>
      <c r="L25" s="1178"/>
      <c r="M25" s="1179"/>
      <c r="N25" s="88"/>
      <c r="O25" s="88"/>
      <c r="P25" s="88"/>
      <c r="Q25" s="88"/>
      <c r="R25" s="88"/>
      <c r="S25" s="88"/>
      <c r="T25" s="88"/>
      <c r="U25" s="88"/>
      <c r="V25" s="88"/>
      <c r="W25" s="88"/>
      <c r="X25" s="88"/>
      <c r="Y25" s="88"/>
      <c r="Z25" s="88"/>
      <c r="AA25" s="88"/>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0"/>
      <c r="AZ25" s="230"/>
      <c r="BA25" s="230"/>
      <c r="BB25" s="230"/>
      <c r="BC25" s="230"/>
      <c r="BD25" s="230"/>
      <c r="BE25" s="230"/>
      <c r="BF25" s="230"/>
      <c r="BG25" s="230"/>
      <c r="BH25" s="230"/>
      <c r="BI25" s="230"/>
      <c r="BJ25" s="230"/>
      <c r="BK25" s="230"/>
      <c r="BL25" s="230"/>
      <c r="BM25" s="230"/>
      <c r="BN25" s="230"/>
      <c r="BO25" s="231"/>
      <c r="BP25" s="231"/>
      <c r="BQ25" s="231"/>
      <c r="BR25" s="231"/>
      <c r="BS25" s="231"/>
      <c r="BT25" s="231"/>
      <c r="BU25" s="231"/>
      <c r="BV25" s="231"/>
      <c r="BW25" s="231"/>
      <c r="BX25" s="231"/>
      <c r="BY25" s="231"/>
      <c r="BZ25" s="231"/>
      <c r="CA25" s="231"/>
      <c r="CB25" s="231"/>
      <c r="CC25" s="231"/>
      <c r="CD25" s="231"/>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row>
    <row r="26" spans="1:137" ht="15" customHeight="1" x14ac:dyDescent="0.15">
      <c r="A26" s="1959"/>
      <c r="B26" s="1959"/>
      <c r="C26" s="1959"/>
      <c r="D26" s="1955" t="s">
        <v>1048</v>
      </c>
      <c r="E26" s="1956"/>
      <c r="F26" s="1955" t="s">
        <v>1049</v>
      </c>
      <c r="G26" s="1956"/>
      <c r="H26" s="1955" t="s">
        <v>1050</v>
      </c>
      <c r="I26" s="1956"/>
      <c r="J26" s="1180"/>
      <c r="K26" s="1180"/>
      <c r="L26" s="1178"/>
      <c r="M26" s="1179"/>
      <c r="N26" s="80"/>
      <c r="O26" s="80"/>
      <c r="P26" s="80"/>
      <c r="Q26" s="80"/>
      <c r="R26" s="80"/>
      <c r="S26" s="80"/>
      <c r="T26" s="80"/>
      <c r="U26" s="80"/>
      <c r="V26" s="80"/>
      <c r="W26" s="80"/>
      <c r="X26" s="80"/>
      <c r="Y26" s="80"/>
      <c r="Z26" s="80"/>
      <c r="AA26" s="8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1"/>
      <c r="BL26" s="231"/>
      <c r="BM26" s="231"/>
      <c r="BN26" s="231"/>
      <c r="BO26" s="231"/>
      <c r="BP26" s="231"/>
      <c r="BQ26" s="231"/>
      <c r="BR26" s="231"/>
      <c r="BS26" s="231"/>
      <c r="BT26" s="231"/>
      <c r="BU26" s="231"/>
      <c r="BV26" s="231"/>
      <c r="BW26" s="231"/>
      <c r="BX26" s="231"/>
      <c r="BY26" s="231"/>
      <c r="BZ26" s="231"/>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row>
    <row r="27" spans="1:137" ht="15" customHeight="1" x14ac:dyDescent="0.15">
      <c r="A27" s="1961"/>
      <c r="B27" s="1961"/>
      <c r="C27" s="1961"/>
      <c r="D27" s="1310" t="s">
        <v>1034</v>
      </c>
      <c r="E27" s="1310" t="s">
        <v>1035</v>
      </c>
      <c r="F27" s="1310" t="s">
        <v>1034</v>
      </c>
      <c r="G27" s="1310" t="s">
        <v>1035</v>
      </c>
      <c r="H27" s="1310" t="s">
        <v>1034</v>
      </c>
      <c r="I27" s="1310" t="s">
        <v>1035</v>
      </c>
      <c r="J27" s="1180"/>
      <c r="K27" s="1180"/>
      <c r="L27" s="1134"/>
      <c r="M27" s="1179"/>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c r="AQ27" s="80"/>
      <c r="AR27" s="80"/>
      <c r="AS27" s="80"/>
      <c r="AT27" s="80"/>
      <c r="AU27" s="80"/>
      <c r="AV27" s="80"/>
      <c r="AW27" s="80"/>
      <c r="AX27" s="80"/>
      <c r="AY27" s="80"/>
      <c r="AZ27" s="80"/>
      <c r="BA27" s="80"/>
      <c r="BB27" s="80"/>
      <c r="BC27" s="80"/>
      <c r="BD27" s="80"/>
      <c r="BE27" s="80"/>
      <c r="BF27" s="80"/>
      <c r="BG27" s="80"/>
      <c r="BH27" s="80"/>
      <c r="BI27" s="80"/>
      <c r="BJ27" s="80"/>
      <c r="BK27" s="80"/>
      <c r="BL27" s="80"/>
      <c r="BM27" s="80"/>
      <c r="BN27" s="80"/>
      <c r="BO27" s="80"/>
      <c r="BP27" s="80"/>
      <c r="BQ27" s="80"/>
      <c r="BR27" s="80"/>
      <c r="BS27" s="80"/>
      <c r="BT27" s="80"/>
      <c r="BU27" s="80"/>
      <c r="BV27" s="80"/>
      <c r="BW27" s="80"/>
      <c r="BX27" s="80"/>
      <c r="BY27" s="80"/>
      <c r="BZ27" s="80"/>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row>
    <row r="28" spans="1:137" ht="15" customHeight="1" x14ac:dyDescent="0.15">
      <c r="A28" s="1048" t="s">
        <v>161</v>
      </c>
      <c r="B28" s="1149">
        <v>5</v>
      </c>
      <c r="C28" s="1150" t="s">
        <v>1036</v>
      </c>
      <c r="D28" s="1175">
        <v>0</v>
      </c>
      <c r="E28" s="1176">
        <v>0</v>
      </c>
      <c r="F28" s="1151">
        <v>0</v>
      </c>
      <c r="G28" s="1152">
        <v>0</v>
      </c>
      <c r="H28" s="1151">
        <v>0</v>
      </c>
      <c r="I28" s="1152">
        <v>0</v>
      </c>
      <c r="J28" s="1180"/>
      <c r="K28" s="1180"/>
      <c r="L28" s="1134"/>
      <c r="M28" s="1179"/>
      <c r="N28" s="230"/>
      <c r="O28" s="230"/>
      <c r="P28" s="230"/>
      <c r="Q28" s="230"/>
      <c r="R28" s="230"/>
      <c r="S28" s="230"/>
      <c r="T28" s="230"/>
      <c r="U28" s="230"/>
      <c r="V28" s="230"/>
      <c r="W28" s="230"/>
      <c r="X28" s="230"/>
      <c r="Y28" s="230"/>
      <c r="Z28" s="230"/>
      <c r="AA28" s="230"/>
      <c r="AB28" s="80"/>
      <c r="AC28" s="80"/>
      <c r="AD28" s="80"/>
      <c r="AE28" s="80"/>
      <c r="AF28" s="80"/>
      <c r="AG28" s="80"/>
      <c r="AH28" s="80"/>
      <c r="AI28" s="80"/>
      <c r="AJ28" s="80"/>
      <c r="AK28" s="80"/>
      <c r="AL28" s="80"/>
      <c r="AM28" s="80"/>
      <c r="AN28" s="80"/>
      <c r="AO28" s="80"/>
      <c r="AP28" s="80"/>
      <c r="AQ28" s="80"/>
      <c r="AR28" s="80"/>
      <c r="AS28" s="80"/>
      <c r="AT28" s="80"/>
      <c r="AU28" s="80"/>
      <c r="AV28" s="80"/>
      <c r="AW28" s="80"/>
      <c r="AX28" s="80"/>
      <c r="AY28" s="80"/>
      <c r="AZ28" s="80"/>
      <c r="BA28" s="80"/>
      <c r="BB28" s="80"/>
      <c r="BC28" s="80"/>
      <c r="BD28" s="80"/>
      <c r="BE28" s="80"/>
      <c r="BF28" s="80"/>
      <c r="BG28" s="80"/>
      <c r="BH28" s="80"/>
      <c r="BI28" s="80"/>
      <c r="BJ28" s="80"/>
      <c r="BK28" s="80"/>
      <c r="BL28" s="80"/>
      <c r="BM28" s="80"/>
      <c r="BN28" s="80"/>
      <c r="BO28" s="80"/>
      <c r="BP28" s="80"/>
      <c r="BQ28" s="80"/>
      <c r="BR28" s="80"/>
      <c r="BS28" s="80"/>
      <c r="BT28" s="80"/>
      <c r="BU28" s="80"/>
      <c r="BV28" s="80"/>
      <c r="BW28" s="80"/>
      <c r="BX28" s="80"/>
      <c r="BY28" s="80"/>
      <c r="BZ28" s="80"/>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row>
    <row r="29" spans="1:137" ht="15" customHeight="1" x14ac:dyDescent="0.15">
      <c r="A29" s="1136" t="s">
        <v>946</v>
      </c>
      <c r="B29" s="1153">
        <f>B8</f>
        <v>10</v>
      </c>
      <c r="C29" s="1154" t="s">
        <v>947</v>
      </c>
      <c r="D29" s="1157">
        <v>0</v>
      </c>
      <c r="E29" s="1158">
        <v>0</v>
      </c>
      <c r="F29" s="1157">
        <v>0</v>
      </c>
      <c r="G29" s="1160">
        <v>0</v>
      </c>
      <c r="H29" s="1157">
        <v>0</v>
      </c>
      <c r="I29" s="1160">
        <v>0</v>
      </c>
      <c r="J29" s="1180"/>
      <c r="K29" s="1180"/>
      <c r="L29" s="1160"/>
      <c r="M29" s="1179"/>
      <c r="N29" s="231"/>
      <c r="O29" s="231"/>
      <c r="P29" s="231"/>
      <c r="Q29" s="231"/>
      <c r="R29" s="231"/>
      <c r="S29" s="231"/>
      <c r="T29" s="231"/>
      <c r="U29" s="231"/>
      <c r="V29" s="231"/>
      <c r="W29" s="231"/>
      <c r="X29" s="231"/>
      <c r="Y29" s="231"/>
      <c r="Z29" s="231"/>
      <c r="AA29" s="231"/>
      <c r="AB29" s="231"/>
      <c r="AC29" s="231"/>
      <c r="AD29" s="231"/>
      <c r="AE29" s="231"/>
      <c r="AF29" s="231"/>
      <c r="AG29" s="231"/>
      <c r="AH29" s="231"/>
      <c r="AI29" s="231"/>
      <c r="AJ29" s="231"/>
      <c r="AK29" s="231"/>
      <c r="AL29" s="231"/>
      <c r="AM29" s="231"/>
      <c r="AN29" s="231"/>
      <c r="AO29" s="231"/>
      <c r="AP29" s="231"/>
      <c r="AQ29" s="231"/>
      <c r="AR29" s="231"/>
      <c r="AS29" s="231"/>
      <c r="AT29" s="231"/>
      <c r="AU29" s="231"/>
      <c r="AV29" s="231"/>
      <c r="AW29" s="231"/>
      <c r="AX29" s="231"/>
      <c r="AY29" s="231"/>
      <c r="AZ29" s="231"/>
      <c r="BA29" s="231"/>
      <c r="BB29" s="231"/>
      <c r="BC29" s="231"/>
      <c r="BD29" s="231"/>
      <c r="BE29" s="231"/>
      <c r="BF29" s="231"/>
      <c r="BG29" s="231"/>
      <c r="BH29" s="231"/>
      <c r="BI29" s="231"/>
      <c r="BJ29" s="231"/>
      <c r="BK29" s="231"/>
      <c r="BL29" s="231"/>
      <c r="BM29" s="231"/>
      <c r="BN29" s="231"/>
      <c r="BO29" s="231"/>
      <c r="BP29" s="231"/>
      <c r="BQ29" s="231"/>
      <c r="BR29" s="231"/>
      <c r="BS29" s="231"/>
      <c r="BT29" s="231"/>
      <c r="BU29" s="231"/>
      <c r="BV29" s="231"/>
      <c r="BW29" s="231"/>
      <c r="BX29" s="231"/>
      <c r="BY29" s="231"/>
      <c r="BZ29" s="231"/>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row>
    <row r="30" spans="1:137" ht="15" customHeight="1" x14ac:dyDescent="0.15">
      <c r="A30" s="1136"/>
      <c r="B30" s="1153">
        <f>B9</f>
        <v>11</v>
      </c>
      <c r="C30" s="1154"/>
      <c r="D30" s="1157">
        <v>0</v>
      </c>
      <c r="E30" s="1158">
        <v>0</v>
      </c>
      <c r="F30" s="1157">
        <v>0</v>
      </c>
      <c r="G30" s="1160">
        <v>0</v>
      </c>
      <c r="H30" s="1157">
        <v>0</v>
      </c>
      <c r="I30" s="1160">
        <v>0</v>
      </c>
      <c r="J30" s="1180"/>
      <c r="K30" s="1180"/>
      <c r="L30" s="1160"/>
      <c r="M30" s="1179"/>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1"/>
      <c r="AN30" s="231"/>
      <c r="AO30" s="231"/>
      <c r="AP30" s="231"/>
      <c r="AQ30" s="231"/>
      <c r="AR30" s="231"/>
      <c r="AS30" s="231"/>
      <c r="AT30" s="231"/>
      <c r="AU30" s="231"/>
      <c r="AV30" s="231"/>
      <c r="AW30" s="231"/>
      <c r="AX30" s="231"/>
      <c r="AY30" s="231"/>
      <c r="AZ30" s="231"/>
      <c r="BA30" s="231"/>
      <c r="BB30" s="231"/>
      <c r="BC30" s="231"/>
      <c r="BD30" s="231"/>
      <c r="BE30" s="231"/>
      <c r="BF30" s="231"/>
      <c r="BG30" s="231"/>
      <c r="BH30" s="231"/>
      <c r="BI30" s="231"/>
      <c r="BJ30" s="231"/>
      <c r="BK30" s="231"/>
      <c r="BL30" s="231"/>
      <c r="BM30" s="231"/>
      <c r="BN30" s="231"/>
      <c r="BO30" s="231"/>
      <c r="BP30" s="231"/>
      <c r="BQ30" s="231"/>
      <c r="BR30" s="231"/>
      <c r="BS30" s="231"/>
      <c r="BT30" s="231"/>
      <c r="BU30" s="231"/>
      <c r="BV30" s="231"/>
      <c r="BW30" s="231"/>
      <c r="BX30" s="231"/>
      <c r="BY30" s="231"/>
      <c r="BZ30" s="231"/>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row>
    <row r="31" spans="1:137" ht="15" customHeight="1" x14ac:dyDescent="0.15">
      <c r="A31" s="1142"/>
      <c r="B31" s="1164">
        <f>B10</f>
        <v>12</v>
      </c>
      <c r="C31" s="1165"/>
      <c r="D31" s="1170">
        <v>0</v>
      </c>
      <c r="E31" s="1169">
        <v>0</v>
      </c>
      <c r="F31" s="1171">
        <v>0</v>
      </c>
      <c r="G31" s="1172">
        <v>0</v>
      </c>
      <c r="H31" s="1171">
        <v>0</v>
      </c>
      <c r="I31" s="1172">
        <v>0</v>
      </c>
      <c r="J31" s="1180"/>
      <c r="K31" s="1180"/>
      <c r="L31" s="1181"/>
      <c r="M31" s="1179"/>
      <c r="N31" s="231"/>
      <c r="O31" s="231"/>
      <c r="P31" s="231"/>
      <c r="Q31" s="231"/>
      <c r="R31" s="231"/>
      <c r="S31" s="231"/>
      <c r="T31" s="231"/>
      <c r="U31" s="231"/>
      <c r="V31" s="230"/>
      <c r="W31" s="230"/>
      <c r="X31" s="230"/>
      <c r="Y31" s="230"/>
      <c r="Z31" s="230"/>
      <c r="AA31" s="230"/>
      <c r="AB31" s="231"/>
      <c r="AC31" s="231"/>
      <c r="AD31" s="231"/>
      <c r="AE31" s="231"/>
      <c r="AF31" s="231"/>
      <c r="AG31" s="231"/>
      <c r="AH31" s="231"/>
      <c r="AI31" s="231"/>
      <c r="AJ31" s="231"/>
      <c r="AK31" s="231"/>
      <c r="AL31" s="231"/>
      <c r="AM31" s="231"/>
      <c r="AN31" s="231"/>
      <c r="AO31" s="231"/>
      <c r="AP31" s="231"/>
      <c r="AQ31" s="231"/>
      <c r="AR31" s="231"/>
      <c r="AS31" s="231"/>
      <c r="AT31" s="231"/>
      <c r="AU31" s="231"/>
      <c r="AV31" s="231"/>
      <c r="AW31" s="231"/>
      <c r="AX31" s="231"/>
      <c r="AY31" s="231"/>
      <c r="AZ31" s="231"/>
      <c r="BA31" s="231"/>
      <c r="BB31" s="231"/>
      <c r="BC31" s="231"/>
      <c r="BD31" s="231"/>
      <c r="BE31" s="231"/>
      <c r="BF31" s="231"/>
      <c r="BG31" s="231"/>
      <c r="BH31" s="231"/>
      <c r="BI31" s="231"/>
      <c r="BJ31" s="231"/>
      <c r="BK31" s="233"/>
      <c r="BL31" s="233"/>
      <c r="BM31" s="233"/>
      <c r="BN31" s="233"/>
      <c r="BO31" s="233"/>
      <c r="BP31" s="233"/>
      <c r="BQ31" s="233"/>
      <c r="BR31" s="233"/>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row>
    <row r="32" spans="1:137" x14ac:dyDescent="0.15">
      <c r="A32" s="58" t="s">
        <v>523</v>
      </c>
      <c r="B32" s="58"/>
      <c r="C32" s="58"/>
      <c r="D32" s="58"/>
      <c r="E32" s="58"/>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row>
    <row r="33" spans="1:137" x14ac:dyDescent="0.15">
      <c r="A33" s="234" t="s">
        <v>525</v>
      </c>
      <c r="B33" s="58"/>
      <c r="C33" s="58"/>
      <c r="D33" s="58"/>
      <c r="E33" s="58"/>
      <c r="F33" s="58"/>
      <c r="G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row>
    <row r="34" spans="1:137" x14ac:dyDescent="0.15">
      <c r="A34" s="172" t="s">
        <v>524</v>
      </c>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row>
    <row r="35" spans="1:137" x14ac:dyDescent="0.15">
      <c r="A35" s="234"/>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4"/>
      <c r="Z35" s="234"/>
      <c r="AA35" s="234"/>
      <c r="AB35" s="234"/>
      <c r="AC35" s="234"/>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row>
    <row r="36" spans="1:137" x14ac:dyDescent="0.15">
      <c r="B36" s="234"/>
      <c r="C36" s="234"/>
      <c r="D36" s="234"/>
      <c r="E36" s="234"/>
      <c r="F36" s="234"/>
      <c r="G36" s="234"/>
      <c r="H36" s="234"/>
      <c r="I36" s="234"/>
      <c r="J36" s="234"/>
      <c r="K36" s="234"/>
      <c r="L36" s="234"/>
      <c r="M36" s="234"/>
      <c r="N36" s="234"/>
      <c r="O36" s="234"/>
      <c r="P36" s="234"/>
      <c r="Q36" s="234"/>
      <c r="R36" s="234"/>
      <c r="S36" s="234"/>
      <c r="T36" s="234"/>
      <c r="U36" s="234"/>
      <c r="V36" s="234"/>
      <c r="W36" s="234"/>
      <c r="X36" s="234"/>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row>
    <row r="37" spans="1:137" x14ac:dyDescent="0.1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row>
    <row r="38" spans="1:137" x14ac:dyDescent="0.1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row>
    <row r="39" spans="1:137" x14ac:dyDescent="0.1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row>
    <row r="40" spans="1:137" x14ac:dyDescent="0.1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row>
    <row r="41" spans="1:137" x14ac:dyDescent="0.1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row>
    <row r="42" spans="1:137" x14ac:dyDescent="0.1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row>
    <row r="43" spans="1:137" x14ac:dyDescent="0.1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row>
    <row r="44" spans="1:137" x14ac:dyDescent="0.1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row>
    <row r="45" spans="1:137" x14ac:dyDescent="0.1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row>
    <row r="46" spans="1:137" x14ac:dyDescent="0.1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row>
    <row r="47" spans="1:137" x14ac:dyDescent="0.1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row>
    <row r="48" spans="1:137" x14ac:dyDescent="0.1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row>
    <row r="49" spans="1:137" x14ac:dyDescent="0.1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row>
    <row r="50" spans="1:137" x14ac:dyDescent="0.1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row>
    <row r="51" spans="1:137" x14ac:dyDescent="0.1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row>
    <row r="52" spans="1:137" x14ac:dyDescent="0.1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row>
    <row r="53" spans="1:137" x14ac:dyDescent="0.1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row>
    <row r="54" spans="1:137" x14ac:dyDescent="0.1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row>
    <row r="55" spans="1:137" x14ac:dyDescent="0.1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row>
    <row r="56" spans="1:137" x14ac:dyDescent="0.1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row>
    <row r="57" spans="1:137" x14ac:dyDescent="0.1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row>
    <row r="58" spans="1:137" x14ac:dyDescent="0.1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row>
    <row r="59" spans="1:137" x14ac:dyDescent="0.1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row>
    <row r="60" spans="1:137" x14ac:dyDescent="0.1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row>
    <row r="61" spans="1:137" x14ac:dyDescent="0.1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row>
    <row r="62" spans="1:137" x14ac:dyDescent="0.1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row>
    <row r="63" spans="1:137" x14ac:dyDescent="0.1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row>
    <row r="64" spans="1:137" x14ac:dyDescent="0.1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row>
    <row r="65" spans="1:137" x14ac:dyDescent="0.1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row>
    <row r="66" spans="1:137" x14ac:dyDescent="0.1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row>
    <row r="67" spans="1:137" x14ac:dyDescent="0.1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row>
    <row r="68" spans="1:137" x14ac:dyDescent="0.1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row>
  </sheetData>
  <mergeCells count="28">
    <mergeCell ref="G3:H3"/>
    <mergeCell ref="D4:M4"/>
    <mergeCell ref="D5:E5"/>
    <mergeCell ref="F5:G5"/>
    <mergeCell ref="H5:I5"/>
    <mergeCell ref="J5:K5"/>
    <mergeCell ref="L5:M5"/>
    <mergeCell ref="D12:E12"/>
    <mergeCell ref="F12:G12"/>
    <mergeCell ref="H12:I12"/>
    <mergeCell ref="J12:K12"/>
    <mergeCell ref="L12:M12"/>
    <mergeCell ref="D25:I25"/>
    <mergeCell ref="D26:E26"/>
    <mergeCell ref="F26:G26"/>
    <mergeCell ref="H26:I26"/>
    <mergeCell ref="A4:C6"/>
    <mergeCell ref="A11:C13"/>
    <mergeCell ref="A18:C20"/>
    <mergeCell ref="A25:C27"/>
    <mergeCell ref="D18:M18"/>
    <mergeCell ref="D19:E19"/>
    <mergeCell ref="F19:G19"/>
    <mergeCell ref="H19:I19"/>
    <mergeCell ref="J19:K19"/>
    <mergeCell ref="L19:M19"/>
    <mergeCell ref="D11:G11"/>
    <mergeCell ref="H11:M11"/>
  </mergeCells>
  <phoneticPr fontId="39"/>
  <dataValidations count="1">
    <dataValidation imeMode="off" allowBlank="1" showInputMessage="1" showErrorMessage="1" sqref="J2:L3 Y28:Y31 V28:V31 P28:P31 J37:X87 V26 P26 S28:S31 Y36:AC87 AD35:AE87 M2 N2:AE3 J5 H5 F5 D14:M17 B8:B10 B22:B24 B15:B17 D4:D5 D7:D12 J12 E7:M10 D21:M24 D25:D26 L5 L12 D18:D19 L19 F12 F19 H19 J19 F26 H11:H12 B29:B31 J26:K31 D28:I31 H26"/>
  </dataValidations>
  <printOptions horizontalCentered="1"/>
  <pageMargins left="0.39370078740157483" right="0" top="0.55118110236220474" bottom="0.55118110236220474" header="0.19685039370078741" footer="0.35433070866141736"/>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showGridLines="0" zoomScaleSheetLayoutView="100" workbookViewId="0"/>
  </sheetViews>
  <sheetFormatPr defaultRowHeight="12" x14ac:dyDescent="0.15"/>
  <cols>
    <col min="1" max="1" width="5.875" style="172" customWidth="1"/>
    <col min="2" max="2" width="4.875" style="172" customWidth="1"/>
    <col min="3" max="3" width="14.125" style="172" customWidth="1"/>
    <col min="4" max="6" width="12.375" style="172" customWidth="1"/>
    <col min="7" max="7" width="7.875" style="172" customWidth="1"/>
    <col min="8" max="8" width="4" style="172" customWidth="1"/>
    <col min="9" max="9" width="3.625" style="172" customWidth="1"/>
    <col min="10" max="10" width="12.625" style="172" customWidth="1"/>
    <col min="11" max="17" width="8.625" style="172" customWidth="1"/>
    <col min="18" max="18" width="9" style="172" customWidth="1"/>
    <col min="19" max="16384" width="9" style="172"/>
  </cols>
  <sheetData>
    <row r="1" spans="1:10" ht="12.75" customHeight="1" x14ac:dyDescent="0.15"/>
    <row r="2" spans="1:10" ht="19.5" customHeight="1" x14ac:dyDescent="0.15">
      <c r="D2" s="229" t="s">
        <v>428</v>
      </c>
    </row>
    <row r="3" spans="1:10" ht="13.5" customHeight="1" x14ac:dyDescent="0.15">
      <c r="A3" s="238" t="s">
        <v>429</v>
      </c>
      <c r="E3" s="240" t="s">
        <v>1052</v>
      </c>
      <c r="J3" s="43" t="s">
        <v>444</v>
      </c>
    </row>
    <row r="4" spans="1:10" ht="13.5" customHeight="1" x14ac:dyDescent="0.15">
      <c r="A4" s="1968"/>
      <c r="B4" s="1968"/>
      <c r="C4" s="1969"/>
      <c r="D4" s="1972" t="s">
        <v>546</v>
      </c>
      <c r="E4" s="1972" t="s">
        <v>547</v>
      </c>
      <c r="F4" s="1974" t="s">
        <v>548</v>
      </c>
      <c r="G4" s="1985" t="s">
        <v>358</v>
      </c>
      <c r="H4" s="1986"/>
      <c r="I4" s="1987"/>
      <c r="J4" s="1311" t="s">
        <v>546</v>
      </c>
    </row>
    <row r="5" spans="1:10" ht="13.5" customHeight="1" x14ac:dyDescent="0.15">
      <c r="A5" s="1970"/>
      <c r="B5" s="1970"/>
      <c r="C5" s="1971"/>
      <c r="D5" s="1973"/>
      <c r="E5" s="1973"/>
      <c r="F5" s="1975"/>
      <c r="G5" s="1182" t="s">
        <v>946</v>
      </c>
      <c r="H5" s="1183">
        <v>1</v>
      </c>
      <c r="I5" s="1183" t="s">
        <v>974</v>
      </c>
      <c r="J5" s="1184">
        <v>1316</v>
      </c>
    </row>
    <row r="6" spans="1:10" ht="13.5" customHeight="1" x14ac:dyDescent="0.15">
      <c r="A6" s="1966" t="s">
        <v>304</v>
      </c>
      <c r="B6" s="1966"/>
      <c r="C6" s="1967"/>
      <c r="D6" s="1185">
        <v>1047</v>
      </c>
      <c r="E6" s="1186">
        <v>-25</v>
      </c>
      <c r="F6" s="1187">
        <v>-30.8</v>
      </c>
      <c r="G6" s="1182"/>
      <c r="H6" s="1183">
        <v>2</v>
      </c>
      <c r="I6" s="1183"/>
      <c r="J6" s="1188">
        <v>1552</v>
      </c>
    </row>
    <row r="7" spans="1:10" ht="13.5" customHeight="1" x14ac:dyDescent="0.15">
      <c r="A7" s="1976" t="s">
        <v>227</v>
      </c>
      <c r="B7" s="1983" t="s">
        <v>137</v>
      </c>
      <c r="C7" s="1984"/>
      <c r="D7" s="1189">
        <v>645</v>
      </c>
      <c r="E7" s="1190">
        <v>-13.189771197846568</v>
      </c>
      <c r="F7" s="1191">
        <v>1.1000000000000001</v>
      </c>
      <c r="G7" s="1182"/>
      <c r="H7" s="1183">
        <v>3</v>
      </c>
      <c r="I7" s="1183"/>
      <c r="J7" s="1188">
        <v>1598</v>
      </c>
    </row>
    <row r="8" spans="1:10" ht="13.5" customHeight="1" x14ac:dyDescent="0.15">
      <c r="A8" s="1977"/>
      <c r="B8" s="1988" t="s">
        <v>2</v>
      </c>
      <c r="C8" s="1989"/>
      <c r="D8" s="1189">
        <v>155</v>
      </c>
      <c r="E8" s="1190">
        <v>-48.504983388704318</v>
      </c>
      <c r="F8" s="1191">
        <v>-67.7</v>
      </c>
      <c r="G8" s="1182"/>
      <c r="H8" s="1183">
        <v>4</v>
      </c>
      <c r="I8" s="1183"/>
      <c r="J8" s="1188">
        <v>1750</v>
      </c>
    </row>
    <row r="9" spans="1:10" ht="13.5" customHeight="1" x14ac:dyDescent="0.15">
      <c r="A9" s="1977"/>
      <c r="B9" s="1988" t="s">
        <v>155</v>
      </c>
      <c r="C9" s="1989"/>
      <c r="D9" s="1189">
        <v>8</v>
      </c>
      <c r="E9" s="1190">
        <v>14.285714285714285</v>
      </c>
      <c r="F9" s="1191">
        <v>-42.9</v>
      </c>
      <c r="G9" s="1182"/>
      <c r="H9" s="1183">
        <v>5</v>
      </c>
      <c r="I9" s="1192"/>
      <c r="J9" s="1188">
        <v>2078</v>
      </c>
    </row>
    <row r="10" spans="1:10" ht="13.5" customHeight="1" x14ac:dyDescent="0.15">
      <c r="A10" s="1978"/>
      <c r="B10" s="1979" t="s">
        <v>334</v>
      </c>
      <c r="C10" s="1980"/>
      <c r="D10" s="1189">
        <v>239</v>
      </c>
      <c r="E10" s="1190">
        <v>-30.724637681159422</v>
      </c>
      <c r="F10" s="1191">
        <v>-37.1</v>
      </c>
      <c r="G10" s="1182"/>
      <c r="H10" s="1183">
        <v>6</v>
      </c>
      <c r="I10" s="1192"/>
      <c r="J10" s="1188">
        <v>1409</v>
      </c>
    </row>
    <row r="11" spans="1:10" ht="13.5" customHeight="1" x14ac:dyDescent="0.15">
      <c r="A11" s="1976" t="s">
        <v>430</v>
      </c>
      <c r="B11" s="1981" t="s">
        <v>324</v>
      </c>
      <c r="C11" s="1982"/>
      <c r="D11" s="1189">
        <v>897</v>
      </c>
      <c r="E11" s="1190">
        <v>-30.248833592534989</v>
      </c>
      <c r="F11" s="1191">
        <v>-31.6</v>
      </c>
      <c r="G11" s="1182"/>
      <c r="H11" s="1183">
        <v>7</v>
      </c>
      <c r="I11" s="1192"/>
      <c r="J11" s="1188">
        <v>1638</v>
      </c>
    </row>
    <row r="12" spans="1:10" ht="13.5" customHeight="1" x14ac:dyDescent="0.15">
      <c r="A12" s="1977"/>
      <c r="B12" s="1983" t="s">
        <v>26</v>
      </c>
      <c r="C12" s="1984"/>
      <c r="D12" s="1189">
        <v>150</v>
      </c>
      <c r="E12" s="1190">
        <v>36.363636363636367</v>
      </c>
      <c r="F12" s="1193">
        <v>-25</v>
      </c>
      <c r="G12" s="1182"/>
      <c r="H12" s="1183">
        <v>8</v>
      </c>
      <c r="I12" s="1192"/>
      <c r="J12" s="1188">
        <v>1656</v>
      </c>
    </row>
    <row r="13" spans="1:10" ht="13.5" customHeight="1" x14ac:dyDescent="0.15">
      <c r="A13" s="1978"/>
      <c r="B13" s="1194"/>
      <c r="C13" s="1195" t="s">
        <v>549</v>
      </c>
      <c r="D13" s="1189">
        <v>15</v>
      </c>
      <c r="E13" s="1190">
        <v>-6.25</v>
      </c>
      <c r="F13" s="1191">
        <v>0</v>
      </c>
      <c r="G13" s="1182"/>
      <c r="H13" s="1183">
        <v>9</v>
      </c>
      <c r="I13" s="1192"/>
      <c r="J13" s="1188">
        <v>1359</v>
      </c>
    </row>
    <row r="14" spans="1:10" ht="13.5" customHeight="1" x14ac:dyDescent="0.15">
      <c r="A14" s="1976" t="s">
        <v>550</v>
      </c>
      <c r="B14" s="1983" t="s">
        <v>210</v>
      </c>
      <c r="C14" s="1984"/>
      <c r="D14" s="1196">
        <v>818</v>
      </c>
      <c r="E14" s="1190">
        <v>-14.791666666666666</v>
      </c>
      <c r="F14" s="1191">
        <v>-14.8</v>
      </c>
      <c r="G14" s="1197"/>
      <c r="H14" s="1183">
        <v>10</v>
      </c>
      <c r="I14" s="1192"/>
      <c r="J14" s="1188">
        <v>2046</v>
      </c>
    </row>
    <row r="15" spans="1:10" ht="13.5" customHeight="1" x14ac:dyDescent="0.15">
      <c r="A15" s="1978"/>
      <c r="B15" s="1979" t="s">
        <v>342</v>
      </c>
      <c r="C15" s="1980"/>
      <c r="D15" s="1196">
        <v>229</v>
      </c>
      <c r="E15" s="1190">
        <v>-47.477064220183486</v>
      </c>
      <c r="F15" s="1191">
        <v>-58.5</v>
      </c>
      <c r="G15" s="1197"/>
      <c r="H15" s="1183">
        <v>11</v>
      </c>
      <c r="I15" s="1192"/>
      <c r="J15" s="1188">
        <v>1396</v>
      </c>
    </row>
    <row r="16" spans="1:10" ht="13.5" customHeight="1" x14ac:dyDescent="0.15">
      <c r="A16" s="1966" t="s">
        <v>432</v>
      </c>
      <c r="B16" s="1966"/>
      <c r="C16" s="1967"/>
      <c r="D16" s="1198">
        <v>62957</v>
      </c>
      <c r="E16" s="1199">
        <v>-3.1981794978243152</v>
      </c>
      <c r="F16" s="1200">
        <v>-2.5</v>
      </c>
      <c r="G16" s="1201"/>
      <c r="H16" s="1202">
        <v>12</v>
      </c>
      <c r="I16" s="1202"/>
      <c r="J16" s="1203">
        <v>1047</v>
      </c>
    </row>
    <row r="17" spans="2:10" ht="12.6" customHeight="1" x14ac:dyDescent="0.15">
      <c r="J17" s="222"/>
    </row>
    <row r="18" spans="2:10" x14ac:dyDescent="0.15">
      <c r="B18" s="6"/>
    </row>
  </sheetData>
  <mergeCells count="18">
    <mergeCell ref="G4:I4"/>
    <mergeCell ref="A6:C6"/>
    <mergeCell ref="B7:C7"/>
    <mergeCell ref="B8:C8"/>
    <mergeCell ref="B9:C9"/>
    <mergeCell ref="A16:C16"/>
    <mergeCell ref="A4:C5"/>
    <mergeCell ref="D4:D5"/>
    <mergeCell ref="E4:E5"/>
    <mergeCell ref="F4:F5"/>
    <mergeCell ref="A7:A10"/>
    <mergeCell ref="A11:A13"/>
    <mergeCell ref="A14:A15"/>
    <mergeCell ref="B10:C10"/>
    <mergeCell ref="B11:C11"/>
    <mergeCell ref="B12:C12"/>
    <mergeCell ref="B14:C14"/>
    <mergeCell ref="B15:C1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49"/>
  <sheetViews>
    <sheetView showGridLines="0" zoomScaleSheetLayoutView="100" workbookViewId="0"/>
  </sheetViews>
  <sheetFormatPr defaultRowHeight="12" x14ac:dyDescent="0.15"/>
  <cols>
    <col min="1" max="1" width="9" style="172" bestFit="1" customWidth="1"/>
    <col min="2" max="11" width="8.625" style="172" customWidth="1"/>
    <col min="12" max="12" width="9" style="172" customWidth="1"/>
    <col min="13" max="16384" width="9" style="172"/>
  </cols>
  <sheetData>
    <row r="2" spans="1:11" ht="19.5" customHeight="1" x14ac:dyDescent="0.15">
      <c r="D2" s="229" t="s">
        <v>117</v>
      </c>
    </row>
    <row r="3" spans="1:11" ht="13.5" customHeight="1" x14ac:dyDescent="0.15">
      <c r="F3" s="240" t="s">
        <v>1052</v>
      </c>
    </row>
    <row r="4" spans="1:11" ht="13.5" customHeight="1" x14ac:dyDescent="0.15">
      <c r="A4" s="80" t="s">
        <v>180</v>
      </c>
      <c r="K4" s="43" t="s">
        <v>444</v>
      </c>
    </row>
    <row r="5" spans="1:11" ht="15" customHeight="1" x14ac:dyDescent="0.15">
      <c r="A5" s="1833" t="s">
        <v>47</v>
      </c>
      <c r="B5" s="1840" t="s">
        <v>527</v>
      </c>
      <c r="C5" s="1842"/>
      <c r="D5" s="1840" t="s">
        <v>164</v>
      </c>
      <c r="E5" s="1842"/>
      <c r="F5" s="1840" t="s">
        <v>139</v>
      </c>
      <c r="G5" s="1842"/>
      <c r="H5" s="1840" t="s">
        <v>247</v>
      </c>
      <c r="I5" s="1842"/>
      <c r="J5" s="1840" t="s">
        <v>140</v>
      </c>
      <c r="K5" s="1841"/>
    </row>
    <row r="6" spans="1:11" ht="12" customHeight="1" x14ac:dyDescent="0.15">
      <c r="A6" s="1851"/>
      <c r="B6" s="1943" t="s">
        <v>12</v>
      </c>
      <c r="C6" s="245"/>
      <c r="D6" s="1943" t="s">
        <v>12</v>
      </c>
      <c r="E6" s="245"/>
      <c r="F6" s="1943" t="s">
        <v>12</v>
      </c>
      <c r="G6" s="245"/>
      <c r="H6" s="1943" t="s">
        <v>12</v>
      </c>
      <c r="I6" s="245"/>
      <c r="J6" s="1943" t="s">
        <v>12</v>
      </c>
      <c r="K6" s="248"/>
    </row>
    <row r="7" spans="1:11" ht="12" customHeight="1" x14ac:dyDescent="0.15">
      <c r="A7" s="1851"/>
      <c r="B7" s="1990"/>
      <c r="C7" s="243" t="s">
        <v>16</v>
      </c>
      <c r="D7" s="1990"/>
      <c r="E7" s="243" t="s">
        <v>16</v>
      </c>
      <c r="F7" s="1990"/>
      <c r="G7" s="243" t="s">
        <v>16</v>
      </c>
      <c r="H7" s="1990"/>
      <c r="I7" s="243" t="s">
        <v>16</v>
      </c>
      <c r="J7" s="1990"/>
      <c r="K7" s="61" t="s">
        <v>16</v>
      </c>
    </row>
    <row r="8" spans="1:11" ht="12" customHeight="1" x14ac:dyDescent="0.15">
      <c r="A8" s="1851"/>
      <c r="B8" s="1990"/>
      <c r="C8" s="243" t="s">
        <v>528</v>
      </c>
      <c r="D8" s="1990"/>
      <c r="E8" s="243" t="s">
        <v>528</v>
      </c>
      <c r="F8" s="1990"/>
      <c r="G8" s="243" t="s">
        <v>528</v>
      </c>
      <c r="H8" s="1990"/>
      <c r="I8" s="243" t="s">
        <v>528</v>
      </c>
      <c r="J8" s="1990"/>
      <c r="K8" s="61" t="s">
        <v>528</v>
      </c>
    </row>
    <row r="9" spans="1:11" ht="12" customHeight="1" x14ac:dyDescent="0.15">
      <c r="A9" s="1835"/>
      <c r="B9" s="1944"/>
      <c r="C9" s="246"/>
      <c r="D9" s="1944"/>
      <c r="E9" s="246"/>
      <c r="F9" s="1944"/>
      <c r="G9" s="246"/>
      <c r="H9" s="1944"/>
      <c r="I9" s="246"/>
      <c r="J9" s="1944"/>
      <c r="K9" s="249"/>
    </row>
    <row r="10" spans="1:11" s="173" customFormat="1" ht="12.75" customHeight="1" x14ac:dyDescent="0.15">
      <c r="A10" s="235" t="s">
        <v>239</v>
      </c>
      <c r="B10" s="1204">
        <v>1047</v>
      </c>
      <c r="C10" s="1205">
        <v>105812</v>
      </c>
      <c r="D10" s="1206">
        <v>645</v>
      </c>
      <c r="E10" s="1207">
        <v>72210</v>
      </c>
      <c r="F10" s="1208">
        <v>155</v>
      </c>
      <c r="G10" s="1207">
        <v>7539</v>
      </c>
      <c r="H10" s="1208">
        <v>8</v>
      </c>
      <c r="I10" s="1207">
        <v>784</v>
      </c>
      <c r="J10" s="1208">
        <v>239</v>
      </c>
      <c r="K10" s="1207">
        <v>25279</v>
      </c>
    </row>
    <row r="11" spans="1:11" s="173" customFormat="1" ht="12.75" customHeight="1" x14ac:dyDescent="0.15">
      <c r="A11" s="158" t="s">
        <v>252</v>
      </c>
      <c r="B11" s="1209">
        <v>1002</v>
      </c>
      <c r="C11" s="1210">
        <v>101691</v>
      </c>
      <c r="D11" s="1211">
        <v>617</v>
      </c>
      <c r="E11" s="1207">
        <v>69265</v>
      </c>
      <c r="F11" s="1212">
        <v>147</v>
      </c>
      <c r="G11" s="1207">
        <v>7274</v>
      </c>
      <c r="H11" s="1212">
        <v>8</v>
      </c>
      <c r="I11" s="1213">
        <v>784</v>
      </c>
      <c r="J11" s="1212">
        <v>230</v>
      </c>
      <c r="K11" s="1213">
        <v>24368</v>
      </c>
    </row>
    <row r="12" spans="1:11" s="173" customFormat="1" ht="12.75" customHeight="1" x14ac:dyDescent="0.15">
      <c r="A12" s="158" t="s">
        <v>507</v>
      </c>
      <c r="B12" s="1209">
        <v>45</v>
      </c>
      <c r="C12" s="1210">
        <v>4121</v>
      </c>
      <c r="D12" s="1211">
        <v>28</v>
      </c>
      <c r="E12" s="1207">
        <v>2945</v>
      </c>
      <c r="F12" s="1207">
        <v>8</v>
      </c>
      <c r="G12" s="1207">
        <v>265</v>
      </c>
      <c r="H12" s="1212">
        <v>0</v>
      </c>
      <c r="I12" s="1213">
        <v>0</v>
      </c>
      <c r="J12" s="1212">
        <v>9</v>
      </c>
      <c r="K12" s="1213">
        <v>911</v>
      </c>
    </row>
    <row r="13" spans="1:11" ht="12.75" customHeight="1" x14ac:dyDescent="0.15">
      <c r="A13" s="176"/>
      <c r="B13" s="1214"/>
      <c r="C13" s="1210"/>
      <c r="D13" s="1215"/>
      <c r="E13" s="1216"/>
      <c r="F13" s="1217"/>
      <c r="G13" s="1216"/>
      <c r="H13" s="1210"/>
      <c r="I13" s="1216"/>
      <c r="J13" s="1217"/>
      <c r="K13" s="1216"/>
    </row>
    <row r="14" spans="1:11" ht="12.75" customHeight="1" x14ac:dyDescent="0.15">
      <c r="A14" s="176" t="s">
        <v>526</v>
      </c>
      <c r="B14" s="1214">
        <v>183</v>
      </c>
      <c r="C14" s="1215">
        <v>19119</v>
      </c>
      <c r="D14" s="1216">
        <v>118</v>
      </c>
      <c r="E14" s="1216">
        <v>13680</v>
      </c>
      <c r="F14" s="1216">
        <v>23</v>
      </c>
      <c r="G14" s="1216">
        <v>1176</v>
      </c>
      <c r="H14" s="1215">
        <v>1</v>
      </c>
      <c r="I14" s="1216">
        <v>88</v>
      </c>
      <c r="J14" s="1215">
        <v>41</v>
      </c>
      <c r="K14" s="1216">
        <v>4175</v>
      </c>
    </row>
    <row r="15" spans="1:11" ht="12.75" customHeight="1" x14ac:dyDescent="0.15">
      <c r="A15" s="176" t="s">
        <v>291</v>
      </c>
      <c r="B15" s="1214">
        <v>178</v>
      </c>
      <c r="C15" s="1216">
        <v>17966</v>
      </c>
      <c r="D15" s="1216">
        <v>113</v>
      </c>
      <c r="E15" s="1216">
        <v>12309</v>
      </c>
      <c r="F15" s="1216">
        <v>25</v>
      </c>
      <c r="G15" s="1216">
        <v>1428</v>
      </c>
      <c r="H15" s="1215">
        <v>0</v>
      </c>
      <c r="I15" s="1216">
        <v>0</v>
      </c>
      <c r="J15" s="1215">
        <v>40</v>
      </c>
      <c r="K15" s="1216">
        <v>4229</v>
      </c>
    </row>
    <row r="16" spans="1:11" ht="12.75" customHeight="1" x14ac:dyDescent="0.15">
      <c r="A16" s="176" t="s">
        <v>215</v>
      </c>
      <c r="B16" s="1214">
        <v>80</v>
      </c>
      <c r="C16" s="1216">
        <v>6886</v>
      </c>
      <c r="D16" s="1218">
        <v>35</v>
      </c>
      <c r="E16" s="1218">
        <v>3830</v>
      </c>
      <c r="F16" s="1218">
        <v>26</v>
      </c>
      <c r="G16" s="1216">
        <v>1035</v>
      </c>
      <c r="H16" s="1215">
        <v>1</v>
      </c>
      <c r="I16" s="1216">
        <v>186</v>
      </c>
      <c r="J16" s="1218">
        <v>18</v>
      </c>
      <c r="K16" s="1218">
        <v>1835</v>
      </c>
    </row>
    <row r="17" spans="1:11" ht="12.75" customHeight="1" x14ac:dyDescent="0.15">
      <c r="A17" s="176" t="s">
        <v>77</v>
      </c>
      <c r="B17" s="1214">
        <v>44</v>
      </c>
      <c r="C17" s="1216">
        <v>5245</v>
      </c>
      <c r="D17" s="1216">
        <v>3</v>
      </c>
      <c r="E17" s="1216">
        <v>380</v>
      </c>
      <c r="F17" s="1216">
        <v>0</v>
      </c>
      <c r="G17" s="1216">
        <v>0</v>
      </c>
      <c r="H17" s="1216">
        <v>0</v>
      </c>
      <c r="I17" s="1216">
        <v>0</v>
      </c>
      <c r="J17" s="1216">
        <v>41</v>
      </c>
      <c r="K17" s="1216">
        <v>4865</v>
      </c>
    </row>
    <row r="18" spans="1:11" ht="12.75" customHeight="1" x14ac:dyDescent="0.15">
      <c r="A18" s="176" t="s">
        <v>94</v>
      </c>
      <c r="B18" s="1214">
        <v>21</v>
      </c>
      <c r="C18" s="1216">
        <v>2513</v>
      </c>
      <c r="D18" s="1218">
        <v>19</v>
      </c>
      <c r="E18" s="1218">
        <v>2316</v>
      </c>
      <c r="F18" s="1218">
        <v>0</v>
      </c>
      <c r="G18" s="1218">
        <v>0</v>
      </c>
      <c r="H18" s="1215">
        <v>0</v>
      </c>
      <c r="I18" s="1216">
        <v>0</v>
      </c>
      <c r="J18" s="1218">
        <v>2</v>
      </c>
      <c r="K18" s="1218">
        <v>197</v>
      </c>
    </row>
    <row r="19" spans="1:11" ht="12.75" customHeight="1" x14ac:dyDescent="0.15">
      <c r="A19" s="176" t="s">
        <v>375</v>
      </c>
      <c r="B19" s="1214">
        <v>59</v>
      </c>
      <c r="C19" s="1216">
        <v>5421</v>
      </c>
      <c r="D19" s="1218">
        <v>27</v>
      </c>
      <c r="E19" s="1218">
        <v>3210</v>
      </c>
      <c r="F19" s="1218">
        <v>18</v>
      </c>
      <c r="G19" s="1218">
        <v>806</v>
      </c>
      <c r="H19" s="1215">
        <v>1</v>
      </c>
      <c r="I19" s="1216">
        <v>79</v>
      </c>
      <c r="J19" s="1218">
        <v>13</v>
      </c>
      <c r="K19" s="1218">
        <v>1326</v>
      </c>
    </row>
    <row r="20" spans="1:11" ht="12.75" customHeight="1" x14ac:dyDescent="0.15">
      <c r="A20" s="176" t="s">
        <v>230</v>
      </c>
      <c r="B20" s="1214">
        <v>14</v>
      </c>
      <c r="C20" s="1216">
        <v>1682</v>
      </c>
      <c r="D20" s="1218">
        <v>10</v>
      </c>
      <c r="E20" s="1218">
        <v>1233</v>
      </c>
      <c r="F20" s="1218">
        <v>0</v>
      </c>
      <c r="G20" s="1218">
        <v>0</v>
      </c>
      <c r="H20" s="1215">
        <v>1</v>
      </c>
      <c r="I20" s="1216">
        <v>71</v>
      </c>
      <c r="J20" s="1218">
        <v>3</v>
      </c>
      <c r="K20" s="1218">
        <v>378</v>
      </c>
    </row>
    <row r="21" spans="1:11" x14ac:dyDescent="0.15">
      <c r="A21" s="176" t="s">
        <v>138</v>
      </c>
      <c r="B21" s="1214">
        <v>29</v>
      </c>
      <c r="C21" s="1216">
        <v>3039</v>
      </c>
      <c r="D21" s="1218">
        <v>24</v>
      </c>
      <c r="E21" s="1218">
        <v>2530</v>
      </c>
      <c r="F21" s="1218">
        <v>0</v>
      </c>
      <c r="G21" s="1218">
        <v>0</v>
      </c>
      <c r="H21" s="1215">
        <v>0</v>
      </c>
      <c r="I21" s="1216">
        <v>0</v>
      </c>
      <c r="J21" s="1218">
        <v>5</v>
      </c>
      <c r="K21" s="1216">
        <v>509</v>
      </c>
    </row>
    <row r="22" spans="1:11" ht="12.75" customHeight="1" x14ac:dyDescent="0.15">
      <c r="A22" s="176" t="s">
        <v>35</v>
      </c>
      <c r="B22" s="1214">
        <v>72</v>
      </c>
      <c r="C22" s="1216">
        <v>6004</v>
      </c>
      <c r="D22" s="1218">
        <v>34</v>
      </c>
      <c r="E22" s="1218">
        <v>3624</v>
      </c>
      <c r="F22" s="1218">
        <v>28</v>
      </c>
      <c r="G22" s="1218">
        <v>1328</v>
      </c>
      <c r="H22" s="1215">
        <v>1</v>
      </c>
      <c r="I22" s="1216">
        <v>108</v>
      </c>
      <c r="J22" s="1218">
        <v>9</v>
      </c>
      <c r="K22" s="1218">
        <v>944</v>
      </c>
    </row>
    <row r="23" spans="1:11" ht="12.75" customHeight="1" x14ac:dyDescent="0.15">
      <c r="A23" s="176" t="s">
        <v>218</v>
      </c>
      <c r="B23" s="1214">
        <v>62</v>
      </c>
      <c r="C23" s="1216">
        <v>6674</v>
      </c>
      <c r="D23" s="1218">
        <v>49</v>
      </c>
      <c r="E23" s="1218">
        <v>5367</v>
      </c>
      <c r="F23" s="1218">
        <v>0</v>
      </c>
      <c r="G23" s="1218">
        <v>0</v>
      </c>
      <c r="H23" s="1215">
        <v>0</v>
      </c>
      <c r="I23" s="1216">
        <v>0</v>
      </c>
      <c r="J23" s="1218">
        <v>13</v>
      </c>
      <c r="K23" s="1218">
        <v>1307</v>
      </c>
    </row>
    <row r="24" spans="1:11" ht="12.75" customHeight="1" x14ac:dyDescent="0.15">
      <c r="A24" s="176" t="s">
        <v>301</v>
      </c>
      <c r="B24" s="1214">
        <v>40</v>
      </c>
      <c r="C24" s="1216">
        <v>4725</v>
      </c>
      <c r="D24" s="1218">
        <v>32</v>
      </c>
      <c r="E24" s="1218">
        <v>3885</v>
      </c>
      <c r="F24" s="1218">
        <v>0</v>
      </c>
      <c r="G24" s="1218">
        <v>0</v>
      </c>
      <c r="H24" s="1215">
        <v>0</v>
      </c>
      <c r="I24" s="1216">
        <v>0</v>
      </c>
      <c r="J24" s="1218">
        <v>8</v>
      </c>
      <c r="K24" s="1218">
        <v>840</v>
      </c>
    </row>
    <row r="25" spans="1:11" ht="12.75" customHeight="1" x14ac:dyDescent="0.15">
      <c r="A25" s="176" t="s">
        <v>173</v>
      </c>
      <c r="B25" s="1214">
        <v>34</v>
      </c>
      <c r="C25" s="1216">
        <v>3198</v>
      </c>
      <c r="D25" s="1218">
        <v>23</v>
      </c>
      <c r="E25" s="1218">
        <v>2311</v>
      </c>
      <c r="F25" s="1218">
        <v>7</v>
      </c>
      <c r="G25" s="1218">
        <v>489</v>
      </c>
      <c r="H25" s="1215">
        <v>0</v>
      </c>
      <c r="I25" s="1216">
        <v>0</v>
      </c>
      <c r="J25" s="1218">
        <v>4</v>
      </c>
      <c r="K25" s="1218">
        <v>398</v>
      </c>
    </row>
    <row r="26" spans="1:11" ht="12.75" customHeight="1" x14ac:dyDescent="0.15">
      <c r="A26" s="176" t="s">
        <v>89</v>
      </c>
      <c r="B26" s="1214">
        <v>52</v>
      </c>
      <c r="C26" s="1216">
        <v>5548</v>
      </c>
      <c r="D26" s="1218">
        <v>38</v>
      </c>
      <c r="E26" s="1218">
        <v>4165</v>
      </c>
      <c r="F26" s="1218">
        <v>0</v>
      </c>
      <c r="G26" s="1218">
        <v>0</v>
      </c>
      <c r="H26" s="1215">
        <v>0</v>
      </c>
      <c r="I26" s="1216">
        <v>0</v>
      </c>
      <c r="J26" s="1218">
        <v>14</v>
      </c>
      <c r="K26" s="1218">
        <v>1383</v>
      </c>
    </row>
    <row r="27" spans="1:11" ht="12.75" customHeight="1" x14ac:dyDescent="0.15">
      <c r="A27" s="176" t="s">
        <v>433</v>
      </c>
      <c r="B27" s="1214">
        <v>48</v>
      </c>
      <c r="C27" s="1216">
        <v>4981</v>
      </c>
      <c r="D27" s="1218">
        <v>28</v>
      </c>
      <c r="E27" s="1218">
        <v>3428</v>
      </c>
      <c r="F27" s="1218">
        <v>10</v>
      </c>
      <c r="G27" s="1218">
        <v>574</v>
      </c>
      <c r="H27" s="1215">
        <v>3</v>
      </c>
      <c r="I27" s="1216">
        <v>252</v>
      </c>
      <c r="J27" s="1218">
        <v>7</v>
      </c>
      <c r="K27" s="1218">
        <v>727</v>
      </c>
    </row>
    <row r="28" spans="1:11" ht="12.75" customHeight="1" x14ac:dyDescent="0.15">
      <c r="A28" s="176" t="s">
        <v>179</v>
      </c>
      <c r="B28" s="1214">
        <v>23</v>
      </c>
      <c r="C28" s="1216">
        <v>2358</v>
      </c>
      <c r="D28" s="1218">
        <v>19</v>
      </c>
      <c r="E28" s="1218">
        <v>1989</v>
      </c>
      <c r="F28" s="1218">
        <v>0</v>
      </c>
      <c r="G28" s="1218">
        <v>0</v>
      </c>
      <c r="H28" s="1215">
        <v>0</v>
      </c>
      <c r="I28" s="1216">
        <v>0</v>
      </c>
      <c r="J28" s="1218">
        <v>4</v>
      </c>
      <c r="K28" s="1218">
        <v>369</v>
      </c>
    </row>
    <row r="29" spans="1:11" ht="12.75" customHeight="1" x14ac:dyDescent="0.15">
      <c r="A29" s="239" t="s">
        <v>163</v>
      </c>
      <c r="B29" s="1218" t="s">
        <v>1000</v>
      </c>
      <c r="C29" s="1218" t="s">
        <v>1000</v>
      </c>
      <c r="D29" s="1218" t="s">
        <v>1000</v>
      </c>
      <c r="E29" s="1218" t="s">
        <v>1000</v>
      </c>
      <c r="F29" s="1218" t="s">
        <v>1000</v>
      </c>
      <c r="G29" s="1218" t="s">
        <v>1000</v>
      </c>
      <c r="H29" s="1218" t="s">
        <v>1000</v>
      </c>
      <c r="I29" s="1218" t="s">
        <v>1000</v>
      </c>
      <c r="J29" s="1218" t="s">
        <v>1000</v>
      </c>
      <c r="K29" s="1218" t="s">
        <v>1000</v>
      </c>
    </row>
    <row r="30" spans="1:11" ht="12.75" customHeight="1" x14ac:dyDescent="0.15">
      <c r="A30" s="176" t="s">
        <v>435</v>
      </c>
      <c r="B30" s="1214">
        <v>11</v>
      </c>
      <c r="C30" s="1216">
        <v>1252</v>
      </c>
      <c r="D30" s="1218">
        <v>8</v>
      </c>
      <c r="E30" s="1218">
        <v>945</v>
      </c>
      <c r="F30" s="1218">
        <v>0</v>
      </c>
      <c r="G30" s="1218">
        <v>0</v>
      </c>
      <c r="H30" s="1215">
        <v>0</v>
      </c>
      <c r="I30" s="1216">
        <v>0</v>
      </c>
      <c r="J30" s="1218">
        <v>3</v>
      </c>
      <c r="K30" s="1218">
        <v>307</v>
      </c>
    </row>
    <row r="31" spans="1:11" ht="12.75" customHeight="1" x14ac:dyDescent="0.15">
      <c r="A31" s="176" t="s">
        <v>19</v>
      </c>
      <c r="B31" s="1214">
        <v>22</v>
      </c>
      <c r="C31" s="1216">
        <v>1904</v>
      </c>
      <c r="D31" s="1218">
        <v>9</v>
      </c>
      <c r="E31" s="1218">
        <v>1085</v>
      </c>
      <c r="F31" s="1218">
        <v>10</v>
      </c>
      <c r="G31" s="1218">
        <v>438</v>
      </c>
      <c r="H31" s="1215">
        <v>0</v>
      </c>
      <c r="I31" s="1216">
        <v>0</v>
      </c>
      <c r="J31" s="1218">
        <v>3</v>
      </c>
      <c r="K31" s="1218">
        <v>381</v>
      </c>
    </row>
    <row r="32" spans="1:11" ht="12.75" customHeight="1" x14ac:dyDescent="0.15">
      <c r="A32" s="176" t="s">
        <v>508</v>
      </c>
      <c r="B32" s="1214">
        <v>2</v>
      </c>
      <c r="C32" s="1216">
        <v>195</v>
      </c>
      <c r="D32" s="1218">
        <v>2</v>
      </c>
      <c r="E32" s="1218">
        <v>195</v>
      </c>
      <c r="F32" s="1218">
        <v>0</v>
      </c>
      <c r="G32" s="1218">
        <v>0</v>
      </c>
      <c r="H32" s="1215">
        <v>0</v>
      </c>
      <c r="I32" s="1216">
        <v>0</v>
      </c>
      <c r="J32" s="1218">
        <v>0</v>
      </c>
      <c r="K32" s="1218">
        <v>0</v>
      </c>
    </row>
    <row r="33" spans="1:11" ht="12.75" customHeight="1" x14ac:dyDescent="0.15">
      <c r="A33" s="176" t="s">
        <v>318</v>
      </c>
      <c r="B33" s="1214">
        <v>9</v>
      </c>
      <c r="C33" s="1216">
        <v>928</v>
      </c>
      <c r="D33" s="1218">
        <v>9</v>
      </c>
      <c r="E33" s="1218">
        <v>928</v>
      </c>
      <c r="F33" s="1218">
        <v>0</v>
      </c>
      <c r="G33" s="1218">
        <v>0</v>
      </c>
      <c r="H33" s="1215">
        <v>0</v>
      </c>
      <c r="I33" s="1216">
        <v>0</v>
      </c>
      <c r="J33" s="1218">
        <v>0</v>
      </c>
      <c r="K33" s="1218">
        <v>0</v>
      </c>
    </row>
    <row r="34" spans="1:11" ht="12.75" customHeight="1" x14ac:dyDescent="0.15">
      <c r="A34" s="176" t="s">
        <v>87</v>
      </c>
      <c r="B34" s="1214">
        <v>10</v>
      </c>
      <c r="C34" s="1216">
        <v>1014</v>
      </c>
      <c r="D34" s="1218">
        <v>8</v>
      </c>
      <c r="E34" s="1218">
        <v>816</v>
      </c>
      <c r="F34" s="1218">
        <v>0</v>
      </c>
      <c r="G34" s="1218">
        <v>0</v>
      </c>
      <c r="H34" s="1215">
        <v>0</v>
      </c>
      <c r="I34" s="1216">
        <v>0</v>
      </c>
      <c r="J34" s="1218">
        <v>2</v>
      </c>
      <c r="K34" s="1218">
        <v>198</v>
      </c>
    </row>
    <row r="35" spans="1:11" ht="12.75" customHeight="1" x14ac:dyDescent="0.15">
      <c r="A35" s="179" t="s">
        <v>228</v>
      </c>
      <c r="B35" s="1214">
        <v>7</v>
      </c>
      <c r="C35" s="1216">
        <v>765</v>
      </c>
      <c r="D35" s="1218">
        <v>7</v>
      </c>
      <c r="E35" s="1218">
        <v>765</v>
      </c>
      <c r="F35" s="1218">
        <v>0</v>
      </c>
      <c r="G35" s="1218">
        <v>0</v>
      </c>
      <c r="H35" s="1215">
        <v>0</v>
      </c>
      <c r="I35" s="1216">
        <v>0</v>
      </c>
      <c r="J35" s="1218">
        <v>0</v>
      </c>
      <c r="K35" s="1218">
        <v>0</v>
      </c>
    </row>
    <row r="36" spans="1:11" ht="12.75" customHeight="1" x14ac:dyDescent="0.15">
      <c r="A36" s="176" t="s">
        <v>479</v>
      </c>
      <c r="B36" s="1214">
        <v>2</v>
      </c>
      <c r="C36" s="1216">
        <v>274</v>
      </c>
      <c r="D36" s="1218">
        <v>2</v>
      </c>
      <c r="E36" s="1218">
        <v>274</v>
      </c>
      <c r="F36" s="1218">
        <v>0</v>
      </c>
      <c r="G36" s="1218">
        <v>0</v>
      </c>
      <c r="H36" s="1215">
        <v>0</v>
      </c>
      <c r="I36" s="1216">
        <v>0</v>
      </c>
      <c r="J36" s="1218">
        <v>0</v>
      </c>
      <c r="K36" s="1218">
        <v>0</v>
      </c>
    </row>
    <row r="37" spans="1:11" ht="12.75" customHeight="1" x14ac:dyDescent="0.15">
      <c r="A37" s="176" t="s">
        <v>493</v>
      </c>
      <c r="B37" s="1214">
        <v>0</v>
      </c>
      <c r="C37" s="1216" t="str">
        <f t="shared" ref="C37:C48" si="0">IF(B37=0,"-","…")</f>
        <v>-</v>
      </c>
      <c r="D37" s="1218">
        <v>0</v>
      </c>
      <c r="E37" s="1216" t="str">
        <f t="shared" ref="E37:E47" si="1">IF(D37=0,"-","…")</f>
        <v>-</v>
      </c>
      <c r="F37" s="1218">
        <v>0</v>
      </c>
      <c r="G37" s="1216" t="str">
        <f t="shared" ref="G37:G48" si="2">IF(F37=0,"-","…")</f>
        <v>-</v>
      </c>
      <c r="H37" s="1218">
        <v>0</v>
      </c>
      <c r="I37" s="1216" t="str">
        <f t="shared" ref="I37:I48" si="3">IF(H37=0,"-","…")</f>
        <v>-</v>
      </c>
      <c r="J37" s="1218">
        <v>0</v>
      </c>
      <c r="K37" s="1216" t="str">
        <f t="shared" ref="K37:K48" si="4">IF(J37=0,"-","…")</f>
        <v>-</v>
      </c>
    </row>
    <row r="38" spans="1:11" ht="12.75" customHeight="1" x14ac:dyDescent="0.15">
      <c r="A38" s="176" t="s">
        <v>391</v>
      </c>
      <c r="B38" s="1214">
        <v>0</v>
      </c>
      <c r="C38" s="1216" t="str">
        <f t="shared" si="0"/>
        <v>-</v>
      </c>
      <c r="D38" s="1218">
        <v>0</v>
      </c>
      <c r="E38" s="1216" t="str">
        <f t="shared" si="1"/>
        <v>-</v>
      </c>
      <c r="F38" s="1218">
        <v>0</v>
      </c>
      <c r="G38" s="1216" t="str">
        <f t="shared" si="2"/>
        <v>-</v>
      </c>
      <c r="H38" s="1218">
        <v>0</v>
      </c>
      <c r="I38" s="1216" t="str">
        <f t="shared" si="3"/>
        <v>-</v>
      </c>
      <c r="J38" s="1218">
        <v>0</v>
      </c>
      <c r="K38" s="1216" t="str">
        <f t="shared" si="4"/>
        <v>-</v>
      </c>
    </row>
    <row r="39" spans="1:11" ht="12.75" customHeight="1" x14ac:dyDescent="0.15">
      <c r="A39" s="176" t="s">
        <v>34</v>
      </c>
      <c r="B39" s="1214">
        <v>1</v>
      </c>
      <c r="C39" s="1216" t="str">
        <f t="shared" si="0"/>
        <v>…</v>
      </c>
      <c r="D39" s="1218">
        <v>1</v>
      </c>
      <c r="E39" s="1216" t="str">
        <f t="shared" si="1"/>
        <v>…</v>
      </c>
      <c r="F39" s="1218">
        <v>0</v>
      </c>
      <c r="G39" s="1216" t="str">
        <f t="shared" si="2"/>
        <v>-</v>
      </c>
      <c r="H39" s="1218">
        <v>0</v>
      </c>
      <c r="I39" s="1216" t="str">
        <f t="shared" si="3"/>
        <v>-</v>
      </c>
      <c r="J39" s="1218">
        <v>0</v>
      </c>
      <c r="K39" s="1216" t="str">
        <f t="shared" si="4"/>
        <v>-</v>
      </c>
    </row>
    <row r="40" spans="1:11" ht="12.75" customHeight="1" x14ac:dyDescent="0.15">
      <c r="A40" s="176" t="s">
        <v>72</v>
      </c>
      <c r="B40" s="1214">
        <v>0</v>
      </c>
      <c r="C40" s="1216" t="str">
        <f t="shared" si="0"/>
        <v>-</v>
      </c>
      <c r="D40" s="1218">
        <v>0</v>
      </c>
      <c r="E40" s="1216" t="str">
        <f t="shared" si="1"/>
        <v>-</v>
      </c>
      <c r="F40" s="1218">
        <v>0</v>
      </c>
      <c r="G40" s="1216" t="str">
        <f t="shared" si="2"/>
        <v>-</v>
      </c>
      <c r="H40" s="1218">
        <v>0</v>
      </c>
      <c r="I40" s="1216" t="str">
        <f t="shared" si="3"/>
        <v>-</v>
      </c>
      <c r="J40" s="1218">
        <v>0</v>
      </c>
      <c r="K40" s="1216" t="str">
        <f t="shared" si="4"/>
        <v>-</v>
      </c>
    </row>
    <row r="41" spans="1:11" ht="12.75" customHeight="1" x14ac:dyDescent="0.15">
      <c r="A41" s="176" t="s">
        <v>509</v>
      </c>
      <c r="B41" s="1214">
        <v>1</v>
      </c>
      <c r="C41" s="1216" t="str">
        <f t="shared" si="0"/>
        <v>…</v>
      </c>
      <c r="D41" s="1218">
        <v>1</v>
      </c>
      <c r="E41" s="1216" t="str">
        <f t="shared" si="1"/>
        <v>…</v>
      </c>
      <c r="F41" s="1218">
        <v>0</v>
      </c>
      <c r="G41" s="1216" t="str">
        <f t="shared" si="2"/>
        <v>-</v>
      </c>
      <c r="H41" s="1218">
        <v>0</v>
      </c>
      <c r="I41" s="1216" t="str">
        <f t="shared" si="3"/>
        <v>-</v>
      </c>
      <c r="J41" s="1218">
        <v>0</v>
      </c>
      <c r="K41" s="1216" t="str">
        <f t="shared" si="4"/>
        <v>-</v>
      </c>
    </row>
    <row r="42" spans="1:11" ht="12.75" customHeight="1" x14ac:dyDescent="0.15">
      <c r="A42" s="176" t="s">
        <v>510</v>
      </c>
      <c r="B42" s="1214">
        <v>7</v>
      </c>
      <c r="C42" s="1216" t="str">
        <f t="shared" si="0"/>
        <v>…</v>
      </c>
      <c r="D42" s="1218">
        <v>5</v>
      </c>
      <c r="E42" s="1216" t="str">
        <f t="shared" si="1"/>
        <v>…</v>
      </c>
      <c r="F42" s="1218">
        <v>0</v>
      </c>
      <c r="G42" s="1216" t="str">
        <f t="shared" si="2"/>
        <v>-</v>
      </c>
      <c r="H42" s="1218">
        <v>0</v>
      </c>
      <c r="I42" s="1216" t="str">
        <f t="shared" si="3"/>
        <v>-</v>
      </c>
      <c r="J42" s="1218">
        <v>2</v>
      </c>
      <c r="K42" s="1216" t="str">
        <f t="shared" si="4"/>
        <v>…</v>
      </c>
    </row>
    <row r="43" spans="1:11" ht="12.75" customHeight="1" x14ac:dyDescent="0.15">
      <c r="A43" s="176" t="s">
        <v>511</v>
      </c>
      <c r="B43" s="1219">
        <v>13</v>
      </c>
      <c r="C43" s="1216" t="str">
        <f t="shared" si="0"/>
        <v>…</v>
      </c>
      <c r="D43" s="1218">
        <v>8</v>
      </c>
      <c r="E43" s="1216" t="str">
        <f t="shared" si="1"/>
        <v>…</v>
      </c>
      <c r="F43" s="1218">
        <v>0</v>
      </c>
      <c r="G43" s="1216" t="str">
        <f t="shared" si="2"/>
        <v>-</v>
      </c>
      <c r="H43" s="1218">
        <v>0</v>
      </c>
      <c r="I43" s="1216" t="str">
        <f t="shared" si="3"/>
        <v>-</v>
      </c>
      <c r="J43" s="1218">
        <v>5</v>
      </c>
      <c r="K43" s="1216" t="str">
        <f t="shared" si="4"/>
        <v>…</v>
      </c>
    </row>
    <row r="44" spans="1:11" ht="12.75" customHeight="1" x14ac:dyDescent="0.15">
      <c r="A44" s="176" t="s">
        <v>478</v>
      </c>
      <c r="B44" s="1214">
        <v>11</v>
      </c>
      <c r="C44" s="1216" t="str">
        <f t="shared" si="0"/>
        <v>…</v>
      </c>
      <c r="D44" s="1218">
        <v>2</v>
      </c>
      <c r="E44" s="1216" t="str">
        <f t="shared" si="1"/>
        <v>…</v>
      </c>
      <c r="F44" s="1218">
        <v>8</v>
      </c>
      <c r="G44" s="1216" t="str">
        <f t="shared" si="2"/>
        <v>…</v>
      </c>
      <c r="H44" s="1218">
        <v>0</v>
      </c>
      <c r="I44" s="1216" t="str">
        <f t="shared" si="3"/>
        <v>-</v>
      </c>
      <c r="J44" s="1218">
        <v>1</v>
      </c>
      <c r="K44" s="1216" t="str">
        <f t="shared" si="4"/>
        <v>…</v>
      </c>
    </row>
    <row r="45" spans="1:11" ht="12.75" customHeight="1" x14ac:dyDescent="0.15">
      <c r="A45" s="176" t="s">
        <v>49</v>
      </c>
      <c r="B45" s="1214">
        <v>2</v>
      </c>
      <c r="C45" s="1216" t="str">
        <f t="shared" si="0"/>
        <v>…</v>
      </c>
      <c r="D45" s="1218">
        <v>1</v>
      </c>
      <c r="E45" s="1216" t="str">
        <f t="shared" si="1"/>
        <v>…</v>
      </c>
      <c r="F45" s="1218">
        <v>0</v>
      </c>
      <c r="G45" s="1216" t="str">
        <f t="shared" si="2"/>
        <v>-</v>
      </c>
      <c r="H45" s="1218">
        <v>0</v>
      </c>
      <c r="I45" s="1216" t="str">
        <f t="shared" si="3"/>
        <v>-</v>
      </c>
      <c r="J45" s="1218">
        <v>1</v>
      </c>
      <c r="K45" s="1216" t="str">
        <f t="shared" si="4"/>
        <v>…</v>
      </c>
    </row>
    <row r="46" spans="1:11" ht="12.75" customHeight="1" x14ac:dyDescent="0.15">
      <c r="A46" s="176" t="s">
        <v>512</v>
      </c>
      <c r="B46" s="1214">
        <v>6</v>
      </c>
      <c r="C46" s="1216" t="str">
        <f t="shared" si="0"/>
        <v>…</v>
      </c>
      <c r="D46" s="1218">
        <v>6</v>
      </c>
      <c r="E46" s="1216" t="str">
        <f t="shared" si="1"/>
        <v>…</v>
      </c>
      <c r="F46" s="1218">
        <v>0</v>
      </c>
      <c r="G46" s="1216" t="str">
        <f t="shared" si="2"/>
        <v>-</v>
      </c>
      <c r="H46" s="1218">
        <v>0</v>
      </c>
      <c r="I46" s="1216" t="str">
        <f t="shared" si="3"/>
        <v>-</v>
      </c>
      <c r="J46" s="1218">
        <v>0</v>
      </c>
      <c r="K46" s="1216" t="str">
        <f t="shared" si="4"/>
        <v>-</v>
      </c>
    </row>
    <row r="47" spans="1:11" ht="12.75" customHeight="1" x14ac:dyDescent="0.15">
      <c r="A47" s="176" t="s">
        <v>513</v>
      </c>
      <c r="B47" s="1214">
        <v>1</v>
      </c>
      <c r="C47" s="1216" t="str">
        <f t="shared" si="0"/>
        <v>…</v>
      </c>
      <c r="D47" s="1218">
        <v>1</v>
      </c>
      <c r="E47" s="1216" t="str">
        <f t="shared" si="1"/>
        <v>…</v>
      </c>
      <c r="F47" s="1218">
        <v>0</v>
      </c>
      <c r="G47" s="1216" t="str">
        <f t="shared" si="2"/>
        <v>-</v>
      </c>
      <c r="H47" s="1218">
        <v>0</v>
      </c>
      <c r="I47" s="1216" t="str">
        <f t="shared" si="3"/>
        <v>-</v>
      </c>
      <c r="J47" s="1218">
        <v>0</v>
      </c>
      <c r="K47" s="1216" t="str">
        <f t="shared" si="4"/>
        <v>-</v>
      </c>
    </row>
    <row r="48" spans="1:11" ht="12.75" customHeight="1" x14ac:dyDescent="0.15">
      <c r="A48" s="241" t="s">
        <v>514</v>
      </c>
      <c r="B48" s="1220">
        <v>3</v>
      </c>
      <c r="C48" s="1221" t="str">
        <f t="shared" si="0"/>
        <v>…</v>
      </c>
      <c r="D48" s="1222">
        <v>3</v>
      </c>
      <c r="E48" s="1221" t="str">
        <f>IF(D48=0,"-","…")</f>
        <v>…</v>
      </c>
      <c r="F48" s="1222">
        <v>0</v>
      </c>
      <c r="G48" s="1221" t="str">
        <f t="shared" si="2"/>
        <v>-</v>
      </c>
      <c r="H48" s="1222">
        <v>0</v>
      </c>
      <c r="I48" s="1221" t="str">
        <f t="shared" si="3"/>
        <v>-</v>
      </c>
      <c r="J48" s="1222">
        <v>0</v>
      </c>
      <c r="K48" s="1221" t="str">
        <f t="shared" si="4"/>
        <v>-</v>
      </c>
    </row>
    <row r="49" spans="1:11" ht="12.75" customHeight="1" x14ac:dyDescent="0.15">
      <c r="A49" s="242"/>
      <c r="B49" s="244"/>
      <c r="C49" s="247"/>
      <c r="D49" s="247"/>
      <c r="E49" s="244"/>
      <c r="F49" s="244"/>
      <c r="G49" s="244"/>
      <c r="H49" s="244"/>
      <c r="I49" s="244"/>
      <c r="J49" s="244"/>
      <c r="K49" s="244"/>
    </row>
  </sheetData>
  <mergeCells count="11">
    <mergeCell ref="J6:J9"/>
    <mergeCell ref="A5:A9"/>
    <mergeCell ref="B6:B9"/>
    <mergeCell ref="D6:D9"/>
    <mergeCell ref="F6:F9"/>
    <mergeCell ref="H6:H9"/>
    <mergeCell ref="B5:C5"/>
    <mergeCell ref="D5:E5"/>
    <mergeCell ref="F5:G5"/>
    <mergeCell ref="H5:I5"/>
    <mergeCell ref="J5:K5"/>
  </mergeCells>
  <phoneticPr fontId="39"/>
  <printOptions horizontalCentered="1"/>
  <pageMargins left="0.39370078740157483" right="0.19685039370078741" top="0.55118110236220474" bottom="0.27559055118110237" header="0.19685039370078741" footer="0.19685039370078741"/>
  <pageSetup paperSize="9" scale="10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V76"/>
  <sheetViews>
    <sheetView showGridLines="0" zoomScale="96" zoomScaleNormal="96" zoomScaleSheetLayoutView="100" workbookViewId="0"/>
  </sheetViews>
  <sheetFormatPr defaultRowHeight="12" x14ac:dyDescent="0.15"/>
  <cols>
    <col min="1" max="1" width="7.625" style="388" customWidth="1"/>
    <col min="2" max="2" width="2.75" style="388" customWidth="1"/>
    <col min="3" max="3" width="2.5" style="388" customWidth="1"/>
    <col min="4" max="4" width="11.25" style="388" customWidth="1"/>
    <col min="5" max="5" width="10" style="388" customWidth="1"/>
    <col min="6" max="6" width="9" style="388" bestFit="1" customWidth="1"/>
    <col min="7" max="8" width="10.125" style="388" customWidth="1"/>
    <col min="9" max="9" width="8.875" style="388" customWidth="1"/>
    <col min="10" max="12" width="9.25" style="388" customWidth="1"/>
    <col min="13" max="13" width="9.375" style="388" customWidth="1"/>
    <col min="14" max="14" width="9.25" style="388" customWidth="1"/>
    <col min="15" max="20" width="13.375" style="388" customWidth="1"/>
    <col min="21" max="21" width="7.75" style="388" customWidth="1"/>
    <col min="22" max="256" width="9" style="388"/>
    <col min="257" max="257" width="7.625" style="388" customWidth="1"/>
    <col min="258" max="258" width="2.75" style="388" customWidth="1"/>
    <col min="259" max="259" width="2.5" style="388" customWidth="1"/>
    <col min="260" max="260" width="11.25" style="388" customWidth="1"/>
    <col min="261" max="261" width="10" style="388" customWidth="1"/>
    <col min="262" max="262" width="9" style="388" bestFit="1" customWidth="1"/>
    <col min="263" max="264" width="10.125" style="388" customWidth="1"/>
    <col min="265" max="265" width="8.875" style="388" customWidth="1"/>
    <col min="266" max="268" width="9.25" style="388" customWidth="1"/>
    <col min="269" max="269" width="9.375" style="388" customWidth="1"/>
    <col min="270" max="270" width="9.25" style="388" customWidth="1"/>
    <col min="271" max="276" width="13.375" style="388" customWidth="1"/>
    <col min="277" max="277" width="7.75" style="388" customWidth="1"/>
    <col min="278" max="512" width="9" style="388"/>
    <col min="513" max="513" width="7.625" style="388" customWidth="1"/>
    <col min="514" max="514" width="2.75" style="388" customWidth="1"/>
    <col min="515" max="515" width="2.5" style="388" customWidth="1"/>
    <col min="516" max="516" width="11.25" style="388" customWidth="1"/>
    <col min="517" max="517" width="10" style="388" customWidth="1"/>
    <col min="518" max="518" width="9" style="388" bestFit="1" customWidth="1"/>
    <col min="519" max="520" width="10.125" style="388" customWidth="1"/>
    <col min="521" max="521" width="8.875" style="388" customWidth="1"/>
    <col min="522" max="524" width="9.25" style="388" customWidth="1"/>
    <col min="525" max="525" width="9.375" style="388" customWidth="1"/>
    <col min="526" max="526" width="9.25" style="388" customWidth="1"/>
    <col min="527" max="532" width="13.375" style="388" customWidth="1"/>
    <col min="533" max="533" width="7.75" style="388" customWidth="1"/>
    <col min="534" max="768" width="9" style="388"/>
    <col min="769" max="769" width="7.625" style="388" customWidth="1"/>
    <col min="770" max="770" width="2.75" style="388" customWidth="1"/>
    <col min="771" max="771" width="2.5" style="388" customWidth="1"/>
    <col min="772" max="772" width="11.25" style="388" customWidth="1"/>
    <col min="773" max="773" width="10" style="388" customWidth="1"/>
    <col min="774" max="774" width="9" style="388" bestFit="1" customWidth="1"/>
    <col min="775" max="776" width="10.125" style="388" customWidth="1"/>
    <col min="777" max="777" width="8.875" style="388" customWidth="1"/>
    <col min="778" max="780" width="9.25" style="388" customWidth="1"/>
    <col min="781" max="781" width="9.375" style="388" customWidth="1"/>
    <col min="782" max="782" width="9.25" style="388" customWidth="1"/>
    <col min="783" max="788" width="13.375" style="388" customWidth="1"/>
    <col min="789" max="789" width="7.75" style="388" customWidth="1"/>
    <col min="790" max="1024" width="9" style="388"/>
    <col min="1025" max="1025" width="7.625" style="388" customWidth="1"/>
    <col min="1026" max="1026" width="2.75" style="388" customWidth="1"/>
    <col min="1027" max="1027" width="2.5" style="388" customWidth="1"/>
    <col min="1028" max="1028" width="11.25" style="388" customWidth="1"/>
    <col min="1029" max="1029" width="10" style="388" customWidth="1"/>
    <col min="1030" max="1030" width="9" style="388" bestFit="1" customWidth="1"/>
    <col min="1031" max="1032" width="10.125" style="388" customWidth="1"/>
    <col min="1033" max="1033" width="8.875" style="388" customWidth="1"/>
    <col min="1034" max="1036" width="9.25" style="388" customWidth="1"/>
    <col min="1037" max="1037" width="9.375" style="388" customWidth="1"/>
    <col min="1038" max="1038" width="9.25" style="388" customWidth="1"/>
    <col min="1039" max="1044" width="13.375" style="388" customWidth="1"/>
    <col min="1045" max="1045" width="7.75" style="388" customWidth="1"/>
    <col min="1046" max="1280" width="9" style="388"/>
    <col min="1281" max="1281" width="7.625" style="388" customWidth="1"/>
    <col min="1282" max="1282" width="2.75" style="388" customWidth="1"/>
    <col min="1283" max="1283" width="2.5" style="388" customWidth="1"/>
    <col min="1284" max="1284" width="11.25" style="388" customWidth="1"/>
    <col min="1285" max="1285" width="10" style="388" customWidth="1"/>
    <col min="1286" max="1286" width="9" style="388" bestFit="1" customWidth="1"/>
    <col min="1287" max="1288" width="10.125" style="388" customWidth="1"/>
    <col min="1289" max="1289" width="8.875" style="388" customWidth="1"/>
    <col min="1290" max="1292" width="9.25" style="388" customWidth="1"/>
    <col min="1293" max="1293" width="9.375" style="388" customWidth="1"/>
    <col min="1294" max="1294" width="9.25" style="388" customWidth="1"/>
    <col min="1295" max="1300" width="13.375" style="388" customWidth="1"/>
    <col min="1301" max="1301" width="7.75" style="388" customWidth="1"/>
    <col min="1302" max="1536" width="9" style="388"/>
    <col min="1537" max="1537" width="7.625" style="388" customWidth="1"/>
    <col min="1538" max="1538" width="2.75" style="388" customWidth="1"/>
    <col min="1539" max="1539" width="2.5" style="388" customWidth="1"/>
    <col min="1540" max="1540" width="11.25" style="388" customWidth="1"/>
    <col min="1541" max="1541" width="10" style="388" customWidth="1"/>
    <col min="1542" max="1542" width="9" style="388" bestFit="1" customWidth="1"/>
    <col min="1543" max="1544" width="10.125" style="388" customWidth="1"/>
    <col min="1545" max="1545" width="8.875" style="388" customWidth="1"/>
    <col min="1546" max="1548" width="9.25" style="388" customWidth="1"/>
    <col min="1549" max="1549" width="9.375" style="388" customWidth="1"/>
    <col min="1550" max="1550" width="9.25" style="388" customWidth="1"/>
    <col min="1551" max="1556" width="13.375" style="388" customWidth="1"/>
    <col min="1557" max="1557" width="7.75" style="388" customWidth="1"/>
    <col min="1558" max="1792" width="9" style="388"/>
    <col min="1793" max="1793" width="7.625" style="388" customWidth="1"/>
    <col min="1794" max="1794" width="2.75" style="388" customWidth="1"/>
    <col min="1795" max="1795" width="2.5" style="388" customWidth="1"/>
    <col min="1796" max="1796" width="11.25" style="388" customWidth="1"/>
    <col min="1797" max="1797" width="10" style="388" customWidth="1"/>
    <col min="1798" max="1798" width="9" style="388" bestFit="1" customWidth="1"/>
    <col min="1799" max="1800" width="10.125" style="388" customWidth="1"/>
    <col min="1801" max="1801" width="8.875" style="388" customWidth="1"/>
    <col min="1802" max="1804" width="9.25" style="388" customWidth="1"/>
    <col min="1805" max="1805" width="9.375" style="388" customWidth="1"/>
    <col min="1806" max="1806" width="9.25" style="388" customWidth="1"/>
    <col min="1807" max="1812" width="13.375" style="388" customWidth="1"/>
    <col min="1813" max="1813" width="7.75" style="388" customWidth="1"/>
    <col min="1814" max="2048" width="9" style="388"/>
    <col min="2049" max="2049" width="7.625" style="388" customWidth="1"/>
    <col min="2050" max="2050" width="2.75" style="388" customWidth="1"/>
    <col min="2051" max="2051" width="2.5" style="388" customWidth="1"/>
    <col min="2052" max="2052" width="11.25" style="388" customWidth="1"/>
    <col min="2053" max="2053" width="10" style="388" customWidth="1"/>
    <col min="2054" max="2054" width="9" style="388" bestFit="1" customWidth="1"/>
    <col min="2055" max="2056" width="10.125" style="388" customWidth="1"/>
    <col min="2057" max="2057" width="8.875" style="388" customWidth="1"/>
    <col min="2058" max="2060" width="9.25" style="388" customWidth="1"/>
    <col min="2061" max="2061" width="9.375" style="388" customWidth="1"/>
    <col min="2062" max="2062" width="9.25" style="388" customWidth="1"/>
    <col min="2063" max="2068" width="13.375" style="388" customWidth="1"/>
    <col min="2069" max="2069" width="7.75" style="388" customWidth="1"/>
    <col min="2070" max="2304" width="9" style="388"/>
    <col min="2305" max="2305" width="7.625" style="388" customWidth="1"/>
    <col min="2306" max="2306" width="2.75" style="388" customWidth="1"/>
    <col min="2307" max="2307" width="2.5" style="388" customWidth="1"/>
    <col min="2308" max="2308" width="11.25" style="388" customWidth="1"/>
    <col min="2309" max="2309" width="10" style="388" customWidth="1"/>
    <col min="2310" max="2310" width="9" style="388" bestFit="1" customWidth="1"/>
    <col min="2311" max="2312" width="10.125" style="388" customWidth="1"/>
    <col min="2313" max="2313" width="8.875" style="388" customWidth="1"/>
    <col min="2314" max="2316" width="9.25" style="388" customWidth="1"/>
    <col min="2317" max="2317" width="9.375" style="388" customWidth="1"/>
    <col min="2318" max="2318" width="9.25" style="388" customWidth="1"/>
    <col min="2319" max="2324" width="13.375" style="388" customWidth="1"/>
    <col min="2325" max="2325" width="7.75" style="388" customWidth="1"/>
    <col min="2326" max="2560" width="9" style="388"/>
    <col min="2561" max="2561" width="7.625" style="388" customWidth="1"/>
    <col min="2562" max="2562" width="2.75" style="388" customWidth="1"/>
    <col min="2563" max="2563" width="2.5" style="388" customWidth="1"/>
    <col min="2564" max="2564" width="11.25" style="388" customWidth="1"/>
    <col min="2565" max="2565" width="10" style="388" customWidth="1"/>
    <col min="2566" max="2566" width="9" style="388" bestFit="1" customWidth="1"/>
    <col min="2567" max="2568" width="10.125" style="388" customWidth="1"/>
    <col min="2569" max="2569" width="8.875" style="388" customWidth="1"/>
    <col min="2570" max="2572" width="9.25" style="388" customWidth="1"/>
    <col min="2573" max="2573" width="9.375" style="388" customWidth="1"/>
    <col min="2574" max="2574" width="9.25" style="388" customWidth="1"/>
    <col min="2575" max="2580" width="13.375" style="388" customWidth="1"/>
    <col min="2581" max="2581" width="7.75" style="388" customWidth="1"/>
    <col min="2582" max="2816" width="9" style="388"/>
    <col min="2817" max="2817" width="7.625" style="388" customWidth="1"/>
    <col min="2818" max="2818" width="2.75" style="388" customWidth="1"/>
    <col min="2819" max="2819" width="2.5" style="388" customWidth="1"/>
    <col min="2820" max="2820" width="11.25" style="388" customWidth="1"/>
    <col min="2821" max="2821" width="10" style="388" customWidth="1"/>
    <col min="2822" max="2822" width="9" style="388" bestFit="1" customWidth="1"/>
    <col min="2823" max="2824" width="10.125" style="388" customWidth="1"/>
    <col min="2825" max="2825" width="8.875" style="388" customWidth="1"/>
    <col min="2826" max="2828" width="9.25" style="388" customWidth="1"/>
    <col min="2829" max="2829" width="9.375" style="388" customWidth="1"/>
    <col min="2830" max="2830" width="9.25" style="388" customWidth="1"/>
    <col min="2831" max="2836" width="13.375" style="388" customWidth="1"/>
    <col min="2837" max="2837" width="7.75" style="388" customWidth="1"/>
    <col min="2838" max="3072" width="9" style="388"/>
    <col min="3073" max="3073" width="7.625" style="388" customWidth="1"/>
    <col min="3074" max="3074" width="2.75" style="388" customWidth="1"/>
    <col min="3075" max="3075" width="2.5" style="388" customWidth="1"/>
    <col min="3076" max="3076" width="11.25" style="388" customWidth="1"/>
    <col min="3077" max="3077" width="10" style="388" customWidth="1"/>
    <col min="3078" max="3078" width="9" style="388" bestFit="1" customWidth="1"/>
    <col min="3079" max="3080" width="10.125" style="388" customWidth="1"/>
    <col min="3081" max="3081" width="8.875" style="388" customWidth="1"/>
    <col min="3082" max="3084" width="9.25" style="388" customWidth="1"/>
    <col min="3085" max="3085" width="9.375" style="388" customWidth="1"/>
    <col min="3086" max="3086" width="9.25" style="388" customWidth="1"/>
    <col min="3087" max="3092" width="13.375" style="388" customWidth="1"/>
    <col min="3093" max="3093" width="7.75" style="388" customWidth="1"/>
    <col min="3094" max="3328" width="9" style="388"/>
    <col min="3329" max="3329" width="7.625" style="388" customWidth="1"/>
    <col min="3330" max="3330" width="2.75" style="388" customWidth="1"/>
    <col min="3331" max="3331" width="2.5" style="388" customWidth="1"/>
    <col min="3332" max="3332" width="11.25" style="388" customWidth="1"/>
    <col min="3333" max="3333" width="10" style="388" customWidth="1"/>
    <col min="3334" max="3334" width="9" style="388" bestFit="1" customWidth="1"/>
    <col min="3335" max="3336" width="10.125" style="388" customWidth="1"/>
    <col min="3337" max="3337" width="8.875" style="388" customWidth="1"/>
    <col min="3338" max="3340" width="9.25" style="388" customWidth="1"/>
    <col min="3341" max="3341" width="9.375" style="388" customWidth="1"/>
    <col min="3342" max="3342" width="9.25" style="388" customWidth="1"/>
    <col min="3343" max="3348" width="13.375" style="388" customWidth="1"/>
    <col min="3349" max="3349" width="7.75" style="388" customWidth="1"/>
    <col min="3350" max="3584" width="9" style="388"/>
    <col min="3585" max="3585" width="7.625" style="388" customWidth="1"/>
    <col min="3586" max="3586" width="2.75" style="388" customWidth="1"/>
    <col min="3587" max="3587" width="2.5" style="388" customWidth="1"/>
    <col min="3588" max="3588" width="11.25" style="388" customWidth="1"/>
    <col min="3589" max="3589" width="10" style="388" customWidth="1"/>
    <col min="3590" max="3590" width="9" style="388" bestFit="1" customWidth="1"/>
    <col min="3591" max="3592" width="10.125" style="388" customWidth="1"/>
    <col min="3593" max="3593" width="8.875" style="388" customWidth="1"/>
    <col min="3594" max="3596" width="9.25" style="388" customWidth="1"/>
    <col min="3597" max="3597" width="9.375" style="388" customWidth="1"/>
    <col min="3598" max="3598" width="9.25" style="388" customWidth="1"/>
    <col min="3599" max="3604" width="13.375" style="388" customWidth="1"/>
    <col min="3605" max="3605" width="7.75" style="388" customWidth="1"/>
    <col min="3606" max="3840" width="9" style="388"/>
    <col min="3841" max="3841" width="7.625" style="388" customWidth="1"/>
    <col min="3842" max="3842" width="2.75" style="388" customWidth="1"/>
    <col min="3843" max="3843" width="2.5" style="388" customWidth="1"/>
    <col min="3844" max="3844" width="11.25" style="388" customWidth="1"/>
    <col min="3845" max="3845" width="10" style="388" customWidth="1"/>
    <col min="3846" max="3846" width="9" style="388" bestFit="1" customWidth="1"/>
    <col min="3847" max="3848" width="10.125" style="388" customWidth="1"/>
    <col min="3849" max="3849" width="8.875" style="388" customWidth="1"/>
    <col min="3850" max="3852" width="9.25" style="388" customWidth="1"/>
    <col min="3853" max="3853" width="9.375" style="388" customWidth="1"/>
    <col min="3854" max="3854" width="9.25" style="388" customWidth="1"/>
    <col min="3855" max="3860" width="13.375" style="388" customWidth="1"/>
    <col min="3861" max="3861" width="7.75" style="388" customWidth="1"/>
    <col min="3862" max="4096" width="9" style="388"/>
    <col min="4097" max="4097" width="7.625" style="388" customWidth="1"/>
    <col min="4098" max="4098" width="2.75" style="388" customWidth="1"/>
    <col min="4099" max="4099" width="2.5" style="388" customWidth="1"/>
    <col min="4100" max="4100" width="11.25" style="388" customWidth="1"/>
    <col min="4101" max="4101" width="10" style="388" customWidth="1"/>
    <col min="4102" max="4102" width="9" style="388" bestFit="1" customWidth="1"/>
    <col min="4103" max="4104" width="10.125" style="388" customWidth="1"/>
    <col min="4105" max="4105" width="8.875" style="388" customWidth="1"/>
    <col min="4106" max="4108" width="9.25" style="388" customWidth="1"/>
    <col min="4109" max="4109" width="9.375" style="388" customWidth="1"/>
    <col min="4110" max="4110" width="9.25" style="388" customWidth="1"/>
    <col min="4111" max="4116" width="13.375" style="388" customWidth="1"/>
    <col min="4117" max="4117" width="7.75" style="388" customWidth="1"/>
    <col min="4118" max="4352" width="9" style="388"/>
    <col min="4353" max="4353" width="7.625" style="388" customWidth="1"/>
    <col min="4354" max="4354" width="2.75" style="388" customWidth="1"/>
    <col min="4355" max="4355" width="2.5" style="388" customWidth="1"/>
    <col min="4356" max="4356" width="11.25" style="388" customWidth="1"/>
    <col min="4357" max="4357" width="10" style="388" customWidth="1"/>
    <col min="4358" max="4358" width="9" style="388" bestFit="1" customWidth="1"/>
    <col min="4359" max="4360" width="10.125" style="388" customWidth="1"/>
    <col min="4361" max="4361" width="8.875" style="388" customWidth="1"/>
    <col min="4362" max="4364" width="9.25" style="388" customWidth="1"/>
    <col min="4365" max="4365" width="9.375" style="388" customWidth="1"/>
    <col min="4366" max="4366" width="9.25" style="388" customWidth="1"/>
    <col min="4367" max="4372" width="13.375" style="388" customWidth="1"/>
    <col min="4373" max="4373" width="7.75" style="388" customWidth="1"/>
    <col min="4374" max="4608" width="9" style="388"/>
    <col min="4609" max="4609" width="7.625" style="388" customWidth="1"/>
    <col min="4610" max="4610" width="2.75" style="388" customWidth="1"/>
    <col min="4611" max="4611" width="2.5" style="388" customWidth="1"/>
    <col min="4612" max="4612" width="11.25" style="388" customWidth="1"/>
    <col min="4613" max="4613" width="10" style="388" customWidth="1"/>
    <col min="4614" max="4614" width="9" style="388" bestFit="1" customWidth="1"/>
    <col min="4615" max="4616" width="10.125" style="388" customWidth="1"/>
    <col min="4617" max="4617" width="8.875" style="388" customWidth="1"/>
    <col min="4618" max="4620" width="9.25" style="388" customWidth="1"/>
    <col min="4621" max="4621" width="9.375" style="388" customWidth="1"/>
    <col min="4622" max="4622" width="9.25" style="388" customWidth="1"/>
    <col min="4623" max="4628" width="13.375" style="388" customWidth="1"/>
    <col min="4629" max="4629" width="7.75" style="388" customWidth="1"/>
    <col min="4630" max="4864" width="9" style="388"/>
    <col min="4865" max="4865" width="7.625" style="388" customWidth="1"/>
    <col min="4866" max="4866" width="2.75" style="388" customWidth="1"/>
    <col min="4867" max="4867" width="2.5" style="388" customWidth="1"/>
    <col min="4868" max="4868" width="11.25" style="388" customWidth="1"/>
    <col min="4869" max="4869" width="10" style="388" customWidth="1"/>
    <col min="4870" max="4870" width="9" style="388" bestFit="1" customWidth="1"/>
    <col min="4871" max="4872" width="10.125" style="388" customWidth="1"/>
    <col min="4873" max="4873" width="8.875" style="388" customWidth="1"/>
    <col min="4874" max="4876" width="9.25" style="388" customWidth="1"/>
    <col min="4877" max="4877" width="9.375" style="388" customWidth="1"/>
    <col min="4878" max="4878" width="9.25" style="388" customWidth="1"/>
    <col min="4879" max="4884" width="13.375" style="388" customWidth="1"/>
    <col min="4885" max="4885" width="7.75" style="388" customWidth="1"/>
    <col min="4886" max="5120" width="9" style="388"/>
    <col min="5121" max="5121" width="7.625" style="388" customWidth="1"/>
    <col min="5122" max="5122" width="2.75" style="388" customWidth="1"/>
    <col min="5123" max="5123" width="2.5" style="388" customWidth="1"/>
    <col min="5124" max="5124" width="11.25" style="388" customWidth="1"/>
    <col min="5125" max="5125" width="10" style="388" customWidth="1"/>
    <col min="5126" max="5126" width="9" style="388" bestFit="1" customWidth="1"/>
    <col min="5127" max="5128" width="10.125" style="388" customWidth="1"/>
    <col min="5129" max="5129" width="8.875" style="388" customWidth="1"/>
    <col min="5130" max="5132" width="9.25" style="388" customWidth="1"/>
    <col min="5133" max="5133" width="9.375" style="388" customWidth="1"/>
    <col min="5134" max="5134" width="9.25" style="388" customWidth="1"/>
    <col min="5135" max="5140" width="13.375" style="388" customWidth="1"/>
    <col min="5141" max="5141" width="7.75" style="388" customWidth="1"/>
    <col min="5142" max="5376" width="9" style="388"/>
    <col min="5377" max="5377" width="7.625" style="388" customWidth="1"/>
    <col min="5378" max="5378" width="2.75" style="388" customWidth="1"/>
    <col min="5379" max="5379" width="2.5" style="388" customWidth="1"/>
    <col min="5380" max="5380" width="11.25" style="388" customWidth="1"/>
    <col min="5381" max="5381" width="10" style="388" customWidth="1"/>
    <col min="5382" max="5382" width="9" style="388" bestFit="1" customWidth="1"/>
    <col min="5383" max="5384" width="10.125" style="388" customWidth="1"/>
    <col min="5385" max="5385" width="8.875" style="388" customWidth="1"/>
    <col min="5386" max="5388" width="9.25" style="388" customWidth="1"/>
    <col min="5389" max="5389" width="9.375" style="388" customWidth="1"/>
    <col min="5390" max="5390" width="9.25" style="388" customWidth="1"/>
    <col min="5391" max="5396" width="13.375" style="388" customWidth="1"/>
    <col min="5397" max="5397" width="7.75" style="388" customWidth="1"/>
    <col min="5398" max="5632" width="9" style="388"/>
    <col min="5633" max="5633" width="7.625" style="388" customWidth="1"/>
    <col min="5634" max="5634" width="2.75" style="388" customWidth="1"/>
    <col min="5635" max="5635" width="2.5" style="388" customWidth="1"/>
    <col min="5636" max="5636" width="11.25" style="388" customWidth="1"/>
    <col min="5637" max="5637" width="10" style="388" customWidth="1"/>
    <col min="5638" max="5638" width="9" style="388" bestFit="1" customWidth="1"/>
    <col min="5639" max="5640" width="10.125" style="388" customWidth="1"/>
    <col min="5641" max="5641" width="8.875" style="388" customWidth="1"/>
    <col min="5642" max="5644" width="9.25" style="388" customWidth="1"/>
    <col min="5645" max="5645" width="9.375" style="388" customWidth="1"/>
    <col min="5646" max="5646" width="9.25" style="388" customWidth="1"/>
    <col min="5647" max="5652" width="13.375" style="388" customWidth="1"/>
    <col min="5653" max="5653" width="7.75" style="388" customWidth="1"/>
    <col min="5654" max="5888" width="9" style="388"/>
    <col min="5889" max="5889" width="7.625" style="388" customWidth="1"/>
    <col min="5890" max="5890" width="2.75" style="388" customWidth="1"/>
    <col min="5891" max="5891" width="2.5" style="388" customWidth="1"/>
    <col min="5892" max="5892" width="11.25" style="388" customWidth="1"/>
    <col min="5893" max="5893" width="10" style="388" customWidth="1"/>
    <col min="5894" max="5894" width="9" style="388" bestFit="1" customWidth="1"/>
    <col min="5895" max="5896" width="10.125" style="388" customWidth="1"/>
    <col min="5897" max="5897" width="8.875" style="388" customWidth="1"/>
    <col min="5898" max="5900" width="9.25" style="388" customWidth="1"/>
    <col min="5901" max="5901" width="9.375" style="388" customWidth="1"/>
    <col min="5902" max="5902" width="9.25" style="388" customWidth="1"/>
    <col min="5903" max="5908" width="13.375" style="388" customWidth="1"/>
    <col min="5909" max="5909" width="7.75" style="388" customWidth="1"/>
    <col min="5910" max="6144" width="9" style="388"/>
    <col min="6145" max="6145" width="7.625" style="388" customWidth="1"/>
    <col min="6146" max="6146" width="2.75" style="388" customWidth="1"/>
    <col min="6147" max="6147" width="2.5" style="388" customWidth="1"/>
    <col min="6148" max="6148" width="11.25" style="388" customWidth="1"/>
    <col min="6149" max="6149" width="10" style="388" customWidth="1"/>
    <col min="6150" max="6150" width="9" style="388" bestFit="1" customWidth="1"/>
    <col min="6151" max="6152" width="10.125" style="388" customWidth="1"/>
    <col min="6153" max="6153" width="8.875" style="388" customWidth="1"/>
    <col min="6154" max="6156" width="9.25" style="388" customWidth="1"/>
    <col min="6157" max="6157" width="9.375" style="388" customWidth="1"/>
    <col min="6158" max="6158" width="9.25" style="388" customWidth="1"/>
    <col min="6159" max="6164" width="13.375" style="388" customWidth="1"/>
    <col min="6165" max="6165" width="7.75" style="388" customWidth="1"/>
    <col min="6166" max="6400" width="9" style="388"/>
    <col min="6401" max="6401" width="7.625" style="388" customWidth="1"/>
    <col min="6402" max="6402" width="2.75" style="388" customWidth="1"/>
    <col min="6403" max="6403" width="2.5" style="388" customWidth="1"/>
    <col min="6404" max="6404" width="11.25" style="388" customWidth="1"/>
    <col min="6405" max="6405" width="10" style="388" customWidth="1"/>
    <col min="6406" max="6406" width="9" style="388" bestFit="1" customWidth="1"/>
    <col min="6407" max="6408" width="10.125" style="388" customWidth="1"/>
    <col min="6409" max="6409" width="8.875" style="388" customWidth="1"/>
    <col min="6410" max="6412" width="9.25" style="388" customWidth="1"/>
    <col min="6413" max="6413" width="9.375" style="388" customWidth="1"/>
    <col min="6414" max="6414" width="9.25" style="388" customWidth="1"/>
    <col min="6415" max="6420" width="13.375" style="388" customWidth="1"/>
    <col min="6421" max="6421" width="7.75" style="388" customWidth="1"/>
    <col min="6422" max="6656" width="9" style="388"/>
    <col min="6657" max="6657" width="7.625" style="388" customWidth="1"/>
    <col min="6658" max="6658" width="2.75" style="388" customWidth="1"/>
    <col min="6659" max="6659" width="2.5" style="388" customWidth="1"/>
    <col min="6660" max="6660" width="11.25" style="388" customWidth="1"/>
    <col min="6661" max="6661" width="10" style="388" customWidth="1"/>
    <col min="6662" max="6662" width="9" style="388" bestFit="1" customWidth="1"/>
    <col min="6663" max="6664" width="10.125" style="388" customWidth="1"/>
    <col min="6665" max="6665" width="8.875" style="388" customWidth="1"/>
    <col min="6666" max="6668" width="9.25" style="388" customWidth="1"/>
    <col min="6669" max="6669" width="9.375" style="388" customWidth="1"/>
    <col min="6670" max="6670" width="9.25" style="388" customWidth="1"/>
    <col min="6671" max="6676" width="13.375" style="388" customWidth="1"/>
    <col min="6677" max="6677" width="7.75" style="388" customWidth="1"/>
    <col min="6678" max="6912" width="9" style="388"/>
    <col min="6913" max="6913" width="7.625" style="388" customWidth="1"/>
    <col min="6914" max="6914" width="2.75" style="388" customWidth="1"/>
    <col min="6915" max="6915" width="2.5" style="388" customWidth="1"/>
    <col min="6916" max="6916" width="11.25" style="388" customWidth="1"/>
    <col min="6917" max="6917" width="10" style="388" customWidth="1"/>
    <col min="6918" max="6918" width="9" style="388" bestFit="1" customWidth="1"/>
    <col min="6919" max="6920" width="10.125" style="388" customWidth="1"/>
    <col min="6921" max="6921" width="8.875" style="388" customWidth="1"/>
    <col min="6922" max="6924" width="9.25" style="388" customWidth="1"/>
    <col min="6925" max="6925" width="9.375" style="388" customWidth="1"/>
    <col min="6926" max="6926" width="9.25" style="388" customWidth="1"/>
    <col min="6927" max="6932" width="13.375" style="388" customWidth="1"/>
    <col min="6933" max="6933" width="7.75" style="388" customWidth="1"/>
    <col min="6934" max="7168" width="9" style="388"/>
    <col min="7169" max="7169" width="7.625" style="388" customWidth="1"/>
    <col min="7170" max="7170" width="2.75" style="388" customWidth="1"/>
    <col min="7171" max="7171" width="2.5" style="388" customWidth="1"/>
    <col min="7172" max="7172" width="11.25" style="388" customWidth="1"/>
    <col min="7173" max="7173" width="10" style="388" customWidth="1"/>
    <col min="7174" max="7174" width="9" style="388" bestFit="1" customWidth="1"/>
    <col min="7175" max="7176" width="10.125" style="388" customWidth="1"/>
    <col min="7177" max="7177" width="8.875" style="388" customWidth="1"/>
    <col min="7178" max="7180" width="9.25" style="388" customWidth="1"/>
    <col min="7181" max="7181" width="9.375" style="388" customWidth="1"/>
    <col min="7182" max="7182" width="9.25" style="388" customWidth="1"/>
    <col min="7183" max="7188" width="13.375" style="388" customWidth="1"/>
    <col min="7189" max="7189" width="7.75" style="388" customWidth="1"/>
    <col min="7190" max="7424" width="9" style="388"/>
    <col min="7425" max="7425" width="7.625" style="388" customWidth="1"/>
    <col min="7426" max="7426" width="2.75" style="388" customWidth="1"/>
    <col min="7427" max="7427" width="2.5" style="388" customWidth="1"/>
    <col min="7428" max="7428" width="11.25" style="388" customWidth="1"/>
    <col min="7429" max="7429" width="10" style="388" customWidth="1"/>
    <col min="7430" max="7430" width="9" style="388" bestFit="1" customWidth="1"/>
    <col min="7431" max="7432" width="10.125" style="388" customWidth="1"/>
    <col min="7433" max="7433" width="8.875" style="388" customWidth="1"/>
    <col min="7434" max="7436" width="9.25" style="388" customWidth="1"/>
    <col min="7437" max="7437" width="9.375" style="388" customWidth="1"/>
    <col min="7438" max="7438" width="9.25" style="388" customWidth="1"/>
    <col min="7439" max="7444" width="13.375" style="388" customWidth="1"/>
    <col min="7445" max="7445" width="7.75" style="388" customWidth="1"/>
    <col min="7446" max="7680" width="9" style="388"/>
    <col min="7681" max="7681" width="7.625" style="388" customWidth="1"/>
    <col min="7682" max="7682" width="2.75" style="388" customWidth="1"/>
    <col min="7683" max="7683" width="2.5" style="388" customWidth="1"/>
    <col min="7684" max="7684" width="11.25" style="388" customWidth="1"/>
    <col min="7685" max="7685" width="10" style="388" customWidth="1"/>
    <col min="7686" max="7686" width="9" style="388" bestFit="1" customWidth="1"/>
    <col min="7687" max="7688" width="10.125" style="388" customWidth="1"/>
    <col min="7689" max="7689" width="8.875" style="388" customWidth="1"/>
    <col min="7690" max="7692" width="9.25" style="388" customWidth="1"/>
    <col min="7693" max="7693" width="9.375" style="388" customWidth="1"/>
    <col min="7694" max="7694" width="9.25" style="388" customWidth="1"/>
    <col min="7695" max="7700" width="13.375" style="388" customWidth="1"/>
    <col min="7701" max="7701" width="7.75" style="388" customWidth="1"/>
    <col min="7702" max="7936" width="9" style="388"/>
    <col min="7937" max="7937" width="7.625" style="388" customWidth="1"/>
    <col min="7938" max="7938" width="2.75" style="388" customWidth="1"/>
    <col min="7939" max="7939" width="2.5" style="388" customWidth="1"/>
    <col min="7940" max="7940" width="11.25" style="388" customWidth="1"/>
    <col min="7941" max="7941" width="10" style="388" customWidth="1"/>
    <col min="7942" max="7942" width="9" style="388" bestFit="1" customWidth="1"/>
    <col min="7943" max="7944" width="10.125" style="388" customWidth="1"/>
    <col min="7945" max="7945" width="8.875" style="388" customWidth="1"/>
    <col min="7946" max="7948" width="9.25" style="388" customWidth="1"/>
    <col min="7949" max="7949" width="9.375" style="388" customWidth="1"/>
    <col min="7950" max="7950" width="9.25" style="388" customWidth="1"/>
    <col min="7951" max="7956" width="13.375" style="388" customWidth="1"/>
    <col min="7957" max="7957" width="7.75" style="388" customWidth="1"/>
    <col min="7958" max="8192" width="9" style="388"/>
    <col min="8193" max="8193" width="7.625" style="388" customWidth="1"/>
    <col min="8194" max="8194" width="2.75" style="388" customWidth="1"/>
    <col min="8195" max="8195" width="2.5" style="388" customWidth="1"/>
    <col min="8196" max="8196" width="11.25" style="388" customWidth="1"/>
    <col min="8197" max="8197" width="10" style="388" customWidth="1"/>
    <col min="8198" max="8198" width="9" style="388" bestFit="1" customWidth="1"/>
    <col min="8199" max="8200" width="10.125" style="388" customWidth="1"/>
    <col min="8201" max="8201" width="8.875" style="388" customWidth="1"/>
    <col min="8202" max="8204" width="9.25" style="388" customWidth="1"/>
    <col min="8205" max="8205" width="9.375" style="388" customWidth="1"/>
    <col min="8206" max="8206" width="9.25" style="388" customWidth="1"/>
    <col min="8207" max="8212" width="13.375" style="388" customWidth="1"/>
    <col min="8213" max="8213" width="7.75" style="388" customWidth="1"/>
    <col min="8214" max="8448" width="9" style="388"/>
    <col min="8449" max="8449" width="7.625" style="388" customWidth="1"/>
    <col min="8450" max="8450" width="2.75" style="388" customWidth="1"/>
    <col min="8451" max="8451" width="2.5" style="388" customWidth="1"/>
    <col min="8452" max="8452" width="11.25" style="388" customWidth="1"/>
    <col min="8453" max="8453" width="10" style="388" customWidth="1"/>
    <col min="8454" max="8454" width="9" style="388" bestFit="1" customWidth="1"/>
    <col min="8455" max="8456" width="10.125" style="388" customWidth="1"/>
    <col min="8457" max="8457" width="8.875" style="388" customWidth="1"/>
    <col min="8458" max="8460" width="9.25" style="388" customWidth="1"/>
    <col min="8461" max="8461" width="9.375" style="388" customWidth="1"/>
    <col min="8462" max="8462" width="9.25" style="388" customWidth="1"/>
    <col min="8463" max="8468" width="13.375" style="388" customWidth="1"/>
    <col min="8469" max="8469" width="7.75" style="388" customWidth="1"/>
    <col min="8470" max="8704" width="9" style="388"/>
    <col min="8705" max="8705" width="7.625" style="388" customWidth="1"/>
    <col min="8706" max="8706" width="2.75" style="388" customWidth="1"/>
    <col min="8707" max="8707" width="2.5" style="388" customWidth="1"/>
    <col min="8708" max="8708" width="11.25" style="388" customWidth="1"/>
    <col min="8709" max="8709" width="10" style="388" customWidth="1"/>
    <col min="8710" max="8710" width="9" style="388" bestFit="1" customWidth="1"/>
    <col min="8711" max="8712" width="10.125" style="388" customWidth="1"/>
    <col min="8713" max="8713" width="8.875" style="388" customWidth="1"/>
    <col min="8714" max="8716" width="9.25" style="388" customWidth="1"/>
    <col min="8717" max="8717" width="9.375" style="388" customWidth="1"/>
    <col min="8718" max="8718" width="9.25" style="388" customWidth="1"/>
    <col min="8719" max="8724" width="13.375" style="388" customWidth="1"/>
    <col min="8725" max="8725" width="7.75" style="388" customWidth="1"/>
    <col min="8726" max="8960" width="9" style="388"/>
    <col min="8961" max="8961" width="7.625" style="388" customWidth="1"/>
    <col min="8962" max="8962" width="2.75" style="388" customWidth="1"/>
    <col min="8963" max="8963" width="2.5" style="388" customWidth="1"/>
    <col min="8964" max="8964" width="11.25" style="388" customWidth="1"/>
    <col min="8965" max="8965" width="10" style="388" customWidth="1"/>
    <col min="8966" max="8966" width="9" style="388" bestFit="1" customWidth="1"/>
    <col min="8967" max="8968" width="10.125" style="388" customWidth="1"/>
    <col min="8969" max="8969" width="8.875" style="388" customWidth="1"/>
    <col min="8970" max="8972" width="9.25" style="388" customWidth="1"/>
    <col min="8973" max="8973" width="9.375" style="388" customWidth="1"/>
    <col min="8974" max="8974" width="9.25" style="388" customWidth="1"/>
    <col min="8975" max="8980" width="13.375" style="388" customWidth="1"/>
    <col min="8981" max="8981" width="7.75" style="388" customWidth="1"/>
    <col min="8982" max="9216" width="9" style="388"/>
    <col min="9217" max="9217" width="7.625" style="388" customWidth="1"/>
    <col min="9218" max="9218" width="2.75" style="388" customWidth="1"/>
    <col min="9219" max="9219" width="2.5" style="388" customWidth="1"/>
    <col min="9220" max="9220" width="11.25" style="388" customWidth="1"/>
    <col min="9221" max="9221" width="10" style="388" customWidth="1"/>
    <col min="9222" max="9222" width="9" style="388" bestFit="1" customWidth="1"/>
    <col min="9223" max="9224" width="10.125" style="388" customWidth="1"/>
    <col min="9225" max="9225" width="8.875" style="388" customWidth="1"/>
    <col min="9226" max="9228" width="9.25" style="388" customWidth="1"/>
    <col min="9229" max="9229" width="9.375" style="388" customWidth="1"/>
    <col min="9230" max="9230" width="9.25" style="388" customWidth="1"/>
    <col min="9231" max="9236" width="13.375" style="388" customWidth="1"/>
    <col min="9237" max="9237" width="7.75" style="388" customWidth="1"/>
    <col min="9238" max="9472" width="9" style="388"/>
    <col min="9473" max="9473" width="7.625" style="388" customWidth="1"/>
    <col min="9474" max="9474" width="2.75" style="388" customWidth="1"/>
    <col min="9475" max="9475" width="2.5" style="388" customWidth="1"/>
    <col min="9476" max="9476" width="11.25" style="388" customWidth="1"/>
    <col min="9477" max="9477" width="10" style="388" customWidth="1"/>
    <col min="9478" max="9478" width="9" style="388" bestFit="1" customWidth="1"/>
    <col min="9479" max="9480" width="10.125" style="388" customWidth="1"/>
    <col min="9481" max="9481" width="8.875" style="388" customWidth="1"/>
    <col min="9482" max="9484" width="9.25" style="388" customWidth="1"/>
    <col min="9485" max="9485" width="9.375" style="388" customWidth="1"/>
    <col min="9486" max="9486" width="9.25" style="388" customWidth="1"/>
    <col min="9487" max="9492" width="13.375" style="388" customWidth="1"/>
    <col min="9493" max="9493" width="7.75" style="388" customWidth="1"/>
    <col min="9494" max="9728" width="9" style="388"/>
    <col min="9729" max="9729" width="7.625" style="388" customWidth="1"/>
    <col min="9730" max="9730" width="2.75" style="388" customWidth="1"/>
    <col min="9731" max="9731" width="2.5" style="388" customWidth="1"/>
    <col min="9732" max="9732" width="11.25" style="388" customWidth="1"/>
    <col min="9733" max="9733" width="10" style="388" customWidth="1"/>
    <col min="9734" max="9734" width="9" style="388" bestFit="1" customWidth="1"/>
    <col min="9735" max="9736" width="10.125" style="388" customWidth="1"/>
    <col min="9737" max="9737" width="8.875" style="388" customWidth="1"/>
    <col min="9738" max="9740" width="9.25" style="388" customWidth="1"/>
    <col min="9741" max="9741" width="9.375" style="388" customWidth="1"/>
    <col min="9742" max="9742" width="9.25" style="388" customWidth="1"/>
    <col min="9743" max="9748" width="13.375" style="388" customWidth="1"/>
    <col min="9749" max="9749" width="7.75" style="388" customWidth="1"/>
    <col min="9750" max="9984" width="9" style="388"/>
    <col min="9985" max="9985" width="7.625" style="388" customWidth="1"/>
    <col min="9986" max="9986" width="2.75" style="388" customWidth="1"/>
    <col min="9987" max="9987" width="2.5" style="388" customWidth="1"/>
    <col min="9988" max="9988" width="11.25" style="388" customWidth="1"/>
    <col min="9989" max="9989" width="10" style="388" customWidth="1"/>
    <col min="9990" max="9990" width="9" style="388" bestFit="1" customWidth="1"/>
    <col min="9991" max="9992" width="10.125" style="388" customWidth="1"/>
    <col min="9993" max="9993" width="8.875" style="388" customWidth="1"/>
    <col min="9994" max="9996" width="9.25" style="388" customWidth="1"/>
    <col min="9997" max="9997" width="9.375" style="388" customWidth="1"/>
    <col min="9998" max="9998" width="9.25" style="388" customWidth="1"/>
    <col min="9999" max="10004" width="13.375" style="388" customWidth="1"/>
    <col min="10005" max="10005" width="7.75" style="388" customWidth="1"/>
    <col min="10006" max="10240" width="9" style="388"/>
    <col min="10241" max="10241" width="7.625" style="388" customWidth="1"/>
    <col min="10242" max="10242" width="2.75" style="388" customWidth="1"/>
    <col min="10243" max="10243" width="2.5" style="388" customWidth="1"/>
    <col min="10244" max="10244" width="11.25" style="388" customWidth="1"/>
    <col min="10245" max="10245" width="10" style="388" customWidth="1"/>
    <col min="10246" max="10246" width="9" style="388" bestFit="1" customWidth="1"/>
    <col min="10247" max="10248" width="10.125" style="388" customWidth="1"/>
    <col min="10249" max="10249" width="8.875" style="388" customWidth="1"/>
    <col min="10250" max="10252" width="9.25" style="388" customWidth="1"/>
    <col min="10253" max="10253" width="9.375" style="388" customWidth="1"/>
    <col min="10254" max="10254" width="9.25" style="388" customWidth="1"/>
    <col min="10255" max="10260" width="13.375" style="388" customWidth="1"/>
    <col min="10261" max="10261" width="7.75" style="388" customWidth="1"/>
    <col min="10262" max="10496" width="9" style="388"/>
    <col min="10497" max="10497" width="7.625" style="388" customWidth="1"/>
    <col min="10498" max="10498" width="2.75" style="388" customWidth="1"/>
    <col min="10499" max="10499" width="2.5" style="388" customWidth="1"/>
    <col min="10500" max="10500" width="11.25" style="388" customWidth="1"/>
    <col min="10501" max="10501" width="10" style="388" customWidth="1"/>
    <col min="10502" max="10502" width="9" style="388" bestFit="1" customWidth="1"/>
    <col min="10503" max="10504" width="10.125" style="388" customWidth="1"/>
    <col min="10505" max="10505" width="8.875" style="388" customWidth="1"/>
    <col min="10506" max="10508" width="9.25" style="388" customWidth="1"/>
    <col min="10509" max="10509" width="9.375" style="388" customWidth="1"/>
    <col min="10510" max="10510" width="9.25" style="388" customWidth="1"/>
    <col min="10511" max="10516" width="13.375" style="388" customWidth="1"/>
    <col min="10517" max="10517" width="7.75" style="388" customWidth="1"/>
    <col min="10518" max="10752" width="9" style="388"/>
    <col min="10753" max="10753" width="7.625" style="388" customWidth="1"/>
    <col min="10754" max="10754" width="2.75" style="388" customWidth="1"/>
    <col min="10755" max="10755" width="2.5" style="388" customWidth="1"/>
    <col min="10756" max="10756" width="11.25" style="388" customWidth="1"/>
    <col min="10757" max="10757" width="10" style="388" customWidth="1"/>
    <col min="10758" max="10758" width="9" style="388" bestFit="1" customWidth="1"/>
    <col min="10759" max="10760" width="10.125" style="388" customWidth="1"/>
    <col min="10761" max="10761" width="8.875" style="388" customWidth="1"/>
    <col min="10762" max="10764" width="9.25" style="388" customWidth="1"/>
    <col min="10765" max="10765" width="9.375" style="388" customWidth="1"/>
    <col min="10766" max="10766" width="9.25" style="388" customWidth="1"/>
    <col min="10767" max="10772" width="13.375" style="388" customWidth="1"/>
    <col min="10773" max="10773" width="7.75" style="388" customWidth="1"/>
    <col min="10774" max="11008" width="9" style="388"/>
    <col min="11009" max="11009" width="7.625" style="388" customWidth="1"/>
    <col min="11010" max="11010" width="2.75" style="388" customWidth="1"/>
    <col min="11011" max="11011" width="2.5" style="388" customWidth="1"/>
    <col min="11012" max="11012" width="11.25" style="388" customWidth="1"/>
    <col min="11013" max="11013" width="10" style="388" customWidth="1"/>
    <col min="11014" max="11014" width="9" style="388" bestFit="1" customWidth="1"/>
    <col min="11015" max="11016" width="10.125" style="388" customWidth="1"/>
    <col min="11017" max="11017" width="8.875" style="388" customWidth="1"/>
    <col min="11018" max="11020" width="9.25" style="388" customWidth="1"/>
    <col min="11021" max="11021" width="9.375" style="388" customWidth="1"/>
    <col min="11022" max="11022" width="9.25" style="388" customWidth="1"/>
    <col min="11023" max="11028" width="13.375" style="388" customWidth="1"/>
    <col min="11029" max="11029" width="7.75" style="388" customWidth="1"/>
    <col min="11030" max="11264" width="9" style="388"/>
    <col min="11265" max="11265" width="7.625" style="388" customWidth="1"/>
    <col min="11266" max="11266" width="2.75" style="388" customWidth="1"/>
    <col min="11267" max="11267" width="2.5" style="388" customWidth="1"/>
    <col min="11268" max="11268" width="11.25" style="388" customWidth="1"/>
    <col min="11269" max="11269" width="10" style="388" customWidth="1"/>
    <col min="11270" max="11270" width="9" style="388" bestFit="1" customWidth="1"/>
    <col min="11271" max="11272" width="10.125" style="388" customWidth="1"/>
    <col min="11273" max="11273" width="8.875" style="388" customWidth="1"/>
    <col min="11274" max="11276" width="9.25" style="388" customWidth="1"/>
    <col min="11277" max="11277" width="9.375" style="388" customWidth="1"/>
    <col min="11278" max="11278" width="9.25" style="388" customWidth="1"/>
    <col min="11279" max="11284" width="13.375" style="388" customWidth="1"/>
    <col min="11285" max="11285" width="7.75" style="388" customWidth="1"/>
    <col min="11286" max="11520" width="9" style="388"/>
    <col min="11521" max="11521" width="7.625" style="388" customWidth="1"/>
    <col min="11522" max="11522" width="2.75" style="388" customWidth="1"/>
    <col min="11523" max="11523" width="2.5" style="388" customWidth="1"/>
    <col min="11524" max="11524" width="11.25" style="388" customWidth="1"/>
    <col min="11525" max="11525" width="10" style="388" customWidth="1"/>
    <col min="11526" max="11526" width="9" style="388" bestFit="1" customWidth="1"/>
    <col min="11527" max="11528" width="10.125" style="388" customWidth="1"/>
    <col min="11529" max="11529" width="8.875" style="388" customWidth="1"/>
    <col min="11530" max="11532" width="9.25" style="388" customWidth="1"/>
    <col min="11533" max="11533" width="9.375" style="388" customWidth="1"/>
    <col min="11534" max="11534" width="9.25" style="388" customWidth="1"/>
    <col min="11535" max="11540" width="13.375" style="388" customWidth="1"/>
    <col min="11541" max="11541" width="7.75" style="388" customWidth="1"/>
    <col min="11542" max="11776" width="9" style="388"/>
    <col min="11777" max="11777" width="7.625" style="388" customWidth="1"/>
    <col min="11778" max="11778" width="2.75" style="388" customWidth="1"/>
    <col min="11779" max="11779" width="2.5" style="388" customWidth="1"/>
    <col min="11780" max="11780" width="11.25" style="388" customWidth="1"/>
    <col min="11781" max="11781" width="10" style="388" customWidth="1"/>
    <col min="11782" max="11782" width="9" style="388" bestFit="1" customWidth="1"/>
    <col min="11783" max="11784" width="10.125" style="388" customWidth="1"/>
    <col min="11785" max="11785" width="8.875" style="388" customWidth="1"/>
    <col min="11786" max="11788" width="9.25" style="388" customWidth="1"/>
    <col min="11789" max="11789" width="9.375" style="388" customWidth="1"/>
    <col min="11790" max="11790" width="9.25" style="388" customWidth="1"/>
    <col min="11791" max="11796" width="13.375" style="388" customWidth="1"/>
    <col min="11797" max="11797" width="7.75" style="388" customWidth="1"/>
    <col min="11798" max="12032" width="9" style="388"/>
    <col min="12033" max="12033" width="7.625" style="388" customWidth="1"/>
    <col min="12034" max="12034" width="2.75" style="388" customWidth="1"/>
    <col min="12035" max="12035" width="2.5" style="388" customWidth="1"/>
    <col min="12036" max="12036" width="11.25" style="388" customWidth="1"/>
    <col min="12037" max="12037" width="10" style="388" customWidth="1"/>
    <col min="12038" max="12038" width="9" style="388" bestFit="1" customWidth="1"/>
    <col min="12039" max="12040" width="10.125" style="388" customWidth="1"/>
    <col min="12041" max="12041" width="8.875" style="388" customWidth="1"/>
    <col min="12042" max="12044" width="9.25" style="388" customWidth="1"/>
    <col min="12045" max="12045" width="9.375" style="388" customWidth="1"/>
    <col min="12046" max="12046" width="9.25" style="388" customWidth="1"/>
    <col min="12047" max="12052" width="13.375" style="388" customWidth="1"/>
    <col min="12053" max="12053" width="7.75" style="388" customWidth="1"/>
    <col min="12054" max="12288" width="9" style="388"/>
    <col min="12289" max="12289" width="7.625" style="388" customWidth="1"/>
    <col min="12290" max="12290" width="2.75" style="388" customWidth="1"/>
    <col min="12291" max="12291" width="2.5" style="388" customWidth="1"/>
    <col min="12292" max="12292" width="11.25" style="388" customWidth="1"/>
    <col min="12293" max="12293" width="10" style="388" customWidth="1"/>
    <col min="12294" max="12294" width="9" style="388" bestFit="1" customWidth="1"/>
    <col min="12295" max="12296" width="10.125" style="388" customWidth="1"/>
    <col min="12297" max="12297" width="8.875" style="388" customWidth="1"/>
    <col min="12298" max="12300" width="9.25" style="388" customWidth="1"/>
    <col min="12301" max="12301" width="9.375" style="388" customWidth="1"/>
    <col min="12302" max="12302" width="9.25" style="388" customWidth="1"/>
    <col min="12303" max="12308" width="13.375" style="388" customWidth="1"/>
    <col min="12309" max="12309" width="7.75" style="388" customWidth="1"/>
    <col min="12310" max="12544" width="9" style="388"/>
    <col min="12545" max="12545" width="7.625" style="388" customWidth="1"/>
    <col min="12546" max="12546" width="2.75" style="388" customWidth="1"/>
    <col min="12547" max="12547" width="2.5" style="388" customWidth="1"/>
    <col min="12548" max="12548" width="11.25" style="388" customWidth="1"/>
    <col min="12549" max="12549" width="10" style="388" customWidth="1"/>
    <col min="12550" max="12550" width="9" style="388" bestFit="1" customWidth="1"/>
    <col min="12551" max="12552" width="10.125" style="388" customWidth="1"/>
    <col min="12553" max="12553" width="8.875" style="388" customWidth="1"/>
    <col min="12554" max="12556" width="9.25" style="388" customWidth="1"/>
    <col min="12557" max="12557" width="9.375" style="388" customWidth="1"/>
    <col min="12558" max="12558" width="9.25" style="388" customWidth="1"/>
    <col min="12559" max="12564" width="13.375" style="388" customWidth="1"/>
    <col min="12565" max="12565" width="7.75" style="388" customWidth="1"/>
    <col min="12566" max="12800" width="9" style="388"/>
    <col min="12801" max="12801" width="7.625" style="388" customWidth="1"/>
    <col min="12802" max="12802" width="2.75" style="388" customWidth="1"/>
    <col min="12803" max="12803" width="2.5" style="388" customWidth="1"/>
    <col min="12804" max="12804" width="11.25" style="388" customWidth="1"/>
    <col min="12805" max="12805" width="10" style="388" customWidth="1"/>
    <col min="12806" max="12806" width="9" style="388" bestFit="1" customWidth="1"/>
    <col min="12807" max="12808" width="10.125" style="388" customWidth="1"/>
    <col min="12809" max="12809" width="8.875" style="388" customWidth="1"/>
    <col min="12810" max="12812" width="9.25" style="388" customWidth="1"/>
    <col min="12813" max="12813" width="9.375" style="388" customWidth="1"/>
    <col min="12814" max="12814" width="9.25" style="388" customWidth="1"/>
    <col min="12815" max="12820" width="13.375" style="388" customWidth="1"/>
    <col min="12821" max="12821" width="7.75" style="388" customWidth="1"/>
    <col min="12822" max="13056" width="9" style="388"/>
    <col min="13057" max="13057" width="7.625" style="388" customWidth="1"/>
    <col min="13058" max="13058" width="2.75" style="388" customWidth="1"/>
    <col min="13059" max="13059" width="2.5" style="388" customWidth="1"/>
    <col min="13060" max="13060" width="11.25" style="388" customWidth="1"/>
    <col min="13061" max="13061" width="10" style="388" customWidth="1"/>
    <col min="13062" max="13062" width="9" style="388" bestFit="1" customWidth="1"/>
    <col min="13063" max="13064" width="10.125" style="388" customWidth="1"/>
    <col min="13065" max="13065" width="8.875" style="388" customWidth="1"/>
    <col min="13066" max="13068" width="9.25" style="388" customWidth="1"/>
    <col min="13069" max="13069" width="9.375" style="388" customWidth="1"/>
    <col min="13070" max="13070" width="9.25" style="388" customWidth="1"/>
    <col min="13071" max="13076" width="13.375" style="388" customWidth="1"/>
    <col min="13077" max="13077" width="7.75" style="388" customWidth="1"/>
    <col min="13078" max="13312" width="9" style="388"/>
    <col min="13313" max="13313" width="7.625" style="388" customWidth="1"/>
    <col min="13314" max="13314" width="2.75" style="388" customWidth="1"/>
    <col min="13315" max="13315" width="2.5" style="388" customWidth="1"/>
    <col min="13316" max="13316" width="11.25" style="388" customWidth="1"/>
    <col min="13317" max="13317" width="10" style="388" customWidth="1"/>
    <col min="13318" max="13318" width="9" style="388" bestFit="1" customWidth="1"/>
    <col min="13319" max="13320" width="10.125" style="388" customWidth="1"/>
    <col min="13321" max="13321" width="8.875" style="388" customWidth="1"/>
    <col min="13322" max="13324" width="9.25" style="388" customWidth="1"/>
    <col min="13325" max="13325" width="9.375" style="388" customWidth="1"/>
    <col min="13326" max="13326" width="9.25" style="388" customWidth="1"/>
    <col min="13327" max="13332" width="13.375" style="388" customWidth="1"/>
    <col min="13333" max="13333" width="7.75" style="388" customWidth="1"/>
    <col min="13334" max="13568" width="9" style="388"/>
    <col min="13569" max="13569" width="7.625" style="388" customWidth="1"/>
    <col min="13570" max="13570" width="2.75" style="388" customWidth="1"/>
    <col min="13571" max="13571" width="2.5" style="388" customWidth="1"/>
    <col min="13572" max="13572" width="11.25" style="388" customWidth="1"/>
    <col min="13573" max="13573" width="10" style="388" customWidth="1"/>
    <col min="13574" max="13574" width="9" style="388" bestFit="1" customWidth="1"/>
    <col min="13575" max="13576" width="10.125" style="388" customWidth="1"/>
    <col min="13577" max="13577" width="8.875" style="388" customWidth="1"/>
    <col min="13578" max="13580" width="9.25" style="388" customWidth="1"/>
    <col min="13581" max="13581" width="9.375" style="388" customWidth="1"/>
    <col min="13582" max="13582" width="9.25" style="388" customWidth="1"/>
    <col min="13583" max="13588" width="13.375" style="388" customWidth="1"/>
    <col min="13589" max="13589" width="7.75" style="388" customWidth="1"/>
    <col min="13590" max="13824" width="9" style="388"/>
    <col min="13825" max="13825" width="7.625" style="388" customWidth="1"/>
    <col min="13826" max="13826" width="2.75" style="388" customWidth="1"/>
    <col min="13827" max="13827" width="2.5" style="388" customWidth="1"/>
    <col min="13828" max="13828" width="11.25" style="388" customWidth="1"/>
    <col min="13829" max="13829" width="10" style="388" customWidth="1"/>
    <col min="13830" max="13830" width="9" style="388" bestFit="1" customWidth="1"/>
    <col min="13831" max="13832" width="10.125" style="388" customWidth="1"/>
    <col min="13833" max="13833" width="8.875" style="388" customWidth="1"/>
    <col min="13834" max="13836" width="9.25" style="388" customWidth="1"/>
    <col min="13837" max="13837" width="9.375" style="388" customWidth="1"/>
    <col min="13838" max="13838" width="9.25" style="388" customWidth="1"/>
    <col min="13839" max="13844" width="13.375" style="388" customWidth="1"/>
    <col min="13845" max="13845" width="7.75" style="388" customWidth="1"/>
    <col min="13846" max="14080" width="9" style="388"/>
    <col min="14081" max="14081" width="7.625" style="388" customWidth="1"/>
    <col min="14082" max="14082" width="2.75" style="388" customWidth="1"/>
    <col min="14083" max="14083" width="2.5" style="388" customWidth="1"/>
    <col min="14084" max="14084" width="11.25" style="388" customWidth="1"/>
    <col min="14085" max="14085" width="10" style="388" customWidth="1"/>
    <col min="14086" max="14086" width="9" style="388" bestFit="1" customWidth="1"/>
    <col min="14087" max="14088" width="10.125" style="388" customWidth="1"/>
    <col min="14089" max="14089" width="8.875" style="388" customWidth="1"/>
    <col min="14090" max="14092" width="9.25" style="388" customWidth="1"/>
    <col min="14093" max="14093" width="9.375" style="388" customWidth="1"/>
    <col min="14094" max="14094" width="9.25" style="388" customWidth="1"/>
    <col min="14095" max="14100" width="13.375" style="388" customWidth="1"/>
    <col min="14101" max="14101" width="7.75" style="388" customWidth="1"/>
    <col min="14102" max="14336" width="9" style="388"/>
    <col min="14337" max="14337" width="7.625" style="388" customWidth="1"/>
    <col min="14338" max="14338" width="2.75" style="388" customWidth="1"/>
    <col min="14339" max="14339" width="2.5" style="388" customWidth="1"/>
    <col min="14340" max="14340" width="11.25" style="388" customWidth="1"/>
    <col min="14341" max="14341" width="10" style="388" customWidth="1"/>
    <col min="14342" max="14342" width="9" style="388" bestFit="1" customWidth="1"/>
    <col min="14343" max="14344" width="10.125" style="388" customWidth="1"/>
    <col min="14345" max="14345" width="8.875" style="388" customWidth="1"/>
    <col min="14346" max="14348" width="9.25" style="388" customWidth="1"/>
    <col min="14349" max="14349" width="9.375" style="388" customWidth="1"/>
    <col min="14350" max="14350" width="9.25" style="388" customWidth="1"/>
    <col min="14351" max="14356" width="13.375" style="388" customWidth="1"/>
    <col min="14357" max="14357" width="7.75" style="388" customWidth="1"/>
    <col min="14358" max="14592" width="9" style="388"/>
    <col min="14593" max="14593" width="7.625" style="388" customWidth="1"/>
    <col min="14594" max="14594" width="2.75" style="388" customWidth="1"/>
    <col min="14595" max="14595" width="2.5" style="388" customWidth="1"/>
    <col min="14596" max="14596" width="11.25" style="388" customWidth="1"/>
    <col min="14597" max="14597" width="10" style="388" customWidth="1"/>
    <col min="14598" max="14598" width="9" style="388" bestFit="1" customWidth="1"/>
    <col min="14599" max="14600" width="10.125" style="388" customWidth="1"/>
    <col min="14601" max="14601" width="8.875" style="388" customWidth="1"/>
    <col min="14602" max="14604" width="9.25" style="388" customWidth="1"/>
    <col min="14605" max="14605" width="9.375" style="388" customWidth="1"/>
    <col min="14606" max="14606" width="9.25" style="388" customWidth="1"/>
    <col min="14607" max="14612" width="13.375" style="388" customWidth="1"/>
    <col min="14613" max="14613" width="7.75" style="388" customWidth="1"/>
    <col min="14614" max="14848" width="9" style="388"/>
    <col min="14849" max="14849" width="7.625" style="388" customWidth="1"/>
    <col min="14850" max="14850" width="2.75" style="388" customWidth="1"/>
    <col min="14851" max="14851" width="2.5" style="388" customWidth="1"/>
    <col min="14852" max="14852" width="11.25" style="388" customWidth="1"/>
    <col min="14853" max="14853" width="10" style="388" customWidth="1"/>
    <col min="14854" max="14854" width="9" style="388" bestFit="1" customWidth="1"/>
    <col min="14855" max="14856" width="10.125" style="388" customWidth="1"/>
    <col min="14857" max="14857" width="8.875" style="388" customWidth="1"/>
    <col min="14858" max="14860" width="9.25" style="388" customWidth="1"/>
    <col min="14861" max="14861" width="9.375" style="388" customWidth="1"/>
    <col min="14862" max="14862" width="9.25" style="388" customWidth="1"/>
    <col min="14863" max="14868" width="13.375" style="388" customWidth="1"/>
    <col min="14869" max="14869" width="7.75" style="388" customWidth="1"/>
    <col min="14870" max="15104" width="9" style="388"/>
    <col min="15105" max="15105" width="7.625" style="388" customWidth="1"/>
    <col min="15106" max="15106" width="2.75" style="388" customWidth="1"/>
    <col min="15107" max="15107" width="2.5" style="388" customWidth="1"/>
    <col min="15108" max="15108" width="11.25" style="388" customWidth="1"/>
    <col min="15109" max="15109" width="10" style="388" customWidth="1"/>
    <col min="15110" max="15110" width="9" style="388" bestFit="1" customWidth="1"/>
    <col min="15111" max="15112" width="10.125" style="388" customWidth="1"/>
    <col min="15113" max="15113" width="8.875" style="388" customWidth="1"/>
    <col min="15114" max="15116" width="9.25" style="388" customWidth="1"/>
    <col min="15117" max="15117" width="9.375" style="388" customWidth="1"/>
    <col min="15118" max="15118" width="9.25" style="388" customWidth="1"/>
    <col min="15119" max="15124" width="13.375" style="388" customWidth="1"/>
    <col min="15125" max="15125" width="7.75" style="388" customWidth="1"/>
    <col min="15126" max="15360" width="9" style="388"/>
    <col min="15361" max="15361" width="7.625" style="388" customWidth="1"/>
    <col min="15362" max="15362" width="2.75" style="388" customWidth="1"/>
    <col min="15363" max="15363" width="2.5" style="388" customWidth="1"/>
    <col min="15364" max="15364" width="11.25" style="388" customWidth="1"/>
    <col min="15365" max="15365" width="10" style="388" customWidth="1"/>
    <col min="15366" max="15366" width="9" style="388" bestFit="1" customWidth="1"/>
    <col min="15367" max="15368" width="10.125" style="388" customWidth="1"/>
    <col min="15369" max="15369" width="8.875" style="388" customWidth="1"/>
    <col min="15370" max="15372" width="9.25" style="388" customWidth="1"/>
    <col min="15373" max="15373" width="9.375" style="388" customWidth="1"/>
    <col min="15374" max="15374" width="9.25" style="388" customWidth="1"/>
    <col min="15375" max="15380" width="13.375" style="388" customWidth="1"/>
    <col min="15381" max="15381" width="7.75" style="388" customWidth="1"/>
    <col min="15382" max="15616" width="9" style="388"/>
    <col min="15617" max="15617" width="7.625" style="388" customWidth="1"/>
    <col min="15618" max="15618" width="2.75" style="388" customWidth="1"/>
    <col min="15619" max="15619" width="2.5" style="388" customWidth="1"/>
    <col min="15620" max="15620" width="11.25" style="388" customWidth="1"/>
    <col min="15621" max="15621" width="10" style="388" customWidth="1"/>
    <col min="15622" max="15622" width="9" style="388" bestFit="1" customWidth="1"/>
    <col min="15623" max="15624" width="10.125" style="388" customWidth="1"/>
    <col min="15625" max="15625" width="8.875" style="388" customWidth="1"/>
    <col min="15626" max="15628" width="9.25" style="388" customWidth="1"/>
    <col min="15629" max="15629" width="9.375" style="388" customWidth="1"/>
    <col min="15630" max="15630" width="9.25" style="388" customWidth="1"/>
    <col min="15631" max="15636" width="13.375" style="388" customWidth="1"/>
    <col min="15637" max="15637" width="7.75" style="388" customWidth="1"/>
    <col min="15638" max="15872" width="9" style="388"/>
    <col min="15873" max="15873" width="7.625" style="388" customWidth="1"/>
    <col min="15874" max="15874" width="2.75" style="388" customWidth="1"/>
    <col min="15875" max="15875" width="2.5" style="388" customWidth="1"/>
    <col min="15876" max="15876" width="11.25" style="388" customWidth="1"/>
    <col min="15877" max="15877" width="10" style="388" customWidth="1"/>
    <col min="15878" max="15878" width="9" style="388" bestFit="1" customWidth="1"/>
    <col min="15879" max="15880" width="10.125" style="388" customWidth="1"/>
    <col min="15881" max="15881" width="8.875" style="388" customWidth="1"/>
    <col min="15882" max="15884" width="9.25" style="388" customWidth="1"/>
    <col min="15885" max="15885" width="9.375" style="388" customWidth="1"/>
    <col min="15886" max="15886" width="9.25" style="388" customWidth="1"/>
    <col min="15887" max="15892" width="13.375" style="388" customWidth="1"/>
    <col min="15893" max="15893" width="7.75" style="388" customWidth="1"/>
    <col min="15894" max="16128" width="9" style="388"/>
    <col min="16129" max="16129" width="7.625" style="388" customWidth="1"/>
    <col min="16130" max="16130" width="2.75" style="388" customWidth="1"/>
    <col min="16131" max="16131" width="2.5" style="388" customWidth="1"/>
    <col min="16132" max="16132" width="11.25" style="388" customWidth="1"/>
    <col min="16133" max="16133" width="10" style="388" customWidth="1"/>
    <col min="16134" max="16134" width="9" style="388" bestFit="1" customWidth="1"/>
    <col min="16135" max="16136" width="10.125" style="388" customWidth="1"/>
    <col min="16137" max="16137" width="8.875" style="388" customWidth="1"/>
    <col min="16138" max="16140" width="9.25" style="388" customWidth="1"/>
    <col min="16141" max="16141" width="9.375" style="388" customWidth="1"/>
    <col min="16142" max="16142" width="9.25" style="388" customWidth="1"/>
    <col min="16143" max="16148" width="13.375" style="388" customWidth="1"/>
    <col min="16149" max="16149" width="7.75" style="388" customWidth="1"/>
    <col min="16150" max="16384" width="9" style="388"/>
  </cols>
  <sheetData>
    <row r="1" spans="1:21" s="301" customFormat="1" ht="24" customHeight="1" x14ac:dyDescent="0.15">
      <c r="L1" s="302" t="s">
        <v>660</v>
      </c>
      <c r="M1" s="303" t="s">
        <v>661</v>
      </c>
    </row>
    <row r="2" spans="1:21" s="301" customFormat="1" ht="13.7" customHeight="1" x14ac:dyDescent="0.15">
      <c r="A2" s="304"/>
      <c r="B2" s="304"/>
      <c r="C2" s="304"/>
      <c r="D2" s="304"/>
      <c r="E2" s="304"/>
      <c r="F2" s="304"/>
      <c r="H2" s="304"/>
      <c r="I2" s="304"/>
      <c r="J2" s="304"/>
      <c r="K2" s="304"/>
      <c r="L2" s="304"/>
      <c r="M2" s="304"/>
    </row>
    <row r="3" spans="1:21" s="301" customFormat="1" ht="17.45" customHeight="1" x14ac:dyDescent="0.15">
      <c r="A3" s="1405" t="s">
        <v>662</v>
      </c>
      <c r="B3" s="1405"/>
      <c r="C3" s="1419"/>
      <c r="D3" s="1419" t="s">
        <v>663</v>
      </c>
      <c r="E3" s="1397" t="s">
        <v>664</v>
      </c>
      <c r="F3" s="1419"/>
      <c r="G3" s="1397" t="s">
        <v>665</v>
      </c>
      <c r="H3" s="1419"/>
      <c r="I3" s="1385" t="s">
        <v>666</v>
      </c>
      <c r="J3" s="1443" t="s">
        <v>667</v>
      </c>
      <c r="K3" s="1426" t="s">
        <v>668</v>
      </c>
      <c r="L3" s="1445" t="s">
        <v>669</v>
      </c>
      <c r="M3" s="1424" t="s">
        <v>670</v>
      </c>
      <c r="N3" s="1424" t="s">
        <v>671</v>
      </c>
      <c r="O3" s="1437" t="s">
        <v>672</v>
      </c>
      <c r="P3" s="1438"/>
      <c r="Q3" s="1411" t="s">
        <v>673</v>
      </c>
      <c r="R3" s="1426" t="s">
        <v>674</v>
      </c>
      <c r="S3" s="1411" t="s">
        <v>675</v>
      </c>
      <c r="T3" s="1413" t="s">
        <v>676</v>
      </c>
    </row>
    <row r="4" spans="1:21" s="301" customFormat="1" ht="17.45" customHeight="1" x14ac:dyDescent="0.15">
      <c r="A4" s="1406"/>
      <c r="B4" s="1406"/>
      <c r="C4" s="1441"/>
      <c r="D4" s="1420"/>
      <c r="E4" s="1422"/>
      <c r="F4" s="1420"/>
      <c r="G4" s="1422"/>
      <c r="H4" s="1420"/>
      <c r="I4" s="1442"/>
      <c r="J4" s="1444"/>
      <c r="K4" s="1427"/>
      <c r="L4" s="1446"/>
      <c r="M4" s="1423"/>
      <c r="N4" s="1423"/>
      <c r="O4" s="1284" t="s">
        <v>677</v>
      </c>
      <c r="P4" s="1284" t="s">
        <v>678</v>
      </c>
      <c r="Q4" s="1425"/>
      <c r="R4" s="1427"/>
      <c r="S4" s="1425"/>
      <c r="T4" s="1414"/>
    </row>
    <row r="5" spans="1:21" s="301" customFormat="1" ht="15" customHeight="1" x14ac:dyDescent="0.15">
      <c r="A5" s="1406"/>
      <c r="B5" s="1406"/>
      <c r="C5" s="1441"/>
      <c r="D5" s="1415" t="s">
        <v>679</v>
      </c>
      <c r="E5" s="305" t="s">
        <v>680</v>
      </c>
      <c r="F5" s="305" t="s">
        <v>681</v>
      </c>
      <c r="G5" s="1392" t="s">
        <v>682</v>
      </c>
      <c r="H5" s="1282" t="s">
        <v>683</v>
      </c>
      <c r="I5" s="1385" t="s">
        <v>684</v>
      </c>
      <c r="J5" s="1394" t="s">
        <v>685</v>
      </c>
      <c r="K5" s="1394" t="s">
        <v>685</v>
      </c>
      <c r="L5" s="1417" t="str">
        <f>K5</f>
        <v>令和2年＝100</v>
      </c>
      <c r="M5" s="1405" t="s">
        <v>686</v>
      </c>
      <c r="N5" s="1419"/>
      <c r="O5" s="1397" t="s">
        <v>687</v>
      </c>
      <c r="P5" s="1421"/>
      <c r="Q5" s="1394" t="s">
        <v>688</v>
      </c>
      <c r="R5" s="1392" t="s">
        <v>689</v>
      </c>
      <c r="S5" s="1392" t="s">
        <v>690</v>
      </c>
      <c r="T5" s="1397" t="s">
        <v>691</v>
      </c>
    </row>
    <row r="6" spans="1:21" s="301" customFormat="1" ht="15" customHeight="1" x14ac:dyDescent="0.15">
      <c r="A6" s="1407"/>
      <c r="B6" s="1407"/>
      <c r="C6" s="1420"/>
      <c r="D6" s="1416"/>
      <c r="E6" s="1432" t="s">
        <v>692</v>
      </c>
      <c r="F6" s="1433"/>
      <c r="G6" s="1393"/>
      <c r="H6" s="1282" t="s">
        <v>693</v>
      </c>
      <c r="I6" s="1391"/>
      <c r="J6" s="1396"/>
      <c r="K6" s="1396"/>
      <c r="L6" s="1418"/>
      <c r="M6" s="1407"/>
      <c r="N6" s="1420"/>
      <c r="O6" s="1422"/>
      <c r="P6" s="1423"/>
      <c r="Q6" s="1396"/>
      <c r="R6" s="1393"/>
      <c r="S6" s="1393"/>
      <c r="T6" s="1422"/>
    </row>
    <row r="7" spans="1:21" s="320" customFormat="1" ht="13.7" customHeight="1" x14ac:dyDescent="0.15">
      <c r="A7" s="307" t="s">
        <v>694</v>
      </c>
      <c r="B7" s="308" t="s">
        <v>695</v>
      </c>
      <c r="C7" s="309" t="s">
        <v>696</v>
      </c>
      <c r="D7" s="310">
        <v>3653012</v>
      </c>
      <c r="E7" s="311">
        <v>148545</v>
      </c>
      <c r="F7" s="311">
        <v>97814</v>
      </c>
      <c r="G7" s="311">
        <v>198</v>
      </c>
      <c r="H7" s="311">
        <v>67489</v>
      </c>
      <c r="I7" s="312">
        <v>111.4</v>
      </c>
      <c r="J7" s="313">
        <v>100.1</v>
      </c>
      <c r="K7" s="314">
        <v>104.1</v>
      </c>
      <c r="L7" s="313">
        <v>101.3</v>
      </c>
      <c r="M7" s="315">
        <v>1.48</v>
      </c>
      <c r="N7" s="315">
        <v>2.2800000000000002</v>
      </c>
      <c r="O7" s="316">
        <v>1823906</v>
      </c>
      <c r="P7" s="317">
        <v>1022045</v>
      </c>
      <c r="Q7" s="316">
        <v>190512</v>
      </c>
      <c r="R7" s="316">
        <v>25102</v>
      </c>
      <c r="S7" s="318">
        <v>21863</v>
      </c>
      <c r="T7" s="319" t="s">
        <v>17</v>
      </c>
    </row>
    <row r="8" spans="1:21" s="320" customFormat="1" ht="13.7" customHeight="1" x14ac:dyDescent="0.15">
      <c r="A8" s="307"/>
      <c r="B8" s="308">
        <v>2</v>
      </c>
      <c r="C8" s="309"/>
      <c r="D8" s="311">
        <v>3633202</v>
      </c>
      <c r="E8" s="311">
        <v>163057</v>
      </c>
      <c r="F8" s="321">
        <v>104699</v>
      </c>
      <c r="G8" s="311">
        <v>203</v>
      </c>
      <c r="H8" s="311">
        <v>30406</v>
      </c>
      <c r="I8" s="312">
        <v>100</v>
      </c>
      <c r="J8" s="322">
        <v>100</v>
      </c>
      <c r="K8" s="323">
        <v>100</v>
      </c>
      <c r="L8" s="313">
        <v>100</v>
      </c>
      <c r="M8" s="324">
        <v>0.97</v>
      </c>
      <c r="N8" s="324">
        <v>1.75</v>
      </c>
      <c r="O8" s="311">
        <v>1668437</v>
      </c>
      <c r="P8" s="310">
        <v>918357</v>
      </c>
      <c r="Q8" s="311">
        <v>179588</v>
      </c>
      <c r="R8" s="311">
        <v>20667</v>
      </c>
      <c r="S8" s="321">
        <v>20528</v>
      </c>
      <c r="T8" s="325" t="s">
        <v>17</v>
      </c>
    </row>
    <row r="9" spans="1:21" s="320" customFormat="1" ht="13.7" customHeight="1" x14ac:dyDescent="0.15">
      <c r="A9" s="307"/>
      <c r="B9" s="308">
        <v>3</v>
      </c>
      <c r="C9" s="309"/>
      <c r="D9" s="326">
        <v>3606480</v>
      </c>
      <c r="E9" s="311">
        <v>167782</v>
      </c>
      <c r="F9" s="311">
        <v>101782</v>
      </c>
      <c r="G9" s="311">
        <v>180</v>
      </c>
      <c r="H9" s="311">
        <v>56182</v>
      </c>
      <c r="I9" s="312">
        <v>100.2</v>
      </c>
      <c r="J9" s="322">
        <v>99.1</v>
      </c>
      <c r="K9" s="327">
        <v>102.8</v>
      </c>
      <c r="L9" s="313">
        <v>98</v>
      </c>
      <c r="M9" s="324">
        <v>1.1499999999999999</v>
      </c>
      <c r="N9" s="324">
        <v>2.14</v>
      </c>
      <c r="O9" s="311">
        <v>2029830</v>
      </c>
      <c r="P9" s="310">
        <v>1085042</v>
      </c>
      <c r="Q9" s="311">
        <v>161439</v>
      </c>
      <c r="R9" s="311">
        <v>19382</v>
      </c>
      <c r="S9" s="321">
        <v>20916</v>
      </c>
      <c r="T9" s="325" t="s">
        <v>17</v>
      </c>
    </row>
    <row r="10" spans="1:21" s="320" customFormat="1" ht="13.7" customHeight="1" x14ac:dyDescent="0.15">
      <c r="A10" s="307"/>
      <c r="B10" s="308" t="s">
        <v>61</v>
      </c>
      <c r="C10" s="309"/>
      <c r="D10" s="326">
        <v>3582194</v>
      </c>
      <c r="E10" s="311">
        <v>169625</v>
      </c>
      <c r="F10" s="311">
        <v>101235</v>
      </c>
      <c r="G10" s="311">
        <v>167</v>
      </c>
      <c r="H10" s="311">
        <v>36891</v>
      </c>
      <c r="I10" s="328">
        <v>100.4</v>
      </c>
      <c r="J10" s="322">
        <v>101.7</v>
      </c>
      <c r="K10" s="327">
        <v>105.3</v>
      </c>
      <c r="L10" s="322">
        <v>100.9</v>
      </c>
      <c r="M10" s="324">
        <v>1.29</v>
      </c>
      <c r="N10" s="324">
        <v>2.25</v>
      </c>
      <c r="O10" s="311">
        <v>2249511</v>
      </c>
      <c r="P10" s="310">
        <v>1448837</v>
      </c>
      <c r="Q10" s="321">
        <v>168812</v>
      </c>
      <c r="R10" s="311">
        <v>18678</v>
      </c>
      <c r="S10" s="321">
        <v>19911</v>
      </c>
      <c r="T10" s="325" t="s">
        <v>17</v>
      </c>
    </row>
    <row r="11" spans="1:21" s="320" customFormat="1" ht="13.7" customHeight="1" x14ac:dyDescent="0.15">
      <c r="A11" s="307"/>
      <c r="B11" s="329" t="s">
        <v>697</v>
      </c>
      <c r="C11" s="309"/>
      <c r="D11" s="330">
        <v>3553518</v>
      </c>
      <c r="E11" s="311">
        <v>168028</v>
      </c>
      <c r="F11" s="311">
        <v>100316</v>
      </c>
      <c r="G11" s="311">
        <v>236</v>
      </c>
      <c r="H11" s="311">
        <v>47915</v>
      </c>
      <c r="I11" s="328">
        <v>99.3</v>
      </c>
      <c r="J11" s="322">
        <v>104.9</v>
      </c>
      <c r="K11" s="327">
        <v>103.7</v>
      </c>
      <c r="L11" s="322">
        <v>101.6</v>
      </c>
      <c r="M11" s="324">
        <v>1.21</v>
      </c>
      <c r="N11" s="324">
        <v>2.11</v>
      </c>
      <c r="O11" s="311">
        <v>2234847</v>
      </c>
      <c r="P11" s="321">
        <v>1395711</v>
      </c>
      <c r="Q11" s="311">
        <v>167669</v>
      </c>
      <c r="R11" s="311">
        <v>18662</v>
      </c>
      <c r="S11" s="321">
        <v>19163</v>
      </c>
      <c r="T11" s="325" t="s">
        <v>698</v>
      </c>
    </row>
    <row r="12" spans="1:21" s="301" customFormat="1" ht="12.2" customHeight="1" x14ac:dyDescent="0.15">
      <c r="A12" s="304"/>
      <c r="B12" s="331"/>
      <c r="C12" s="332"/>
      <c r="D12" s="333"/>
      <c r="E12" s="334"/>
      <c r="F12" s="334"/>
      <c r="G12" s="334"/>
      <c r="H12" s="334"/>
      <c r="I12" s="335"/>
      <c r="J12" s="336"/>
      <c r="K12" s="336"/>
      <c r="L12" s="336"/>
      <c r="M12" s="337"/>
      <c r="N12" s="337"/>
      <c r="O12" s="338"/>
      <c r="P12" s="339"/>
      <c r="Q12" s="333"/>
      <c r="R12" s="333"/>
      <c r="S12" s="333"/>
      <c r="T12" s="340"/>
      <c r="U12" s="338"/>
    </row>
    <row r="13" spans="1:21" s="301" customFormat="1" ht="14.25" customHeight="1" x14ac:dyDescent="0.15">
      <c r="A13" s="341" t="s">
        <v>699</v>
      </c>
      <c r="B13" s="331" t="s">
        <v>452</v>
      </c>
      <c r="C13" s="332" t="s">
        <v>170</v>
      </c>
      <c r="D13" s="333">
        <v>3548150</v>
      </c>
      <c r="E13" s="342">
        <v>167400</v>
      </c>
      <c r="F13" s="338">
        <v>99619</v>
      </c>
      <c r="G13" s="343">
        <v>15</v>
      </c>
      <c r="H13" s="333">
        <v>1219</v>
      </c>
      <c r="I13" s="344">
        <v>93.3</v>
      </c>
      <c r="J13" s="336">
        <v>106.1</v>
      </c>
      <c r="K13" s="345">
        <v>86.4</v>
      </c>
      <c r="L13" s="346">
        <v>100.3</v>
      </c>
      <c r="M13" s="347">
        <v>1.21</v>
      </c>
      <c r="N13" s="348">
        <v>2.09</v>
      </c>
      <c r="O13" s="338">
        <v>151966</v>
      </c>
      <c r="P13" s="349">
        <v>143688</v>
      </c>
      <c r="Q13" s="333">
        <v>13162</v>
      </c>
      <c r="R13" s="350">
        <v>1454</v>
      </c>
      <c r="S13" s="351">
        <v>1316</v>
      </c>
      <c r="T13" s="352">
        <v>109.8</v>
      </c>
      <c r="U13" s="353"/>
    </row>
    <row r="14" spans="1:21" s="301" customFormat="1" ht="13.7" customHeight="1" x14ac:dyDescent="0.15">
      <c r="A14" s="341"/>
      <c r="B14" s="331" t="s">
        <v>21</v>
      </c>
      <c r="C14" s="354"/>
      <c r="D14" s="338">
        <v>3544597</v>
      </c>
      <c r="E14" s="350">
        <v>168557</v>
      </c>
      <c r="F14" s="333">
        <v>99713</v>
      </c>
      <c r="G14" s="343">
        <v>9</v>
      </c>
      <c r="H14" s="333">
        <v>990</v>
      </c>
      <c r="I14" s="344">
        <v>102.2</v>
      </c>
      <c r="J14" s="355">
        <v>105.8</v>
      </c>
      <c r="K14" s="345">
        <v>82.5</v>
      </c>
      <c r="L14" s="356">
        <v>99.6</v>
      </c>
      <c r="M14" s="357">
        <v>1.2</v>
      </c>
      <c r="N14" s="358">
        <v>2</v>
      </c>
      <c r="O14" s="359">
        <v>177685</v>
      </c>
      <c r="P14" s="349">
        <v>104215</v>
      </c>
      <c r="Q14" s="333">
        <v>13660</v>
      </c>
      <c r="R14" s="350">
        <v>1457</v>
      </c>
      <c r="S14" s="359">
        <v>1552</v>
      </c>
      <c r="T14" s="352">
        <v>117.9</v>
      </c>
      <c r="U14" s="353"/>
    </row>
    <row r="15" spans="1:21" s="304" customFormat="1" ht="13.7" customHeight="1" x14ac:dyDescent="0.15">
      <c r="A15" s="341"/>
      <c r="B15" s="331" t="s">
        <v>56</v>
      </c>
      <c r="C15" s="354"/>
      <c r="D15" s="338">
        <v>3541951</v>
      </c>
      <c r="E15" s="350">
        <v>171207</v>
      </c>
      <c r="F15" s="333">
        <v>100495</v>
      </c>
      <c r="G15" s="333">
        <v>18</v>
      </c>
      <c r="H15" s="333">
        <v>4633</v>
      </c>
      <c r="I15" s="344">
        <v>94.3</v>
      </c>
      <c r="J15" s="355">
        <v>106.3</v>
      </c>
      <c r="K15" s="360">
        <v>85.1</v>
      </c>
      <c r="L15" s="356">
        <v>99.2</v>
      </c>
      <c r="M15" s="361">
        <v>1.18</v>
      </c>
      <c r="N15" s="358">
        <v>2.0099999999999998</v>
      </c>
      <c r="O15" s="359">
        <v>191047</v>
      </c>
      <c r="P15" s="349">
        <v>97970</v>
      </c>
      <c r="Q15" s="338">
        <v>16868</v>
      </c>
      <c r="R15" s="338">
        <v>1493</v>
      </c>
      <c r="S15" s="359">
        <v>1598</v>
      </c>
      <c r="T15" s="352">
        <v>110</v>
      </c>
      <c r="U15" s="353"/>
    </row>
    <row r="16" spans="1:21" s="301" customFormat="1" ht="13.7" customHeight="1" x14ac:dyDescent="0.15">
      <c r="B16" s="331" t="s">
        <v>61</v>
      </c>
      <c r="C16" s="354"/>
      <c r="D16" s="338">
        <v>3533214</v>
      </c>
      <c r="E16" s="350">
        <v>171652</v>
      </c>
      <c r="F16" s="333">
        <v>99338</v>
      </c>
      <c r="G16" s="333">
        <v>22</v>
      </c>
      <c r="H16" s="333">
        <v>2360</v>
      </c>
      <c r="I16" s="344">
        <v>96.3</v>
      </c>
      <c r="J16" s="355">
        <v>107.1</v>
      </c>
      <c r="K16" s="362">
        <v>84.8</v>
      </c>
      <c r="L16" s="363">
        <v>100</v>
      </c>
      <c r="M16" s="361">
        <v>1.1499999999999999</v>
      </c>
      <c r="N16" s="358">
        <v>1.96</v>
      </c>
      <c r="O16" s="349">
        <v>184653</v>
      </c>
      <c r="P16" s="349">
        <v>115293</v>
      </c>
      <c r="Q16" s="333">
        <v>11487</v>
      </c>
      <c r="R16" s="349">
        <v>1426</v>
      </c>
      <c r="S16" s="333">
        <v>1750</v>
      </c>
      <c r="T16" s="352">
        <v>112.9</v>
      </c>
      <c r="U16" s="353"/>
    </row>
    <row r="17" spans="1:256" s="301" customFormat="1" ht="13.7" customHeight="1" x14ac:dyDescent="0.15">
      <c r="A17" s="341"/>
      <c r="B17" s="331" t="s">
        <v>81</v>
      </c>
      <c r="C17" s="332"/>
      <c r="D17" s="338">
        <v>3533780</v>
      </c>
      <c r="E17" s="365">
        <v>170109</v>
      </c>
      <c r="F17" s="365">
        <v>99616</v>
      </c>
      <c r="G17" s="366">
        <v>22</v>
      </c>
      <c r="H17" s="365">
        <v>10415</v>
      </c>
      <c r="I17" s="344">
        <v>103.3</v>
      </c>
      <c r="J17" s="355">
        <v>107.6</v>
      </c>
      <c r="K17" s="367">
        <v>83</v>
      </c>
      <c r="L17" s="362">
        <v>100.1</v>
      </c>
      <c r="M17" s="361">
        <v>1.1100000000000001</v>
      </c>
      <c r="N17" s="368">
        <v>1.99</v>
      </c>
      <c r="O17" s="365">
        <v>166098</v>
      </c>
      <c r="P17" s="349">
        <v>125011</v>
      </c>
      <c r="Q17" s="365">
        <v>11131</v>
      </c>
      <c r="R17" s="365">
        <v>1435</v>
      </c>
      <c r="S17" s="365">
        <v>2078</v>
      </c>
      <c r="T17" s="352">
        <v>115.7</v>
      </c>
      <c r="U17" s="353"/>
    </row>
    <row r="18" spans="1:256" s="301" customFormat="1" ht="13.7" customHeight="1" x14ac:dyDescent="0.15">
      <c r="B18" s="331" t="s">
        <v>3</v>
      </c>
      <c r="C18" s="354"/>
      <c r="D18" s="338">
        <v>3532209</v>
      </c>
      <c r="E18" s="333">
        <v>171198</v>
      </c>
      <c r="F18" s="333">
        <v>100031</v>
      </c>
      <c r="G18" s="333">
        <v>13</v>
      </c>
      <c r="H18" s="333">
        <v>1340</v>
      </c>
      <c r="I18" s="344">
        <v>96.1</v>
      </c>
      <c r="J18" s="355">
        <v>107.8</v>
      </c>
      <c r="K18" s="369">
        <v>130.6</v>
      </c>
      <c r="L18" s="370">
        <v>100.3</v>
      </c>
      <c r="M18" s="361">
        <v>1.0900000000000001</v>
      </c>
      <c r="N18" s="361">
        <v>1.92</v>
      </c>
      <c r="O18" s="365">
        <v>181747</v>
      </c>
      <c r="P18" s="349">
        <v>107309</v>
      </c>
      <c r="Q18" s="333">
        <v>13500</v>
      </c>
      <c r="R18" s="365">
        <v>1343</v>
      </c>
      <c r="S18" s="365">
        <v>1409</v>
      </c>
      <c r="T18" s="352">
        <v>111.9</v>
      </c>
      <c r="U18" s="353"/>
    </row>
    <row r="19" spans="1:256" s="301" customFormat="1" ht="13.7" customHeight="1" x14ac:dyDescent="0.15">
      <c r="A19" s="341"/>
      <c r="B19" s="331" t="s">
        <v>27</v>
      </c>
      <c r="C19" s="332"/>
      <c r="D19" s="338">
        <v>3530162</v>
      </c>
      <c r="E19" s="333">
        <v>171225</v>
      </c>
      <c r="F19" s="333">
        <v>99580</v>
      </c>
      <c r="G19" s="333">
        <v>26</v>
      </c>
      <c r="H19" s="333">
        <v>8443</v>
      </c>
      <c r="I19" s="344">
        <v>98.9</v>
      </c>
      <c r="J19" s="355">
        <v>108.1</v>
      </c>
      <c r="K19" s="355">
        <v>154.80000000000001</v>
      </c>
      <c r="L19" s="370">
        <v>99.9</v>
      </c>
      <c r="M19" s="358">
        <v>1.0900000000000001</v>
      </c>
      <c r="N19" s="361">
        <v>2.06</v>
      </c>
      <c r="O19" s="365">
        <v>204161</v>
      </c>
      <c r="P19" s="349">
        <v>119739</v>
      </c>
      <c r="Q19" s="333">
        <v>14521</v>
      </c>
      <c r="R19" s="365">
        <v>1385</v>
      </c>
      <c r="S19" s="365">
        <v>1638</v>
      </c>
      <c r="T19" s="352">
        <v>115.8</v>
      </c>
      <c r="U19" s="353"/>
    </row>
    <row r="20" spans="1:256" s="301" customFormat="1" ht="13.7" customHeight="1" x14ac:dyDescent="0.15">
      <c r="A20" s="341"/>
      <c r="B20" s="331" t="s">
        <v>60</v>
      </c>
      <c r="C20" s="332"/>
      <c r="D20" s="338">
        <v>3528727</v>
      </c>
      <c r="E20" s="333">
        <v>170905</v>
      </c>
      <c r="F20" s="333">
        <v>99812</v>
      </c>
      <c r="G20" s="333">
        <v>12</v>
      </c>
      <c r="H20" s="333">
        <v>2029</v>
      </c>
      <c r="I20" s="344">
        <v>95.8</v>
      </c>
      <c r="J20" s="355">
        <v>108.5</v>
      </c>
      <c r="K20" s="371">
        <v>84.7</v>
      </c>
      <c r="L20" s="370">
        <v>99.5</v>
      </c>
      <c r="M20" s="361">
        <v>1.1200000000000001</v>
      </c>
      <c r="N20" s="358">
        <v>2.25</v>
      </c>
      <c r="O20" s="339">
        <v>169989</v>
      </c>
      <c r="P20" s="349">
        <v>107828</v>
      </c>
      <c r="Q20" s="333">
        <v>11921</v>
      </c>
      <c r="R20" s="365">
        <v>1403</v>
      </c>
      <c r="S20" s="365">
        <v>1656</v>
      </c>
      <c r="T20" s="352">
        <v>114.1</v>
      </c>
      <c r="U20" s="353"/>
    </row>
    <row r="21" spans="1:256" s="301" customFormat="1" ht="13.7" customHeight="1" x14ac:dyDescent="0.15">
      <c r="A21" s="341"/>
      <c r="B21" s="331" t="s">
        <v>102</v>
      </c>
      <c r="C21" s="332"/>
      <c r="D21" s="338">
        <v>3526445</v>
      </c>
      <c r="E21" s="333">
        <v>170756</v>
      </c>
      <c r="F21" s="333">
        <v>99819</v>
      </c>
      <c r="G21" s="333">
        <v>21</v>
      </c>
      <c r="H21" s="333">
        <v>2843</v>
      </c>
      <c r="I21" s="344">
        <v>95.1</v>
      </c>
      <c r="J21" s="355">
        <v>108.3</v>
      </c>
      <c r="K21" s="355">
        <v>82.7</v>
      </c>
      <c r="L21" s="370">
        <v>98.5</v>
      </c>
      <c r="M21" s="358">
        <v>1.1200000000000001</v>
      </c>
      <c r="N21" s="361">
        <v>1.85</v>
      </c>
      <c r="O21" s="339">
        <v>179109</v>
      </c>
      <c r="P21" s="364">
        <v>109846</v>
      </c>
      <c r="Q21" s="333">
        <v>15682</v>
      </c>
      <c r="R21" s="365">
        <v>1363</v>
      </c>
      <c r="S21" s="365">
        <v>1359</v>
      </c>
      <c r="T21" s="352">
        <v>112.9</v>
      </c>
      <c r="U21" s="353"/>
    </row>
    <row r="22" spans="1:256" s="301" customFormat="1" ht="13.7" customHeight="1" x14ac:dyDescent="0.15">
      <c r="A22" s="341"/>
      <c r="B22" s="331">
        <v>10</v>
      </c>
      <c r="C22" s="332"/>
      <c r="D22" s="338">
        <v>3524160</v>
      </c>
      <c r="E22" s="333">
        <v>170313</v>
      </c>
      <c r="F22" s="333">
        <v>99199</v>
      </c>
      <c r="G22" s="333">
        <v>29</v>
      </c>
      <c r="H22" s="333">
        <v>4255</v>
      </c>
      <c r="I22" s="344">
        <v>96.4</v>
      </c>
      <c r="J22" s="355">
        <v>108.9</v>
      </c>
      <c r="K22" s="336">
        <v>81.5</v>
      </c>
      <c r="L22" s="370">
        <v>98.8</v>
      </c>
      <c r="M22" s="358">
        <v>1.1200000000000001</v>
      </c>
      <c r="N22" s="361">
        <v>1.99</v>
      </c>
      <c r="O22" s="339">
        <v>174935</v>
      </c>
      <c r="P22" s="364">
        <v>108424</v>
      </c>
      <c r="Q22" s="333">
        <v>14844</v>
      </c>
      <c r="R22" s="365">
        <v>1536</v>
      </c>
      <c r="S22" s="365">
        <v>2046</v>
      </c>
      <c r="T22" s="372">
        <v>112.7</v>
      </c>
      <c r="U22" s="353"/>
    </row>
    <row r="23" spans="1:256" s="301" customFormat="1" ht="13.7" customHeight="1" x14ac:dyDescent="0.15">
      <c r="B23" s="331">
        <v>11</v>
      </c>
      <c r="C23" s="354"/>
      <c r="D23" s="338">
        <v>3522650</v>
      </c>
      <c r="E23" s="333">
        <v>171803</v>
      </c>
      <c r="F23" s="333">
        <v>99925</v>
      </c>
      <c r="G23" s="333">
        <v>13</v>
      </c>
      <c r="H23" s="333">
        <v>1354</v>
      </c>
      <c r="I23" s="373">
        <v>96.1</v>
      </c>
      <c r="J23" s="355">
        <v>109.5</v>
      </c>
      <c r="K23" s="374">
        <v>87.3</v>
      </c>
      <c r="L23" s="374">
        <v>98.5</v>
      </c>
      <c r="M23" s="358">
        <v>1.1000000000000001</v>
      </c>
      <c r="N23" s="361">
        <v>2.06</v>
      </c>
      <c r="O23" s="364">
        <v>175852</v>
      </c>
      <c r="P23" s="364">
        <v>101360</v>
      </c>
      <c r="Q23" s="333">
        <v>14347</v>
      </c>
      <c r="R23" s="365">
        <v>1469</v>
      </c>
      <c r="S23" s="365">
        <v>1396</v>
      </c>
      <c r="T23" s="323">
        <v>113.1</v>
      </c>
      <c r="U23" s="353"/>
    </row>
    <row r="24" spans="1:256" s="301" customFormat="1" ht="13.7" customHeight="1" x14ac:dyDescent="0.15">
      <c r="A24" s="341"/>
      <c r="B24" s="331">
        <v>12</v>
      </c>
      <c r="C24" s="332"/>
      <c r="D24" s="338">
        <v>3520616</v>
      </c>
      <c r="E24" s="311">
        <v>171095</v>
      </c>
      <c r="F24" s="311">
        <v>100254</v>
      </c>
      <c r="G24" s="333">
        <v>17</v>
      </c>
      <c r="H24" s="333">
        <v>1530</v>
      </c>
      <c r="I24" s="373" t="s">
        <v>171</v>
      </c>
      <c r="J24" s="375">
        <v>110.1</v>
      </c>
      <c r="K24" s="376" t="s">
        <v>171</v>
      </c>
      <c r="L24" s="376" t="s">
        <v>171</v>
      </c>
      <c r="M24" s="377">
        <v>1.08</v>
      </c>
      <c r="N24" s="377">
        <v>1.86</v>
      </c>
      <c r="O24" s="378">
        <v>199281</v>
      </c>
      <c r="P24" s="378">
        <v>117508</v>
      </c>
      <c r="Q24" s="311">
        <v>12547</v>
      </c>
      <c r="R24" s="311">
        <v>1677</v>
      </c>
      <c r="S24" s="379">
        <v>1047</v>
      </c>
      <c r="T24" s="323" t="s">
        <v>171</v>
      </c>
      <c r="U24" s="353"/>
      <c r="V24" s="380"/>
      <c r="W24" s="380"/>
    </row>
    <row r="25" spans="1:256" s="301" customFormat="1" ht="13.7" customHeight="1" x14ac:dyDescent="0.15">
      <c r="A25" s="1312" t="s">
        <v>700</v>
      </c>
      <c r="B25" s="382">
        <v>1</v>
      </c>
      <c r="C25" s="1313" t="s">
        <v>170</v>
      </c>
      <c r="D25" s="330">
        <v>3517385</v>
      </c>
      <c r="E25" s="311" t="s">
        <v>171</v>
      </c>
      <c r="F25" s="311" t="s">
        <v>171</v>
      </c>
      <c r="G25" s="311">
        <v>19</v>
      </c>
      <c r="H25" s="311">
        <v>2011</v>
      </c>
      <c r="I25" s="373" t="s">
        <v>701</v>
      </c>
      <c r="J25" s="375" t="s">
        <v>701</v>
      </c>
      <c r="K25" s="376" t="s">
        <v>701</v>
      </c>
      <c r="L25" s="376" t="s">
        <v>701</v>
      </c>
      <c r="M25" s="383" t="s">
        <v>701</v>
      </c>
      <c r="N25" s="383" t="s">
        <v>701</v>
      </c>
      <c r="O25" s="378" t="s">
        <v>701</v>
      </c>
      <c r="P25" s="378" t="s">
        <v>701</v>
      </c>
      <c r="Q25" s="311" t="s">
        <v>701</v>
      </c>
      <c r="R25" s="311" t="s">
        <v>701</v>
      </c>
      <c r="S25" s="379" t="s">
        <v>701</v>
      </c>
      <c r="T25" s="323" t="s">
        <v>701</v>
      </c>
      <c r="U25" s="353"/>
      <c r="V25" s="380"/>
      <c r="W25" s="380"/>
      <c r="IV25" s="333"/>
    </row>
    <row r="26" spans="1:256" s="301" customFormat="1" ht="23.25" customHeight="1" x14ac:dyDescent="0.15">
      <c r="A26" s="1428" t="s">
        <v>702</v>
      </c>
      <c r="B26" s="1428"/>
      <c r="C26" s="1447"/>
      <c r="D26" s="1281" t="s">
        <v>703</v>
      </c>
      <c r="E26" s="1430" t="s">
        <v>704</v>
      </c>
      <c r="F26" s="1448"/>
      <c r="G26" s="1430" t="s">
        <v>705</v>
      </c>
      <c r="H26" s="1429"/>
      <c r="I26" s="1449" t="s">
        <v>706</v>
      </c>
      <c r="J26" s="1450"/>
      <c r="K26" s="1450"/>
      <c r="L26" s="1450"/>
      <c r="M26" s="1428" t="s">
        <v>707</v>
      </c>
      <c r="N26" s="1429"/>
      <c r="O26" s="1439" t="s">
        <v>708</v>
      </c>
      <c r="P26" s="1440"/>
      <c r="Q26" s="384" t="s">
        <v>709</v>
      </c>
      <c r="R26" s="384" t="s">
        <v>710</v>
      </c>
      <c r="S26" s="384" t="s">
        <v>711</v>
      </c>
      <c r="T26" s="1280" t="s">
        <v>712</v>
      </c>
      <c r="U26" s="353"/>
      <c r="V26" s="380"/>
      <c r="W26" s="380"/>
    </row>
    <row r="27" spans="1:256" s="301" customFormat="1" ht="14.25" customHeight="1" x14ac:dyDescent="0.15">
      <c r="A27" s="385" t="s">
        <v>713</v>
      </c>
      <c r="B27" s="386"/>
      <c r="C27" s="386"/>
      <c r="D27" s="386"/>
      <c r="E27" s="386"/>
      <c r="F27" s="386"/>
      <c r="G27" s="386"/>
      <c r="H27" s="386"/>
      <c r="I27" s="386"/>
      <c r="J27" s="386"/>
      <c r="K27" s="386"/>
      <c r="L27" s="386"/>
      <c r="M27" s="304" t="s">
        <v>714</v>
      </c>
      <c r="N27" s="387"/>
      <c r="O27" s="387"/>
      <c r="P27" s="387"/>
      <c r="Q27" s="387"/>
      <c r="R27" s="387"/>
    </row>
    <row r="28" spans="1:256" s="301" customFormat="1" ht="13.7" customHeight="1" x14ac:dyDescent="0.15">
      <c r="A28" s="304" t="s">
        <v>715</v>
      </c>
      <c r="C28" s="385"/>
      <c r="D28" s="385"/>
      <c r="E28" s="385"/>
      <c r="F28" s="385"/>
      <c r="G28" s="385"/>
      <c r="H28" s="385"/>
      <c r="I28" s="385"/>
      <c r="J28" s="385"/>
      <c r="K28" s="385"/>
      <c r="L28" s="385"/>
      <c r="M28" s="388" t="s">
        <v>716</v>
      </c>
      <c r="S28" s="389"/>
      <c r="T28" s="390"/>
      <c r="U28" s="390"/>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row>
    <row r="29" spans="1:256" s="301" customFormat="1" ht="13.7" customHeight="1" x14ac:dyDescent="0.15">
      <c r="A29" s="304" t="s">
        <v>717</v>
      </c>
      <c r="B29" s="385"/>
      <c r="C29" s="304"/>
      <c r="D29" s="304"/>
      <c r="E29" s="304"/>
      <c r="F29" s="304"/>
      <c r="G29" s="304"/>
      <c r="H29" s="304"/>
      <c r="I29" s="304"/>
      <c r="J29" s="391"/>
      <c r="K29" s="392"/>
      <c r="L29" s="393"/>
      <c r="M29" s="394" t="s">
        <v>718</v>
      </c>
      <c r="N29" s="392"/>
      <c r="O29" s="392"/>
      <c r="P29" s="395"/>
      <c r="S29" s="396"/>
      <c r="T29" s="396"/>
      <c r="U29" s="396"/>
    </row>
    <row r="30" spans="1:256" s="301" customFormat="1" ht="13.7" customHeight="1" x14ac:dyDescent="0.15">
      <c r="A30" s="304" t="s">
        <v>719</v>
      </c>
      <c r="B30" s="385"/>
      <c r="C30" s="304"/>
      <c r="D30" s="388"/>
      <c r="E30" s="388"/>
      <c r="F30" s="388"/>
      <c r="G30" s="388"/>
      <c r="H30" s="388"/>
      <c r="I30" s="388"/>
      <c r="J30" s="397"/>
      <c r="K30" s="398"/>
      <c r="L30" s="399"/>
      <c r="M30" s="301" t="s">
        <v>720</v>
      </c>
      <c r="N30" s="398"/>
      <c r="O30" s="398"/>
      <c r="P30" s="395"/>
      <c r="S30" s="400"/>
      <c r="T30" s="400"/>
      <c r="U30" s="400"/>
    </row>
    <row r="31" spans="1:256" s="301" customFormat="1" ht="13.7" customHeight="1" x14ac:dyDescent="0.15">
      <c r="A31" s="388" t="s">
        <v>721</v>
      </c>
      <c r="B31" s="385"/>
      <c r="C31" s="388"/>
      <c r="D31" s="401"/>
      <c r="E31" s="401"/>
      <c r="F31" s="401"/>
      <c r="G31" s="401"/>
      <c r="H31" s="401"/>
      <c r="I31" s="401"/>
      <c r="J31" s="401"/>
      <c r="K31" s="401"/>
      <c r="L31" s="401"/>
      <c r="M31" s="301" t="s">
        <v>722</v>
      </c>
      <c r="N31" s="392"/>
      <c r="O31" s="392"/>
      <c r="P31" s="395"/>
      <c r="S31" s="396"/>
      <c r="T31" s="396"/>
      <c r="U31" s="396"/>
      <c r="V31" s="388"/>
    </row>
    <row r="32" spans="1:256" s="301" customFormat="1" ht="13.7" customHeight="1" x14ac:dyDescent="0.15">
      <c r="A32" s="304"/>
      <c r="B32" s="401"/>
      <c r="C32" s="401"/>
      <c r="D32" s="401"/>
      <c r="E32" s="401"/>
      <c r="F32" s="401"/>
      <c r="G32" s="401"/>
      <c r="H32" s="401"/>
      <c r="I32" s="401"/>
      <c r="J32" s="401"/>
      <c r="K32" s="401"/>
      <c r="L32" s="401"/>
      <c r="M32" s="388" t="s">
        <v>723</v>
      </c>
      <c r="O32" s="392"/>
      <c r="P32" s="395"/>
      <c r="Q32" s="395"/>
      <c r="R32" s="395"/>
      <c r="S32" s="395"/>
      <c r="T32" s="395"/>
      <c r="U32" s="396"/>
    </row>
    <row r="33" spans="1:23" s="301" customFormat="1" ht="12.75" hidden="1" customHeight="1" x14ac:dyDescent="0.15">
      <c r="B33" s="401"/>
      <c r="C33" s="401"/>
      <c r="D33" s="401"/>
      <c r="E33" s="401"/>
      <c r="F33" s="401"/>
      <c r="G33" s="401"/>
      <c r="H33" s="401"/>
      <c r="I33" s="401"/>
      <c r="J33" s="401"/>
      <c r="K33" s="401"/>
      <c r="L33" s="401"/>
      <c r="P33" s="395"/>
      <c r="Q33" s="395"/>
      <c r="R33" s="395"/>
      <c r="S33" s="395"/>
      <c r="T33" s="395"/>
    </row>
    <row r="34" spans="1:23" s="301" customFormat="1" ht="9" hidden="1" customHeight="1" x14ac:dyDescent="0.15">
      <c r="A34" s="388"/>
      <c r="B34" s="401"/>
      <c r="C34" s="401"/>
      <c r="D34" s="401"/>
      <c r="E34" s="401"/>
      <c r="F34" s="401"/>
      <c r="G34" s="401"/>
      <c r="H34" s="401"/>
      <c r="I34" s="401"/>
      <c r="J34" s="401"/>
      <c r="K34" s="401"/>
      <c r="L34" s="401"/>
      <c r="P34" s="395"/>
      <c r="Q34" s="395"/>
      <c r="R34" s="395"/>
      <c r="S34" s="395"/>
      <c r="T34" s="395"/>
    </row>
    <row r="35" spans="1:23" s="301" customFormat="1" ht="24" customHeight="1" x14ac:dyDescent="0.15">
      <c r="J35" s="320"/>
      <c r="K35" s="320"/>
      <c r="L35" s="302" t="s">
        <v>724</v>
      </c>
      <c r="M35" s="303" t="s">
        <v>725</v>
      </c>
      <c r="N35" s="402"/>
      <c r="O35" s="320"/>
    </row>
    <row r="36" spans="1:23" s="301" customFormat="1" ht="13.7" customHeight="1" x14ac:dyDescent="0.15">
      <c r="A36" s="304"/>
      <c r="B36" s="304"/>
      <c r="C36" s="304"/>
      <c r="D36" s="304"/>
      <c r="E36" s="304"/>
      <c r="F36" s="304"/>
      <c r="G36" s="304"/>
      <c r="H36" s="304"/>
      <c r="I36" s="304"/>
      <c r="J36" s="304"/>
      <c r="K36" s="304"/>
      <c r="L36" s="304"/>
      <c r="M36" s="304"/>
    </row>
    <row r="37" spans="1:23" s="301" customFormat="1" ht="39.75" customHeight="1" x14ac:dyDescent="0.15">
      <c r="A37" s="1405" t="s">
        <v>188</v>
      </c>
      <c r="B37" s="1405"/>
      <c r="C37" s="1405"/>
      <c r="D37" s="1385" t="s">
        <v>726</v>
      </c>
      <c r="E37" s="1432" t="s">
        <v>727</v>
      </c>
      <c r="F37" s="1433"/>
      <c r="G37" s="1432" t="s">
        <v>728</v>
      </c>
      <c r="H37" s="1433"/>
      <c r="I37" s="403" t="s">
        <v>729</v>
      </c>
      <c r="J37" s="403" t="s">
        <v>730</v>
      </c>
      <c r="K37" s="403" t="s">
        <v>731</v>
      </c>
      <c r="L37" s="404" t="s">
        <v>732</v>
      </c>
      <c r="M37" s="1409" t="s">
        <v>670</v>
      </c>
      <c r="N37" s="1385" t="s">
        <v>671</v>
      </c>
      <c r="O37" s="1388" t="s">
        <v>733</v>
      </c>
      <c r="P37" s="1434"/>
      <c r="Q37" s="1283" t="s">
        <v>734</v>
      </c>
      <c r="R37" s="1385" t="s">
        <v>735</v>
      </c>
      <c r="S37" s="1385" t="s">
        <v>736</v>
      </c>
      <c r="T37" s="1388" t="s">
        <v>737</v>
      </c>
      <c r="U37" s="405"/>
    </row>
    <row r="38" spans="1:23" s="301" customFormat="1" ht="16.5" customHeight="1" x14ac:dyDescent="0.15">
      <c r="A38" s="1406"/>
      <c r="B38" s="1406"/>
      <c r="C38" s="1406"/>
      <c r="D38" s="1408"/>
      <c r="E38" s="1385" t="s">
        <v>738</v>
      </c>
      <c r="F38" s="1392" t="s">
        <v>739</v>
      </c>
      <c r="G38" s="1392" t="s">
        <v>740</v>
      </c>
      <c r="H38" s="1392" t="s">
        <v>739</v>
      </c>
      <c r="I38" s="1385" t="s">
        <v>741</v>
      </c>
      <c r="J38" s="1394" t="s">
        <v>685</v>
      </c>
      <c r="K38" s="1397" t="s">
        <v>685</v>
      </c>
      <c r="L38" s="1398"/>
      <c r="M38" s="1410"/>
      <c r="N38" s="1386"/>
      <c r="O38" s="1403" t="s">
        <v>742</v>
      </c>
      <c r="P38" s="1403" t="s">
        <v>743</v>
      </c>
      <c r="Q38" s="1403" t="s">
        <v>744</v>
      </c>
      <c r="R38" s="1386"/>
      <c r="S38" s="1386"/>
      <c r="T38" s="1389"/>
      <c r="U38" s="405"/>
    </row>
    <row r="39" spans="1:23" s="301" customFormat="1" ht="15" customHeight="1" x14ac:dyDescent="0.15">
      <c r="A39" s="1406"/>
      <c r="B39" s="1406"/>
      <c r="C39" s="1406"/>
      <c r="D39" s="1411" t="s">
        <v>745</v>
      </c>
      <c r="E39" s="1391"/>
      <c r="F39" s="1393"/>
      <c r="G39" s="1393"/>
      <c r="H39" s="1393"/>
      <c r="I39" s="1386"/>
      <c r="J39" s="1395"/>
      <c r="K39" s="1399"/>
      <c r="L39" s="1400"/>
      <c r="M39" s="1402"/>
      <c r="N39" s="1387"/>
      <c r="O39" s="1404"/>
      <c r="P39" s="1404"/>
      <c r="Q39" s="1404"/>
      <c r="R39" s="1387"/>
      <c r="S39" s="1387"/>
      <c r="T39" s="1390"/>
      <c r="U39" s="405"/>
    </row>
    <row r="40" spans="1:23" s="301" customFormat="1" ht="15" customHeight="1" x14ac:dyDescent="0.15">
      <c r="A40" s="1407"/>
      <c r="B40" s="1407"/>
      <c r="C40" s="1407"/>
      <c r="D40" s="1412"/>
      <c r="E40" s="1432" t="s">
        <v>746</v>
      </c>
      <c r="F40" s="1433"/>
      <c r="G40" s="1432" t="s">
        <v>746</v>
      </c>
      <c r="H40" s="1433"/>
      <c r="I40" s="1387"/>
      <c r="J40" s="1396"/>
      <c r="K40" s="1401"/>
      <c r="L40" s="1402"/>
      <c r="M40" s="1435" t="s">
        <v>686</v>
      </c>
      <c r="N40" s="1436"/>
      <c r="O40" s="1432" t="s">
        <v>747</v>
      </c>
      <c r="P40" s="1433"/>
      <c r="Q40" s="1282" t="s">
        <v>685</v>
      </c>
      <c r="R40" s="1285" t="s">
        <v>748</v>
      </c>
      <c r="S40" s="305" t="s">
        <v>690</v>
      </c>
      <c r="T40" s="406" t="s">
        <v>691</v>
      </c>
      <c r="U40" s="405"/>
    </row>
    <row r="41" spans="1:23" s="320" customFormat="1" ht="13.7" customHeight="1" x14ac:dyDescent="0.15">
      <c r="A41" s="307" t="s">
        <v>694</v>
      </c>
      <c r="B41" s="308" t="s">
        <v>695</v>
      </c>
      <c r="C41" s="309" t="s">
        <v>696</v>
      </c>
      <c r="D41" s="316">
        <v>12656</v>
      </c>
      <c r="E41" s="316">
        <v>1127418</v>
      </c>
      <c r="F41" s="316">
        <v>0</v>
      </c>
      <c r="G41" s="316">
        <v>7957736</v>
      </c>
      <c r="H41" s="311">
        <v>5090765</v>
      </c>
      <c r="I41" s="407">
        <v>111.6</v>
      </c>
      <c r="J41" s="408">
        <v>100</v>
      </c>
      <c r="K41" s="408">
        <v>103.5</v>
      </c>
      <c r="L41" s="407">
        <v>100</v>
      </c>
      <c r="M41" s="315">
        <v>1.55</v>
      </c>
      <c r="N41" s="315">
        <v>2.35</v>
      </c>
      <c r="O41" s="317">
        <v>769317</v>
      </c>
      <c r="P41" s="317">
        <v>785995</v>
      </c>
      <c r="Q41" s="328">
        <v>105.4</v>
      </c>
      <c r="R41" s="316">
        <v>193962</v>
      </c>
      <c r="S41" s="318">
        <v>883687</v>
      </c>
      <c r="T41" s="316" t="s">
        <v>17</v>
      </c>
      <c r="U41" s="316"/>
    </row>
    <row r="42" spans="1:23" s="320" customFormat="1" ht="13.7" customHeight="1" x14ac:dyDescent="0.15">
      <c r="A42" s="307"/>
      <c r="B42" s="308">
        <v>2</v>
      </c>
      <c r="C42" s="309"/>
      <c r="D42" s="316">
        <v>12615</v>
      </c>
      <c r="E42" s="316">
        <v>1183281</v>
      </c>
      <c r="F42" s="316">
        <v>0</v>
      </c>
      <c r="G42" s="379">
        <v>8726773</v>
      </c>
      <c r="H42" s="379">
        <v>5363837</v>
      </c>
      <c r="I42" s="407">
        <v>100</v>
      </c>
      <c r="J42" s="408">
        <v>100</v>
      </c>
      <c r="K42" s="408">
        <v>100</v>
      </c>
      <c r="L42" s="408">
        <v>100</v>
      </c>
      <c r="M42" s="315">
        <v>1.1000000000000001</v>
      </c>
      <c r="N42" s="315">
        <v>1.9</v>
      </c>
      <c r="O42" s="317">
        <v>683991</v>
      </c>
      <c r="P42" s="317">
        <v>680108</v>
      </c>
      <c r="Q42" s="327">
        <v>100</v>
      </c>
      <c r="R42" s="311">
        <v>195050</v>
      </c>
      <c r="S42" s="321">
        <v>812164</v>
      </c>
      <c r="T42" s="316" t="s">
        <v>17</v>
      </c>
      <c r="U42" s="316"/>
    </row>
    <row r="43" spans="1:23" s="320" customFormat="1" ht="13.7" customHeight="1" x14ac:dyDescent="0.15">
      <c r="A43" s="307"/>
      <c r="B43" s="308">
        <v>3</v>
      </c>
      <c r="C43" s="309"/>
      <c r="D43" s="316">
        <v>12550</v>
      </c>
      <c r="E43" s="311">
        <v>1219637</v>
      </c>
      <c r="F43" s="311">
        <v>0</v>
      </c>
      <c r="G43" s="311">
        <v>9038435</v>
      </c>
      <c r="H43" s="311">
        <v>5422212</v>
      </c>
      <c r="I43" s="408">
        <v>105.4</v>
      </c>
      <c r="J43" s="408">
        <v>99.8</v>
      </c>
      <c r="K43" s="408">
        <v>102.2</v>
      </c>
      <c r="L43" s="408">
        <v>98.9</v>
      </c>
      <c r="M43" s="315">
        <v>1.1599999999999999</v>
      </c>
      <c r="N43" s="315">
        <v>2.08</v>
      </c>
      <c r="O43" s="317">
        <v>830914</v>
      </c>
      <c r="P43" s="317">
        <v>848750</v>
      </c>
      <c r="Q43" s="327">
        <v>100.4</v>
      </c>
      <c r="R43" s="311">
        <v>199071</v>
      </c>
      <c r="S43" s="321">
        <v>865909</v>
      </c>
      <c r="T43" s="311" t="s">
        <v>17</v>
      </c>
      <c r="U43" s="316"/>
    </row>
    <row r="44" spans="1:23" s="320" customFormat="1" ht="13.7" customHeight="1" x14ac:dyDescent="0.15">
      <c r="A44" s="307"/>
      <c r="B44" s="308" t="s">
        <v>61</v>
      </c>
      <c r="C44" s="309"/>
      <c r="D44" s="311">
        <v>12495</v>
      </c>
      <c r="E44" s="311">
        <v>1250683</v>
      </c>
      <c r="F44" s="311">
        <v>0</v>
      </c>
      <c r="G44" s="311">
        <v>9322443</v>
      </c>
      <c r="H44" s="311">
        <v>5654464</v>
      </c>
      <c r="I44" s="409">
        <v>105.3</v>
      </c>
      <c r="J44" s="408">
        <v>102.3</v>
      </c>
      <c r="K44" s="408">
        <v>100.9</v>
      </c>
      <c r="L44" s="407">
        <v>98</v>
      </c>
      <c r="M44" s="315">
        <v>1.31</v>
      </c>
      <c r="N44" s="315">
        <v>2.2999999999999998</v>
      </c>
      <c r="O44" s="318">
        <v>981736</v>
      </c>
      <c r="P44" s="318">
        <v>1185032</v>
      </c>
      <c r="Q44" s="327">
        <v>100.6</v>
      </c>
      <c r="R44" s="311">
        <v>206603</v>
      </c>
      <c r="S44" s="321">
        <v>860828</v>
      </c>
      <c r="T44" s="311" t="s">
        <v>17</v>
      </c>
      <c r="U44" s="311"/>
    </row>
    <row r="45" spans="1:23" s="320" customFormat="1" ht="13.7" customHeight="1" x14ac:dyDescent="0.15">
      <c r="A45" s="307"/>
      <c r="B45" s="329" t="s">
        <v>697</v>
      </c>
      <c r="C45" s="309"/>
      <c r="D45" s="311">
        <v>12435</v>
      </c>
      <c r="E45" s="311">
        <v>1246080</v>
      </c>
      <c r="F45" s="311">
        <v>0</v>
      </c>
      <c r="G45" s="311">
        <v>9653505</v>
      </c>
      <c r="H45" s="311">
        <v>5879522</v>
      </c>
      <c r="I45" s="409">
        <v>103.9</v>
      </c>
      <c r="J45" s="408">
        <v>105.6</v>
      </c>
      <c r="K45" s="410">
        <v>98.9</v>
      </c>
      <c r="L45" s="410">
        <v>98.2</v>
      </c>
      <c r="M45" s="315">
        <v>1.29</v>
      </c>
      <c r="N45" s="315">
        <v>2.2799999999999998</v>
      </c>
      <c r="O45" s="317">
        <v>1008738</v>
      </c>
      <c r="P45" s="317">
        <v>1101956</v>
      </c>
      <c r="Q45" s="327">
        <v>99.5</v>
      </c>
      <c r="R45" s="311">
        <v>216049</v>
      </c>
      <c r="S45" s="321">
        <v>800176</v>
      </c>
      <c r="T45" s="311" t="s">
        <v>698</v>
      </c>
      <c r="U45" s="311"/>
    </row>
    <row r="46" spans="1:23" s="301" customFormat="1" ht="13.7" customHeight="1" x14ac:dyDescent="0.15">
      <c r="A46" s="388"/>
      <c r="B46" s="331"/>
      <c r="C46" s="332"/>
      <c r="D46" s="333"/>
      <c r="E46" s="333"/>
      <c r="F46" s="333"/>
      <c r="G46" s="333"/>
      <c r="H46" s="333"/>
      <c r="I46" s="411"/>
      <c r="J46" s="411"/>
      <c r="K46" s="411"/>
      <c r="L46" s="411"/>
      <c r="M46" s="412"/>
      <c r="N46" s="412"/>
      <c r="O46" s="413"/>
      <c r="P46" s="413"/>
      <c r="Q46" s="369"/>
      <c r="R46" s="333"/>
      <c r="S46" s="333"/>
      <c r="T46" s="333"/>
      <c r="U46" s="333"/>
    </row>
    <row r="47" spans="1:23" s="301" customFormat="1" ht="13.7" customHeight="1" x14ac:dyDescent="0.15">
      <c r="A47" s="341" t="s">
        <v>749</v>
      </c>
      <c r="B47" s="331" t="s">
        <v>452</v>
      </c>
      <c r="C47" s="332" t="s">
        <v>170</v>
      </c>
      <c r="D47" s="414">
        <v>12414</v>
      </c>
      <c r="E47" s="333">
        <v>1216362</v>
      </c>
      <c r="F47" s="333">
        <v>0</v>
      </c>
      <c r="G47" s="333">
        <v>9702148</v>
      </c>
      <c r="H47" s="333">
        <v>5887427</v>
      </c>
      <c r="I47" s="415">
        <v>98</v>
      </c>
      <c r="J47" s="336">
        <v>106.9</v>
      </c>
      <c r="K47" s="416">
        <v>79.5</v>
      </c>
      <c r="L47" s="417">
        <v>97.8</v>
      </c>
      <c r="M47" s="337">
        <v>1.27</v>
      </c>
      <c r="N47" s="418" t="s">
        <v>290</v>
      </c>
      <c r="O47" s="419">
        <v>73328</v>
      </c>
      <c r="P47" s="419">
        <v>90993</v>
      </c>
      <c r="Q47" s="420">
        <v>96.2</v>
      </c>
      <c r="R47" s="349">
        <v>18264</v>
      </c>
      <c r="S47" s="333">
        <v>58849</v>
      </c>
      <c r="T47" s="417">
        <v>112.9</v>
      </c>
      <c r="U47" s="421"/>
    </row>
    <row r="48" spans="1:23" s="301" customFormat="1" ht="14.25" customHeight="1" x14ac:dyDescent="0.15">
      <c r="A48" s="341"/>
      <c r="B48" s="331" t="s">
        <v>21</v>
      </c>
      <c r="D48" s="414">
        <v>12411</v>
      </c>
      <c r="E48" s="333">
        <v>1212928</v>
      </c>
      <c r="F48" s="333">
        <v>1</v>
      </c>
      <c r="G48" s="333">
        <v>9724586</v>
      </c>
      <c r="H48" s="333">
        <v>5906379</v>
      </c>
      <c r="I48" s="417">
        <v>97.4</v>
      </c>
      <c r="J48" s="336">
        <v>106.9</v>
      </c>
      <c r="K48" s="416">
        <v>78.400000000000006</v>
      </c>
      <c r="L48" s="417">
        <v>97.7</v>
      </c>
      <c r="M48" s="337">
        <v>1.26</v>
      </c>
      <c r="N48" s="418" t="s">
        <v>366</v>
      </c>
      <c r="O48" s="419">
        <v>82492</v>
      </c>
      <c r="P48" s="419">
        <v>86322</v>
      </c>
      <c r="Q48" s="420">
        <v>93</v>
      </c>
      <c r="R48" s="349">
        <v>17021</v>
      </c>
      <c r="S48" s="349">
        <v>59162</v>
      </c>
      <c r="T48" s="417">
        <v>112.3</v>
      </c>
      <c r="U48" s="421"/>
      <c r="W48" s="422"/>
    </row>
    <row r="49" spans="1:23" s="301" customFormat="1" ht="13.7" customHeight="1" x14ac:dyDescent="0.15">
      <c r="A49" s="341"/>
      <c r="B49" s="331" t="s">
        <v>56</v>
      </c>
      <c r="D49" s="414">
        <v>12400</v>
      </c>
      <c r="E49" s="365">
        <v>1208798</v>
      </c>
      <c r="F49" s="421">
        <v>0</v>
      </c>
      <c r="G49" s="421">
        <v>9874290</v>
      </c>
      <c r="H49" s="421">
        <v>5960061</v>
      </c>
      <c r="I49" s="415">
        <v>101.7</v>
      </c>
      <c r="J49" s="423">
        <v>107.2</v>
      </c>
      <c r="K49" s="424">
        <v>82.8</v>
      </c>
      <c r="L49" s="415">
        <v>97.5</v>
      </c>
      <c r="M49" s="412">
        <v>1.28</v>
      </c>
      <c r="N49" s="425" t="s">
        <v>114</v>
      </c>
      <c r="O49" s="419">
        <v>94693</v>
      </c>
      <c r="P49" s="419">
        <v>90869</v>
      </c>
      <c r="Q49" s="426">
        <v>106.5</v>
      </c>
      <c r="R49" s="419">
        <v>18886</v>
      </c>
      <c r="S49" s="333">
        <v>64265</v>
      </c>
      <c r="T49" s="417">
        <v>114.3</v>
      </c>
      <c r="U49" s="421"/>
      <c r="W49" s="422"/>
    </row>
    <row r="50" spans="1:23" s="301" customFormat="1" ht="13.7" customHeight="1" x14ac:dyDescent="0.15">
      <c r="B50" s="331" t="s">
        <v>61</v>
      </c>
      <c r="D50" s="414">
        <v>12400</v>
      </c>
      <c r="E50" s="421">
        <v>1211914</v>
      </c>
      <c r="F50" s="421">
        <v>0</v>
      </c>
      <c r="G50" s="421">
        <v>9934284</v>
      </c>
      <c r="H50" s="421">
        <v>5962890</v>
      </c>
      <c r="I50" s="415">
        <v>100.8</v>
      </c>
      <c r="J50" s="423">
        <v>107.7</v>
      </c>
      <c r="K50" s="424">
        <v>81.8</v>
      </c>
      <c r="L50" s="415">
        <v>98.6</v>
      </c>
      <c r="M50" s="347">
        <v>1.26</v>
      </c>
      <c r="N50" s="425" t="s">
        <v>276</v>
      </c>
      <c r="O50" s="419">
        <v>89801</v>
      </c>
      <c r="P50" s="419">
        <v>94514</v>
      </c>
      <c r="Q50" s="426">
        <v>102.6</v>
      </c>
      <c r="R50" s="349">
        <v>17612</v>
      </c>
      <c r="S50" s="333">
        <v>76583</v>
      </c>
      <c r="T50" s="417">
        <v>115.3</v>
      </c>
      <c r="U50" s="421"/>
      <c r="W50" s="422"/>
    </row>
    <row r="51" spans="1:23" s="301" customFormat="1" ht="13.7" customHeight="1" x14ac:dyDescent="0.15">
      <c r="A51" s="341"/>
      <c r="B51" s="331" t="s">
        <v>81</v>
      </c>
      <c r="C51" s="332"/>
      <c r="D51" s="414">
        <v>12394</v>
      </c>
      <c r="E51" s="333">
        <v>1194694</v>
      </c>
      <c r="F51" s="421">
        <v>0</v>
      </c>
      <c r="G51" s="333">
        <v>9906369</v>
      </c>
      <c r="H51" s="333">
        <v>5971657</v>
      </c>
      <c r="I51" s="415">
        <v>104.4</v>
      </c>
      <c r="J51" s="423">
        <v>108.1</v>
      </c>
      <c r="K51" s="424">
        <v>80.7</v>
      </c>
      <c r="L51" s="415">
        <v>98.5</v>
      </c>
      <c r="M51" s="347">
        <v>1.24</v>
      </c>
      <c r="N51" s="425" t="s">
        <v>431</v>
      </c>
      <c r="O51" s="419">
        <v>82769</v>
      </c>
      <c r="P51" s="419">
        <v>94999</v>
      </c>
      <c r="Q51" s="427">
        <v>97.1</v>
      </c>
      <c r="R51" s="349">
        <v>18212</v>
      </c>
      <c r="S51" s="333">
        <v>65945</v>
      </c>
      <c r="T51" s="417">
        <v>117.2</v>
      </c>
      <c r="U51" s="421"/>
      <c r="W51" s="422"/>
    </row>
    <row r="52" spans="1:23" s="301" customFormat="1" ht="13.7" customHeight="1" x14ac:dyDescent="0.15">
      <c r="A52" s="341"/>
      <c r="B52" s="331" t="s">
        <v>3</v>
      </c>
      <c r="C52" s="332"/>
      <c r="D52" s="414">
        <v>12398</v>
      </c>
      <c r="E52" s="365">
        <v>1189098</v>
      </c>
      <c r="F52" s="366">
        <v>0</v>
      </c>
      <c r="G52" s="333">
        <v>9880299</v>
      </c>
      <c r="H52" s="428">
        <v>6004258</v>
      </c>
      <c r="I52" s="415">
        <v>100</v>
      </c>
      <c r="J52" s="423">
        <v>108.2</v>
      </c>
      <c r="K52" s="424">
        <v>134.5</v>
      </c>
      <c r="L52" s="429">
        <v>98.5</v>
      </c>
      <c r="M52" s="347">
        <v>1.23</v>
      </c>
      <c r="N52" s="430" t="s">
        <v>366</v>
      </c>
      <c r="O52" s="419">
        <v>92091</v>
      </c>
      <c r="P52" s="419">
        <v>89896</v>
      </c>
      <c r="Q52" s="420">
        <v>94.3</v>
      </c>
      <c r="R52" s="349">
        <v>18675</v>
      </c>
      <c r="S52" s="431">
        <v>66285</v>
      </c>
      <c r="T52" s="417">
        <v>113.8</v>
      </c>
      <c r="U52" s="421"/>
      <c r="W52" s="422"/>
    </row>
    <row r="53" spans="1:23" s="301" customFormat="1" ht="13.7" customHeight="1" x14ac:dyDescent="0.15">
      <c r="A53" s="341"/>
      <c r="B53" s="331" t="s">
        <v>27</v>
      </c>
      <c r="C53" s="332"/>
      <c r="D53" s="432">
        <v>12398</v>
      </c>
      <c r="E53" s="333">
        <v>1199336</v>
      </c>
      <c r="F53" s="333">
        <v>0</v>
      </c>
      <c r="G53" s="349">
        <v>9873441</v>
      </c>
      <c r="H53" s="428">
        <v>6007534</v>
      </c>
      <c r="I53" s="415">
        <v>103.1</v>
      </c>
      <c r="J53" s="336">
        <v>108.6</v>
      </c>
      <c r="K53" s="369">
        <v>138.19999999999999</v>
      </c>
      <c r="L53" s="417">
        <v>98.5</v>
      </c>
      <c r="M53" s="418">
        <v>1.24</v>
      </c>
      <c r="N53" s="418" t="s">
        <v>354</v>
      </c>
      <c r="O53" s="419">
        <v>96127</v>
      </c>
      <c r="P53" s="419">
        <v>102470</v>
      </c>
      <c r="Q53" s="433">
        <v>96.1</v>
      </c>
      <c r="R53" s="349">
        <v>18990</v>
      </c>
      <c r="S53" s="349">
        <v>68014</v>
      </c>
      <c r="T53" s="429">
        <v>116.4</v>
      </c>
      <c r="U53" s="421"/>
      <c r="W53" s="422"/>
    </row>
    <row r="54" spans="1:23" s="301" customFormat="1" ht="13.7" customHeight="1" x14ac:dyDescent="0.15">
      <c r="A54" s="434"/>
      <c r="B54" s="331" t="s">
        <v>60</v>
      </c>
      <c r="C54" s="332"/>
      <c r="D54" s="435">
        <v>12389</v>
      </c>
      <c r="E54" s="333">
        <v>1197292</v>
      </c>
      <c r="F54" s="333">
        <v>0</v>
      </c>
      <c r="G54" s="333">
        <v>9856578</v>
      </c>
      <c r="H54" s="349">
        <v>5994010</v>
      </c>
      <c r="I54" s="417">
        <v>99.7</v>
      </c>
      <c r="J54" s="336">
        <v>109.1</v>
      </c>
      <c r="K54" s="369">
        <v>81.2</v>
      </c>
      <c r="L54" s="417">
        <v>98.2</v>
      </c>
      <c r="M54" s="425">
        <v>1.23</v>
      </c>
      <c r="N54" s="418" t="s">
        <v>480</v>
      </c>
      <c r="O54" s="419">
        <v>84335</v>
      </c>
      <c r="P54" s="419">
        <v>91426</v>
      </c>
      <c r="Q54" s="433">
        <v>97.6</v>
      </c>
      <c r="R54" s="349">
        <v>18664</v>
      </c>
      <c r="S54" s="349">
        <v>66819</v>
      </c>
      <c r="T54" s="417">
        <v>113.3</v>
      </c>
      <c r="U54" s="421"/>
      <c r="W54" s="422"/>
    </row>
    <row r="55" spans="1:23" s="301" customFormat="1" ht="13.7" customHeight="1" x14ac:dyDescent="0.15">
      <c r="A55" s="434"/>
      <c r="B55" s="331" t="s">
        <v>102</v>
      </c>
      <c r="C55" s="332"/>
      <c r="D55" s="436">
        <v>12378</v>
      </c>
      <c r="E55" s="333">
        <v>1193371</v>
      </c>
      <c r="F55" s="333">
        <v>0</v>
      </c>
      <c r="G55" s="333">
        <v>9801551</v>
      </c>
      <c r="H55" s="333">
        <v>5995302</v>
      </c>
      <c r="I55" s="417">
        <v>101.3</v>
      </c>
      <c r="J55" s="336">
        <v>108.9</v>
      </c>
      <c r="K55" s="369">
        <v>80.400000000000006</v>
      </c>
      <c r="L55" s="369">
        <v>98.1</v>
      </c>
      <c r="M55" s="418">
        <v>1.24</v>
      </c>
      <c r="N55" s="418" t="s">
        <v>354</v>
      </c>
      <c r="O55" s="419">
        <v>90379</v>
      </c>
      <c r="P55" s="419">
        <v>93374</v>
      </c>
      <c r="Q55" s="433">
        <v>95.8</v>
      </c>
      <c r="R55" s="349">
        <v>17394</v>
      </c>
      <c r="S55" s="349">
        <v>68548</v>
      </c>
      <c r="T55" s="417">
        <v>114</v>
      </c>
      <c r="U55" s="421"/>
      <c r="W55" s="422"/>
    </row>
    <row r="56" spans="1:23" s="301" customFormat="1" ht="13.7" customHeight="1" x14ac:dyDescent="0.15">
      <c r="A56" s="434"/>
      <c r="B56" s="331" t="s">
        <v>109</v>
      </c>
      <c r="C56" s="332"/>
      <c r="D56" s="436">
        <v>12379</v>
      </c>
      <c r="E56" s="333">
        <v>1196560</v>
      </c>
      <c r="F56" s="333">
        <v>0</v>
      </c>
      <c r="G56" s="333">
        <v>9820536</v>
      </c>
      <c r="H56" s="333">
        <v>6007134</v>
      </c>
      <c r="I56" s="417">
        <v>104.1</v>
      </c>
      <c r="J56" s="336">
        <v>109.5</v>
      </c>
      <c r="K56" s="369">
        <v>80</v>
      </c>
      <c r="L56" s="418">
        <v>98.1</v>
      </c>
      <c r="M56" s="418">
        <v>1.25</v>
      </c>
      <c r="N56" s="418" t="s">
        <v>498</v>
      </c>
      <c r="O56" s="419">
        <v>94270</v>
      </c>
      <c r="P56" s="437">
        <v>98952</v>
      </c>
      <c r="Q56" s="433">
        <v>98.6</v>
      </c>
      <c r="R56" s="349">
        <v>17895</v>
      </c>
      <c r="S56" s="349">
        <v>69669</v>
      </c>
      <c r="T56" s="417">
        <v>116.8</v>
      </c>
      <c r="U56" s="421"/>
      <c r="W56" s="422"/>
    </row>
    <row r="57" spans="1:23" s="301" customFormat="1" ht="13.7" customHeight="1" x14ac:dyDescent="0.15">
      <c r="A57" s="341"/>
      <c r="B57" s="331" t="s">
        <v>54</v>
      </c>
      <c r="C57" s="332"/>
      <c r="D57" s="436">
        <v>12379</v>
      </c>
      <c r="E57" s="333">
        <v>1200394</v>
      </c>
      <c r="F57" s="333">
        <v>0</v>
      </c>
      <c r="G57" s="333">
        <v>9886436</v>
      </c>
      <c r="H57" s="333">
        <v>6058614</v>
      </c>
      <c r="I57" s="438">
        <v>101.8</v>
      </c>
      <c r="J57" s="336">
        <v>110</v>
      </c>
      <c r="K57" s="438">
        <v>85.1</v>
      </c>
      <c r="L57" s="417">
        <v>98.1</v>
      </c>
      <c r="M57" s="337">
        <v>1.25</v>
      </c>
      <c r="N57" s="439" t="s">
        <v>750</v>
      </c>
      <c r="O57" s="437">
        <v>91523</v>
      </c>
      <c r="P57" s="440">
        <v>92626</v>
      </c>
      <c r="Q57" s="420">
        <v>95.7</v>
      </c>
      <c r="R57" s="349">
        <v>18976</v>
      </c>
      <c r="S57" s="349">
        <v>65037</v>
      </c>
      <c r="T57" s="438">
        <v>115.4</v>
      </c>
      <c r="U57" s="441"/>
      <c r="W57" s="422"/>
    </row>
    <row r="58" spans="1:23" s="301" customFormat="1" ht="13.7" customHeight="1" x14ac:dyDescent="0.15">
      <c r="A58" s="341"/>
      <c r="B58" s="331" t="s">
        <v>322</v>
      </c>
      <c r="C58" s="332"/>
      <c r="D58" s="442">
        <v>12374</v>
      </c>
      <c r="E58" s="333">
        <v>1240778</v>
      </c>
      <c r="F58" s="333">
        <v>0</v>
      </c>
      <c r="G58" s="311">
        <v>9869470</v>
      </c>
      <c r="H58" s="311">
        <v>6124681</v>
      </c>
      <c r="I58" s="373">
        <v>102.1</v>
      </c>
      <c r="J58" s="327">
        <v>110.7</v>
      </c>
      <c r="K58" s="373">
        <v>187.9</v>
      </c>
      <c r="L58" s="373">
        <v>98</v>
      </c>
      <c r="M58" s="324">
        <v>1.25</v>
      </c>
      <c r="N58" s="443" t="s">
        <v>751</v>
      </c>
      <c r="O58" s="444">
        <v>99106</v>
      </c>
      <c r="P58" s="444">
        <v>97797</v>
      </c>
      <c r="Q58" s="376">
        <v>110.1</v>
      </c>
      <c r="R58" s="378">
        <v>23477</v>
      </c>
      <c r="S58" s="311">
        <v>62957</v>
      </c>
      <c r="T58" s="373">
        <v>116.8</v>
      </c>
      <c r="U58" s="441"/>
      <c r="W58" s="422"/>
    </row>
    <row r="59" spans="1:23" s="301" customFormat="1" ht="13.7" customHeight="1" x14ac:dyDescent="0.15">
      <c r="A59" s="381" t="s">
        <v>700</v>
      </c>
      <c r="B59" s="445" t="s">
        <v>752</v>
      </c>
      <c r="C59" s="1314" t="s">
        <v>170</v>
      </c>
      <c r="D59" s="446">
        <v>12359</v>
      </c>
      <c r="E59" s="311">
        <v>1203151</v>
      </c>
      <c r="F59" s="311">
        <v>0</v>
      </c>
      <c r="G59" s="311" t="s">
        <v>701</v>
      </c>
      <c r="H59" s="311" t="s">
        <v>701</v>
      </c>
      <c r="I59" s="373" t="s">
        <v>701</v>
      </c>
      <c r="J59" s="327" t="s">
        <v>701</v>
      </c>
      <c r="K59" s="373" t="s">
        <v>701</v>
      </c>
      <c r="L59" s="373" t="s">
        <v>701</v>
      </c>
      <c r="M59" s="324" t="s">
        <v>701</v>
      </c>
      <c r="N59" s="443" t="s">
        <v>701</v>
      </c>
      <c r="O59" s="444" t="s">
        <v>701</v>
      </c>
      <c r="P59" s="444" t="s">
        <v>701</v>
      </c>
      <c r="Q59" s="376" t="s">
        <v>701</v>
      </c>
      <c r="R59" s="378" t="s">
        <v>701</v>
      </c>
      <c r="S59" s="311" t="s">
        <v>701</v>
      </c>
      <c r="T59" s="373" t="s">
        <v>701</v>
      </c>
      <c r="U59" s="441"/>
      <c r="W59" s="422"/>
    </row>
    <row r="60" spans="1:23" s="301" customFormat="1" ht="27" customHeight="1" x14ac:dyDescent="0.15">
      <c r="A60" s="1428" t="s">
        <v>84</v>
      </c>
      <c r="B60" s="1428"/>
      <c r="C60" s="1429"/>
      <c r="D60" s="447" t="s">
        <v>753</v>
      </c>
      <c r="E60" s="1430" t="s">
        <v>754</v>
      </c>
      <c r="F60" s="1428"/>
      <c r="G60" s="1428"/>
      <c r="H60" s="1429"/>
      <c r="I60" s="448" t="s">
        <v>755</v>
      </c>
      <c r="J60" s="448" t="s">
        <v>756</v>
      </c>
      <c r="K60" s="1430" t="s">
        <v>757</v>
      </c>
      <c r="L60" s="1428"/>
      <c r="M60" s="1428" t="s">
        <v>757</v>
      </c>
      <c r="N60" s="1431"/>
      <c r="O60" s="1430" t="s">
        <v>758</v>
      </c>
      <c r="P60" s="1429"/>
      <c r="Q60" s="1281" t="s">
        <v>759</v>
      </c>
      <c r="R60" s="1280" t="s">
        <v>760</v>
      </c>
      <c r="S60" s="447" t="s">
        <v>761</v>
      </c>
      <c r="T60" s="449" t="s">
        <v>762</v>
      </c>
      <c r="U60" s="450"/>
    </row>
    <row r="61" spans="1:23" s="301" customFormat="1" ht="13.7" customHeight="1" x14ac:dyDescent="0.15">
      <c r="A61" s="451" t="s">
        <v>763</v>
      </c>
      <c r="B61" s="451"/>
      <c r="C61" s="451"/>
      <c r="D61" s="451"/>
      <c r="E61" s="451"/>
      <c r="F61" s="451"/>
      <c r="G61" s="451"/>
      <c r="H61" s="451"/>
      <c r="I61" s="451"/>
      <c r="J61" s="451"/>
      <c r="K61" s="451"/>
      <c r="L61" s="451"/>
      <c r="M61" s="388" t="s">
        <v>764</v>
      </c>
      <c r="N61" s="452"/>
      <c r="O61" s="453"/>
      <c r="P61" s="453"/>
      <c r="Q61" s="453"/>
      <c r="R61" s="453"/>
      <c r="S61" s="453"/>
      <c r="T61" s="453"/>
      <c r="U61" s="454"/>
    </row>
    <row r="62" spans="1:23" s="301" customFormat="1" ht="12.2" customHeight="1" x14ac:dyDescent="0.15">
      <c r="A62" s="304" t="s">
        <v>765</v>
      </c>
      <c r="H62" s="388"/>
      <c r="I62" s="388"/>
      <c r="J62" s="388"/>
      <c r="K62" s="388"/>
      <c r="L62" s="388"/>
      <c r="M62" s="388" t="s">
        <v>766</v>
      </c>
      <c r="N62" s="455"/>
      <c r="O62" s="455"/>
      <c r="P62" s="455"/>
      <c r="Q62" s="455"/>
      <c r="R62" s="455"/>
      <c r="S62" s="455"/>
      <c r="T62" s="455"/>
      <c r="U62" s="1279"/>
    </row>
    <row r="63" spans="1:23" s="301" customFormat="1" ht="13.7" customHeight="1" x14ac:dyDescent="0.15">
      <c r="A63" s="304" t="s">
        <v>767</v>
      </c>
      <c r="M63" s="388" t="s">
        <v>768</v>
      </c>
    </row>
    <row r="64" spans="1:23" s="301" customFormat="1" ht="12.75" customHeight="1" x14ac:dyDescent="0.15">
      <c r="A64" s="388" t="s">
        <v>769</v>
      </c>
      <c r="M64" s="388"/>
      <c r="N64" s="1279"/>
      <c r="O64" s="1279"/>
      <c r="P64" s="1279"/>
      <c r="Q64" s="1279"/>
      <c r="R64" s="1279"/>
      <c r="S64" s="1279"/>
      <c r="T64" s="1279"/>
    </row>
    <row r="65" spans="1:14" s="301" customFormat="1" ht="13.7" customHeight="1" x14ac:dyDescent="0.15">
      <c r="A65" s="393"/>
      <c r="M65" s="388"/>
    </row>
    <row r="68" spans="1:14" x14ac:dyDescent="0.15">
      <c r="N68" s="337"/>
    </row>
    <row r="69" spans="1:14" x14ac:dyDescent="0.15">
      <c r="N69" s="412"/>
    </row>
    <row r="70" spans="1:14" x14ac:dyDescent="0.15">
      <c r="N70" s="412"/>
    </row>
    <row r="71" spans="1:14" x14ac:dyDescent="0.15">
      <c r="N71" s="337"/>
    </row>
    <row r="72" spans="1:14" x14ac:dyDescent="0.15">
      <c r="N72" s="456"/>
    </row>
    <row r="73" spans="1:14" x14ac:dyDescent="0.15">
      <c r="N73" s="337"/>
    </row>
    <row r="74" spans="1:14" x14ac:dyDescent="0.15">
      <c r="N74" s="337"/>
    </row>
    <row r="75" spans="1:14" x14ac:dyDescent="0.15">
      <c r="N75" s="337"/>
    </row>
    <row r="76" spans="1:14" x14ac:dyDescent="0.15">
      <c r="N76" s="324"/>
    </row>
  </sheetData>
  <customSheetViews>
    <customSheetView guid="{47EA9957-A615-47FB-A919-F4A5C47399E9}" hiddenRows="1">
      <selection activeCell="D59" sqref="D59"/>
      <colBreaks count="1" manualBreakCount="1">
        <brk id="12" max="1048575" man="1"/>
      </colBreaks>
      <pageMargins left="0.59055118110236227" right="0.59055118110236227" top="0.78740157480314965" bottom="0.39370078740157483" header="0.19685039370078741" footer="0.19685039370078741"/>
      <pageSetup paperSize="9" scale="89" orientation="portrait" r:id="rId1"/>
      <headerFooter alignWithMargins="0"/>
    </customSheetView>
  </customSheetViews>
  <mergeCells count="64">
    <mergeCell ref="O26:P26"/>
    <mergeCell ref="A3:C6"/>
    <mergeCell ref="D3:D4"/>
    <mergeCell ref="E3:F4"/>
    <mergeCell ref="G3:H4"/>
    <mergeCell ref="I3:I4"/>
    <mergeCell ref="J3:J4"/>
    <mergeCell ref="K3:K4"/>
    <mergeCell ref="L3:L4"/>
    <mergeCell ref="A26:C26"/>
    <mergeCell ref="E26:F26"/>
    <mergeCell ref="G26:H26"/>
    <mergeCell ref="I26:L26"/>
    <mergeCell ref="M26:N26"/>
    <mergeCell ref="R3:R4"/>
    <mergeCell ref="S3:S4"/>
    <mergeCell ref="A60:C60"/>
    <mergeCell ref="E60:H60"/>
    <mergeCell ref="K60:L60"/>
    <mergeCell ref="M60:N60"/>
    <mergeCell ref="O60:P60"/>
    <mergeCell ref="E37:F37"/>
    <mergeCell ref="G37:H37"/>
    <mergeCell ref="O37:P37"/>
    <mergeCell ref="E40:F40"/>
    <mergeCell ref="G40:H40"/>
    <mergeCell ref="M40:N40"/>
    <mergeCell ref="O40:P40"/>
    <mergeCell ref="O3:P3"/>
    <mergeCell ref="E6:F6"/>
    <mergeCell ref="T3:T4"/>
    <mergeCell ref="D5:D6"/>
    <mergeCell ref="G5:G6"/>
    <mergeCell ref="I5:I6"/>
    <mergeCell ref="J5:J6"/>
    <mergeCell ref="K5:K6"/>
    <mergeCell ref="L5:L6"/>
    <mergeCell ref="M5:N6"/>
    <mergeCell ref="O5:P6"/>
    <mergeCell ref="Q5:Q6"/>
    <mergeCell ref="R5:R6"/>
    <mergeCell ref="S5:S6"/>
    <mergeCell ref="T5:T6"/>
    <mergeCell ref="M3:M4"/>
    <mergeCell ref="N3:N4"/>
    <mergeCell ref="Q3:Q4"/>
    <mergeCell ref="A37:C40"/>
    <mergeCell ref="D37:D38"/>
    <mergeCell ref="M37:M39"/>
    <mergeCell ref="N37:N39"/>
    <mergeCell ref="R37:R39"/>
    <mergeCell ref="D39:D40"/>
    <mergeCell ref="S37:S39"/>
    <mergeCell ref="T37:T39"/>
    <mergeCell ref="E38:E39"/>
    <mergeCell ref="F38:F39"/>
    <mergeCell ref="G38:G39"/>
    <mergeCell ref="H38:H39"/>
    <mergeCell ref="I38:I40"/>
    <mergeCell ref="J38:J40"/>
    <mergeCell ref="K38:L40"/>
    <mergeCell ref="O38:O39"/>
    <mergeCell ref="P38:P39"/>
    <mergeCell ref="Q38:Q39"/>
  </mergeCells>
  <phoneticPr fontId="39"/>
  <dataValidations count="1">
    <dataValidation imeMode="off" allowBlank="1" showInputMessage="1" showErrorMessage="1" sqref="IV25 SR25 ACN25 AMJ25 AWF25 BGB25 BPX25 BZT25 CJP25 CTL25 DDH25 DND25 DWZ25 EGV25 EQR25 FAN25 FKJ25 FUF25 GEB25 GNX25 GXT25 HHP25 HRL25 IBH25 ILD25 IUZ25 JEV25 JOR25 JYN25 KIJ25 KSF25 LCB25 LLX25 LVT25 MFP25 MPL25 MZH25 NJD25 NSZ25 OCV25 OMR25 OWN25 PGJ25 PQF25 QAB25 QJX25 QTT25 RDP25 RNL25 RXH25 SHD25 SQZ25 TAV25 TKR25 TUN25 UEJ25 UOF25 UYB25 VHX25 VRT25 WBP25 WLL25 WVH25 XFD25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XFD65561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XFD131097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XFD196633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XFD262169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XFD327705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XFD393241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XFD458777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XFD524313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XFD589849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XFD655385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XFD720921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XFD786457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XFD851993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XFD917529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WLL983065 WVH983065 XFD983065 N68:N76 JJ68:JJ76 TF68:TF76 ADB68:ADB76 AMX68:AMX76 AWT68:AWT76 BGP68:BGP76 BQL68:BQL76 CAH68:CAH76 CKD68:CKD76 CTZ68:CTZ76 DDV68:DDV76 DNR68:DNR76 DXN68:DXN76 EHJ68:EHJ76 ERF68:ERF76 FBB68:FBB76 FKX68:FKX76 FUT68:FUT76 GEP68:GEP76 GOL68:GOL76 GYH68:GYH76 HID68:HID76 HRZ68:HRZ76 IBV68:IBV76 ILR68:ILR76 IVN68:IVN76 JFJ68:JFJ76 JPF68:JPF76 JZB68:JZB76 KIX68:KIX76 KST68:KST76 LCP68:LCP76 LML68:LML76 LWH68:LWH76 MGD68:MGD76 MPZ68:MPZ76 MZV68:MZV76 NJR68:NJR76 NTN68:NTN76 ODJ68:ODJ76 ONF68:ONF76 OXB68:OXB76 PGX68:PGX76 PQT68:PQT76 QAP68:QAP76 QKL68:QKL76 QUH68:QUH76 RED68:RED76 RNZ68:RNZ76 RXV68:RXV76 SHR68:SHR76 SRN68:SRN76 TBJ68:TBJ76 TLF68:TLF76 TVB68:TVB76 UEX68:UEX76 UOT68:UOT76 UYP68:UYP76 VIL68:VIL76 VSH68:VSH76 WCD68:WCD76 WLZ68:WLZ76 WVV68:WVV76 N65604:N65612 JJ65604:JJ65612 TF65604:TF65612 ADB65604:ADB65612 AMX65604:AMX65612 AWT65604:AWT65612 BGP65604:BGP65612 BQL65604:BQL65612 CAH65604:CAH65612 CKD65604:CKD65612 CTZ65604:CTZ65612 DDV65604:DDV65612 DNR65604:DNR65612 DXN65604:DXN65612 EHJ65604:EHJ65612 ERF65604:ERF65612 FBB65604:FBB65612 FKX65604:FKX65612 FUT65604:FUT65612 GEP65604:GEP65612 GOL65604:GOL65612 GYH65604:GYH65612 HID65604:HID65612 HRZ65604:HRZ65612 IBV65604:IBV65612 ILR65604:ILR65612 IVN65604:IVN65612 JFJ65604:JFJ65612 JPF65604:JPF65612 JZB65604:JZB65612 KIX65604:KIX65612 KST65604:KST65612 LCP65604:LCP65612 LML65604:LML65612 LWH65604:LWH65612 MGD65604:MGD65612 MPZ65604:MPZ65612 MZV65604:MZV65612 NJR65604:NJR65612 NTN65604:NTN65612 ODJ65604:ODJ65612 ONF65604:ONF65612 OXB65604:OXB65612 PGX65604:PGX65612 PQT65604:PQT65612 QAP65604:QAP65612 QKL65604:QKL65612 QUH65604:QUH65612 RED65604:RED65612 RNZ65604:RNZ65612 RXV65604:RXV65612 SHR65604:SHR65612 SRN65604:SRN65612 TBJ65604:TBJ65612 TLF65604:TLF65612 TVB65604:TVB65612 UEX65604:UEX65612 UOT65604:UOT65612 UYP65604:UYP65612 VIL65604:VIL65612 VSH65604:VSH65612 WCD65604:WCD65612 WLZ65604:WLZ65612 WVV65604:WVV65612 N131140:N131148 JJ131140:JJ131148 TF131140:TF131148 ADB131140:ADB131148 AMX131140:AMX131148 AWT131140:AWT131148 BGP131140:BGP131148 BQL131140:BQL131148 CAH131140:CAH131148 CKD131140:CKD131148 CTZ131140:CTZ131148 DDV131140:DDV131148 DNR131140:DNR131148 DXN131140:DXN131148 EHJ131140:EHJ131148 ERF131140:ERF131148 FBB131140:FBB131148 FKX131140:FKX131148 FUT131140:FUT131148 GEP131140:GEP131148 GOL131140:GOL131148 GYH131140:GYH131148 HID131140:HID131148 HRZ131140:HRZ131148 IBV131140:IBV131148 ILR131140:ILR131148 IVN131140:IVN131148 JFJ131140:JFJ131148 JPF131140:JPF131148 JZB131140:JZB131148 KIX131140:KIX131148 KST131140:KST131148 LCP131140:LCP131148 LML131140:LML131148 LWH131140:LWH131148 MGD131140:MGD131148 MPZ131140:MPZ131148 MZV131140:MZV131148 NJR131140:NJR131148 NTN131140:NTN131148 ODJ131140:ODJ131148 ONF131140:ONF131148 OXB131140:OXB131148 PGX131140:PGX131148 PQT131140:PQT131148 QAP131140:QAP131148 QKL131140:QKL131148 QUH131140:QUH131148 RED131140:RED131148 RNZ131140:RNZ131148 RXV131140:RXV131148 SHR131140:SHR131148 SRN131140:SRN131148 TBJ131140:TBJ131148 TLF131140:TLF131148 TVB131140:TVB131148 UEX131140:UEX131148 UOT131140:UOT131148 UYP131140:UYP131148 VIL131140:VIL131148 VSH131140:VSH131148 WCD131140:WCD131148 WLZ131140:WLZ131148 WVV131140:WVV131148 N196676:N196684 JJ196676:JJ196684 TF196676:TF196684 ADB196676:ADB196684 AMX196676:AMX196684 AWT196676:AWT196684 BGP196676:BGP196684 BQL196676:BQL196684 CAH196676:CAH196684 CKD196676:CKD196684 CTZ196676:CTZ196684 DDV196676:DDV196684 DNR196676:DNR196684 DXN196676:DXN196684 EHJ196676:EHJ196684 ERF196676:ERF196684 FBB196676:FBB196684 FKX196676:FKX196684 FUT196676:FUT196684 GEP196676:GEP196684 GOL196676:GOL196684 GYH196676:GYH196684 HID196676:HID196684 HRZ196676:HRZ196684 IBV196676:IBV196684 ILR196676:ILR196684 IVN196676:IVN196684 JFJ196676:JFJ196684 JPF196676:JPF196684 JZB196676:JZB196684 KIX196676:KIX196684 KST196676:KST196684 LCP196676:LCP196684 LML196676:LML196684 LWH196676:LWH196684 MGD196676:MGD196684 MPZ196676:MPZ196684 MZV196676:MZV196684 NJR196676:NJR196684 NTN196676:NTN196684 ODJ196676:ODJ196684 ONF196676:ONF196684 OXB196676:OXB196684 PGX196676:PGX196684 PQT196676:PQT196684 QAP196676:QAP196684 QKL196676:QKL196684 QUH196676:QUH196684 RED196676:RED196684 RNZ196676:RNZ196684 RXV196676:RXV196684 SHR196676:SHR196684 SRN196676:SRN196684 TBJ196676:TBJ196684 TLF196676:TLF196684 TVB196676:TVB196684 UEX196676:UEX196684 UOT196676:UOT196684 UYP196676:UYP196684 VIL196676:VIL196684 VSH196676:VSH196684 WCD196676:WCD196684 WLZ196676:WLZ196684 WVV196676:WVV196684 N262212:N262220 JJ262212:JJ262220 TF262212:TF262220 ADB262212:ADB262220 AMX262212:AMX262220 AWT262212:AWT262220 BGP262212:BGP262220 BQL262212:BQL262220 CAH262212:CAH262220 CKD262212:CKD262220 CTZ262212:CTZ262220 DDV262212:DDV262220 DNR262212:DNR262220 DXN262212:DXN262220 EHJ262212:EHJ262220 ERF262212:ERF262220 FBB262212:FBB262220 FKX262212:FKX262220 FUT262212:FUT262220 GEP262212:GEP262220 GOL262212:GOL262220 GYH262212:GYH262220 HID262212:HID262220 HRZ262212:HRZ262220 IBV262212:IBV262220 ILR262212:ILR262220 IVN262212:IVN262220 JFJ262212:JFJ262220 JPF262212:JPF262220 JZB262212:JZB262220 KIX262212:KIX262220 KST262212:KST262220 LCP262212:LCP262220 LML262212:LML262220 LWH262212:LWH262220 MGD262212:MGD262220 MPZ262212:MPZ262220 MZV262212:MZV262220 NJR262212:NJR262220 NTN262212:NTN262220 ODJ262212:ODJ262220 ONF262212:ONF262220 OXB262212:OXB262220 PGX262212:PGX262220 PQT262212:PQT262220 QAP262212:QAP262220 QKL262212:QKL262220 QUH262212:QUH262220 RED262212:RED262220 RNZ262212:RNZ262220 RXV262212:RXV262220 SHR262212:SHR262220 SRN262212:SRN262220 TBJ262212:TBJ262220 TLF262212:TLF262220 TVB262212:TVB262220 UEX262212:UEX262220 UOT262212:UOT262220 UYP262212:UYP262220 VIL262212:VIL262220 VSH262212:VSH262220 WCD262212:WCD262220 WLZ262212:WLZ262220 WVV262212:WVV262220 N327748:N327756 JJ327748:JJ327756 TF327748:TF327756 ADB327748:ADB327756 AMX327748:AMX327756 AWT327748:AWT327756 BGP327748:BGP327756 BQL327748:BQL327756 CAH327748:CAH327756 CKD327748:CKD327756 CTZ327748:CTZ327756 DDV327748:DDV327756 DNR327748:DNR327756 DXN327748:DXN327756 EHJ327748:EHJ327756 ERF327748:ERF327756 FBB327748:FBB327756 FKX327748:FKX327756 FUT327748:FUT327756 GEP327748:GEP327756 GOL327748:GOL327756 GYH327748:GYH327756 HID327748:HID327756 HRZ327748:HRZ327756 IBV327748:IBV327756 ILR327748:ILR327756 IVN327748:IVN327756 JFJ327748:JFJ327756 JPF327748:JPF327756 JZB327748:JZB327756 KIX327748:KIX327756 KST327748:KST327756 LCP327748:LCP327756 LML327748:LML327756 LWH327748:LWH327756 MGD327748:MGD327756 MPZ327748:MPZ327756 MZV327748:MZV327756 NJR327748:NJR327756 NTN327748:NTN327756 ODJ327748:ODJ327756 ONF327748:ONF327756 OXB327748:OXB327756 PGX327748:PGX327756 PQT327748:PQT327756 QAP327748:QAP327756 QKL327748:QKL327756 QUH327748:QUH327756 RED327748:RED327756 RNZ327748:RNZ327756 RXV327748:RXV327756 SHR327748:SHR327756 SRN327748:SRN327756 TBJ327748:TBJ327756 TLF327748:TLF327756 TVB327748:TVB327756 UEX327748:UEX327756 UOT327748:UOT327756 UYP327748:UYP327756 VIL327748:VIL327756 VSH327748:VSH327756 WCD327748:WCD327756 WLZ327748:WLZ327756 WVV327748:WVV327756 N393284:N393292 JJ393284:JJ393292 TF393284:TF393292 ADB393284:ADB393292 AMX393284:AMX393292 AWT393284:AWT393292 BGP393284:BGP393292 BQL393284:BQL393292 CAH393284:CAH393292 CKD393284:CKD393292 CTZ393284:CTZ393292 DDV393284:DDV393292 DNR393284:DNR393292 DXN393284:DXN393292 EHJ393284:EHJ393292 ERF393284:ERF393292 FBB393284:FBB393292 FKX393284:FKX393292 FUT393284:FUT393292 GEP393284:GEP393292 GOL393284:GOL393292 GYH393284:GYH393292 HID393284:HID393292 HRZ393284:HRZ393292 IBV393284:IBV393292 ILR393284:ILR393292 IVN393284:IVN393292 JFJ393284:JFJ393292 JPF393284:JPF393292 JZB393284:JZB393292 KIX393284:KIX393292 KST393284:KST393292 LCP393284:LCP393292 LML393284:LML393292 LWH393284:LWH393292 MGD393284:MGD393292 MPZ393284:MPZ393292 MZV393284:MZV393292 NJR393284:NJR393292 NTN393284:NTN393292 ODJ393284:ODJ393292 ONF393284:ONF393292 OXB393284:OXB393292 PGX393284:PGX393292 PQT393284:PQT393292 QAP393284:QAP393292 QKL393284:QKL393292 QUH393284:QUH393292 RED393284:RED393292 RNZ393284:RNZ393292 RXV393284:RXV393292 SHR393284:SHR393292 SRN393284:SRN393292 TBJ393284:TBJ393292 TLF393284:TLF393292 TVB393284:TVB393292 UEX393284:UEX393292 UOT393284:UOT393292 UYP393284:UYP393292 VIL393284:VIL393292 VSH393284:VSH393292 WCD393284:WCD393292 WLZ393284:WLZ393292 WVV393284:WVV393292 N458820:N458828 JJ458820:JJ458828 TF458820:TF458828 ADB458820:ADB458828 AMX458820:AMX458828 AWT458820:AWT458828 BGP458820:BGP458828 BQL458820:BQL458828 CAH458820:CAH458828 CKD458820:CKD458828 CTZ458820:CTZ458828 DDV458820:DDV458828 DNR458820:DNR458828 DXN458820:DXN458828 EHJ458820:EHJ458828 ERF458820:ERF458828 FBB458820:FBB458828 FKX458820:FKX458828 FUT458820:FUT458828 GEP458820:GEP458828 GOL458820:GOL458828 GYH458820:GYH458828 HID458820:HID458828 HRZ458820:HRZ458828 IBV458820:IBV458828 ILR458820:ILR458828 IVN458820:IVN458828 JFJ458820:JFJ458828 JPF458820:JPF458828 JZB458820:JZB458828 KIX458820:KIX458828 KST458820:KST458828 LCP458820:LCP458828 LML458820:LML458828 LWH458820:LWH458828 MGD458820:MGD458828 MPZ458820:MPZ458828 MZV458820:MZV458828 NJR458820:NJR458828 NTN458820:NTN458828 ODJ458820:ODJ458828 ONF458820:ONF458828 OXB458820:OXB458828 PGX458820:PGX458828 PQT458820:PQT458828 QAP458820:QAP458828 QKL458820:QKL458828 QUH458820:QUH458828 RED458820:RED458828 RNZ458820:RNZ458828 RXV458820:RXV458828 SHR458820:SHR458828 SRN458820:SRN458828 TBJ458820:TBJ458828 TLF458820:TLF458828 TVB458820:TVB458828 UEX458820:UEX458828 UOT458820:UOT458828 UYP458820:UYP458828 VIL458820:VIL458828 VSH458820:VSH458828 WCD458820:WCD458828 WLZ458820:WLZ458828 WVV458820:WVV458828 N524356:N524364 JJ524356:JJ524364 TF524356:TF524364 ADB524356:ADB524364 AMX524356:AMX524364 AWT524356:AWT524364 BGP524356:BGP524364 BQL524356:BQL524364 CAH524356:CAH524364 CKD524356:CKD524364 CTZ524356:CTZ524364 DDV524356:DDV524364 DNR524356:DNR524364 DXN524356:DXN524364 EHJ524356:EHJ524364 ERF524356:ERF524364 FBB524356:FBB524364 FKX524356:FKX524364 FUT524356:FUT524364 GEP524356:GEP524364 GOL524356:GOL524364 GYH524356:GYH524364 HID524356:HID524364 HRZ524356:HRZ524364 IBV524356:IBV524364 ILR524356:ILR524364 IVN524356:IVN524364 JFJ524356:JFJ524364 JPF524356:JPF524364 JZB524356:JZB524364 KIX524356:KIX524364 KST524356:KST524364 LCP524356:LCP524364 LML524356:LML524364 LWH524356:LWH524364 MGD524356:MGD524364 MPZ524356:MPZ524364 MZV524356:MZV524364 NJR524356:NJR524364 NTN524356:NTN524364 ODJ524356:ODJ524364 ONF524356:ONF524364 OXB524356:OXB524364 PGX524356:PGX524364 PQT524356:PQT524364 QAP524356:QAP524364 QKL524356:QKL524364 QUH524356:QUH524364 RED524356:RED524364 RNZ524356:RNZ524364 RXV524356:RXV524364 SHR524356:SHR524364 SRN524356:SRN524364 TBJ524356:TBJ524364 TLF524356:TLF524364 TVB524356:TVB524364 UEX524356:UEX524364 UOT524356:UOT524364 UYP524356:UYP524364 VIL524356:VIL524364 VSH524356:VSH524364 WCD524356:WCD524364 WLZ524356:WLZ524364 WVV524356:WVV524364 N589892:N589900 JJ589892:JJ589900 TF589892:TF589900 ADB589892:ADB589900 AMX589892:AMX589900 AWT589892:AWT589900 BGP589892:BGP589900 BQL589892:BQL589900 CAH589892:CAH589900 CKD589892:CKD589900 CTZ589892:CTZ589900 DDV589892:DDV589900 DNR589892:DNR589900 DXN589892:DXN589900 EHJ589892:EHJ589900 ERF589892:ERF589900 FBB589892:FBB589900 FKX589892:FKX589900 FUT589892:FUT589900 GEP589892:GEP589900 GOL589892:GOL589900 GYH589892:GYH589900 HID589892:HID589900 HRZ589892:HRZ589900 IBV589892:IBV589900 ILR589892:ILR589900 IVN589892:IVN589900 JFJ589892:JFJ589900 JPF589892:JPF589900 JZB589892:JZB589900 KIX589892:KIX589900 KST589892:KST589900 LCP589892:LCP589900 LML589892:LML589900 LWH589892:LWH589900 MGD589892:MGD589900 MPZ589892:MPZ589900 MZV589892:MZV589900 NJR589892:NJR589900 NTN589892:NTN589900 ODJ589892:ODJ589900 ONF589892:ONF589900 OXB589892:OXB589900 PGX589892:PGX589900 PQT589892:PQT589900 QAP589892:QAP589900 QKL589892:QKL589900 QUH589892:QUH589900 RED589892:RED589900 RNZ589892:RNZ589900 RXV589892:RXV589900 SHR589892:SHR589900 SRN589892:SRN589900 TBJ589892:TBJ589900 TLF589892:TLF589900 TVB589892:TVB589900 UEX589892:UEX589900 UOT589892:UOT589900 UYP589892:UYP589900 VIL589892:VIL589900 VSH589892:VSH589900 WCD589892:WCD589900 WLZ589892:WLZ589900 WVV589892:WVV589900 N655428:N655436 JJ655428:JJ655436 TF655428:TF655436 ADB655428:ADB655436 AMX655428:AMX655436 AWT655428:AWT655436 BGP655428:BGP655436 BQL655428:BQL655436 CAH655428:CAH655436 CKD655428:CKD655436 CTZ655428:CTZ655436 DDV655428:DDV655436 DNR655428:DNR655436 DXN655428:DXN655436 EHJ655428:EHJ655436 ERF655428:ERF655436 FBB655428:FBB655436 FKX655428:FKX655436 FUT655428:FUT655436 GEP655428:GEP655436 GOL655428:GOL655436 GYH655428:GYH655436 HID655428:HID655436 HRZ655428:HRZ655436 IBV655428:IBV655436 ILR655428:ILR655436 IVN655428:IVN655436 JFJ655428:JFJ655436 JPF655428:JPF655436 JZB655428:JZB655436 KIX655428:KIX655436 KST655428:KST655436 LCP655428:LCP655436 LML655428:LML655436 LWH655428:LWH655436 MGD655428:MGD655436 MPZ655428:MPZ655436 MZV655428:MZV655436 NJR655428:NJR655436 NTN655428:NTN655436 ODJ655428:ODJ655436 ONF655428:ONF655436 OXB655428:OXB655436 PGX655428:PGX655436 PQT655428:PQT655436 QAP655428:QAP655436 QKL655428:QKL655436 QUH655428:QUH655436 RED655428:RED655436 RNZ655428:RNZ655436 RXV655428:RXV655436 SHR655428:SHR655436 SRN655428:SRN655436 TBJ655428:TBJ655436 TLF655428:TLF655436 TVB655428:TVB655436 UEX655428:UEX655436 UOT655428:UOT655436 UYP655428:UYP655436 VIL655428:VIL655436 VSH655428:VSH655436 WCD655428:WCD655436 WLZ655428:WLZ655436 WVV655428:WVV655436 N720964:N720972 JJ720964:JJ720972 TF720964:TF720972 ADB720964:ADB720972 AMX720964:AMX720972 AWT720964:AWT720972 BGP720964:BGP720972 BQL720964:BQL720972 CAH720964:CAH720972 CKD720964:CKD720972 CTZ720964:CTZ720972 DDV720964:DDV720972 DNR720964:DNR720972 DXN720964:DXN720972 EHJ720964:EHJ720972 ERF720964:ERF720972 FBB720964:FBB720972 FKX720964:FKX720972 FUT720964:FUT720972 GEP720964:GEP720972 GOL720964:GOL720972 GYH720964:GYH720972 HID720964:HID720972 HRZ720964:HRZ720972 IBV720964:IBV720972 ILR720964:ILR720972 IVN720964:IVN720972 JFJ720964:JFJ720972 JPF720964:JPF720972 JZB720964:JZB720972 KIX720964:KIX720972 KST720964:KST720972 LCP720964:LCP720972 LML720964:LML720972 LWH720964:LWH720972 MGD720964:MGD720972 MPZ720964:MPZ720972 MZV720964:MZV720972 NJR720964:NJR720972 NTN720964:NTN720972 ODJ720964:ODJ720972 ONF720964:ONF720972 OXB720964:OXB720972 PGX720964:PGX720972 PQT720964:PQT720972 QAP720964:QAP720972 QKL720964:QKL720972 QUH720964:QUH720972 RED720964:RED720972 RNZ720964:RNZ720972 RXV720964:RXV720972 SHR720964:SHR720972 SRN720964:SRN720972 TBJ720964:TBJ720972 TLF720964:TLF720972 TVB720964:TVB720972 UEX720964:UEX720972 UOT720964:UOT720972 UYP720964:UYP720972 VIL720964:VIL720972 VSH720964:VSH720972 WCD720964:WCD720972 WLZ720964:WLZ720972 WVV720964:WVV720972 N786500:N786508 JJ786500:JJ786508 TF786500:TF786508 ADB786500:ADB786508 AMX786500:AMX786508 AWT786500:AWT786508 BGP786500:BGP786508 BQL786500:BQL786508 CAH786500:CAH786508 CKD786500:CKD786508 CTZ786500:CTZ786508 DDV786500:DDV786508 DNR786500:DNR786508 DXN786500:DXN786508 EHJ786500:EHJ786508 ERF786500:ERF786508 FBB786500:FBB786508 FKX786500:FKX786508 FUT786500:FUT786508 GEP786500:GEP786508 GOL786500:GOL786508 GYH786500:GYH786508 HID786500:HID786508 HRZ786500:HRZ786508 IBV786500:IBV786508 ILR786500:ILR786508 IVN786500:IVN786508 JFJ786500:JFJ786508 JPF786500:JPF786508 JZB786500:JZB786508 KIX786500:KIX786508 KST786500:KST786508 LCP786500:LCP786508 LML786500:LML786508 LWH786500:LWH786508 MGD786500:MGD786508 MPZ786500:MPZ786508 MZV786500:MZV786508 NJR786500:NJR786508 NTN786500:NTN786508 ODJ786500:ODJ786508 ONF786500:ONF786508 OXB786500:OXB786508 PGX786500:PGX786508 PQT786500:PQT786508 QAP786500:QAP786508 QKL786500:QKL786508 QUH786500:QUH786508 RED786500:RED786508 RNZ786500:RNZ786508 RXV786500:RXV786508 SHR786500:SHR786508 SRN786500:SRN786508 TBJ786500:TBJ786508 TLF786500:TLF786508 TVB786500:TVB786508 UEX786500:UEX786508 UOT786500:UOT786508 UYP786500:UYP786508 VIL786500:VIL786508 VSH786500:VSH786508 WCD786500:WCD786508 WLZ786500:WLZ786508 WVV786500:WVV786508 N852036:N852044 JJ852036:JJ852044 TF852036:TF852044 ADB852036:ADB852044 AMX852036:AMX852044 AWT852036:AWT852044 BGP852036:BGP852044 BQL852036:BQL852044 CAH852036:CAH852044 CKD852036:CKD852044 CTZ852036:CTZ852044 DDV852036:DDV852044 DNR852036:DNR852044 DXN852036:DXN852044 EHJ852036:EHJ852044 ERF852036:ERF852044 FBB852036:FBB852044 FKX852036:FKX852044 FUT852036:FUT852044 GEP852036:GEP852044 GOL852036:GOL852044 GYH852036:GYH852044 HID852036:HID852044 HRZ852036:HRZ852044 IBV852036:IBV852044 ILR852036:ILR852044 IVN852036:IVN852044 JFJ852036:JFJ852044 JPF852036:JPF852044 JZB852036:JZB852044 KIX852036:KIX852044 KST852036:KST852044 LCP852036:LCP852044 LML852036:LML852044 LWH852036:LWH852044 MGD852036:MGD852044 MPZ852036:MPZ852044 MZV852036:MZV852044 NJR852036:NJR852044 NTN852036:NTN852044 ODJ852036:ODJ852044 ONF852036:ONF852044 OXB852036:OXB852044 PGX852036:PGX852044 PQT852036:PQT852044 QAP852036:QAP852044 QKL852036:QKL852044 QUH852036:QUH852044 RED852036:RED852044 RNZ852036:RNZ852044 RXV852036:RXV852044 SHR852036:SHR852044 SRN852036:SRN852044 TBJ852036:TBJ852044 TLF852036:TLF852044 TVB852036:TVB852044 UEX852036:UEX852044 UOT852036:UOT852044 UYP852036:UYP852044 VIL852036:VIL852044 VSH852036:VSH852044 WCD852036:WCD852044 WLZ852036:WLZ852044 WVV852036:WVV852044 N917572:N917580 JJ917572:JJ917580 TF917572:TF917580 ADB917572:ADB917580 AMX917572:AMX917580 AWT917572:AWT917580 BGP917572:BGP917580 BQL917572:BQL917580 CAH917572:CAH917580 CKD917572:CKD917580 CTZ917572:CTZ917580 DDV917572:DDV917580 DNR917572:DNR917580 DXN917572:DXN917580 EHJ917572:EHJ917580 ERF917572:ERF917580 FBB917572:FBB917580 FKX917572:FKX917580 FUT917572:FUT917580 GEP917572:GEP917580 GOL917572:GOL917580 GYH917572:GYH917580 HID917572:HID917580 HRZ917572:HRZ917580 IBV917572:IBV917580 ILR917572:ILR917580 IVN917572:IVN917580 JFJ917572:JFJ917580 JPF917572:JPF917580 JZB917572:JZB917580 KIX917572:KIX917580 KST917572:KST917580 LCP917572:LCP917580 LML917572:LML917580 LWH917572:LWH917580 MGD917572:MGD917580 MPZ917572:MPZ917580 MZV917572:MZV917580 NJR917572:NJR917580 NTN917572:NTN917580 ODJ917572:ODJ917580 ONF917572:ONF917580 OXB917572:OXB917580 PGX917572:PGX917580 PQT917572:PQT917580 QAP917572:QAP917580 QKL917572:QKL917580 QUH917572:QUH917580 RED917572:RED917580 RNZ917572:RNZ917580 RXV917572:RXV917580 SHR917572:SHR917580 SRN917572:SRN917580 TBJ917572:TBJ917580 TLF917572:TLF917580 TVB917572:TVB917580 UEX917572:UEX917580 UOT917572:UOT917580 UYP917572:UYP917580 VIL917572:VIL917580 VSH917572:VSH917580 WCD917572:WCD917580 WLZ917572:WLZ917580 WVV917572:WVV917580 N983108:N983116 JJ983108:JJ983116 TF983108:TF983116 ADB983108:ADB983116 AMX983108:AMX983116 AWT983108:AWT983116 BGP983108:BGP983116 BQL983108:BQL983116 CAH983108:CAH983116 CKD983108:CKD983116 CTZ983108:CTZ983116 DDV983108:DDV983116 DNR983108:DNR983116 DXN983108:DXN983116 EHJ983108:EHJ983116 ERF983108:ERF983116 FBB983108:FBB983116 FKX983108:FKX983116 FUT983108:FUT983116 GEP983108:GEP983116 GOL983108:GOL983116 GYH983108:GYH983116 HID983108:HID983116 HRZ983108:HRZ983116 IBV983108:IBV983116 ILR983108:ILR983116 IVN983108:IVN983116 JFJ983108:JFJ983116 JPF983108:JPF983116 JZB983108:JZB983116 KIX983108:KIX983116 KST983108:KST983116 LCP983108:LCP983116 LML983108:LML983116 LWH983108:LWH983116 MGD983108:MGD983116 MPZ983108:MPZ983116 MZV983108:MZV983116 NJR983108:NJR983116 NTN983108:NTN983116 ODJ983108:ODJ983116 ONF983108:ONF983116 OXB983108:OXB983116 PGX983108:PGX983116 PQT983108:PQT983116 QAP983108:QAP983116 QKL983108:QKL983116 QUH983108:QUH983116 RED983108:RED983116 RNZ983108:RNZ983116 RXV983108:RXV983116 SHR983108:SHR983116 SRN983108:SRN983116 TBJ983108:TBJ983116 TLF983108:TLF983116 TVB983108:TVB983116 UEX983108:UEX983116 UOT983108:UOT983116 UYP983108:UYP983116 VIL983108:VIL983116 VSH983108:VSH983116 WCD983108:WCD983116 WLZ983108:WLZ983116 WVV983108:WVV983116 M7:N23 JI7:JJ23 TE7:TF23 ADA7:ADB23 AMW7:AMX23 AWS7:AWT23 BGO7:BGP23 BQK7:BQL23 CAG7:CAH23 CKC7:CKD23 CTY7:CTZ23 DDU7:DDV23 DNQ7:DNR23 DXM7:DXN23 EHI7:EHJ23 ERE7:ERF23 FBA7:FBB23 FKW7:FKX23 FUS7:FUT23 GEO7:GEP23 GOK7:GOL23 GYG7:GYH23 HIC7:HID23 HRY7:HRZ23 IBU7:IBV23 ILQ7:ILR23 IVM7:IVN23 JFI7:JFJ23 JPE7:JPF23 JZA7:JZB23 KIW7:KIX23 KSS7:KST23 LCO7:LCP23 LMK7:LML23 LWG7:LWH23 MGC7:MGD23 MPY7:MPZ23 MZU7:MZV23 NJQ7:NJR23 NTM7:NTN23 ODI7:ODJ23 ONE7:ONF23 OXA7:OXB23 PGW7:PGX23 PQS7:PQT23 QAO7:QAP23 QKK7:QKL23 QUG7:QUH23 REC7:RED23 RNY7:RNZ23 RXU7:RXV23 SHQ7:SHR23 SRM7:SRN23 TBI7:TBJ23 TLE7:TLF23 TVA7:TVB23 UEW7:UEX23 UOS7:UOT23 UYO7:UYP23 VIK7:VIL23 VSG7:VSH23 WCC7:WCD23 WLY7:WLZ23 WVU7:WVV23 M65543:N65559 JI65543:JJ65559 TE65543:TF65559 ADA65543:ADB65559 AMW65543:AMX65559 AWS65543:AWT65559 BGO65543:BGP65559 BQK65543:BQL65559 CAG65543:CAH65559 CKC65543:CKD65559 CTY65543:CTZ65559 DDU65543:DDV65559 DNQ65543:DNR65559 DXM65543:DXN65559 EHI65543:EHJ65559 ERE65543:ERF65559 FBA65543:FBB65559 FKW65543:FKX65559 FUS65543:FUT65559 GEO65543:GEP65559 GOK65543:GOL65559 GYG65543:GYH65559 HIC65543:HID65559 HRY65543:HRZ65559 IBU65543:IBV65559 ILQ65543:ILR65559 IVM65543:IVN65559 JFI65543:JFJ65559 JPE65543:JPF65559 JZA65543:JZB65559 KIW65543:KIX65559 KSS65543:KST65559 LCO65543:LCP65559 LMK65543:LML65559 LWG65543:LWH65559 MGC65543:MGD65559 MPY65543:MPZ65559 MZU65543:MZV65559 NJQ65543:NJR65559 NTM65543:NTN65559 ODI65543:ODJ65559 ONE65543:ONF65559 OXA65543:OXB65559 PGW65543:PGX65559 PQS65543:PQT65559 QAO65543:QAP65559 QKK65543:QKL65559 QUG65543:QUH65559 REC65543:RED65559 RNY65543:RNZ65559 RXU65543:RXV65559 SHQ65543:SHR65559 SRM65543:SRN65559 TBI65543:TBJ65559 TLE65543:TLF65559 TVA65543:TVB65559 UEW65543:UEX65559 UOS65543:UOT65559 UYO65543:UYP65559 VIK65543:VIL65559 VSG65543:VSH65559 WCC65543:WCD65559 WLY65543:WLZ65559 WVU65543:WVV65559 M131079:N131095 JI131079:JJ131095 TE131079:TF131095 ADA131079:ADB131095 AMW131079:AMX131095 AWS131079:AWT131095 BGO131079:BGP131095 BQK131079:BQL131095 CAG131079:CAH131095 CKC131079:CKD131095 CTY131079:CTZ131095 DDU131079:DDV131095 DNQ131079:DNR131095 DXM131079:DXN131095 EHI131079:EHJ131095 ERE131079:ERF131095 FBA131079:FBB131095 FKW131079:FKX131095 FUS131079:FUT131095 GEO131079:GEP131095 GOK131079:GOL131095 GYG131079:GYH131095 HIC131079:HID131095 HRY131079:HRZ131095 IBU131079:IBV131095 ILQ131079:ILR131095 IVM131079:IVN131095 JFI131079:JFJ131095 JPE131079:JPF131095 JZA131079:JZB131095 KIW131079:KIX131095 KSS131079:KST131095 LCO131079:LCP131095 LMK131079:LML131095 LWG131079:LWH131095 MGC131079:MGD131095 MPY131079:MPZ131095 MZU131079:MZV131095 NJQ131079:NJR131095 NTM131079:NTN131095 ODI131079:ODJ131095 ONE131079:ONF131095 OXA131079:OXB131095 PGW131079:PGX131095 PQS131079:PQT131095 QAO131079:QAP131095 QKK131079:QKL131095 QUG131079:QUH131095 REC131079:RED131095 RNY131079:RNZ131095 RXU131079:RXV131095 SHQ131079:SHR131095 SRM131079:SRN131095 TBI131079:TBJ131095 TLE131079:TLF131095 TVA131079:TVB131095 UEW131079:UEX131095 UOS131079:UOT131095 UYO131079:UYP131095 VIK131079:VIL131095 VSG131079:VSH131095 WCC131079:WCD131095 WLY131079:WLZ131095 WVU131079:WVV131095 M196615:N196631 JI196615:JJ196631 TE196615:TF196631 ADA196615:ADB196631 AMW196615:AMX196631 AWS196615:AWT196631 BGO196615:BGP196631 BQK196615:BQL196631 CAG196615:CAH196631 CKC196615:CKD196631 CTY196615:CTZ196631 DDU196615:DDV196631 DNQ196615:DNR196631 DXM196615:DXN196631 EHI196615:EHJ196631 ERE196615:ERF196631 FBA196615:FBB196631 FKW196615:FKX196631 FUS196615:FUT196631 GEO196615:GEP196631 GOK196615:GOL196631 GYG196615:GYH196631 HIC196615:HID196631 HRY196615:HRZ196631 IBU196615:IBV196631 ILQ196615:ILR196631 IVM196615:IVN196631 JFI196615:JFJ196631 JPE196615:JPF196631 JZA196615:JZB196631 KIW196615:KIX196631 KSS196615:KST196631 LCO196615:LCP196631 LMK196615:LML196631 LWG196615:LWH196631 MGC196615:MGD196631 MPY196615:MPZ196631 MZU196615:MZV196631 NJQ196615:NJR196631 NTM196615:NTN196631 ODI196615:ODJ196631 ONE196615:ONF196631 OXA196615:OXB196631 PGW196615:PGX196631 PQS196615:PQT196631 QAO196615:QAP196631 QKK196615:QKL196631 QUG196615:QUH196631 REC196615:RED196631 RNY196615:RNZ196631 RXU196615:RXV196631 SHQ196615:SHR196631 SRM196615:SRN196631 TBI196615:TBJ196631 TLE196615:TLF196631 TVA196615:TVB196631 UEW196615:UEX196631 UOS196615:UOT196631 UYO196615:UYP196631 VIK196615:VIL196631 VSG196615:VSH196631 WCC196615:WCD196631 WLY196615:WLZ196631 WVU196615:WVV196631 M262151:N262167 JI262151:JJ262167 TE262151:TF262167 ADA262151:ADB262167 AMW262151:AMX262167 AWS262151:AWT262167 BGO262151:BGP262167 BQK262151:BQL262167 CAG262151:CAH262167 CKC262151:CKD262167 CTY262151:CTZ262167 DDU262151:DDV262167 DNQ262151:DNR262167 DXM262151:DXN262167 EHI262151:EHJ262167 ERE262151:ERF262167 FBA262151:FBB262167 FKW262151:FKX262167 FUS262151:FUT262167 GEO262151:GEP262167 GOK262151:GOL262167 GYG262151:GYH262167 HIC262151:HID262167 HRY262151:HRZ262167 IBU262151:IBV262167 ILQ262151:ILR262167 IVM262151:IVN262167 JFI262151:JFJ262167 JPE262151:JPF262167 JZA262151:JZB262167 KIW262151:KIX262167 KSS262151:KST262167 LCO262151:LCP262167 LMK262151:LML262167 LWG262151:LWH262167 MGC262151:MGD262167 MPY262151:MPZ262167 MZU262151:MZV262167 NJQ262151:NJR262167 NTM262151:NTN262167 ODI262151:ODJ262167 ONE262151:ONF262167 OXA262151:OXB262167 PGW262151:PGX262167 PQS262151:PQT262167 QAO262151:QAP262167 QKK262151:QKL262167 QUG262151:QUH262167 REC262151:RED262167 RNY262151:RNZ262167 RXU262151:RXV262167 SHQ262151:SHR262167 SRM262151:SRN262167 TBI262151:TBJ262167 TLE262151:TLF262167 TVA262151:TVB262167 UEW262151:UEX262167 UOS262151:UOT262167 UYO262151:UYP262167 VIK262151:VIL262167 VSG262151:VSH262167 WCC262151:WCD262167 WLY262151:WLZ262167 WVU262151:WVV262167 M327687:N327703 JI327687:JJ327703 TE327687:TF327703 ADA327687:ADB327703 AMW327687:AMX327703 AWS327687:AWT327703 BGO327687:BGP327703 BQK327687:BQL327703 CAG327687:CAH327703 CKC327687:CKD327703 CTY327687:CTZ327703 DDU327687:DDV327703 DNQ327687:DNR327703 DXM327687:DXN327703 EHI327687:EHJ327703 ERE327687:ERF327703 FBA327687:FBB327703 FKW327687:FKX327703 FUS327687:FUT327703 GEO327687:GEP327703 GOK327687:GOL327703 GYG327687:GYH327703 HIC327687:HID327703 HRY327687:HRZ327703 IBU327687:IBV327703 ILQ327687:ILR327703 IVM327687:IVN327703 JFI327687:JFJ327703 JPE327687:JPF327703 JZA327687:JZB327703 KIW327687:KIX327703 KSS327687:KST327703 LCO327687:LCP327703 LMK327687:LML327703 LWG327687:LWH327703 MGC327687:MGD327703 MPY327687:MPZ327703 MZU327687:MZV327703 NJQ327687:NJR327703 NTM327687:NTN327703 ODI327687:ODJ327703 ONE327687:ONF327703 OXA327687:OXB327703 PGW327687:PGX327703 PQS327687:PQT327703 QAO327687:QAP327703 QKK327687:QKL327703 QUG327687:QUH327703 REC327687:RED327703 RNY327687:RNZ327703 RXU327687:RXV327703 SHQ327687:SHR327703 SRM327687:SRN327703 TBI327687:TBJ327703 TLE327687:TLF327703 TVA327687:TVB327703 UEW327687:UEX327703 UOS327687:UOT327703 UYO327687:UYP327703 VIK327687:VIL327703 VSG327687:VSH327703 WCC327687:WCD327703 WLY327687:WLZ327703 WVU327687:WVV327703 M393223:N393239 JI393223:JJ393239 TE393223:TF393239 ADA393223:ADB393239 AMW393223:AMX393239 AWS393223:AWT393239 BGO393223:BGP393239 BQK393223:BQL393239 CAG393223:CAH393239 CKC393223:CKD393239 CTY393223:CTZ393239 DDU393223:DDV393239 DNQ393223:DNR393239 DXM393223:DXN393239 EHI393223:EHJ393239 ERE393223:ERF393239 FBA393223:FBB393239 FKW393223:FKX393239 FUS393223:FUT393239 GEO393223:GEP393239 GOK393223:GOL393239 GYG393223:GYH393239 HIC393223:HID393239 HRY393223:HRZ393239 IBU393223:IBV393239 ILQ393223:ILR393239 IVM393223:IVN393239 JFI393223:JFJ393239 JPE393223:JPF393239 JZA393223:JZB393239 KIW393223:KIX393239 KSS393223:KST393239 LCO393223:LCP393239 LMK393223:LML393239 LWG393223:LWH393239 MGC393223:MGD393239 MPY393223:MPZ393239 MZU393223:MZV393239 NJQ393223:NJR393239 NTM393223:NTN393239 ODI393223:ODJ393239 ONE393223:ONF393239 OXA393223:OXB393239 PGW393223:PGX393239 PQS393223:PQT393239 QAO393223:QAP393239 QKK393223:QKL393239 QUG393223:QUH393239 REC393223:RED393239 RNY393223:RNZ393239 RXU393223:RXV393239 SHQ393223:SHR393239 SRM393223:SRN393239 TBI393223:TBJ393239 TLE393223:TLF393239 TVA393223:TVB393239 UEW393223:UEX393239 UOS393223:UOT393239 UYO393223:UYP393239 VIK393223:VIL393239 VSG393223:VSH393239 WCC393223:WCD393239 WLY393223:WLZ393239 WVU393223:WVV393239 M458759:N458775 JI458759:JJ458775 TE458759:TF458775 ADA458759:ADB458775 AMW458759:AMX458775 AWS458759:AWT458775 BGO458759:BGP458775 BQK458759:BQL458775 CAG458759:CAH458775 CKC458759:CKD458775 CTY458759:CTZ458775 DDU458759:DDV458775 DNQ458759:DNR458775 DXM458759:DXN458775 EHI458759:EHJ458775 ERE458759:ERF458775 FBA458759:FBB458775 FKW458759:FKX458775 FUS458759:FUT458775 GEO458759:GEP458775 GOK458759:GOL458775 GYG458759:GYH458775 HIC458759:HID458775 HRY458759:HRZ458775 IBU458759:IBV458775 ILQ458759:ILR458775 IVM458759:IVN458775 JFI458759:JFJ458775 JPE458759:JPF458775 JZA458759:JZB458775 KIW458759:KIX458775 KSS458759:KST458775 LCO458759:LCP458775 LMK458759:LML458775 LWG458759:LWH458775 MGC458759:MGD458775 MPY458759:MPZ458775 MZU458759:MZV458775 NJQ458759:NJR458775 NTM458759:NTN458775 ODI458759:ODJ458775 ONE458759:ONF458775 OXA458759:OXB458775 PGW458759:PGX458775 PQS458759:PQT458775 QAO458759:QAP458775 QKK458759:QKL458775 QUG458759:QUH458775 REC458759:RED458775 RNY458759:RNZ458775 RXU458759:RXV458775 SHQ458759:SHR458775 SRM458759:SRN458775 TBI458759:TBJ458775 TLE458759:TLF458775 TVA458759:TVB458775 UEW458759:UEX458775 UOS458759:UOT458775 UYO458759:UYP458775 VIK458759:VIL458775 VSG458759:VSH458775 WCC458759:WCD458775 WLY458759:WLZ458775 WVU458759:WVV458775 M524295:N524311 JI524295:JJ524311 TE524295:TF524311 ADA524295:ADB524311 AMW524295:AMX524311 AWS524295:AWT524311 BGO524295:BGP524311 BQK524295:BQL524311 CAG524295:CAH524311 CKC524295:CKD524311 CTY524295:CTZ524311 DDU524295:DDV524311 DNQ524295:DNR524311 DXM524295:DXN524311 EHI524295:EHJ524311 ERE524295:ERF524311 FBA524295:FBB524311 FKW524295:FKX524311 FUS524295:FUT524311 GEO524295:GEP524311 GOK524295:GOL524311 GYG524295:GYH524311 HIC524295:HID524311 HRY524295:HRZ524311 IBU524295:IBV524311 ILQ524295:ILR524311 IVM524295:IVN524311 JFI524295:JFJ524311 JPE524295:JPF524311 JZA524295:JZB524311 KIW524295:KIX524311 KSS524295:KST524311 LCO524295:LCP524311 LMK524295:LML524311 LWG524295:LWH524311 MGC524295:MGD524311 MPY524295:MPZ524311 MZU524295:MZV524311 NJQ524295:NJR524311 NTM524295:NTN524311 ODI524295:ODJ524311 ONE524295:ONF524311 OXA524295:OXB524311 PGW524295:PGX524311 PQS524295:PQT524311 QAO524295:QAP524311 QKK524295:QKL524311 QUG524295:QUH524311 REC524295:RED524311 RNY524295:RNZ524311 RXU524295:RXV524311 SHQ524295:SHR524311 SRM524295:SRN524311 TBI524295:TBJ524311 TLE524295:TLF524311 TVA524295:TVB524311 UEW524295:UEX524311 UOS524295:UOT524311 UYO524295:UYP524311 VIK524295:VIL524311 VSG524295:VSH524311 WCC524295:WCD524311 WLY524295:WLZ524311 WVU524295:WVV524311 M589831:N589847 JI589831:JJ589847 TE589831:TF589847 ADA589831:ADB589847 AMW589831:AMX589847 AWS589831:AWT589847 BGO589831:BGP589847 BQK589831:BQL589847 CAG589831:CAH589847 CKC589831:CKD589847 CTY589831:CTZ589847 DDU589831:DDV589847 DNQ589831:DNR589847 DXM589831:DXN589847 EHI589831:EHJ589847 ERE589831:ERF589847 FBA589831:FBB589847 FKW589831:FKX589847 FUS589831:FUT589847 GEO589831:GEP589847 GOK589831:GOL589847 GYG589831:GYH589847 HIC589831:HID589847 HRY589831:HRZ589847 IBU589831:IBV589847 ILQ589831:ILR589847 IVM589831:IVN589847 JFI589831:JFJ589847 JPE589831:JPF589847 JZA589831:JZB589847 KIW589831:KIX589847 KSS589831:KST589847 LCO589831:LCP589847 LMK589831:LML589847 LWG589831:LWH589847 MGC589831:MGD589847 MPY589831:MPZ589847 MZU589831:MZV589847 NJQ589831:NJR589847 NTM589831:NTN589847 ODI589831:ODJ589847 ONE589831:ONF589847 OXA589831:OXB589847 PGW589831:PGX589847 PQS589831:PQT589847 QAO589831:QAP589847 QKK589831:QKL589847 QUG589831:QUH589847 REC589831:RED589847 RNY589831:RNZ589847 RXU589831:RXV589847 SHQ589831:SHR589847 SRM589831:SRN589847 TBI589831:TBJ589847 TLE589831:TLF589847 TVA589831:TVB589847 UEW589831:UEX589847 UOS589831:UOT589847 UYO589831:UYP589847 VIK589831:VIL589847 VSG589831:VSH589847 WCC589831:WCD589847 WLY589831:WLZ589847 WVU589831:WVV589847 M655367:N655383 JI655367:JJ655383 TE655367:TF655383 ADA655367:ADB655383 AMW655367:AMX655383 AWS655367:AWT655383 BGO655367:BGP655383 BQK655367:BQL655383 CAG655367:CAH655383 CKC655367:CKD655383 CTY655367:CTZ655383 DDU655367:DDV655383 DNQ655367:DNR655383 DXM655367:DXN655383 EHI655367:EHJ655383 ERE655367:ERF655383 FBA655367:FBB655383 FKW655367:FKX655383 FUS655367:FUT655383 GEO655367:GEP655383 GOK655367:GOL655383 GYG655367:GYH655383 HIC655367:HID655383 HRY655367:HRZ655383 IBU655367:IBV655383 ILQ655367:ILR655383 IVM655367:IVN655383 JFI655367:JFJ655383 JPE655367:JPF655383 JZA655367:JZB655383 KIW655367:KIX655383 KSS655367:KST655383 LCO655367:LCP655383 LMK655367:LML655383 LWG655367:LWH655383 MGC655367:MGD655383 MPY655367:MPZ655383 MZU655367:MZV655383 NJQ655367:NJR655383 NTM655367:NTN655383 ODI655367:ODJ655383 ONE655367:ONF655383 OXA655367:OXB655383 PGW655367:PGX655383 PQS655367:PQT655383 QAO655367:QAP655383 QKK655367:QKL655383 QUG655367:QUH655383 REC655367:RED655383 RNY655367:RNZ655383 RXU655367:RXV655383 SHQ655367:SHR655383 SRM655367:SRN655383 TBI655367:TBJ655383 TLE655367:TLF655383 TVA655367:TVB655383 UEW655367:UEX655383 UOS655367:UOT655383 UYO655367:UYP655383 VIK655367:VIL655383 VSG655367:VSH655383 WCC655367:WCD655383 WLY655367:WLZ655383 WVU655367:WVV655383 M720903:N720919 JI720903:JJ720919 TE720903:TF720919 ADA720903:ADB720919 AMW720903:AMX720919 AWS720903:AWT720919 BGO720903:BGP720919 BQK720903:BQL720919 CAG720903:CAH720919 CKC720903:CKD720919 CTY720903:CTZ720919 DDU720903:DDV720919 DNQ720903:DNR720919 DXM720903:DXN720919 EHI720903:EHJ720919 ERE720903:ERF720919 FBA720903:FBB720919 FKW720903:FKX720919 FUS720903:FUT720919 GEO720903:GEP720919 GOK720903:GOL720919 GYG720903:GYH720919 HIC720903:HID720919 HRY720903:HRZ720919 IBU720903:IBV720919 ILQ720903:ILR720919 IVM720903:IVN720919 JFI720903:JFJ720919 JPE720903:JPF720919 JZA720903:JZB720919 KIW720903:KIX720919 KSS720903:KST720919 LCO720903:LCP720919 LMK720903:LML720919 LWG720903:LWH720919 MGC720903:MGD720919 MPY720903:MPZ720919 MZU720903:MZV720919 NJQ720903:NJR720919 NTM720903:NTN720919 ODI720903:ODJ720919 ONE720903:ONF720919 OXA720903:OXB720919 PGW720903:PGX720919 PQS720903:PQT720919 QAO720903:QAP720919 QKK720903:QKL720919 QUG720903:QUH720919 REC720903:RED720919 RNY720903:RNZ720919 RXU720903:RXV720919 SHQ720903:SHR720919 SRM720903:SRN720919 TBI720903:TBJ720919 TLE720903:TLF720919 TVA720903:TVB720919 UEW720903:UEX720919 UOS720903:UOT720919 UYO720903:UYP720919 VIK720903:VIL720919 VSG720903:VSH720919 WCC720903:WCD720919 WLY720903:WLZ720919 WVU720903:WVV720919 M786439:N786455 JI786439:JJ786455 TE786439:TF786455 ADA786439:ADB786455 AMW786439:AMX786455 AWS786439:AWT786455 BGO786439:BGP786455 BQK786439:BQL786455 CAG786439:CAH786455 CKC786439:CKD786455 CTY786439:CTZ786455 DDU786439:DDV786455 DNQ786439:DNR786455 DXM786439:DXN786455 EHI786439:EHJ786455 ERE786439:ERF786455 FBA786439:FBB786455 FKW786439:FKX786455 FUS786439:FUT786455 GEO786439:GEP786455 GOK786439:GOL786455 GYG786439:GYH786455 HIC786439:HID786455 HRY786439:HRZ786455 IBU786439:IBV786455 ILQ786439:ILR786455 IVM786439:IVN786455 JFI786439:JFJ786455 JPE786439:JPF786455 JZA786439:JZB786455 KIW786439:KIX786455 KSS786439:KST786455 LCO786439:LCP786455 LMK786439:LML786455 LWG786439:LWH786455 MGC786439:MGD786455 MPY786439:MPZ786455 MZU786439:MZV786455 NJQ786439:NJR786455 NTM786439:NTN786455 ODI786439:ODJ786455 ONE786439:ONF786455 OXA786439:OXB786455 PGW786439:PGX786455 PQS786439:PQT786455 QAO786439:QAP786455 QKK786439:QKL786455 QUG786439:QUH786455 REC786439:RED786455 RNY786439:RNZ786455 RXU786439:RXV786455 SHQ786439:SHR786455 SRM786439:SRN786455 TBI786439:TBJ786455 TLE786439:TLF786455 TVA786439:TVB786455 UEW786439:UEX786455 UOS786439:UOT786455 UYO786439:UYP786455 VIK786439:VIL786455 VSG786439:VSH786455 WCC786439:WCD786455 WLY786439:WLZ786455 WVU786439:WVV786455 M851975:N851991 JI851975:JJ851991 TE851975:TF851991 ADA851975:ADB851991 AMW851975:AMX851991 AWS851975:AWT851991 BGO851975:BGP851991 BQK851975:BQL851991 CAG851975:CAH851991 CKC851975:CKD851991 CTY851975:CTZ851991 DDU851975:DDV851991 DNQ851975:DNR851991 DXM851975:DXN851991 EHI851975:EHJ851991 ERE851975:ERF851991 FBA851975:FBB851991 FKW851975:FKX851991 FUS851975:FUT851991 GEO851975:GEP851991 GOK851975:GOL851991 GYG851975:GYH851991 HIC851975:HID851991 HRY851975:HRZ851991 IBU851975:IBV851991 ILQ851975:ILR851991 IVM851975:IVN851991 JFI851975:JFJ851991 JPE851975:JPF851991 JZA851975:JZB851991 KIW851975:KIX851991 KSS851975:KST851991 LCO851975:LCP851991 LMK851975:LML851991 LWG851975:LWH851991 MGC851975:MGD851991 MPY851975:MPZ851991 MZU851975:MZV851991 NJQ851975:NJR851991 NTM851975:NTN851991 ODI851975:ODJ851991 ONE851975:ONF851991 OXA851975:OXB851991 PGW851975:PGX851991 PQS851975:PQT851991 QAO851975:QAP851991 QKK851975:QKL851991 QUG851975:QUH851991 REC851975:RED851991 RNY851975:RNZ851991 RXU851975:RXV851991 SHQ851975:SHR851991 SRM851975:SRN851991 TBI851975:TBJ851991 TLE851975:TLF851991 TVA851975:TVB851991 UEW851975:UEX851991 UOS851975:UOT851991 UYO851975:UYP851991 VIK851975:VIL851991 VSG851975:VSH851991 WCC851975:WCD851991 WLY851975:WLZ851991 WVU851975:WVV851991 M917511:N917527 JI917511:JJ917527 TE917511:TF917527 ADA917511:ADB917527 AMW917511:AMX917527 AWS917511:AWT917527 BGO917511:BGP917527 BQK917511:BQL917527 CAG917511:CAH917527 CKC917511:CKD917527 CTY917511:CTZ917527 DDU917511:DDV917527 DNQ917511:DNR917527 DXM917511:DXN917527 EHI917511:EHJ917527 ERE917511:ERF917527 FBA917511:FBB917527 FKW917511:FKX917527 FUS917511:FUT917527 GEO917511:GEP917527 GOK917511:GOL917527 GYG917511:GYH917527 HIC917511:HID917527 HRY917511:HRZ917527 IBU917511:IBV917527 ILQ917511:ILR917527 IVM917511:IVN917527 JFI917511:JFJ917527 JPE917511:JPF917527 JZA917511:JZB917527 KIW917511:KIX917527 KSS917511:KST917527 LCO917511:LCP917527 LMK917511:LML917527 LWG917511:LWH917527 MGC917511:MGD917527 MPY917511:MPZ917527 MZU917511:MZV917527 NJQ917511:NJR917527 NTM917511:NTN917527 ODI917511:ODJ917527 ONE917511:ONF917527 OXA917511:OXB917527 PGW917511:PGX917527 PQS917511:PQT917527 QAO917511:QAP917527 QKK917511:QKL917527 QUG917511:QUH917527 REC917511:RED917527 RNY917511:RNZ917527 RXU917511:RXV917527 SHQ917511:SHR917527 SRM917511:SRN917527 TBI917511:TBJ917527 TLE917511:TLF917527 TVA917511:TVB917527 UEW917511:UEX917527 UOS917511:UOT917527 UYO917511:UYP917527 VIK917511:VIL917527 VSG917511:VSH917527 WCC917511:WCD917527 WLY917511:WLZ917527 WVU917511:WVV917527 M983047:N983063 JI983047:JJ983063 TE983047:TF983063 ADA983047:ADB983063 AMW983047:AMX983063 AWS983047:AWT983063 BGO983047:BGP983063 BQK983047:BQL983063 CAG983047:CAH983063 CKC983047:CKD983063 CTY983047:CTZ983063 DDU983047:DDV983063 DNQ983047:DNR983063 DXM983047:DXN983063 EHI983047:EHJ983063 ERE983047:ERF983063 FBA983047:FBB983063 FKW983047:FKX983063 FUS983047:FUT983063 GEO983047:GEP983063 GOK983047:GOL983063 GYG983047:GYH983063 HIC983047:HID983063 HRY983047:HRZ983063 IBU983047:IBV983063 ILQ983047:ILR983063 IVM983047:IVN983063 JFI983047:JFJ983063 JPE983047:JPF983063 JZA983047:JZB983063 KIW983047:KIX983063 KSS983047:KST983063 LCO983047:LCP983063 LMK983047:LML983063 LWG983047:LWH983063 MGC983047:MGD983063 MPY983047:MPZ983063 MZU983047:MZV983063 NJQ983047:NJR983063 NTM983047:NTN983063 ODI983047:ODJ983063 ONE983047:ONF983063 OXA983047:OXB983063 PGW983047:PGX983063 PQS983047:PQT983063 QAO983047:QAP983063 QKK983047:QKL983063 QUG983047:QUH983063 REC983047:RED983063 RNY983047:RNZ983063 RXU983047:RXV983063 SHQ983047:SHR983063 SRM983047:SRN983063 TBI983047:TBJ983063 TLE983047:TLF983063 TVA983047:TVB983063 UEW983047:UEX983063 UOS983047:UOT983063 UYO983047:UYP983063 VIK983047:VIL983063 VSG983047:VSH983063 WCC983047:WCD983063 WLY983047:WLZ983063 WVU983047:WVV983063 D41:T59 IZ41:JP59 SV41:TL59 ACR41:ADH59 AMN41:AND59 AWJ41:AWZ59 BGF41:BGV59 BQB41:BQR59 BZX41:CAN59 CJT41:CKJ59 CTP41:CUF59 DDL41:DEB59 DNH41:DNX59 DXD41:DXT59 EGZ41:EHP59 EQV41:ERL59 FAR41:FBH59 FKN41:FLD59 FUJ41:FUZ59 GEF41:GEV59 GOB41:GOR59 GXX41:GYN59 HHT41:HIJ59 HRP41:HSF59 IBL41:ICB59 ILH41:ILX59 IVD41:IVT59 JEZ41:JFP59 JOV41:JPL59 JYR41:JZH59 KIN41:KJD59 KSJ41:KSZ59 LCF41:LCV59 LMB41:LMR59 LVX41:LWN59 MFT41:MGJ59 MPP41:MQF59 MZL41:NAB59 NJH41:NJX59 NTD41:NTT59 OCZ41:ODP59 OMV41:ONL59 OWR41:OXH59 PGN41:PHD59 PQJ41:PQZ59 QAF41:QAV59 QKB41:QKR59 QTX41:QUN59 RDT41:REJ59 RNP41:ROF59 RXL41:RYB59 SHH41:SHX59 SRD41:SRT59 TAZ41:TBP59 TKV41:TLL59 TUR41:TVH59 UEN41:UFD59 UOJ41:UOZ59 UYF41:UYV59 VIB41:VIR59 VRX41:VSN59 WBT41:WCJ59 WLP41:WMF59 WVL41:WWB59 D65577:T65595 IZ65577:JP65595 SV65577:TL65595 ACR65577:ADH65595 AMN65577:AND65595 AWJ65577:AWZ65595 BGF65577:BGV65595 BQB65577:BQR65595 BZX65577:CAN65595 CJT65577:CKJ65595 CTP65577:CUF65595 DDL65577:DEB65595 DNH65577:DNX65595 DXD65577:DXT65595 EGZ65577:EHP65595 EQV65577:ERL65595 FAR65577:FBH65595 FKN65577:FLD65595 FUJ65577:FUZ65595 GEF65577:GEV65595 GOB65577:GOR65595 GXX65577:GYN65595 HHT65577:HIJ65595 HRP65577:HSF65595 IBL65577:ICB65595 ILH65577:ILX65595 IVD65577:IVT65595 JEZ65577:JFP65595 JOV65577:JPL65595 JYR65577:JZH65595 KIN65577:KJD65595 KSJ65577:KSZ65595 LCF65577:LCV65595 LMB65577:LMR65595 LVX65577:LWN65595 MFT65577:MGJ65595 MPP65577:MQF65595 MZL65577:NAB65595 NJH65577:NJX65595 NTD65577:NTT65595 OCZ65577:ODP65595 OMV65577:ONL65595 OWR65577:OXH65595 PGN65577:PHD65595 PQJ65577:PQZ65595 QAF65577:QAV65595 QKB65577:QKR65595 QTX65577:QUN65595 RDT65577:REJ65595 RNP65577:ROF65595 RXL65577:RYB65595 SHH65577:SHX65595 SRD65577:SRT65595 TAZ65577:TBP65595 TKV65577:TLL65595 TUR65577:TVH65595 UEN65577:UFD65595 UOJ65577:UOZ65595 UYF65577:UYV65595 VIB65577:VIR65595 VRX65577:VSN65595 WBT65577:WCJ65595 WLP65577:WMF65595 WVL65577:WWB65595 D131113:T131131 IZ131113:JP131131 SV131113:TL131131 ACR131113:ADH131131 AMN131113:AND131131 AWJ131113:AWZ131131 BGF131113:BGV131131 BQB131113:BQR131131 BZX131113:CAN131131 CJT131113:CKJ131131 CTP131113:CUF131131 DDL131113:DEB131131 DNH131113:DNX131131 DXD131113:DXT131131 EGZ131113:EHP131131 EQV131113:ERL131131 FAR131113:FBH131131 FKN131113:FLD131131 FUJ131113:FUZ131131 GEF131113:GEV131131 GOB131113:GOR131131 GXX131113:GYN131131 HHT131113:HIJ131131 HRP131113:HSF131131 IBL131113:ICB131131 ILH131113:ILX131131 IVD131113:IVT131131 JEZ131113:JFP131131 JOV131113:JPL131131 JYR131113:JZH131131 KIN131113:KJD131131 KSJ131113:KSZ131131 LCF131113:LCV131131 LMB131113:LMR131131 LVX131113:LWN131131 MFT131113:MGJ131131 MPP131113:MQF131131 MZL131113:NAB131131 NJH131113:NJX131131 NTD131113:NTT131131 OCZ131113:ODP131131 OMV131113:ONL131131 OWR131113:OXH131131 PGN131113:PHD131131 PQJ131113:PQZ131131 QAF131113:QAV131131 QKB131113:QKR131131 QTX131113:QUN131131 RDT131113:REJ131131 RNP131113:ROF131131 RXL131113:RYB131131 SHH131113:SHX131131 SRD131113:SRT131131 TAZ131113:TBP131131 TKV131113:TLL131131 TUR131113:TVH131131 UEN131113:UFD131131 UOJ131113:UOZ131131 UYF131113:UYV131131 VIB131113:VIR131131 VRX131113:VSN131131 WBT131113:WCJ131131 WLP131113:WMF131131 WVL131113:WWB131131 D196649:T196667 IZ196649:JP196667 SV196649:TL196667 ACR196649:ADH196667 AMN196649:AND196667 AWJ196649:AWZ196667 BGF196649:BGV196667 BQB196649:BQR196667 BZX196649:CAN196667 CJT196649:CKJ196667 CTP196649:CUF196667 DDL196649:DEB196667 DNH196649:DNX196667 DXD196649:DXT196667 EGZ196649:EHP196667 EQV196649:ERL196667 FAR196649:FBH196667 FKN196649:FLD196667 FUJ196649:FUZ196667 GEF196649:GEV196667 GOB196649:GOR196667 GXX196649:GYN196667 HHT196649:HIJ196667 HRP196649:HSF196667 IBL196649:ICB196667 ILH196649:ILX196667 IVD196649:IVT196667 JEZ196649:JFP196667 JOV196649:JPL196667 JYR196649:JZH196667 KIN196649:KJD196667 KSJ196649:KSZ196667 LCF196649:LCV196667 LMB196649:LMR196667 LVX196649:LWN196667 MFT196649:MGJ196667 MPP196649:MQF196667 MZL196649:NAB196667 NJH196649:NJX196667 NTD196649:NTT196667 OCZ196649:ODP196667 OMV196649:ONL196667 OWR196649:OXH196667 PGN196649:PHD196667 PQJ196649:PQZ196667 QAF196649:QAV196667 QKB196649:QKR196667 QTX196649:QUN196667 RDT196649:REJ196667 RNP196649:ROF196667 RXL196649:RYB196667 SHH196649:SHX196667 SRD196649:SRT196667 TAZ196649:TBP196667 TKV196649:TLL196667 TUR196649:TVH196667 UEN196649:UFD196667 UOJ196649:UOZ196667 UYF196649:UYV196667 VIB196649:VIR196667 VRX196649:VSN196667 WBT196649:WCJ196667 WLP196649:WMF196667 WVL196649:WWB196667 D262185:T262203 IZ262185:JP262203 SV262185:TL262203 ACR262185:ADH262203 AMN262185:AND262203 AWJ262185:AWZ262203 BGF262185:BGV262203 BQB262185:BQR262203 BZX262185:CAN262203 CJT262185:CKJ262203 CTP262185:CUF262203 DDL262185:DEB262203 DNH262185:DNX262203 DXD262185:DXT262203 EGZ262185:EHP262203 EQV262185:ERL262203 FAR262185:FBH262203 FKN262185:FLD262203 FUJ262185:FUZ262203 GEF262185:GEV262203 GOB262185:GOR262203 GXX262185:GYN262203 HHT262185:HIJ262203 HRP262185:HSF262203 IBL262185:ICB262203 ILH262185:ILX262203 IVD262185:IVT262203 JEZ262185:JFP262203 JOV262185:JPL262203 JYR262185:JZH262203 KIN262185:KJD262203 KSJ262185:KSZ262203 LCF262185:LCV262203 LMB262185:LMR262203 LVX262185:LWN262203 MFT262185:MGJ262203 MPP262185:MQF262203 MZL262185:NAB262203 NJH262185:NJX262203 NTD262185:NTT262203 OCZ262185:ODP262203 OMV262185:ONL262203 OWR262185:OXH262203 PGN262185:PHD262203 PQJ262185:PQZ262203 QAF262185:QAV262203 QKB262185:QKR262203 QTX262185:QUN262203 RDT262185:REJ262203 RNP262185:ROF262203 RXL262185:RYB262203 SHH262185:SHX262203 SRD262185:SRT262203 TAZ262185:TBP262203 TKV262185:TLL262203 TUR262185:TVH262203 UEN262185:UFD262203 UOJ262185:UOZ262203 UYF262185:UYV262203 VIB262185:VIR262203 VRX262185:VSN262203 WBT262185:WCJ262203 WLP262185:WMF262203 WVL262185:WWB262203 D327721:T327739 IZ327721:JP327739 SV327721:TL327739 ACR327721:ADH327739 AMN327721:AND327739 AWJ327721:AWZ327739 BGF327721:BGV327739 BQB327721:BQR327739 BZX327721:CAN327739 CJT327721:CKJ327739 CTP327721:CUF327739 DDL327721:DEB327739 DNH327721:DNX327739 DXD327721:DXT327739 EGZ327721:EHP327739 EQV327721:ERL327739 FAR327721:FBH327739 FKN327721:FLD327739 FUJ327721:FUZ327739 GEF327721:GEV327739 GOB327721:GOR327739 GXX327721:GYN327739 HHT327721:HIJ327739 HRP327721:HSF327739 IBL327721:ICB327739 ILH327721:ILX327739 IVD327721:IVT327739 JEZ327721:JFP327739 JOV327721:JPL327739 JYR327721:JZH327739 KIN327721:KJD327739 KSJ327721:KSZ327739 LCF327721:LCV327739 LMB327721:LMR327739 LVX327721:LWN327739 MFT327721:MGJ327739 MPP327721:MQF327739 MZL327721:NAB327739 NJH327721:NJX327739 NTD327721:NTT327739 OCZ327721:ODP327739 OMV327721:ONL327739 OWR327721:OXH327739 PGN327721:PHD327739 PQJ327721:PQZ327739 QAF327721:QAV327739 QKB327721:QKR327739 QTX327721:QUN327739 RDT327721:REJ327739 RNP327721:ROF327739 RXL327721:RYB327739 SHH327721:SHX327739 SRD327721:SRT327739 TAZ327721:TBP327739 TKV327721:TLL327739 TUR327721:TVH327739 UEN327721:UFD327739 UOJ327721:UOZ327739 UYF327721:UYV327739 VIB327721:VIR327739 VRX327721:VSN327739 WBT327721:WCJ327739 WLP327721:WMF327739 WVL327721:WWB327739 D393257:T393275 IZ393257:JP393275 SV393257:TL393275 ACR393257:ADH393275 AMN393257:AND393275 AWJ393257:AWZ393275 BGF393257:BGV393275 BQB393257:BQR393275 BZX393257:CAN393275 CJT393257:CKJ393275 CTP393257:CUF393275 DDL393257:DEB393275 DNH393257:DNX393275 DXD393257:DXT393275 EGZ393257:EHP393275 EQV393257:ERL393275 FAR393257:FBH393275 FKN393257:FLD393275 FUJ393257:FUZ393275 GEF393257:GEV393275 GOB393257:GOR393275 GXX393257:GYN393275 HHT393257:HIJ393275 HRP393257:HSF393275 IBL393257:ICB393275 ILH393257:ILX393275 IVD393257:IVT393275 JEZ393257:JFP393275 JOV393257:JPL393275 JYR393257:JZH393275 KIN393257:KJD393275 KSJ393257:KSZ393275 LCF393257:LCV393275 LMB393257:LMR393275 LVX393257:LWN393275 MFT393257:MGJ393275 MPP393257:MQF393275 MZL393257:NAB393275 NJH393257:NJX393275 NTD393257:NTT393275 OCZ393257:ODP393275 OMV393257:ONL393275 OWR393257:OXH393275 PGN393257:PHD393275 PQJ393257:PQZ393275 QAF393257:QAV393275 QKB393257:QKR393275 QTX393257:QUN393275 RDT393257:REJ393275 RNP393257:ROF393275 RXL393257:RYB393275 SHH393257:SHX393275 SRD393257:SRT393275 TAZ393257:TBP393275 TKV393257:TLL393275 TUR393257:TVH393275 UEN393257:UFD393275 UOJ393257:UOZ393275 UYF393257:UYV393275 VIB393257:VIR393275 VRX393257:VSN393275 WBT393257:WCJ393275 WLP393257:WMF393275 WVL393257:WWB393275 D458793:T458811 IZ458793:JP458811 SV458793:TL458811 ACR458793:ADH458811 AMN458793:AND458811 AWJ458793:AWZ458811 BGF458793:BGV458811 BQB458793:BQR458811 BZX458793:CAN458811 CJT458793:CKJ458811 CTP458793:CUF458811 DDL458793:DEB458811 DNH458793:DNX458811 DXD458793:DXT458811 EGZ458793:EHP458811 EQV458793:ERL458811 FAR458793:FBH458811 FKN458793:FLD458811 FUJ458793:FUZ458811 GEF458793:GEV458811 GOB458793:GOR458811 GXX458793:GYN458811 HHT458793:HIJ458811 HRP458793:HSF458811 IBL458793:ICB458811 ILH458793:ILX458811 IVD458793:IVT458811 JEZ458793:JFP458811 JOV458793:JPL458811 JYR458793:JZH458811 KIN458793:KJD458811 KSJ458793:KSZ458811 LCF458793:LCV458811 LMB458793:LMR458811 LVX458793:LWN458811 MFT458793:MGJ458811 MPP458793:MQF458811 MZL458793:NAB458811 NJH458793:NJX458811 NTD458793:NTT458811 OCZ458793:ODP458811 OMV458793:ONL458811 OWR458793:OXH458811 PGN458793:PHD458811 PQJ458793:PQZ458811 QAF458793:QAV458811 QKB458793:QKR458811 QTX458793:QUN458811 RDT458793:REJ458811 RNP458793:ROF458811 RXL458793:RYB458811 SHH458793:SHX458811 SRD458793:SRT458811 TAZ458793:TBP458811 TKV458793:TLL458811 TUR458793:TVH458811 UEN458793:UFD458811 UOJ458793:UOZ458811 UYF458793:UYV458811 VIB458793:VIR458811 VRX458793:VSN458811 WBT458793:WCJ458811 WLP458793:WMF458811 WVL458793:WWB458811 D524329:T524347 IZ524329:JP524347 SV524329:TL524347 ACR524329:ADH524347 AMN524329:AND524347 AWJ524329:AWZ524347 BGF524329:BGV524347 BQB524329:BQR524347 BZX524329:CAN524347 CJT524329:CKJ524347 CTP524329:CUF524347 DDL524329:DEB524347 DNH524329:DNX524347 DXD524329:DXT524347 EGZ524329:EHP524347 EQV524329:ERL524347 FAR524329:FBH524347 FKN524329:FLD524347 FUJ524329:FUZ524347 GEF524329:GEV524347 GOB524329:GOR524347 GXX524329:GYN524347 HHT524329:HIJ524347 HRP524329:HSF524347 IBL524329:ICB524347 ILH524329:ILX524347 IVD524329:IVT524347 JEZ524329:JFP524347 JOV524329:JPL524347 JYR524329:JZH524347 KIN524329:KJD524347 KSJ524329:KSZ524347 LCF524329:LCV524347 LMB524329:LMR524347 LVX524329:LWN524347 MFT524329:MGJ524347 MPP524329:MQF524347 MZL524329:NAB524347 NJH524329:NJX524347 NTD524329:NTT524347 OCZ524329:ODP524347 OMV524329:ONL524347 OWR524329:OXH524347 PGN524329:PHD524347 PQJ524329:PQZ524347 QAF524329:QAV524347 QKB524329:QKR524347 QTX524329:QUN524347 RDT524329:REJ524347 RNP524329:ROF524347 RXL524329:RYB524347 SHH524329:SHX524347 SRD524329:SRT524347 TAZ524329:TBP524347 TKV524329:TLL524347 TUR524329:TVH524347 UEN524329:UFD524347 UOJ524329:UOZ524347 UYF524329:UYV524347 VIB524329:VIR524347 VRX524329:VSN524347 WBT524329:WCJ524347 WLP524329:WMF524347 WVL524329:WWB524347 D589865:T589883 IZ589865:JP589883 SV589865:TL589883 ACR589865:ADH589883 AMN589865:AND589883 AWJ589865:AWZ589883 BGF589865:BGV589883 BQB589865:BQR589883 BZX589865:CAN589883 CJT589865:CKJ589883 CTP589865:CUF589883 DDL589865:DEB589883 DNH589865:DNX589883 DXD589865:DXT589883 EGZ589865:EHP589883 EQV589865:ERL589883 FAR589865:FBH589883 FKN589865:FLD589883 FUJ589865:FUZ589883 GEF589865:GEV589883 GOB589865:GOR589883 GXX589865:GYN589883 HHT589865:HIJ589883 HRP589865:HSF589883 IBL589865:ICB589883 ILH589865:ILX589883 IVD589865:IVT589883 JEZ589865:JFP589883 JOV589865:JPL589883 JYR589865:JZH589883 KIN589865:KJD589883 KSJ589865:KSZ589883 LCF589865:LCV589883 LMB589865:LMR589883 LVX589865:LWN589883 MFT589865:MGJ589883 MPP589865:MQF589883 MZL589865:NAB589883 NJH589865:NJX589883 NTD589865:NTT589883 OCZ589865:ODP589883 OMV589865:ONL589883 OWR589865:OXH589883 PGN589865:PHD589883 PQJ589865:PQZ589883 QAF589865:QAV589883 QKB589865:QKR589883 QTX589865:QUN589883 RDT589865:REJ589883 RNP589865:ROF589883 RXL589865:RYB589883 SHH589865:SHX589883 SRD589865:SRT589883 TAZ589865:TBP589883 TKV589865:TLL589883 TUR589865:TVH589883 UEN589865:UFD589883 UOJ589865:UOZ589883 UYF589865:UYV589883 VIB589865:VIR589883 VRX589865:VSN589883 WBT589865:WCJ589883 WLP589865:WMF589883 WVL589865:WWB589883 D655401:T655419 IZ655401:JP655419 SV655401:TL655419 ACR655401:ADH655419 AMN655401:AND655419 AWJ655401:AWZ655419 BGF655401:BGV655419 BQB655401:BQR655419 BZX655401:CAN655419 CJT655401:CKJ655419 CTP655401:CUF655419 DDL655401:DEB655419 DNH655401:DNX655419 DXD655401:DXT655419 EGZ655401:EHP655419 EQV655401:ERL655419 FAR655401:FBH655419 FKN655401:FLD655419 FUJ655401:FUZ655419 GEF655401:GEV655419 GOB655401:GOR655419 GXX655401:GYN655419 HHT655401:HIJ655419 HRP655401:HSF655419 IBL655401:ICB655419 ILH655401:ILX655419 IVD655401:IVT655419 JEZ655401:JFP655419 JOV655401:JPL655419 JYR655401:JZH655419 KIN655401:KJD655419 KSJ655401:KSZ655419 LCF655401:LCV655419 LMB655401:LMR655419 LVX655401:LWN655419 MFT655401:MGJ655419 MPP655401:MQF655419 MZL655401:NAB655419 NJH655401:NJX655419 NTD655401:NTT655419 OCZ655401:ODP655419 OMV655401:ONL655419 OWR655401:OXH655419 PGN655401:PHD655419 PQJ655401:PQZ655419 QAF655401:QAV655419 QKB655401:QKR655419 QTX655401:QUN655419 RDT655401:REJ655419 RNP655401:ROF655419 RXL655401:RYB655419 SHH655401:SHX655419 SRD655401:SRT655419 TAZ655401:TBP655419 TKV655401:TLL655419 TUR655401:TVH655419 UEN655401:UFD655419 UOJ655401:UOZ655419 UYF655401:UYV655419 VIB655401:VIR655419 VRX655401:VSN655419 WBT655401:WCJ655419 WLP655401:WMF655419 WVL655401:WWB655419 D720937:T720955 IZ720937:JP720955 SV720937:TL720955 ACR720937:ADH720955 AMN720937:AND720955 AWJ720937:AWZ720955 BGF720937:BGV720955 BQB720937:BQR720955 BZX720937:CAN720955 CJT720937:CKJ720955 CTP720937:CUF720955 DDL720937:DEB720955 DNH720937:DNX720955 DXD720937:DXT720955 EGZ720937:EHP720955 EQV720937:ERL720955 FAR720937:FBH720955 FKN720937:FLD720955 FUJ720937:FUZ720955 GEF720937:GEV720955 GOB720937:GOR720955 GXX720937:GYN720955 HHT720937:HIJ720955 HRP720937:HSF720955 IBL720937:ICB720955 ILH720937:ILX720955 IVD720937:IVT720955 JEZ720937:JFP720955 JOV720937:JPL720955 JYR720937:JZH720955 KIN720937:KJD720955 KSJ720937:KSZ720955 LCF720937:LCV720955 LMB720937:LMR720955 LVX720937:LWN720955 MFT720937:MGJ720955 MPP720937:MQF720955 MZL720937:NAB720955 NJH720937:NJX720955 NTD720937:NTT720955 OCZ720937:ODP720955 OMV720937:ONL720955 OWR720937:OXH720955 PGN720937:PHD720955 PQJ720937:PQZ720955 QAF720937:QAV720955 QKB720937:QKR720955 QTX720937:QUN720955 RDT720937:REJ720955 RNP720937:ROF720955 RXL720937:RYB720955 SHH720937:SHX720955 SRD720937:SRT720955 TAZ720937:TBP720955 TKV720937:TLL720955 TUR720937:TVH720955 UEN720937:UFD720955 UOJ720937:UOZ720955 UYF720937:UYV720955 VIB720937:VIR720955 VRX720937:VSN720955 WBT720937:WCJ720955 WLP720937:WMF720955 WVL720937:WWB720955 D786473:T786491 IZ786473:JP786491 SV786473:TL786491 ACR786473:ADH786491 AMN786473:AND786491 AWJ786473:AWZ786491 BGF786473:BGV786491 BQB786473:BQR786491 BZX786473:CAN786491 CJT786473:CKJ786491 CTP786473:CUF786491 DDL786473:DEB786491 DNH786473:DNX786491 DXD786473:DXT786491 EGZ786473:EHP786491 EQV786473:ERL786491 FAR786473:FBH786491 FKN786473:FLD786491 FUJ786473:FUZ786491 GEF786473:GEV786491 GOB786473:GOR786491 GXX786473:GYN786491 HHT786473:HIJ786491 HRP786473:HSF786491 IBL786473:ICB786491 ILH786473:ILX786491 IVD786473:IVT786491 JEZ786473:JFP786491 JOV786473:JPL786491 JYR786473:JZH786491 KIN786473:KJD786491 KSJ786473:KSZ786491 LCF786473:LCV786491 LMB786473:LMR786491 LVX786473:LWN786491 MFT786473:MGJ786491 MPP786473:MQF786491 MZL786473:NAB786491 NJH786473:NJX786491 NTD786473:NTT786491 OCZ786473:ODP786491 OMV786473:ONL786491 OWR786473:OXH786491 PGN786473:PHD786491 PQJ786473:PQZ786491 QAF786473:QAV786491 QKB786473:QKR786491 QTX786473:QUN786491 RDT786473:REJ786491 RNP786473:ROF786491 RXL786473:RYB786491 SHH786473:SHX786491 SRD786473:SRT786491 TAZ786473:TBP786491 TKV786473:TLL786491 TUR786473:TVH786491 UEN786473:UFD786491 UOJ786473:UOZ786491 UYF786473:UYV786491 VIB786473:VIR786491 VRX786473:VSN786491 WBT786473:WCJ786491 WLP786473:WMF786491 WVL786473:WWB786491 D852009:T852027 IZ852009:JP852027 SV852009:TL852027 ACR852009:ADH852027 AMN852009:AND852027 AWJ852009:AWZ852027 BGF852009:BGV852027 BQB852009:BQR852027 BZX852009:CAN852027 CJT852009:CKJ852027 CTP852009:CUF852027 DDL852009:DEB852027 DNH852009:DNX852027 DXD852009:DXT852027 EGZ852009:EHP852027 EQV852009:ERL852027 FAR852009:FBH852027 FKN852009:FLD852027 FUJ852009:FUZ852027 GEF852009:GEV852027 GOB852009:GOR852027 GXX852009:GYN852027 HHT852009:HIJ852027 HRP852009:HSF852027 IBL852009:ICB852027 ILH852009:ILX852027 IVD852009:IVT852027 JEZ852009:JFP852027 JOV852009:JPL852027 JYR852009:JZH852027 KIN852009:KJD852027 KSJ852009:KSZ852027 LCF852009:LCV852027 LMB852009:LMR852027 LVX852009:LWN852027 MFT852009:MGJ852027 MPP852009:MQF852027 MZL852009:NAB852027 NJH852009:NJX852027 NTD852009:NTT852027 OCZ852009:ODP852027 OMV852009:ONL852027 OWR852009:OXH852027 PGN852009:PHD852027 PQJ852009:PQZ852027 QAF852009:QAV852027 QKB852009:QKR852027 QTX852009:QUN852027 RDT852009:REJ852027 RNP852009:ROF852027 RXL852009:RYB852027 SHH852009:SHX852027 SRD852009:SRT852027 TAZ852009:TBP852027 TKV852009:TLL852027 TUR852009:TVH852027 UEN852009:UFD852027 UOJ852009:UOZ852027 UYF852009:UYV852027 VIB852009:VIR852027 VRX852009:VSN852027 WBT852009:WCJ852027 WLP852009:WMF852027 WVL852009:WWB852027 D917545:T917563 IZ917545:JP917563 SV917545:TL917563 ACR917545:ADH917563 AMN917545:AND917563 AWJ917545:AWZ917563 BGF917545:BGV917563 BQB917545:BQR917563 BZX917545:CAN917563 CJT917545:CKJ917563 CTP917545:CUF917563 DDL917545:DEB917563 DNH917545:DNX917563 DXD917545:DXT917563 EGZ917545:EHP917563 EQV917545:ERL917563 FAR917545:FBH917563 FKN917545:FLD917563 FUJ917545:FUZ917563 GEF917545:GEV917563 GOB917545:GOR917563 GXX917545:GYN917563 HHT917545:HIJ917563 HRP917545:HSF917563 IBL917545:ICB917563 ILH917545:ILX917563 IVD917545:IVT917563 JEZ917545:JFP917563 JOV917545:JPL917563 JYR917545:JZH917563 KIN917545:KJD917563 KSJ917545:KSZ917563 LCF917545:LCV917563 LMB917545:LMR917563 LVX917545:LWN917563 MFT917545:MGJ917563 MPP917545:MQF917563 MZL917545:NAB917563 NJH917545:NJX917563 NTD917545:NTT917563 OCZ917545:ODP917563 OMV917545:ONL917563 OWR917545:OXH917563 PGN917545:PHD917563 PQJ917545:PQZ917563 QAF917545:QAV917563 QKB917545:QKR917563 QTX917545:QUN917563 RDT917545:REJ917563 RNP917545:ROF917563 RXL917545:RYB917563 SHH917545:SHX917563 SRD917545:SRT917563 TAZ917545:TBP917563 TKV917545:TLL917563 TUR917545:TVH917563 UEN917545:UFD917563 UOJ917545:UOZ917563 UYF917545:UYV917563 VIB917545:VIR917563 VRX917545:VSN917563 WBT917545:WCJ917563 WLP917545:WMF917563 WVL917545:WWB917563 D983081:T983099 IZ983081:JP983099 SV983081:TL983099 ACR983081:ADH983099 AMN983081:AND983099 AWJ983081:AWZ983099 BGF983081:BGV983099 BQB983081:BQR983099 BZX983081:CAN983099 CJT983081:CKJ983099 CTP983081:CUF983099 DDL983081:DEB983099 DNH983081:DNX983099 DXD983081:DXT983099 EGZ983081:EHP983099 EQV983081:ERL983099 FAR983081:FBH983099 FKN983081:FLD983099 FUJ983081:FUZ983099 GEF983081:GEV983099 GOB983081:GOR983099 GXX983081:GYN983099 HHT983081:HIJ983099 HRP983081:HSF983099 IBL983081:ICB983099 ILH983081:ILX983099 IVD983081:IVT983099 JEZ983081:JFP983099 JOV983081:JPL983099 JYR983081:JZH983099 KIN983081:KJD983099 KSJ983081:KSZ983099 LCF983081:LCV983099 LMB983081:LMR983099 LVX983081:LWN983099 MFT983081:MGJ983099 MPP983081:MQF983099 MZL983081:NAB983099 NJH983081:NJX983099 NTD983081:NTT983099 OCZ983081:ODP983099 OMV983081:ONL983099 OWR983081:OXH983099 PGN983081:PHD983099 PQJ983081:PQZ983099 QAF983081:QAV983099 QKB983081:QKR983099 QTX983081:QUN983099 RDT983081:REJ983099 RNP983081:ROF983099 RXL983081:RYB983099 SHH983081:SHX983099 SRD983081:SRT983099 TAZ983081:TBP983099 TKV983081:TLL983099 TUR983081:TVH983099 UEN983081:UFD983099 UOJ983081:UOZ983099 UYF983081:UYV983099 VIB983081:VIR983099 VRX983081:VSN983099 WBT983081:WCJ983099 WLP983081:WMF983099 WVL983081:WWB983099 O7:T25 JK7:JP25 TG7:TL25 ADC7:ADH25 AMY7:AND25 AWU7:AWZ25 BGQ7:BGV25 BQM7:BQR25 CAI7:CAN25 CKE7:CKJ25 CUA7:CUF25 DDW7:DEB25 DNS7:DNX25 DXO7:DXT25 EHK7:EHP25 ERG7:ERL25 FBC7:FBH25 FKY7:FLD25 FUU7:FUZ25 GEQ7:GEV25 GOM7:GOR25 GYI7:GYN25 HIE7:HIJ25 HSA7:HSF25 IBW7:ICB25 ILS7:ILX25 IVO7:IVT25 JFK7:JFP25 JPG7:JPL25 JZC7:JZH25 KIY7:KJD25 KSU7:KSZ25 LCQ7:LCV25 LMM7:LMR25 LWI7:LWN25 MGE7:MGJ25 MQA7:MQF25 MZW7:NAB25 NJS7:NJX25 NTO7:NTT25 ODK7:ODP25 ONG7:ONL25 OXC7:OXH25 PGY7:PHD25 PQU7:PQZ25 QAQ7:QAV25 QKM7:QKR25 QUI7:QUN25 REE7:REJ25 ROA7:ROF25 RXW7:RYB25 SHS7:SHX25 SRO7:SRT25 TBK7:TBP25 TLG7:TLL25 TVC7:TVH25 UEY7:UFD25 UOU7:UOZ25 UYQ7:UYV25 VIM7:VIR25 VSI7:VSN25 WCE7:WCJ25 WMA7:WMF25 WVW7:WWB25 O65543:T65561 JK65543:JP65561 TG65543:TL65561 ADC65543:ADH65561 AMY65543:AND65561 AWU65543:AWZ65561 BGQ65543:BGV65561 BQM65543:BQR65561 CAI65543:CAN65561 CKE65543:CKJ65561 CUA65543:CUF65561 DDW65543:DEB65561 DNS65543:DNX65561 DXO65543:DXT65561 EHK65543:EHP65561 ERG65543:ERL65561 FBC65543:FBH65561 FKY65543:FLD65561 FUU65543:FUZ65561 GEQ65543:GEV65561 GOM65543:GOR65561 GYI65543:GYN65561 HIE65543:HIJ65561 HSA65543:HSF65561 IBW65543:ICB65561 ILS65543:ILX65561 IVO65543:IVT65561 JFK65543:JFP65561 JPG65543:JPL65561 JZC65543:JZH65561 KIY65543:KJD65561 KSU65543:KSZ65561 LCQ65543:LCV65561 LMM65543:LMR65561 LWI65543:LWN65561 MGE65543:MGJ65561 MQA65543:MQF65561 MZW65543:NAB65561 NJS65543:NJX65561 NTO65543:NTT65561 ODK65543:ODP65561 ONG65543:ONL65561 OXC65543:OXH65561 PGY65543:PHD65561 PQU65543:PQZ65561 QAQ65543:QAV65561 QKM65543:QKR65561 QUI65543:QUN65561 REE65543:REJ65561 ROA65543:ROF65561 RXW65543:RYB65561 SHS65543:SHX65561 SRO65543:SRT65561 TBK65543:TBP65561 TLG65543:TLL65561 TVC65543:TVH65561 UEY65543:UFD65561 UOU65543:UOZ65561 UYQ65543:UYV65561 VIM65543:VIR65561 VSI65543:VSN65561 WCE65543:WCJ65561 WMA65543:WMF65561 WVW65543:WWB65561 O131079:T131097 JK131079:JP131097 TG131079:TL131097 ADC131079:ADH131097 AMY131079:AND131097 AWU131079:AWZ131097 BGQ131079:BGV131097 BQM131079:BQR131097 CAI131079:CAN131097 CKE131079:CKJ131097 CUA131079:CUF131097 DDW131079:DEB131097 DNS131079:DNX131097 DXO131079:DXT131097 EHK131079:EHP131097 ERG131079:ERL131097 FBC131079:FBH131097 FKY131079:FLD131097 FUU131079:FUZ131097 GEQ131079:GEV131097 GOM131079:GOR131097 GYI131079:GYN131097 HIE131079:HIJ131097 HSA131079:HSF131097 IBW131079:ICB131097 ILS131079:ILX131097 IVO131079:IVT131097 JFK131079:JFP131097 JPG131079:JPL131097 JZC131079:JZH131097 KIY131079:KJD131097 KSU131079:KSZ131097 LCQ131079:LCV131097 LMM131079:LMR131097 LWI131079:LWN131097 MGE131079:MGJ131097 MQA131079:MQF131097 MZW131079:NAB131097 NJS131079:NJX131097 NTO131079:NTT131097 ODK131079:ODP131097 ONG131079:ONL131097 OXC131079:OXH131097 PGY131079:PHD131097 PQU131079:PQZ131097 QAQ131079:QAV131097 QKM131079:QKR131097 QUI131079:QUN131097 REE131079:REJ131097 ROA131079:ROF131097 RXW131079:RYB131097 SHS131079:SHX131097 SRO131079:SRT131097 TBK131079:TBP131097 TLG131079:TLL131097 TVC131079:TVH131097 UEY131079:UFD131097 UOU131079:UOZ131097 UYQ131079:UYV131097 VIM131079:VIR131097 VSI131079:VSN131097 WCE131079:WCJ131097 WMA131079:WMF131097 WVW131079:WWB131097 O196615:T196633 JK196615:JP196633 TG196615:TL196633 ADC196615:ADH196633 AMY196615:AND196633 AWU196615:AWZ196633 BGQ196615:BGV196633 BQM196615:BQR196633 CAI196615:CAN196633 CKE196615:CKJ196633 CUA196615:CUF196633 DDW196615:DEB196633 DNS196615:DNX196633 DXO196615:DXT196633 EHK196615:EHP196633 ERG196615:ERL196633 FBC196615:FBH196633 FKY196615:FLD196633 FUU196615:FUZ196633 GEQ196615:GEV196633 GOM196615:GOR196633 GYI196615:GYN196633 HIE196615:HIJ196633 HSA196615:HSF196633 IBW196615:ICB196633 ILS196615:ILX196633 IVO196615:IVT196633 JFK196615:JFP196633 JPG196615:JPL196633 JZC196615:JZH196633 KIY196615:KJD196633 KSU196615:KSZ196633 LCQ196615:LCV196633 LMM196615:LMR196633 LWI196615:LWN196633 MGE196615:MGJ196633 MQA196615:MQF196633 MZW196615:NAB196633 NJS196615:NJX196633 NTO196615:NTT196633 ODK196615:ODP196633 ONG196615:ONL196633 OXC196615:OXH196633 PGY196615:PHD196633 PQU196615:PQZ196633 QAQ196615:QAV196633 QKM196615:QKR196633 QUI196615:QUN196633 REE196615:REJ196633 ROA196615:ROF196633 RXW196615:RYB196633 SHS196615:SHX196633 SRO196615:SRT196633 TBK196615:TBP196633 TLG196615:TLL196633 TVC196615:TVH196633 UEY196615:UFD196633 UOU196615:UOZ196633 UYQ196615:UYV196633 VIM196615:VIR196633 VSI196615:VSN196633 WCE196615:WCJ196633 WMA196615:WMF196633 WVW196615:WWB196633 O262151:T262169 JK262151:JP262169 TG262151:TL262169 ADC262151:ADH262169 AMY262151:AND262169 AWU262151:AWZ262169 BGQ262151:BGV262169 BQM262151:BQR262169 CAI262151:CAN262169 CKE262151:CKJ262169 CUA262151:CUF262169 DDW262151:DEB262169 DNS262151:DNX262169 DXO262151:DXT262169 EHK262151:EHP262169 ERG262151:ERL262169 FBC262151:FBH262169 FKY262151:FLD262169 FUU262151:FUZ262169 GEQ262151:GEV262169 GOM262151:GOR262169 GYI262151:GYN262169 HIE262151:HIJ262169 HSA262151:HSF262169 IBW262151:ICB262169 ILS262151:ILX262169 IVO262151:IVT262169 JFK262151:JFP262169 JPG262151:JPL262169 JZC262151:JZH262169 KIY262151:KJD262169 KSU262151:KSZ262169 LCQ262151:LCV262169 LMM262151:LMR262169 LWI262151:LWN262169 MGE262151:MGJ262169 MQA262151:MQF262169 MZW262151:NAB262169 NJS262151:NJX262169 NTO262151:NTT262169 ODK262151:ODP262169 ONG262151:ONL262169 OXC262151:OXH262169 PGY262151:PHD262169 PQU262151:PQZ262169 QAQ262151:QAV262169 QKM262151:QKR262169 QUI262151:QUN262169 REE262151:REJ262169 ROA262151:ROF262169 RXW262151:RYB262169 SHS262151:SHX262169 SRO262151:SRT262169 TBK262151:TBP262169 TLG262151:TLL262169 TVC262151:TVH262169 UEY262151:UFD262169 UOU262151:UOZ262169 UYQ262151:UYV262169 VIM262151:VIR262169 VSI262151:VSN262169 WCE262151:WCJ262169 WMA262151:WMF262169 WVW262151:WWB262169 O327687:T327705 JK327687:JP327705 TG327687:TL327705 ADC327687:ADH327705 AMY327687:AND327705 AWU327687:AWZ327705 BGQ327687:BGV327705 BQM327687:BQR327705 CAI327687:CAN327705 CKE327687:CKJ327705 CUA327687:CUF327705 DDW327687:DEB327705 DNS327687:DNX327705 DXO327687:DXT327705 EHK327687:EHP327705 ERG327687:ERL327705 FBC327687:FBH327705 FKY327687:FLD327705 FUU327687:FUZ327705 GEQ327687:GEV327705 GOM327687:GOR327705 GYI327687:GYN327705 HIE327687:HIJ327705 HSA327687:HSF327705 IBW327687:ICB327705 ILS327687:ILX327705 IVO327687:IVT327705 JFK327687:JFP327705 JPG327687:JPL327705 JZC327687:JZH327705 KIY327687:KJD327705 KSU327687:KSZ327705 LCQ327687:LCV327705 LMM327687:LMR327705 LWI327687:LWN327705 MGE327687:MGJ327705 MQA327687:MQF327705 MZW327687:NAB327705 NJS327687:NJX327705 NTO327687:NTT327705 ODK327687:ODP327705 ONG327687:ONL327705 OXC327687:OXH327705 PGY327687:PHD327705 PQU327687:PQZ327705 QAQ327687:QAV327705 QKM327687:QKR327705 QUI327687:QUN327705 REE327687:REJ327705 ROA327687:ROF327705 RXW327687:RYB327705 SHS327687:SHX327705 SRO327687:SRT327705 TBK327687:TBP327705 TLG327687:TLL327705 TVC327687:TVH327705 UEY327687:UFD327705 UOU327687:UOZ327705 UYQ327687:UYV327705 VIM327687:VIR327705 VSI327687:VSN327705 WCE327687:WCJ327705 WMA327687:WMF327705 WVW327687:WWB327705 O393223:T393241 JK393223:JP393241 TG393223:TL393241 ADC393223:ADH393241 AMY393223:AND393241 AWU393223:AWZ393241 BGQ393223:BGV393241 BQM393223:BQR393241 CAI393223:CAN393241 CKE393223:CKJ393241 CUA393223:CUF393241 DDW393223:DEB393241 DNS393223:DNX393241 DXO393223:DXT393241 EHK393223:EHP393241 ERG393223:ERL393241 FBC393223:FBH393241 FKY393223:FLD393241 FUU393223:FUZ393241 GEQ393223:GEV393241 GOM393223:GOR393241 GYI393223:GYN393241 HIE393223:HIJ393241 HSA393223:HSF393241 IBW393223:ICB393241 ILS393223:ILX393241 IVO393223:IVT393241 JFK393223:JFP393241 JPG393223:JPL393241 JZC393223:JZH393241 KIY393223:KJD393241 KSU393223:KSZ393241 LCQ393223:LCV393241 LMM393223:LMR393241 LWI393223:LWN393241 MGE393223:MGJ393241 MQA393223:MQF393241 MZW393223:NAB393241 NJS393223:NJX393241 NTO393223:NTT393241 ODK393223:ODP393241 ONG393223:ONL393241 OXC393223:OXH393241 PGY393223:PHD393241 PQU393223:PQZ393241 QAQ393223:QAV393241 QKM393223:QKR393241 QUI393223:QUN393241 REE393223:REJ393241 ROA393223:ROF393241 RXW393223:RYB393241 SHS393223:SHX393241 SRO393223:SRT393241 TBK393223:TBP393241 TLG393223:TLL393241 TVC393223:TVH393241 UEY393223:UFD393241 UOU393223:UOZ393241 UYQ393223:UYV393241 VIM393223:VIR393241 VSI393223:VSN393241 WCE393223:WCJ393241 WMA393223:WMF393241 WVW393223:WWB393241 O458759:T458777 JK458759:JP458777 TG458759:TL458777 ADC458759:ADH458777 AMY458759:AND458777 AWU458759:AWZ458777 BGQ458759:BGV458777 BQM458759:BQR458777 CAI458759:CAN458777 CKE458759:CKJ458777 CUA458759:CUF458777 DDW458759:DEB458777 DNS458759:DNX458777 DXO458759:DXT458777 EHK458759:EHP458777 ERG458759:ERL458777 FBC458759:FBH458777 FKY458759:FLD458777 FUU458759:FUZ458777 GEQ458759:GEV458777 GOM458759:GOR458777 GYI458759:GYN458777 HIE458759:HIJ458777 HSA458759:HSF458777 IBW458759:ICB458777 ILS458759:ILX458777 IVO458759:IVT458777 JFK458759:JFP458777 JPG458759:JPL458777 JZC458759:JZH458777 KIY458759:KJD458777 KSU458759:KSZ458777 LCQ458759:LCV458777 LMM458759:LMR458777 LWI458759:LWN458777 MGE458759:MGJ458777 MQA458759:MQF458777 MZW458759:NAB458777 NJS458759:NJX458777 NTO458759:NTT458777 ODK458759:ODP458777 ONG458759:ONL458777 OXC458759:OXH458777 PGY458759:PHD458777 PQU458759:PQZ458777 QAQ458759:QAV458777 QKM458759:QKR458777 QUI458759:QUN458777 REE458759:REJ458777 ROA458759:ROF458777 RXW458759:RYB458777 SHS458759:SHX458777 SRO458759:SRT458777 TBK458759:TBP458777 TLG458759:TLL458777 TVC458759:TVH458777 UEY458759:UFD458777 UOU458759:UOZ458777 UYQ458759:UYV458777 VIM458759:VIR458777 VSI458759:VSN458777 WCE458759:WCJ458777 WMA458759:WMF458777 WVW458759:WWB458777 O524295:T524313 JK524295:JP524313 TG524295:TL524313 ADC524295:ADH524313 AMY524295:AND524313 AWU524295:AWZ524313 BGQ524295:BGV524313 BQM524295:BQR524313 CAI524295:CAN524313 CKE524295:CKJ524313 CUA524295:CUF524313 DDW524295:DEB524313 DNS524295:DNX524313 DXO524295:DXT524313 EHK524295:EHP524313 ERG524295:ERL524313 FBC524295:FBH524313 FKY524295:FLD524313 FUU524295:FUZ524313 GEQ524295:GEV524313 GOM524295:GOR524313 GYI524295:GYN524313 HIE524295:HIJ524313 HSA524295:HSF524313 IBW524295:ICB524313 ILS524295:ILX524313 IVO524295:IVT524313 JFK524295:JFP524313 JPG524295:JPL524313 JZC524295:JZH524313 KIY524295:KJD524313 KSU524295:KSZ524313 LCQ524295:LCV524313 LMM524295:LMR524313 LWI524295:LWN524313 MGE524295:MGJ524313 MQA524295:MQF524313 MZW524295:NAB524313 NJS524295:NJX524313 NTO524295:NTT524313 ODK524295:ODP524313 ONG524295:ONL524313 OXC524295:OXH524313 PGY524295:PHD524313 PQU524295:PQZ524313 QAQ524295:QAV524313 QKM524295:QKR524313 QUI524295:QUN524313 REE524295:REJ524313 ROA524295:ROF524313 RXW524295:RYB524313 SHS524295:SHX524313 SRO524295:SRT524313 TBK524295:TBP524313 TLG524295:TLL524313 TVC524295:TVH524313 UEY524295:UFD524313 UOU524295:UOZ524313 UYQ524295:UYV524313 VIM524295:VIR524313 VSI524295:VSN524313 WCE524295:WCJ524313 WMA524295:WMF524313 WVW524295:WWB524313 O589831:T589849 JK589831:JP589849 TG589831:TL589849 ADC589831:ADH589849 AMY589831:AND589849 AWU589831:AWZ589849 BGQ589831:BGV589849 BQM589831:BQR589849 CAI589831:CAN589849 CKE589831:CKJ589849 CUA589831:CUF589849 DDW589831:DEB589849 DNS589831:DNX589849 DXO589831:DXT589849 EHK589831:EHP589849 ERG589831:ERL589849 FBC589831:FBH589849 FKY589831:FLD589849 FUU589831:FUZ589849 GEQ589831:GEV589849 GOM589831:GOR589849 GYI589831:GYN589849 HIE589831:HIJ589849 HSA589831:HSF589849 IBW589831:ICB589849 ILS589831:ILX589849 IVO589831:IVT589849 JFK589831:JFP589849 JPG589831:JPL589849 JZC589831:JZH589849 KIY589831:KJD589849 KSU589831:KSZ589849 LCQ589831:LCV589849 LMM589831:LMR589849 LWI589831:LWN589849 MGE589831:MGJ589849 MQA589831:MQF589849 MZW589831:NAB589849 NJS589831:NJX589849 NTO589831:NTT589849 ODK589831:ODP589849 ONG589831:ONL589849 OXC589831:OXH589849 PGY589831:PHD589849 PQU589831:PQZ589849 QAQ589831:QAV589849 QKM589831:QKR589849 QUI589831:QUN589849 REE589831:REJ589849 ROA589831:ROF589849 RXW589831:RYB589849 SHS589831:SHX589849 SRO589831:SRT589849 TBK589831:TBP589849 TLG589831:TLL589849 TVC589831:TVH589849 UEY589831:UFD589849 UOU589831:UOZ589849 UYQ589831:UYV589849 VIM589831:VIR589849 VSI589831:VSN589849 WCE589831:WCJ589849 WMA589831:WMF589849 WVW589831:WWB589849 O655367:T655385 JK655367:JP655385 TG655367:TL655385 ADC655367:ADH655385 AMY655367:AND655385 AWU655367:AWZ655385 BGQ655367:BGV655385 BQM655367:BQR655385 CAI655367:CAN655385 CKE655367:CKJ655385 CUA655367:CUF655385 DDW655367:DEB655385 DNS655367:DNX655385 DXO655367:DXT655385 EHK655367:EHP655385 ERG655367:ERL655385 FBC655367:FBH655385 FKY655367:FLD655385 FUU655367:FUZ655385 GEQ655367:GEV655385 GOM655367:GOR655385 GYI655367:GYN655385 HIE655367:HIJ655385 HSA655367:HSF655385 IBW655367:ICB655385 ILS655367:ILX655385 IVO655367:IVT655385 JFK655367:JFP655385 JPG655367:JPL655385 JZC655367:JZH655385 KIY655367:KJD655385 KSU655367:KSZ655385 LCQ655367:LCV655385 LMM655367:LMR655385 LWI655367:LWN655385 MGE655367:MGJ655385 MQA655367:MQF655385 MZW655367:NAB655385 NJS655367:NJX655385 NTO655367:NTT655385 ODK655367:ODP655385 ONG655367:ONL655385 OXC655367:OXH655385 PGY655367:PHD655385 PQU655367:PQZ655385 QAQ655367:QAV655385 QKM655367:QKR655385 QUI655367:QUN655385 REE655367:REJ655385 ROA655367:ROF655385 RXW655367:RYB655385 SHS655367:SHX655385 SRO655367:SRT655385 TBK655367:TBP655385 TLG655367:TLL655385 TVC655367:TVH655385 UEY655367:UFD655385 UOU655367:UOZ655385 UYQ655367:UYV655385 VIM655367:VIR655385 VSI655367:VSN655385 WCE655367:WCJ655385 WMA655367:WMF655385 WVW655367:WWB655385 O720903:T720921 JK720903:JP720921 TG720903:TL720921 ADC720903:ADH720921 AMY720903:AND720921 AWU720903:AWZ720921 BGQ720903:BGV720921 BQM720903:BQR720921 CAI720903:CAN720921 CKE720903:CKJ720921 CUA720903:CUF720921 DDW720903:DEB720921 DNS720903:DNX720921 DXO720903:DXT720921 EHK720903:EHP720921 ERG720903:ERL720921 FBC720903:FBH720921 FKY720903:FLD720921 FUU720903:FUZ720921 GEQ720903:GEV720921 GOM720903:GOR720921 GYI720903:GYN720921 HIE720903:HIJ720921 HSA720903:HSF720921 IBW720903:ICB720921 ILS720903:ILX720921 IVO720903:IVT720921 JFK720903:JFP720921 JPG720903:JPL720921 JZC720903:JZH720921 KIY720903:KJD720921 KSU720903:KSZ720921 LCQ720903:LCV720921 LMM720903:LMR720921 LWI720903:LWN720921 MGE720903:MGJ720921 MQA720903:MQF720921 MZW720903:NAB720921 NJS720903:NJX720921 NTO720903:NTT720921 ODK720903:ODP720921 ONG720903:ONL720921 OXC720903:OXH720921 PGY720903:PHD720921 PQU720903:PQZ720921 QAQ720903:QAV720921 QKM720903:QKR720921 QUI720903:QUN720921 REE720903:REJ720921 ROA720903:ROF720921 RXW720903:RYB720921 SHS720903:SHX720921 SRO720903:SRT720921 TBK720903:TBP720921 TLG720903:TLL720921 TVC720903:TVH720921 UEY720903:UFD720921 UOU720903:UOZ720921 UYQ720903:UYV720921 VIM720903:VIR720921 VSI720903:VSN720921 WCE720903:WCJ720921 WMA720903:WMF720921 WVW720903:WWB720921 O786439:T786457 JK786439:JP786457 TG786439:TL786457 ADC786439:ADH786457 AMY786439:AND786457 AWU786439:AWZ786457 BGQ786439:BGV786457 BQM786439:BQR786457 CAI786439:CAN786457 CKE786439:CKJ786457 CUA786439:CUF786457 DDW786439:DEB786457 DNS786439:DNX786457 DXO786439:DXT786457 EHK786439:EHP786457 ERG786439:ERL786457 FBC786439:FBH786457 FKY786439:FLD786457 FUU786439:FUZ786457 GEQ786439:GEV786457 GOM786439:GOR786457 GYI786439:GYN786457 HIE786439:HIJ786457 HSA786439:HSF786457 IBW786439:ICB786457 ILS786439:ILX786457 IVO786439:IVT786457 JFK786439:JFP786457 JPG786439:JPL786457 JZC786439:JZH786457 KIY786439:KJD786457 KSU786439:KSZ786457 LCQ786439:LCV786457 LMM786439:LMR786457 LWI786439:LWN786457 MGE786439:MGJ786457 MQA786439:MQF786457 MZW786439:NAB786457 NJS786439:NJX786457 NTO786439:NTT786457 ODK786439:ODP786457 ONG786439:ONL786457 OXC786439:OXH786457 PGY786439:PHD786457 PQU786439:PQZ786457 QAQ786439:QAV786457 QKM786439:QKR786457 QUI786439:QUN786457 REE786439:REJ786457 ROA786439:ROF786457 RXW786439:RYB786457 SHS786439:SHX786457 SRO786439:SRT786457 TBK786439:TBP786457 TLG786439:TLL786457 TVC786439:TVH786457 UEY786439:UFD786457 UOU786439:UOZ786457 UYQ786439:UYV786457 VIM786439:VIR786457 VSI786439:VSN786457 WCE786439:WCJ786457 WMA786439:WMF786457 WVW786439:WWB786457 O851975:T851993 JK851975:JP851993 TG851975:TL851993 ADC851975:ADH851993 AMY851975:AND851993 AWU851975:AWZ851993 BGQ851975:BGV851993 BQM851975:BQR851993 CAI851975:CAN851993 CKE851975:CKJ851993 CUA851975:CUF851993 DDW851975:DEB851993 DNS851975:DNX851993 DXO851975:DXT851993 EHK851975:EHP851993 ERG851975:ERL851993 FBC851975:FBH851993 FKY851975:FLD851993 FUU851975:FUZ851993 GEQ851975:GEV851993 GOM851975:GOR851993 GYI851975:GYN851993 HIE851975:HIJ851993 HSA851975:HSF851993 IBW851975:ICB851993 ILS851975:ILX851993 IVO851975:IVT851993 JFK851975:JFP851993 JPG851975:JPL851993 JZC851975:JZH851993 KIY851975:KJD851993 KSU851975:KSZ851993 LCQ851975:LCV851993 LMM851975:LMR851993 LWI851975:LWN851993 MGE851975:MGJ851993 MQA851975:MQF851993 MZW851975:NAB851993 NJS851975:NJX851993 NTO851975:NTT851993 ODK851975:ODP851993 ONG851975:ONL851993 OXC851975:OXH851993 PGY851975:PHD851993 PQU851975:PQZ851993 QAQ851975:QAV851993 QKM851975:QKR851993 QUI851975:QUN851993 REE851975:REJ851993 ROA851975:ROF851993 RXW851975:RYB851993 SHS851975:SHX851993 SRO851975:SRT851993 TBK851975:TBP851993 TLG851975:TLL851993 TVC851975:TVH851993 UEY851975:UFD851993 UOU851975:UOZ851993 UYQ851975:UYV851993 VIM851975:VIR851993 VSI851975:VSN851993 WCE851975:WCJ851993 WMA851975:WMF851993 WVW851975:WWB851993 O917511:T917529 JK917511:JP917529 TG917511:TL917529 ADC917511:ADH917529 AMY917511:AND917529 AWU917511:AWZ917529 BGQ917511:BGV917529 BQM917511:BQR917529 CAI917511:CAN917529 CKE917511:CKJ917529 CUA917511:CUF917529 DDW917511:DEB917529 DNS917511:DNX917529 DXO917511:DXT917529 EHK917511:EHP917529 ERG917511:ERL917529 FBC917511:FBH917529 FKY917511:FLD917529 FUU917511:FUZ917529 GEQ917511:GEV917529 GOM917511:GOR917529 GYI917511:GYN917529 HIE917511:HIJ917529 HSA917511:HSF917529 IBW917511:ICB917529 ILS917511:ILX917529 IVO917511:IVT917529 JFK917511:JFP917529 JPG917511:JPL917529 JZC917511:JZH917529 KIY917511:KJD917529 KSU917511:KSZ917529 LCQ917511:LCV917529 LMM917511:LMR917529 LWI917511:LWN917529 MGE917511:MGJ917529 MQA917511:MQF917529 MZW917511:NAB917529 NJS917511:NJX917529 NTO917511:NTT917529 ODK917511:ODP917529 ONG917511:ONL917529 OXC917511:OXH917529 PGY917511:PHD917529 PQU917511:PQZ917529 QAQ917511:QAV917529 QKM917511:QKR917529 QUI917511:QUN917529 REE917511:REJ917529 ROA917511:ROF917529 RXW917511:RYB917529 SHS917511:SHX917529 SRO917511:SRT917529 TBK917511:TBP917529 TLG917511:TLL917529 TVC917511:TVH917529 UEY917511:UFD917529 UOU917511:UOZ917529 UYQ917511:UYV917529 VIM917511:VIR917529 VSI917511:VSN917529 WCE917511:WCJ917529 WMA917511:WMF917529 WVW917511:WWB917529 O983047:T983065 JK983047:JP983065 TG983047:TL983065 ADC983047:ADH983065 AMY983047:AND983065 AWU983047:AWZ983065 BGQ983047:BGV983065 BQM983047:BQR983065 CAI983047:CAN983065 CKE983047:CKJ983065 CUA983047:CUF983065 DDW983047:DEB983065 DNS983047:DNX983065 DXO983047:DXT983065 EHK983047:EHP983065 ERG983047:ERL983065 FBC983047:FBH983065 FKY983047:FLD983065 FUU983047:FUZ983065 GEQ983047:GEV983065 GOM983047:GOR983065 GYI983047:GYN983065 HIE983047:HIJ983065 HSA983047:HSF983065 IBW983047:ICB983065 ILS983047:ILX983065 IVO983047:IVT983065 JFK983047:JFP983065 JPG983047:JPL983065 JZC983047:JZH983065 KIY983047:KJD983065 KSU983047:KSZ983065 LCQ983047:LCV983065 LMM983047:LMR983065 LWI983047:LWN983065 MGE983047:MGJ983065 MQA983047:MQF983065 MZW983047:NAB983065 NJS983047:NJX983065 NTO983047:NTT983065 ODK983047:ODP983065 ONG983047:ONL983065 OXC983047:OXH983065 PGY983047:PHD983065 PQU983047:PQZ983065 QAQ983047:QAV983065 QKM983047:QKR983065 QUI983047:QUN983065 REE983047:REJ983065 ROA983047:ROF983065 RXW983047:RYB983065 SHS983047:SHX983065 SRO983047:SRT983065 TBK983047:TBP983065 TLG983047:TLL983065 TVC983047:TVH983065 UEY983047:UFD983065 UOU983047:UOZ983065 UYQ983047:UYV983065 VIM983047:VIR983065 VSI983047:VSN983065 WCE983047:WCJ983065 WMA983047:WMF983065 WVW983047:WWB983065 D7:L25 IZ7:JH25 SV7:TD25 ACR7:ACZ25 AMN7:AMV25 AWJ7:AWR25 BGF7:BGN25 BQB7:BQJ25 BZX7:CAF25 CJT7:CKB25 CTP7:CTX25 DDL7:DDT25 DNH7:DNP25 DXD7:DXL25 EGZ7:EHH25 EQV7:ERD25 FAR7:FAZ25 FKN7:FKV25 FUJ7:FUR25 GEF7:GEN25 GOB7:GOJ25 GXX7:GYF25 HHT7:HIB25 HRP7:HRX25 IBL7:IBT25 ILH7:ILP25 IVD7:IVL25 JEZ7:JFH25 JOV7:JPD25 JYR7:JYZ25 KIN7:KIV25 KSJ7:KSR25 LCF7:LCN25 LMB7:LMJ25 LVX7:LWF25 MFT7:MGB25 MPP7:MPX25 MZL7:MZT25 NJH7:NJP25 NTD7:NTL25 OCZ7:ODH25 OMV7:OND25 OWR7:OWZ25 PGN7:PGV25 PQJ7:PQR25 QAF7:QAN25 QKB7:QKJ25 QTX7:QUF25 RDT7:REB25 RNP7:RNX25 RXL7:RXT25 SHH7:SHP25 SRD7:SRL25 TAZ7:TBH25 TKV7:TLD25 TUR7:TUZ25 UEN7:UEV25 UOJ7:UOR25 UYF7:UYN25 VIB7:VIJ25 VRX7:VSF25 WBT7:WCB25 WLP7:WLX25 WVL7:WVT25 D65543:L65561 IZ65543:JH65561 SV65543:TD65561 ACR65543:ACZ65561 AMN65543:AMV65561 AWJ65543:AWR65561 BGF65543:BGN65561 BQB65543:BQJ65561 BZX65543:CAF65561 CJT65543:CKB65561 CTP65543:CTX65561 DDL65543:DDT65561 DNH65543:DNP65561 DXD65543:DXL65561 EGZ65543:EHH65561 EQV65543:ERD65561 FAR65543:FAZ65561 FKN65543:FKV65561 FUJ65543:FUR65561 GEF65543:GEN65561 GOB65543:GOJ65561 GXX65543:GYF65561 HHT65543:HIB65561 HRP65543:HRX65561 IBL65543:IBT65561 ILH65543:ILP65561 IVD65543:IVL65561 JEZ65543:JFH65561 JOV65543:JPD65561 JYR65543:JYZ65561 KIN65543:KIV65561 KSJ65543:KSR65561 LCF65543:LCN65561 LMB65543:LMJ65561 LVX65543:LWF65561 MFT65543:MGB65561 MPP65543:MPX65561 MZL65543:MZT65561 NJH65543:NJP65561 NTD65543:NTL65561 OCZ65543:ODH65561 OMV65543:OND65561 OWR65543:OWZ65561 PGN65543:PGV65561 PQJ65543:PQR65561 QAF65543:QAN65561 QKB65543:QKJ65561 QTX65543:QUF65561 RDT65543:REB65561 RNP65543:RNX65561 RXL65543:RXT65561 SHH65543:SHP65561 SRD65543:SRL65561 TAZ65543:TBH65561 TKV65543:TLD65561 TUR65543:TUZ65561 UEN65543:UEV65561 UOJ65543:UOR65561 UYF65543:UYN65561 VIB65543:VIJ65561 VRX65543:VSF65561 WBT65543:WCB65561 WLP65543:WLX65561 WVL65543:WVT65561 D131079:L131097 IZ131079:JH131097 SV131079:TD131097 ACR131079:ACZ131097 AMN131079:AMV131097 AWJ131079:AWR131097 BGF131079:BGN131097 BQB131079:BQJ131097 BZX131079:CAF131097 CJT131079:CKB131097 CTP131079:CTX131097 DDL131079:DDT131097 DNH131079:DNP131097 DXD131079:DXL131097 EGZ131079:EHH131097 EQV131079:ERD131097 FAR131079:FAZ131097 FKN131079:FKV131097 FUJ131079:FUR131097 GEF131079:GEN131097 GOB131079:GOJ131097 GXX131079:GYF131097 HHT131079:HIB131097 HRP131079:HRX131097 IBL131079:IBT131097 ILH131079:ILP131097 IVD131079:IVL131097 JEZ131079:JFH131097 JOV131079:JPD131097 JYR131079:JYZ131097 KIN131079:KIV131097 KSJ131079:KSR131097 LCF131079:LCN131097 LMB131079:LMJ131097 LVX131079:LWF131097 MFT131079:MGB131097 MPP131079:MPX131097 MZL131079:MZT131097 NJH131079:NJP131097 NTD131079:NTL131097 OCZ131079:ODH131097 OMV131079:OND131097 OWR131079:OWZ131097 PGN131079:PGV131097 PQJ131079:PQR131097 QAF131079:QAN131097 QKB131079:QKJ131097 QTX131079:QUF131097 RDT131079:REB131097 RNP131079:RNX131097 RXL131079:RXT131097 SHH131079:SHP131097 SRD131079:SRL131097 TAZ131079:TBH131097 TKV131079:TLD131097 TUR131079:TUZ131097 UEN131079:UEV131097 UOJ131079:UOR131097 UYF131079:UYN131097 VIB131079:VIJ131097 VRX131079:VSF131097 WBT131079:WCB131097 WLP131079:WLX131097 WVL131079:WVT131097 D196615:L196633 IZ196615:JH196633 SV196615:TD196633 ACR196615:ACZ196633 AMN196615:AMV196633 AWJ196615:AWR196633 BGF196615:BGN196633 BQB196615:BQJ196633 BZX196615:CAF196633 CJT196615:CKB196633 CTP196615:CTX196633 DDL196615:DDT196633 DNH196615:DNP196633 DXD196615:DXL196633 EGZ196615:EHH196633 EQV196615:ERD196633 FAR196615:FAZ196633 FKN196615:FKV196633 FUJ196615:FUR196633 GEF196615:GEN196633 GOB196615:GOJ196633 GXX196615:GYF196633 HHT196615:HIB196633 HRP196615:HRX196633 IBL196615:IBT196633 ILH196615:ILP196633 IVD196615:IVL196633 JEZ196615:JFH196633 JOV196615:JPD196633 JYR196615:JYZ196633 KIN196615:KIV196633 KSJ196615:KSR196633 LCF196615:LCN196633 LMB196615:LMJ196633 LVX196615:LWF196633 MFT196615:MGB196633 MPP196615:MPX196633 MZL196615:MZT196633 NJH196615:NJP196633 NTD196615:NTL196633 OCZ196615:ODH196633 OMV196615:OND196633 OWR196615:OWZ196633 PGN196615:PGV196633 PQJ196615:PQR196633 QAF196615:QAN196633 QKB196615:QKJ196633 QTX196615:QUF196633 RDT196615:REB196633 RNP196615:RNX196633 RXL196615:RXT196633 SHH196615:SHP196633 SRD196615:SRL196633 TAZ196615:TBH196633 TKV196615:TLD196633 TUR196615:TUZ196633 UEN196615:UEV196633 UOJ196615:UOR196633 UYF196615:UYN196633 VIB196615:VIJ196633 VRX196615:VSF196633 WBT196615:WCB196633 WLP196615:WLX196633 WVL196615:WVT196633 D262151:L262169 IZ262151:JH262169 SV262151:TD262169 ACR262151:ACZ262169 AMN262151:AMV262169 AWJ262151:AWR262169 BGF262151:BGN262169 BQB262151:BQJ262169 BZX262151:CAF262169 CJT262151:CKB262169 CTP262151:CTX262169 DDL262151:DDT262169 DNH262151:DNP262169 DXD262151:DXL262169 EGZ262151:EHH262169 EQV262151:ERD262169 FAR262151:FAZ262169 FKN262151:FKV262169 FUJ262151:FUR262169 GEF262151:GEN262169 GOB262151:GOJ262169 GXX262151:GYF262169 HHT262151:HIB262169 HRP262151:HRX262169 IBL262151:IBT262169 ILH262151:ILP262169 IVD262151:IVL262169 JEZ262151:JFH262169 JOV262151:JPD262169 JYR262151:JYZ262169 KIN262151:KIV262169 KSJ262151:KSR262169 LCF262151:LCN262169 LMB262151:LMJ262169 LVX262151:LWF262169 MFT262151:MGB262169 MPP262151:MPX262169 MZL262151:MZT262169 NJH262151:NJP262169 NTD262151:NTL262169 OCZ262151:ODH262169 OMV262151:OND262169 OWR262151:OWZ262169 PGN262151:PGV262169 PQJ262151:PQR262169 QAF262151:QAN262169 QKB262151:QKJ262169 QTX262151:QUF262169 RDT262151:REB262169 RNP262151:RNX262169 RXL262151:RXT262169 SHH262151:SHP262169 SRD262151:SRL262169 TAZ262151:TBH262169 TKV262151:TLD262169 TUR262151:TUZ262169 UEN262151:UEV262169 UOJ262151:UOR262169 UYF262151:UYN262169 VIB262151:VIJ262169 VRX262151:VSF262169 WBT262151:WCB262169 WLP262151:WLX262169 WVL262151:WVT262169 D327687:L327705 IZ327687:JH327705 SV327687:TD327705 ACR327687:ACZ327705 AMN327687:AMV327705 AWJ327687:AWR327705 BGF327687:BGN327705 BQB327687:BQJ327705 BZX327687:CAF327705 CJT327687:CKB327705 CTP327687:CTX327705 DDL327687:DDT327705 DNH327687:DNP327705 DXD327687:DXL327705 EGZ327687:EHH327705 EQV327687:ERD327705 FAR327687:FAZ327705 FKN327687:FKV327705 FUJ327687:FUR327705 GEF327687:GEN327705 GOB327687:GOJ327705 GXX327687:GYF327705 HHT327687:HIB327705 HRP327687:HRX327705 IBL327687:IBT327705 ILH327687:ILP327705 IVD327687:IVL327705 JEZ327687:JFH327705 JOV327687:JPD327705 JYR327687:JYZ327705 KIN327687:KIV327705 KSJ327687:KSR327705 LCF327687:LCN327705 LMB327687:LMJ327705 LVX327687:LWF327705 MFT327687:MGB327705 MPP327687:MPX327705 MZL327687:MZT327705 NJH327687:NJP327705 NTD327687:NTL327705 OCZ327687:ODH327705 OMV327687:OND327705 OWR327687:OWZ327705 PGN327687:PGV327705 PQJ327687:PQR327705 QAF327687:QAN327705 QKB327687:QKJ327705 QTX327687:QUF327705 RDT327687:REB327705 RNP327687:RNX327705 RXL327687:RXT327705 SHH327687:SHP327705 SRD327687:SRL327705 TAZ327687:TBH327705 TKV327687:TLD327705 TUR327687:TUZ327705 UEN327687:UEV327705 UOJ327687:UOR327705 UYF327687:UYN327705 VIB327687:VIJ327705 VRX327687:VSF327705 WBT327687:WCB327705 WLP327687:WLX327705 WVL327687:WVT327705 D393223:L393241 IZ393223:JH393241 SV393223:TD393241 ACR393223:ACZ393241 AMN393223:AMV393241 AWJ393223:AWR393241 BGF393223:BGN393241 BQB393223:BQJ393241 BZX393223:CAF393241 CJT393223:CKB393241 CTP393223:CTX393241 DDL393223:DDT393241 DNH393223:DNP393241 DXD393223:DXL393241 EGZ393223:EHH393241 EQV393223:ERD393241 FAR393223:FAZ393241 FKN393223:FKV393241 FUJ393223:FUR393241 GEF393223:GEN393241 GOB393223:GOJ393241 GXX393223:GYF393241 HHT393223:HIB393241 HRP393223:HRX393241 IBL393223:IBT393241 ILH393223:ILP393241 IVD393223:IVL393241 JEZ393223:JFH393241 JOV393223:JPD393241 JYR393223:JYZ393241 KIN393223:KIV393241 KSJ393223:KSR393241 LCF393223:LCN393241 LMB393223:LMJ393241 LVX393223:LWF393241 MFT393223:MGB393241 MPP393223:MPX393241 MZL393223:MZT393241 NJH393223:NJP393241 NTD393223:NTL393241 OCZ393223:ODH393241 OMV393223:OND393241 OWR393223:OWZ393241 PGN393223:PGV393241 PQJ393223:PQR393241 QAF393223:QAN393241 QKB393223:QKJ393241 QTX393223:QUF393241 RDT393223:REB393241 RNP393223:RNX393241 RXL393223:RXT393241 SHH393223:SHP393241 SRD393223:SRL393241 TAZ393223:TBH393241 TKV393223:TLD393241 TUR393223:TUZ393241 UEN393223:UEV393241 UOJ393223:UOR393241 UYF393223:UYN393241 VIB393223:VIJ393241 VRX393223:VSF393241 WBT393223:WCB393241 WLP393223:WLX393241 WVL393223:WVT393241 D458759:L458777 IZ458759:JH458777 SV458759:TD458777 ACR458759:ACZ458777 AMN458759:AMV458777 AWJ458759:AWR458777 BGF458759:BGN458777 BQB458759:BQJ458777 BZX458759:CAF458777 CJT458759:CKB458777 CTP458759:CTX458777 DDL458759:DDT458777 DNH458759:DNP458777 DXD458759:DXL458777 EGZ458759:EHH458777 EQV458759:ERD458777 FAR458759:FAZ458777 FKN458759:FKV458777 FUJ458759:FUR458777 GEF458759:GEN458777 GOB458759:GOJ458777 GXX458759:GYF458777 HHT458759:HIB458777 HRP458759:HRX458777 IBL458759:IBT458777 ILH458759:ILP458777 IVD458759:IVL458777 JEZ458759:JFH458777 JOV458759:JPD458777 JYR458759:JYZ458777 KIN458759:KIV458777 KSJ458759:KSR458777 LCF458759:LCN458777 LMB458759:LMJ458777 LVX458759:LWF458777 MFT458759:MGB458777 MPP458759:MPX458777 MZL458759:MZT458777 NJH458759:NJP458777 NTD458759:NTL458777 OCZ458759:ODH458777 OMV458759:OND458777 OWR458759:OWZ458777 PGN458759:PGV458777 PQJ458759:PQR458777 QAF458759:QAN458777 QKB458759:QKJ458777 QTX458759:QUF458777 RDT458759:REB458777 RNP458759:RNX458777 RXL458759:RXT458777 SHH458759:SHP458777 SRD458759:SRL458777 TAZ458759:TBH458777 TKV458759:TLD458777 TUR458759:TUZ458777 UEN458759:UEV458777 UOJ458759:UOR458777 UYF458759:UYN458777 VIB458759:VIJ458777 VRX458759:VSF458777 WBT458759:WCB458777 WLP458759:WLX458777 WVL458759:WVT458777 D524295:L524313 IZ524295:JH524313 SV524295:TD524313 ACR524295:ACZ524313 AMN524295:AMV524313 AWJ524295:AWR524313 BGF524295:BGN524313 BQB524295:BQJ524313 BZX524295:CAF524313 CJT524295:CKB524313 CTP524295:CTX524313 DDL524295:DDT524313 DNH524295:DNP524313 DXD524295:DXL524313 EGZ524295:EHH524313 EQV524295:ERD524313 FAR524295:FAZ524313 FKN524295:FKV524313 FUJ524295:FUR524313 GEF524295:GEN524313 GOB524295:GOJ524313 GXX524295:GYF524313 HHT524295:HIB524313 HRP524295:HRX524313 IBL524295:IBT524313 ILH524295:ILP524313 IVD524295:IVL524313 JEZ524295:JFH524313 JOV524295:JPD524313 JYR524295:JYZ524313 KIN524295:KIV524313 KSJ524295:KSR524313 LCF524295:LCN524313 LMB524295:LMJ524313 LVX524295:LWF524313 MFT524295:MGB524313 MPP524295:MPX524313 MZL524295:MZT524313 NJH524295:NJP524313 NTD524295:NTL524313 OCZ524295:ODH524313 OMV524295:OND524313 OWR524295:OWZ524313 PGN524295:PGV524313 PQJ524295:PQR524313 QAF524295:QAN524313 QKB524295:QKJ524313 QTX524295:QUF524313 RDT524295:REB524313 RNP524295:RNX524313 RXL524295:RXT524313 SHH524295:SHP524313 SRD524295:SRL524313 TAZ524295:TBH524313 TKV524295:TLD524313 TUR524295:TUZ524313 UEN524295:UEV524313 UOJ524295:UOR524313 UYF524295:UYN524313 VIB524295:VIJ524313 VRX524295:VSF524313 WBT524295:WCB524313 WLP524295:WLX524313 WVL524295:WVT524313 D589831:L589849 IZ589831:JH589849 SV589831:TD589849 ACR589831:ACZ589849 AMN589831:AMV589849 AWJ589831:AWR589849 BGF589831:BGN589849 BQB589831:BQJ589849 BZX589831:CAF589849 CJT589831:CKB589849 CTP589831:CTX589849 DDL589831:DDT589849 DNH589831:DNP589849 DXD589831:DXL589849 EGZ589831:EHH589849 EQV589831:ERD589849 FAR589831:FAZ589849 FKN589831:FKV589849 FUJ589831:FUR589849 GEF589831:GEN589849 GOB589831:GOJ589849 GXX589831:GYF589849 HHT589831:HIB589849 HRP589831:HRX589849 IBL589831:IBT589849 ILH589831:ILP589849 IVD589831:IVL589849 JEZ589831:JFH589849 JOV589831:JPD589849 JYR589831:JYZ589849 KIN589831:KIV589849 KSJ589831:KSR589849 LCF589831:LCN589849 LMB589831:LMJ589849 LVX589831:LWF589849 MFT589831:MGB589849 MPP589831:MPX589849 MZL589831:MZT589849 NJH589831:NJP589849 NTD589831:NTL589849 OCZ589831:ODH589849 OMV589831:OND589849 OWR589831:OWZ589849 PGN589831:PGV589849 PQJ589831:PQR589849 QAF589831:QAN589849 QKB589831:QKJ589849 QTX589831:QUF589849 RDT589831:REB589849 RNP589831:RNX589849 RXL589831:RXT589849 SHH589831:SHP589849 SRD589831:SRL589849 TAZ589831:TBH589849 TKV589831:TLD589849 TUR589831:TUZ589849 UEN589831:UEV589849 UOJ589831:UOR589849 UYF589831:UYN589849 VIB589831:VIJ589849 VRX589831:VSF589849 WBT589831:WCB589849 WLP589831:WLX589849 WVL589831:WVT589849 D655367:L655385 IZ655367:JH655385 SV655367:TD655385 ACR655367:ACZ655385 AMN655367:AMV655385 AWJ655367:AWR655385 BGF655367:BGN655385 BQB655367:BQJ655385 BZX655367:CAF655385 CJT655367:CKB655385 CTP655367:CTX655385 DDL655367:DDT655385 DNH655367:DNP655385 DXD655367:DXL655385 EGZ655367:EHH655385 EQV655367:ERD655385 FAR655367:FAZ655385 FKN655367:FKV655385 FUJ655367:FUR655385 GEF655367:GEN655385 GOB655367:GOJ655385 GXX655367:GYF655385 HHT655367:HIB655385 HRP655367:HRX655385 IBL655367:IBT655385 ILH655367:ILP655385 IVD655367:IVL655385 JEZ655367:JFH655385 JOV655367:JPD655385 JYR655367:JYZ655385 KIN655367:KIV655385 KSJ655367:KSR655385 LCF655367:LCN655385 LMB655367:LMJ655385 LVX655367:LWF655385 MFT655367:MGB655385 MPP655367:MPX655385 MZL655367:MZT655385 NJH655367:NJP655385 NTD655367:NTL655385 OCZ655367:ODH655385 OMV655367:OND655385 OWR655367:OWZ655385 PGN655367:PGV655385 PQJ655367:PQR655385 QAF655367:QAN655385 QKB655367:QKJ655385 QTX655367:QUF655385 RDT655367:REB655385 RNP655367:RNX655385 RXL655367:RXT655385 SHH655367:SHP655385 SRD655367:SRL655385 TAZ655367:TBH655385 TKV655367:TLD655385 TUR655367:TUZ655385 UEN655367:UEV655385 UOJ655367:UOR655385 UYF655367:UYN655385 VIB655367:VIJ655385 VRX655367:VSF655385 WBT655367:WCB655385 WLP655367:WLX655385 WVL655367:WVT655385 D720903:L720921 IZ720903:JH720921 SV720903:TD720921 ACR720903:ACZ720921 AMN720903:AMV720921 AWJ720903:AWR720921 BGF720903:BGN720921 BQB720903:BQJ720921 BZX720903:CAF720921 CJT720903:CKB720921 CTP720903:CTX720921 DDL720903:DDT720921 DNH720903:DNP720921 DXD720903:DXL720921 EGZ720903:EHH720921 EQV720903:ERD720921 FAR720903:FAZ720921 FKN720903:FKV720921 FUJ720903:FUR720921 GEF720903:GEN720921 GOB720903:GOJ720921 GXX720903:GYF720921 HHT720903:HIB720921 HRP720903:HRX720921 IBL720903:IBT720921 ILH720903:ILP720921 IVD720903:IVL720921 JEZ720903:JFH720921 JOV720903:JPD720921 JYR720903:JYZ720921 KIN720903:KIV720921 KSJ720903:KSR720921 LCF720903:LCN720921 LMB720903:LMJ720921 LVX720903:LWF720921 MFT720903:MGB720921 MPP720903:MPX720921 MZL720903:MZT720921 NJH720903:NJP720921 NTD720903:NTL720921 OCZ720903:ODH720921 OMV720903:OND720921 OWR720903:OWZ720921 PGN720903:PGV720921 PQJ720903:PQR720921 QAF720903:QAN720921 QKB720903:QKJ720921 QTX720903:QUF720921 RDT720903:REB720921 RNP720903:RNX720921 RXL720903:RXT720921 SHH720903:SHP720921 SRD720903:SRL720921 TAZ720903:TBH720921 TKV720903:TLD720921 TUR720903:TUZ720921 UEN720903:UEV720921 UOJ720903:UOR720921 UYF720903:UYN720921 VIB720903:VIJ720921 VRX720903:VSF720921 WBT720903:WCB720921 WLP720903:WLX720921 WVL720903:WVT720921 D786439:L786457 IZ786439:JH786457 SV786439:TD786457 ACR786439:ACZ786457 AMN786439:AMV786457 AWJ786439:AWR786457 BGF786439:BGN786457 BQB786439:BQJ786457 BZX786439:CAF786457 CJT786439:CKB786457 CTP786439:CTX786457 DDL786439:DDT786457 DNH786439:DNP786457 DXD786439:DXL786457 EGZ786439:EHH786457 EQV786439:ERD786457 FAR786439:FAZ786457 FKN786439:FKV786457 FUJ786439:FUR786457 GEF786439:GEN786457 GOB786439:GOJ786457 GXX786439:GYF786457 HHT786439:HIB786457 HRP786439:HRX786457 IBL786439:IBT786457 ILH786439:ILP786457 IVD786439:IVL786457 JEZ786439:JFH786457 JOV786439:JPD786457 JYR786439:JYZ786457 KIN786439:KIV786457 KSJ786439:KSR786457 LCF786439:LCN786457 LMB786439:LMJ786457 LVX786439:LWF786457 MFT786439:MGB786457 MPP786439:MPX786457 MZL786439:MZT786457 NJH786439:NJP786457 NTD786439:NTL786457 OCZ786439:ODH786457 OMV786439:OND786457 OWR786439:OWZ786457 PGN786439:PGV786457 PQJ786439:PQR786457 QAF786439:QAN786457 QKB786439:QKJ786457 QTX786439:QUF786457 RDT786439:REB786457 RNP786439:RNX786457 RXL786439:RXT786457 SHH786439:SHP786457 SRD786439:SRL786457 TAZ786439:TBH786457 TKV786439:TLD786457 TUR786439:TUZ786457 UEN786439:UEV786457 UOJ786439:UOR786457 UYF786439:UYN786457 VIB786439:VIJ786457 VRX786439:VSF786457 WBT786439:WCB786457 WLP786439:WLX786457 WVL786439:WVT786457 D851975:L851993 IZ851975:JH851993 SV851975:TD851993 ACR851975:ACZ851993 AMN851975:AMV851993 AWJ851975:AWR851993 BGF851975:BGN851993 BQB851975:BQJ851993 BZX851975:CAF851993 CJT851975:CKB851993 CTP851975:CTX851993 DDL851975:DDT851993 DNH851975:DNP851993 DXD851975:DXL851993 EGZ851975:EHH851993 EQV851975:ERD851993 FAR851975:FAZ851993 FKN851975:FKV851993 FUJ851975:FUR851993 GEF851975:GEN851993 GOB851975:GOJ851993 GXX851975:GYF851993 HHT851975:HIB851993 HRP851975:HRX851993 IBL851975:IBT851993 ILH851975:ILP851993 IVD851975:IVL851993 JEZ851975:JFH851993 JOV851975:JPD851993 JYR851975:JYZ851993 KIN851975:KIV851993 KSJ851975:KSR851993 LCF851975:LCN851993 LMB851975:LMJ851993 LVX851975:LWF851993 MFT851975:MGB851993 MPP851975:MPX851993 MZL851975:MZT851993 NJH851975:NJP851993 NTD851975:NTL851993 OCZ851975:ODH851993 OMV851975:OND851993 OWR851975:OWZ851993 PGN851975:PGV851993 PQJ851975:PQR851993 QAF851975:QAN851993 QKB851975:QKJ851993 QTX851975:QUF851993 RDT851975:REB851993 RNP851975:RNX851993 RXL851975:RXT851993 SHH851975:SHP851993 SRD851975:SRL851993 TAZ851975:TBH851993 TKV851975:TLD851993 TUR851975:TUZ851993 UEN851975:UEV851993 UOJ851975:UOR851993 UYF851975:UYN851993 VIB851975:VIJ851993 VRX851975:VSF851993 WBT851975:WCB851993 WLP851975:WLX851993 WVL851975:WVT851993 D917511:L917529 IZ917511:JH917529 SV917511:TD917529 ACR917511:ACZ917529 AMN917511:AMV917529 AWJ917511:AWR917529 BGF917511:BGN917529 BQB917511:BQJ917529 BZX917511:CAF917529 CJT917511:CKB917529 CTP917511:CTX917529 DDL917511:DDT917529 DNH917511:DNP917529 DXD917511:DXL917529 EGZ917511:EHH917529 EQV917511:ERD917529 FAR917511:FAZ917529 FKN917511:FKV917529 FUJ917511:FUR917529 GEF917511:GEN917529 GOB917511:GOJ917529 GXX917511:GYF917529 HHT917511:HIB917529 HRP917511:HRX917529 IBL917511:IBT917529 ILH917511:ILP917529 IVD917511:IVL917529 JEZ917511:JFH917529 JOV917511:JPD917529 JYR917511:JYZ917529 KIN917511:KIV917529 KSJ917511:KSR917529 LCF917511:LCN917529 LMB917511:LMJ917529 LVX917511:LWF917529 MFT917511:MGB917529 MPP917511:MPX917529 MZL917511:MZT917529 NJH917511:NJP917529 NTD917511:NTL917529 OCZ917511:ODH917529 OMV917511:OND917529 OWR917511:OWZ917529 PGN917511:PGV917529 PQJ917511:PQR917529 QAF917511:QAN917529 QKB917511:QKJ917529 QTX917511:QUF917529 RDT917511:REB917529 RNP917511:RNX917529 RXL917511:RXT917529 SHH917511:SHP917529 SRD917511:SRL917529 TAZ917511:TBH917529 TKV917511:TLD917529 TUR917511:TUZ917529 UEN917511:UEV917529 UOJ917511:UOR917529 UYF917511:UYN917529 VIB917511:VIJ917529 VRX917511:VSF917529 WBT917511:WCB917529 WLP917511:WLX917529 WVL917511:WVT917529 D983047:L983065 IZ983047:JH983065 SV983047:TD983065 ACR983047:ACZ983065 AMN983047:AMV983065 AWJ983047:AWR983065 BGF983047:BGN983065 BQB983047:BQJ983065 BZX983047:CAF983065 CJT983047:CKB983065 CTP983047:CTX983065 DDL983047:DDT983065 DNH983047:DNP983065 DXD983047:DXL983065 EGZ983047:EHH983065 EQV983047:ERD983065 FAR983047:FAZ983065 FKN983047:FKV983065 FUJ983047:FUR983065 GEF983047:GEN983065 GOB983047:GOJ983065 GXX983047:GYF983065 HHT983047:HIB983065 HRP983047:HRX983065 IBL983047:IBT983065 ILH983047:ILP983065 IVD983047:IVL983065 JEZ983047:JFH983065 JOV983047:JPD983065 JYR983047:JYZ983065 KIN983047:KIV983065 KSJ983047:KSR983065 LCF983047:LCN983065 LMB983047:LMJ983065 LVX983047:LWF983065 MFT983047:MGB983065 MPP983047:MPX983065 MZL983047:MZT983065 NJH983047:NJP983065 NTD983047:NTL983065 OCZ983047:ODH983065 OMV983047:OND983065 OWR983047:OWZ983065 PGN983047:PGV983065 PQJ983047:PQR983065 QAF983047:QAN983065 QKB983047:QKJ983065 QTX983047:QUF983065 RDT983047:REB983065 RNP983047:RNX983065 RXL983047:RXT983065 SHH983047:SHP983065 SRD983047:SRL983065 TAZ983047:TBH983065 TKV983047:TLD983065 TUR983047:TUZ983065 UEN983047:UEV983065 UOJ983047:UOR983065 UYF983047:UYN983065 VIB983047:VIJ983065 VRX983047:VSF983065 WBT983047:WCB983065 WLP983047:WLX983065 WVL983047:WVT983065"/>
  </dataValidations>
  <printOptions horizontalCentered="1" verticalCentered="1"/>
  <pageMargins left="0.59055118110236227" right="0.59055118110236227" top="0.59055118110236227" bottom="0.19685039370078741" header="0.19685039370078741" footer="0.19685039370078741"/>
  <pageSetup paperSize="9" scale="90" orientation="portrait" r:id="rId2"/>
  <headerFooter alignWithMargins="0"/>
  <colBreaks count="1" manualBreakCount="1">
    <brk id="12" max="1048575" man="1"/>
  </col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showGridLines="0" zoomScaleSheetLayoutView="100" workbookViewId="0"/>
  </sheetViews>
  <sheetFormatPr defaultRowHeight="12" x14ac:dyDescent="0.15"/>
  <cols>
    <col min="1" max="1" width="7.125" style="172" customWidth="1"/>
    <col min="2" max="2" width="2.75" style="172" customWidth="1"/>
    <col min="3" max="3" width="2.5" style="172" customWidth="1"/>
    <col min="4" max="15" width="7" style="172" customWidth="1"/>
    <col min="16" max="16384" width="9" style="172"/>
  </cols>
  <sheetData>
    <row r="2" spans="1:21" ht="19.5" customHeight="1" x14ac:dyDescent="0.15">
      <c r="A2" s="6"/>
      <c r="B2" s="6"/>
      <c r="C2" s="6"/>
      <c r="D2" s="6"/>
      <c r="E2" s="6"/>
      <c r="F2" s="52" t="s">
        <v>551</v>
      </c>
      <c r="H2" s="6"/>
      <c r="I2" s="6"/>
      <c r="J2" s="6"/>
      <c r="K2" s="6"/>
      <c r="L2" s="6"/>
      <c r="M2" s="6"/>
      <c r="N2" s="6"/>
      <c r="O2" s="6"/>
      <c r="P2" s="6"/>
      <c r="Q2" s="6"/>
      <c r="R2" s="6"/>
      <c r="S2" s="6"/>
      <c r="T2" s="6"/>
      <c r="U2" s="6"/>
    </row>
    <row r="3" spans="1:21" ht="12" customHeight="1" x14ac:dyDescent="0.15">
      <c r="A3" s="1223" t="s">
        <v>553</v>
      </c>
      <c r="B3" s="6"/>
      <c r="C3" s="6"/>
      <c r="D3" s="6"/>
      <c r="E3" s="6"/>
      <c r="I3" s="269" t="s">
        <v>831</v>
      </c>
      <c r="J3" s="269"/>
      <c r="K3" s="269"/>
      <c r="L3" s="6"/>
      <c r="M3" s="6"/>
      <c r="N3" s="6"/>
      <c r="O3" s="251" t="s">
        <v>552</v>
      </c>
      <c r="P3" s="6"/>
      <c r="Q3" s="6"/>
      <c r="R3" s="6"/>
      <c r="S3" s="6"/>
      <c r="T3" s="6"/>
      <c r="U3" s="6"/>
    </row>
    <row r="4" spans="1:21" ht="15" customHeight="1" x14ac:dyDescent="0.15">
      <c r="A4" s="1832"/>
      <c r="B4" s="1832"/>
      <c r="C4" s="1833"/>
      <c r="D4" s="1955" t="s">
        <v>554</v>
      </c>
      <c r="E4" s="1956"/>
      <c r="F4" s="1991" t="s">
        <v>555</v>
      </c>
      <c r="G4" s="1957"/>
      <c r="H4" s="1955" t="s">
        <v>556</v>
      </c>
      <c r="I4" s="1956"/>
      <c r="J4" s="1955" t="s">
        <v>557</v>
      </c>
      <c r="K4" s="1956"/>
      <c r="L4" s="1955" t="s">
        <v>558</v>
      </c>
      <c r="M4" s="1956"/>
      <c r="N4" s="1955" t="s">
        <v>559</v>
      </c>
      <c r="O4" s="1956"/>
      <c r="P4" s="80"/>
      <c r="Q4" s="80"/>
      <c r="R4" s="80"/>
      <c r="S4" s="80"/>
      <c r="T4" s="80"/>
    </row>
    <row r="5" spans="1:21" ht="20.25" customHeight="1" x14ac:dyDescent="0.15">
      <c r="A5" s="1834"/>
      <c r="B5" s="1834"/>
      <c r="C5" s="1835"/>
      <c r="D5" s="1148" t="s">
        <v>560</v>
      </c>
      <c r="E5" s="1147" t="s">
        <v>561</v>
      </c>
      <c r="F5" s="1148" t="s">
        <v>560</v>
      </c>
      <c r="G5" s="1147" t="s">
        <v>561</v>
      </c>
      <c r="H5" s="1148" t="s">
        <v>560</v>
      </c>
      <c r="I5" s="1147" t="s">
        <v>561</v>
      </c>
      <c r="J5" s="1148" t="s">
        <v>560</v>
      </c>
      <c r="K5" s="1147" t="s">
        <v>561</v>
      </c>
      <c r="L5" s="1148" t="s">
        <v>560</v>
      </c>
      <c r="M5" s="1147" t="s">
        <v>561</v>
      </c>
      <c r="N5" s="1148" t="s">
        <v>560</v>
      </c>
      <c r="O5" s="1147" t="s">
        <v>561</v>
      </c>
    </row>
    <row r="6" spans="1:21" ht="17.25" customHeight="1" x14ac:dyDescent="0.15">
      <c r="A6" s="1992" t="s">
        <v>973</v>
      </c>
      <c r="B6" s="1992"/>
      <c r="C6" s="1993"/>
      <c r="D6" s="1228">
        <v>18.100000000000001</v>
      </c>
      <c r="E6" s="1229">
        <v>1746.5</v>
      </c>
      <c r="F6" s="1230">
        <v>17.7</v>
      </c>
      <c r="G6" s="1229">
        <v>1702</v>
      </c>
      <c r="H6" s="1228">
        <v>17.600000000000001</v>
      </c>
      <c r="I6" s="1229">
        <v>2043.5</v>
      </c>
      <c r="J6" s="1228">
        <v>18.2</v>
      </c>
      <c r="K6" s="1229">
        <v>2382.5</v>
      </c>
      <c r="L6" s="1228">
        <v>18</v>
      </c>
      <c r="M6" s="1231">
        <v>2408.5</v>
      </c>
      <c r="N6" s="1228">
        <v>17.899999999999999</v>
      </c>
      <c r="O6" s="1231">
        <v>2363.5</v>
      </c>
      <c r="P6" s="6"/>
      <c r="Q6" s="6"/>
      <c r="R6" s="6"/>
      <c r="S6" s="6"/>
      <c r="T6" s="6"/>
      <c r="U6" s="6"/>
    </row>
    <row r="7" spans="1:21" ht="15" customHeight="1" x14ac:dyDescent="0.15">
      <c r="A7" s="1070"/>
      <c r="B7" s="1070"/>
      <c r="C7" s="1070"/>
      <c r="D7" s="1232"/>
      <c r="E7" s="1233"/>
      <c r="F7" s="1234"/>
      <c r="G7" s="1233"/>
      <c r="H7" s="1232"/>
      <c r="I7" s="1233"/>
      <c r="J7" s="1232"/>
      <c r="K7" s="1233"/>
      <c r="L7" s="1232"/>
      <c r="M7" s="1235"/>
      <c r="N7" s="1232"/>
      <c r="O7" s="1235"/>
      <c r="P7" s="6"/>
      <c r="Q7" s="6"/>
      <c r="R7" s="6"/>
      <c r="S7" s="6"/>
      <c r="T7" s="6"/>
      <c r="U7" s="6"/>
    </row>
    <row r="8" spans="1:21" ht="15" customHeight="1" x14ac:dyDescent="0.15">
      <c r="A8" s="1182" t="s">
        <v>946</v>
      </c>
      <c r="B8" s="1070">
        <v>11</v>
      </c>
      <c r="C8" s="1224" t="s">
        <v>947</v>
      </c>
      <c r="D8" s="1236">
        <v>16.600000000000001</v>
      </c>
      <c r="E8" s="1237">
        <v>112.5</v>
      </c>
      <c r="F8" s="1236">
        <v>15.1</v>
      </c>
      <c r="G8" s="1237">
        <v>168</v>
      </c>
      <c r="H8" s="1236">
        <v>14.9</v>
      </c>
      <c r="I8" s="1238">
        <v>227.5</v>
      </c>
      <c r="J8" s="1240">
        <v>16</v>
      </c>
      <c r="K8" s="1237">
        <v>238</v>
      </c>
      <c r="L8" s="1236">
        <v>16.7</v>
      </c>
      <c r="M8" s="1239">
        <v>122.5</v>
      </c>
      <c r="N8" s="1236">
        <v>15.8</v>
      </c>
      <c r="O8" s="1239">
        <v>125</v>
      </c>
      <c r="P8" s="6"/>
      <c r="Q8" s="6"/>
      <c r="R8" s="6"/>
      <c r="S8" s="6"/>
      <c r="T8" s="6"/>
      <c r="U8" s="6"/>
    </row>
    <row r="9" spans="1:21" ht="15" customHeight="1" x14ac:dyDescent="0.15">
      <c r="A9" s="1225"/>
      <c r="B9" s="1070">
        <v>12</v>
      </c>
      <c r="C9" s="1224"/>
      <c r="D9" s="1236">
        <v>10.8</v>
      </c>
      <c r="E9" s="1237">
        <v>11.5</v>
      </c>
      <c r="F9" s="1236">
        <v>9.8000000000000007</v>
      </c>
      <c r="G9" s="1237">
        <v>1.5</v>
      </c>
      <c r="H9" s="1236">
        <v>8.3000000000000007</v>
      </c>
      <c r="I9" s="1237">
        <v>2</v>
      </c>
      <c r="J9" s="1240">
        <v>9.3000000000000007</v>
      </c>
      <c r="K9" s="1237">
        <v>0</v>
      </c>
      <c r="L9" s="1236">
        <v>8.9</v>
      </c>
      <c r="M9" s="1239">
        <v>5.5</v>
      </c>
      <c r="N9" s="1236">
        <v>8.3000000000000007</v>
      </c>
      <c r="O9" s="1239">
        <v>0.5</v>
      </c>
      <c r="P9" s="6"/>
      <c r="Q9" s="6"/>
      <c r="R9" s="6"/>
      <c r="S9" s="6"/>
      <c r="T9" s="6"/>
      <c r="U9" s="6"/>
    </row>
    <row r="10" spans="1:21" ht="15" customHeight="1" x14ac:dyDescent="0.15">
      <c r="A10" s="1226" t="s">
        <v>1053</v>
      </c>
      <c r="B10" s="1100">
        <v>1</v>
      </c>
      <c r="C10" s="1227" t="s">
        <v>974</v>
      </c>
      <c r="D10" s="1241">
        <v>9</v>
      </c>
      <c r="E10" s="1242">
        <v>36</v>
      </c>
      <c r="F10" s="1243">
        <v>7.8</v>
      </c>
      <c r="G10" s="1242">
        <v>30</v>
      </c>
      <c r="H10" s="1243">
        <v>6.4</v>
      </c>
      <c r="I10" s="1242">
        <v>41.5</v>
      </c>
      <c r="J10" s="1241">
        <v>7.4</v>
      </c>
      <c r="K10" s="1242">
        <v>33.5</v>
      </c>
      <c r="L10" s="1243">
        <v>7.6</v>
      </c>
      <c r="M10" s="1244">
        <v>73.5</v>
      </c>
      <c r="N10" s="1243">
        <v>6.9</v>
      </c>
      <c r="O10" s="1244">
        <v>37.5</v>
      </c>
      <c r="P10" s="6"/>
      <c r="Q10" s="6"/>
      <c r="R10" s="6"/>
      <c r="S10" s="6"/>
      <c r="T10" s="6"/>
      <c r="U10" s="6"/>
    </row>
    <row r="11" spans="1:21" ht="12" customHeight="1" x14ac:dyDescent="0.15">
      <c r="A11" s="250" t="s">
        <v>562</v>
      </c>
      <c r="B11" s="250"/>
      <c r="C11" s="250"/>
      <c r="D11" s="250"/>
      <c r="E11" s="250"/>
      <c r="F11" s="250"/>
      <c r="G11" s="250"/>
      <c r="H11" s="250"/>
      <c r="I11" s="250"/>
      <c r="J11" s="250"/>
      <c r="K11" s="250"/>
      <c r="L11" s="250"/>
      <c r="M11" s="250"/>
      <c r="N11" s="6"/>
      <c r="O11" s="6"/>
      <c r="P11" s="6"/>
      <c r="Q11" s="6"/>
      <c r="R11" s="6"/>
      <c r="S11" s="6"/>
      <c r="T11" s="6"/>
      <c r="U11" s="6"/>
    </row>
    <row r="12" spans="1:21" x14ac:dyDescent="0.15">
      <c r="A12" s="60"/>
      <c r="B12" s="60"/>
      <c r="C12" s="60"/>
      <c r="D12" s="54"/>
    </row>
  </sheetData>
  <mergeCells count="8">
    <mergeCell ref="L4:M4"/>
    <mergeCell ref="N4:O4"/>
    <mergeCell ref="F4:G4"/>
    <mergeCell ref="A6:C6"/>
    <mergeCell ref="A4:C5"/>
    <mergeCell ref="D4:E4"/>
    <mergeCell ref="H4:I4"/>
    <mergeCell ref="J4:K4"/>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
  <sheetViews>
    <sheetView showGridLines="0" zoomScaleSheetLayoutView="100" workbookViewId="0"/>
  </sheetViews>
  <sheetFormatPr defaultRowHeight="12" x14ac:dyDescent="0.15"/>
  <cols>
    <col min="1" max="1" width="7.125" style="172" customWidth="1"/>
    <col min="2" max="2" width="4.875" style="172" bestFit="1" customWidth="1"/>
    <col min="3" max="3" width="3.25" style="172" customWidth="1"/>
    <col min="4" max="4" width="4.625" style="172" customWidth="1"/>
    <col min="5" max="5" width="8.25" style="172" customWidth="1"/>
    <col min="6" max="6" width="4.625" style="172" customWidth="1"/>
    <col min="7" max="7" width="8.25" style="172" customWidth="1"/>
    <col min="8" max="8" width="4.625" style="172" customWidth="1"/>
    <col min="9" max="9" width="8.25" style="172" customWidth="1"/>
    <col min="10" max="10" width="4.625" style="172" customWidth="1"/>
    <col min="11" max="11" width="8.25" style="172" customWidth="1"/>
    <col min="12" max="12" width="4.625" style="172" customWidth="1"/>
    <col min="13" max="13" width="8.25" style="172" customWidth="1"/>
    <col min="14" max="14" width="4.625" style="172" customWidth="1"/>
    <col min="15" max="15" width="8.25" style="172" customWidth="1"/>
    <col min="16" max="17" width="7.125" style="172" customWidth="1"/>
    <col min="18" max="18" width="2.75" style="172" customWidth="1"/>
    <col min="19" max="19" width="2.5" style="172" customWidth="1"/>
    <col min="20" max="26" width="11.125" style="172" customWidth="1"/>
    <col min="27" max="27" width="9" style="172" customWidth="1"/>
    <col min="28" max="16384" width="9" style="172"/>
  </cols>
  <sheetData>
    <row r="1" spans="1:16" ht="12" customHeight="1" x14ac:dyDescent="0.15">
      <c r="P1" s="6"/>
    </row>
    <row r="2" spans="1:16" ht="19.5" customHeight="1" x14ac:dyDescent="0.15">
      <c r="A2" s="54"/>
      <c r="B2" s="54"/>
      <c r="C2" s="54"/>
      <c r="D2" s="54"/>
      <c r="E2" s="80"/>
      <c r="F2" s="52" t="s">
        <v>104</v>
      </c>
      <c r="H2" s="52"/>
      <c r="I2" s="253"/>
      <c r="J2" s="253"/>
      <c r="K2" s="253"/>
      <c r="L2" s="253"/>
      <c r="M2" s="253"/>
      <c r="N2" s="253"/>
      <c r="O2" s="54"/>
    </row>
    <row r="3" spans="1:16" ht="14.25" customHeight="1" x14ac:dyDescent="0.15">
      <c r="A3" s="58" t="s">
        <v>360</v>
      </c>
      <c r="B3" s="190"/>
      <c r="C3" s="190"/>
      <c r="D3" s="190"/>
      <c r="E3" s="190"/>
      <c r="F3" s="190"/>
      <c r="G3" s="190"/>
      <c r="H3" s="190"/>
      <c r="I3" s="254" t="s">
        <v>1052</v>
      </c>
      <c r="J3" s="254"/>
      <c r="K3" s="254"/>
      <c r="L3" s="255"/>
      <c r="M3" s="190"/>
      <c r="N3" s="2001" t="s">
        <v>456</v>
      </c>
      <c r="O3" s="2001"/>
    </row>
    <row r="4" spans="1:16" ht="13.5" customHeight="1" x14ac:dyDescent="0.15">
      <c r="A4" s="1832" t="s">
        <v>242</v>
      </c>
      <c r="B4" s="1832"/>
      <c r="C4" s="1833"/>
      <c r="D4" s="1840" t="s">
        <v>11</v>
      </c>
      <c r="E4" s="1841"/>
      <c r="F4" s="1841"/>
      <c r="G4" s="1842"/>
      <c r="H4" s="1840" t="s">
        <v>468</v>
      </c>
      <c r="I4" s="1841"/>
      <c r="J4" s="1841"/>
      <c r="K4" s="1842"/>
      <c r="L4" s="1840" t="s">
        <v>464</v>
      </c>
      <c r="M4" s="1841"/>
      <c r="N4" s="1841"/>
      <c r="O4" s="1841"/>
      <c r="P4" s="256"/>
    </row>
    <row r="5" spans="1:16" ht="13.5" customHeight="1" x14ac:dyDescent="0.15">
      <c r="A5" s="1834"/>
      <c r="B5" s="1834"/>
      <c r="C5" s="1835"/>
      <c r="D5" s="1840" t="s">
        <v>409</v>
      </c>
      <c r="E5" s="1842"/>
      <c r="F5" s="1840" t="s">
        <v>100</v>
      </c>
      <c r="G5" s="1842"/>
      <c r="H5" s="1840" t="s">
        <v>409</v>
      </c>
      <c r="I5" s="1842"/>
      <c r="J5" s="1840" t="s">
        <v>100</v>
      </c>
      <c r="K5" s="1842"/>
      <c r="L5" s="1840" t="s">
        <v>409</v>
      </c>
      <c r="M5" s="1842"/>
      <c r="N5" s="1840" t="s">
        <v>100</v>
      </c>
      <c r="O5" s="1841"/>
      <c r="P5" s="256"/>
    </row>
    <row r="6" spans="1:16" ht="12.6" customHeight="1" x14ac:dyDescent="0.15">
      <c r="A6" s="1334" t="s">
        <v>437</v>
      </c>
      <c r="B6" s="1335">
        <v>1</v>
      </c>
      <c r="C6" s="1336" t="s">
        <v>267</v>
      </c>
      <c r="D6" s="1245"/>
      <c r="E6" s="1246">
        <v>138</v>
      </c>
      <c r="F6" s="1246"/>
      <c r="G6" s="1246">
        <v>1382</v>
      </c>
      <c r="H6" s="1247"/>
      <c r="I6" s="1246">
        <v>4</v>
      </c>
      <c r="J6" s="1246"/>
      <c r="K6" s="1246">
        <v>6</v>
      </c>
      <c r="L6" s="1247"/>
      <c r="M6" s="1246">
        <v>188</v>
      </c>
      <c r="N6" s="1246"/>
      <c r="O6" s="1246">
        <v>1893</v>
      </c>
      <c r="P6" s="256"/>
    </row>
    <row r="7" spans="1:16" ht="12.6" customHeight="1" x14ac:dyDescent="0.15">
      <c r="A7" s="1337"/>
      <c r="B7" s="1338">
        <v>42</v>
      </c>
      <c r="C7" s="1336" t="s">
        <v>267</v>
      </c>
      <c r="D7" s="1245"/>
      <c r="E7" s="1246">
        <v>1</v>
      </c>
      <c r="F7" s="1246"/>
      <c r="G7" s="1246">
        <v>6</v>
      </c>
      <c r="H7" s="1247"/>
      <c r="I7" s="1246">
        <v>0</v>
      </c>
      <c r="J7" s="1246"/>
      <c r="K7" s="1246">
        <v>0</v>
      </c>
      <c r="L7" s="1247"/>
      <c r="M7" s="1246">
        <v>1</v>
      </c>
      <c r="N7" s="1246"/>
      <c r="O7" s="1246">
        <v>9</v>
      </c>
      <c r="P7" s="257"/>
    </row>
    <row r="8" spans="1:16" ht="12.6" customHeight="1" x14ac:dyDescent="0.15">
      <c r="A8" s="1337"/>
      <c r="B8" s="1338">
        <v>52</v>
      </c>
      <c r="C8" s="1336" t="s">
        <v>267</v>
      </c>
      <c r="D8" s="1245"/>
      <c r="E8" s="1246">
        <v>1</v>
      </c>
      <c r="F8" s="1246"/>
      <c r="G8" s="1246">
        <v>24</v>
      </c>
      <c r="H8" s="1247"/>
      <c r="I8" s="1246">
        <v>0</v>
      </c>
      <c r="J8" s="1246"/>
      <c r="K8" s="1246">
        <v>0</v>
      </c>
      <c r="L8" s="1247"/>
      <c r="M8" s="1246">
        <v>2</v>
      </c>
      <c r="N8" s="1246"/>
      <c r="O8" s="1246">
        <v>38</v>
      </c>
      <c r="P8" s="257"/>
    </row>
    <row r="9" spans="1:16" ht="12.6" customHeight="1" x14ac:dyDescent="0.15">
      <c r="A9" s="1337"/>
      <c r="B9" s="1338">
        <v>135</v>
      </c>
      <c r="C9" s="1336" t="s">
        <v>267</v>
      </c>
      <c r="D9" s="1245"/>
      <c r="E9" s="1246">
        <v>16</v>
      </c>
      <c r="F9" s="1246"/>
      <c r="G9" s="1246">
        <v>175</v>
      </c>
      <c r="H9" s="1247"/>
      <c r="I9" s="1246">
        <v>0</v>
      </c>
      <c r="J9" s="1246"/>
      <c r="K9" s="1246">
        <v>0</v>
      </c>
      <c r="L9" s="1247"/>
      <c r="M9" s="1246">
        <v>22</v>
      </c>
      <c r="N9" s="1246"/>
      <c r="O9" s="1246">
        <v>258</v>
      </c>
      <c r="P9" s="257"/>
    </row>
    <row r="10" spans="1:16" ht="12.6" customHeight="1" x14ac:dyDescent="0.15">
      <c r="A10" s="1337"/>
      <c r="B10" s="1338">
        <v>136</v>
      </c>
      <c r="C10" s="1336" t="s">
        <v>267</v>
      </c>
      <c r="D10" s="1245"/>
      <c r="E10" s="1246">
        <v>12</v>
      </c>
      <c r="F10" s="1246"/>
      <c r="G10" s="1246">
        <v>196</v>
      </c>
      <c r="H10" s="1247"/>
      <c r="I10" s="1246">
        <v>0</v>
      </c>
      <c r="J10" s="1246"/>
      <c r="K10" s="1246">
        <v>2</v>
      </c>
      <c r="L10" s="1247"/>
      <c r="M10" s="1246">
        <v>14</v>
      </c>
      <c r="N10" s="1246"/>
      <c r="O10" s="1246">
        <v>255</v>
      </c>
      <c r="P10" s="257"/>
    </row>
    <row r="11" spans="1:16" ht="12.6" customHeight="1" x14ac:dyDescent="0.15">
      <c r="A11" s="1337"/>
      <c r="B11" s="1338">
        <v>138</v>
      </c>
      <c r="C11" s="1336" t="s">
        <v>267</v>
      </c>
      <c r="D11" s="1245"/>
      <c r="E11" s="1246">
        <v>3</v>
      </c>
      <c r="F11" s="1246"/>
      <c r="G11" s="1246">
        <v>27</v>
      </c>
      <c r="H11" s="1247"/>
      <c r="I11" s="1246">
        <v>0</v>
      </c>
      <c r="J11" s="1246"/>
      <c r="K11" s="1246">
        <v>0</v>
      </c>
      <c r="L11" s="1247"/>
      <c r="M11" s="1246">
        <v>4</v>
      </c>
      <c r="N11" s="1246"/>
      <c r="O11" s="1246">
        <v>32</v>
      </c>
      <c r="P11" s="257"/>
    </row>
    <row r="12" spans="1:16" ht="12.6" customHeight="1" x14ac:dyDescent="0.15">
      <c r="A12" s="1337"/>
      <c r="B12" s="1338">
        <v>139</v>
      </c>
      <c r="C12" s="1336" t="s">
        <v>267</v>
      </c>
      <c r="D12" s="1245"/>
      <c r="E12" s="1246">
        <v>22</v>
      </c>
      <c r="F12" s="1246"/>
      <c r="G12" s="1246">
        <v>142</v>
      </c>
      <c r="H12" s="1247"/>
      <c r="I12" s="1246">
        <v>0</v>
      </c>
      <c r="J12" s="1246"/>
      <c r="K12" s="1246">
        <v>0</v>
      </c>
      <c r="L12" s="1247"/>
      <c r="M12" s="1246">
        <v>26</v>
      </c>
      <c r="N12" s="1246"/>
      <c r="O12" s="1246">
        <v>188</v>
      </c>
      <c r="P12" s="257"/>
    </row>
    <row r="13" spans="1:16" ht="12.6" customHeight="1" x14ac:dyDescent="0.15">
      <c r="A13" s="1337"/>
      <c r="B13" s="1338">
        <v>149</v>
      </c>
      <c r="C13" s="1336" t="s">
        <v>267</v>
      </c>
      <c r="D13" s="1245"/>
      <c r="E13" s="1246">
        <v>2</v>
      </c>
      <c r="F13" s="1246"/>
      <c r="G13" s="1246">
        <v>16</v>
      </c>
      <c r="H13" s="1247"/>
      <c r="I13" s="1246">
        <v>1</v>
      </c>
      <c r="J13" s="1246"/>
      <c r="K13" s="1246">
        <v>2</v>
      </c>
      <c r="L13" s="1247"/>
      <c r="M13" s="1246">
        <v>2</v>
      </c>
      <c r="N13" s="1246"/>
      <c r="O13" s="1246">
        <v>16</v>
      </c>
      <c r="P13" s="257"/>
    </row>
    <row r="14" spans="1:16" ht="12.6" customHeight="1" x14ac:dyDescent="0.15">
      <c r="A14" s="1337"/>
      <c r="B14" s="1338">
        <v>150</v>
      </c>
      <c r="C14" s="1336" t="s">
        <v>267</v>
      </c>
      <c r="D14" s="1245"/>
      <c r="E14" s="1246">
        <v>43</v>
      </c>
      <c r="F14" s="1246"/>
      <c r="G14" s="1246">
        <v>434</v>
      </c>
      <c r="H14" s="1247"/>
      <c r="I14" s="1246">
        <v>1</v>
      </c>
      <c r="J14" s="1246"/>
      <c r="K14" s="1246">
        <v>1</v>
      </c>
      <c r="L14" s="1247"/>
      <c r="M14" s="1246">
        <v>58</v>
      </c>
      <c r="N14" s="1246"/>
      <c r="O14" s="1246">
        <v>582</v>
      </c>
      <c r="P14" s="257"/>
    </row>
    <row r="15" spans="1:16" ht="12.6" customHeight="1" x14ac:dyDescent="0.15">
      <c r="A15" s="1337"/>
      <c r="B15" s="1338">
        <v>152</v>
      </c>
      <c r="C15" s="1336" t="s">
        <v>267</v>
      </c>
      <c r="D15" s="1245"/>
      <c r="E15" s="1246">
        <v>29</v>
      </c>
      <c r="F15" s="1246"/>
      <c r="G15" s="1246">
        <v>296</v>
      </c>
      <c r="H15" s="1247"/>
      <c r="I15" s="1246">
        <v>0</v>
      </c>
      <c r="J15" s="1246"/>
      <c r="K15" s="1246">
        <v>1</v>
      </c>
      <c r="L15" s="1247"/>
      <c r="M15" s="1246">
        <v>39</v>
      </c>
      <c r="N15" s="1246"/>
      <c r="O15" s="1246">
        <v>386</v>
      </c>
      <c r="P15" s="257"/>
    </row>
    <row r="16" spans="1:16" ht="12.6" customHeight="1" x14ac:dyDescent="0.15">
      <c r="A16" s="1337"/>
      <c r="B16" s="1338">
        <v>246</v>
      </c>
      <c r="C16" s="1336" t="s">
        <v>267</v>
      </c>
      <c r="D16" s="1245"/>
      <c r="E16" s="1246">
        <v>9</v>
      </c>
      <c r="F16" s="1246"/>
      <c r="G16" s="1246">
        <v>158</v>
      </c>
      <c r="H16" s="1247"/>
      <c r="I16" s="1246">
        <v>0</v>
      </c>
      <c r="J16" s="1246"/>
      <c r="K16" s="1246">
        <v>0</v>
      </c>
      <c r="L16" s="1247"/>
      <c r="M16" s="1246">
        <v>10</v>
      </c>
      <c r="N16" s="1246"/>
      <c r="O16" s="1246">
        <v>217</v>
      </c>
      <c r="P16" s="257"/>
    </row>
    <row r="17" spans="1:20" ht="12.6" customHeight="1" x14ac:dyDescent="0.15">
      <c r="A17" s="1337"/>
      <c r="B17" s="1338">
        <v>257</v>
      </c>
      <c r="C17" s="1336" t="s">
        <v>267</v>
      </c>
      <c r="D17" s="1245"/>
      <c r="E17" s="1246">
        <v>29</v>
      </c>
      <c r="F17" s="1246"/>
      <c r="G17" s="1246">
        <v>278</v>
      </c>
      <c r="H17" s="1247"/>
      <c r="I17" s="1246">
        <v>0</v>
      </c>
      <c r="J17" s="1246"/>
      <c r="K17" s="1246">
        <v>0</v>
      </c>
      <c r="L17" s="1247"/>
      <c r="M17" s="1246">
        <v>37</v>
      </c>
      <c r="N17" s="1246"/>
      <c r="O17" s="1246">
        <v>348</v>
      </c>
      <c r="P17" s="257"/>
    </row>
    <row r="18" spans="1:20" ht="12.6" customHeight="1" x14ac:dyDescent="0.15">
      <c r="A18" s="1337"/>
      <c r="B18" s="1338">
        <v>301</v>
      </c>
      <c r="C18" s="1336" t="s">
        <v>267</v>
      </c>
      <c r="D18" s="1245"/>
      <c r="E18" s="1246">
        <v>8</v>
      </c>
      <c r="F18" s="1246"/>
      <c r="G18" s="1246">
        <v>77</v>
      </c>
      <c r="H18" s="1247"/>
      <c r="I18" s="1246">
        <v>0</v>
      </c>
      <c r="J18" s="1246"/>
      <c r="K18" s="1246">
        <v>0</v>
      </c>
      <c r="L18" s="1247"/>
      <c r="M18" s="1246">
        <v>8</v>
      </c>
      <c r="N18" s="1246"/>
      <c r="O18" s="1246">
        <v>100</v>
      </c>
      <c r="P18" s="257"/>
    </row>
    <row r="19" spans="1:20" ht="12.6" customHeight="1" x14ac:dyDescent="0.15">
      <c r="A19" s="1337"/>
      <c r="B19" s="1338">
        <v>362</v>
      </c>
      <c r="C19" s="1336" t="s">
        <v>267</v>
      </c>
      <c r="D19" s="1245"/>
      <c r="E19" s="1246">
        <v>24</v>
      </c>
      <c r="F19" s="1246"/>
      <c r="G19" s="1246">
        <v>157</v>
      </c>
      <c r="H19" s="1247"/>
      <c r="I19" s="1246">
        <v>0</v>
      </c>
      <c r="J19" s="1246"/>
      <c r="K19" s="1246">
        <v>1</v>
      </c>
      <c r="L19" s="1247"/>
      <c r="M19" s="1246">
        <v>29</v>
      </c>
      <c r="N19" s="1246"/>
      <c r="O19" s="1246">
        <v>195</v>
      </c>
      <c r="P19" s="257"/>
    </row>
    <row r="20" spans="1:20" ht="12.6" customHeight="1" x14ac:dyDescent="0.15">
      <c r="A20" s="1337"/>
      <c r="B20" s="1338">
        <v>414</v>
      </c>
      <c r="C20" s="1336" t="s">
        <v>267</v>
      </c>
      <c r="D20" s="1245"/>
      <c r="E20" s="1246">
        <v>8</v>
      </c>
      <c r="F20" s="1246"/>
      <c r="G20" s="1246">
        <v>119</v>
      </c>
      <c r="H20" s="1247"/>
      <c r="I20" s="1246">
        <v>0</v>
      </c>
      <c r="J20" s="1246"/>
      <c r="K20" s="1246">
        <v>0</v>
      </c>
      <c r="L20" s="1247"/>
      <c r="M20" s="1246">
        <v>9</v>
      </c>
      <c r="N20" s="1246"/>
      <c r="O20" s="1246">
        <v>164</v>
      </c>
      <c r="P20" s="257"/>
    </row>
    <row r="21" spans="1:20" ht="12.6" customHeight="1" x14ac:dyDescent="0.15">
      <c r="A21" s="1337"/>
      <c r="B21" s="1338">
        <v>469</v>
      </c>
      <c r="C21" s="1336" t="s">
        <v>267</v>
      </c>
      <c r="D21" s="1245"/>
      <c r="E21" s="1246">
        <v>1</v>
      </c>
      <c r="F21" s="1246"/>
      <c r="G21" s="1246">
        <v>34</v>
      </c>
      <c r="H21" s="1247"/>
      <c r="I21" s="1246">
        <v>0</v>
      </c>
      <c r="J21" s="1246"/>
      <c r="K21" s="1246">
        <v>1</v>
      </c>
      <c r="L21" s="1247"/>
      <c r="M21" s="1246">
        <v>1</v>
      </c>
      <c r="N21" s="1246"/>
      <c r="O21" s="1246">
        <v>45</v>
      </c>
      <c r="P21" s="257"/>
    </row>
    <row r="22" spans="1:20" ht="12.6" customHeight="1" x14ac:dyDescent="0.15">
      <c r="A22" s="1337"/>
      <c r="B22" s="1338">
        <v>473</v>
      </c>
      <c r="C22" s="1336" t="s">
        <v>267</v>
      </c>
      <c r="D22" s="1245"/>
      <c r="E22" s="1246">
        <v>3</v>
      </c>
      <c r="F22" s="1246"/>
      <c r="G22" s="1246">
        <v>31</v>
      </c>
      <c r="H22" s="1247"/>
      <c r="I22" s="1246">
        <v>0</v>
      </c>
      <c r="J22" s="1246"/>
      <c r="K22" s="1246">
        <v>0</v>
      </c>
      <c r="L22" s="1247"/>
      <c r="M22" s="1246">
        <v>4</v>
      </c>
      <c r="N22" s="1246"/>
      <c r="O22" s="1246">
        <v>36</v>
      </c>
      <c r="P22" s="257"/>
      <c r="T22" s="258"/>
    </row>
    <row r="23" spans="1:20" ht="12.6" customHeight="1" x14ac:dyDescent="0.15">
      <c r="A23" s="1337"/>
      <c r="B23" s="1338">
        <v>474</v>
      </c>
      <c r="C23" s="1336" t="s">
        <v>267</v>
      </c>
      <c r="D23" s="1245"/>
      <c r="E23" s="1246">
        <v>0</v>
      </c>
      <c r="F23" s="1246"/>
      <c r="G23" s="1246">
        <v>0</v>
      </c>
      <c r="H23" s="1247"/>
      <c r="I23" s="1246">
        <v>0</v>
      </c>
      <c r="J23" s="1246"/>
      <c r="K23" s="1246">
        <v>0</v>
      </c>
      <c r="L23" s="1247"/>
      <c r="M23" s="1246">
        <v>0</v>
      </c>
      <c r="N23" s="1246"/>
      <c r="O23" s="1246">
        <v>0</v>
      </c>
      <c r="P23" s="257"/>
      <c r="T23" s="258"/>
    </row>
    <row r="24" spans="1:20" ht="12.6" customHeight="1" x14ac:dyDescent="0.15">
      <c r="A24" s="1994" t="s">
        <v>1057</v>
      </c>
      <c r="B24" s="1994"/>
      <c r="C24" s="1995"/>
      <c r="D24" s="1248"/>
      <c r="E24" s="1246">
        <v>156</v>
      </c>
      <c r="F24" s="1246"/>
      <c r="G24" s="1246">
        <v>1821</v>
      </c>
      <c r="H24" s="1247"/>
      <c r="I24" s="1246">
        <v>0</v>
      </c>
      <c r="J24" s="1246"/>
      <c r="K24" s="1246">
        <v>9</v>
      </c>
      <c r="L24" s="1247"/>
      <c r="M24" s="1246">
        <v>204</v>
      </c>
      <c r="N24" s="1246"/>
      <c r="O24" s="1246">
        <v>2317</v>
      </c>
      <c r="P24" s="257"/>
      <c r="R24" s="258"/>
      <c r="T24" s="258"/>
    </row>
    <row r="25" spans="1:20" ht="12.6" customHeight="1" x14ac:dyDescent="0.15">
      <c r="A25" s="1994" t="s">
        <v>438</v>
      </c>
      <c r="B25" s="1994"/>
      <c r="C25" s="1995"/>
      <c r="D25" s="1248"/>
      <c r="E25" s="1246">
        <v>238</v>
      </c>
      <c r="F25" s="1246"/>
      <c r="G25" s="1246">
        <v>2437</v>
      </c>
      <c r="H25" s="1247"/>
      <c r="I25" s="1246">
        <v>4</v>
      </c>
      <c r="J25" s="1246"/>
      <c r="K25" s="1246">
        <v>15</v>
      </c>
      <c r="L25" s="1247"/>
      <c r="M25" s="1246">
        <v>276</v>
      </c>
      <c r="N25" s="1246"/>
      <c r="O25" s="1246">
        <v>3013</v>
      </c>
      <c r="P25" s="257"/>
      <c r="T25" s="258"/>
    </row>
    <row r="26" spans="1:20" ht="12.6" customHeight="1" x14ac:dyDescent="0.15">
      <c r="A26" s="1994" t="s">
        <v>1058</v>
      </c>
      <c r="B26" s="1994"/>
      <c r="C26" s="1995"/>
      <c r="D26" s="1248"/>
      <c r="E26" s="1246">
        <v>808</v>
      </c>
      <c r="F26" s="1246"/>
      <c r="G26" s="1246">
        <v>8300</v>
      </c>
      <c r="H26" s="1247"/>
      <c r="I26" s="1246">
        <v>2</v>
      </c>
      <c r="J26" s="1246"/>
      <c r="K26" s="1246">
        <v>37</v>
      </c>
      <c r="L26" s="1247"/>
      <c r="M26" s="1246">
        <v>969</v>
      </c>
      <c r="N26" s="1246"/>
      <c r="O26" s="1246">
        <v>10071</v>
      </c>
      <c r="P26" s="257"/>
      <c r="T26" s="258"/>
    </row>
    <row r="27" spans="1:20" ht="12.6" customHeight="1" x14ac:dyDescent="0.15">
      <c r="A27" s="1994" t="s">
        <v>1054</v>
      </c>
      <c r="B27" s="1994"/>
      <c r="C27" s="1995"/>
      <c r="D27" s="1248"/>
      <c r="E27" s="1246">
        <v>7</v>
      </c>
      <c r="F27" s="1246"/>
      <c r="G27" s="1246">
        <v>89</v>
      </c>
      <c r="H27" s="1247"/>
      <c r="I27" s="1246">
        <v>0</v>
      </c>
      <c r="J27" s="1246"/>
      <c r="K27" s="1246">
        <v>0</v>
      </c>
      <c r="L27" s="1247"/>
      <c r="M27" s="1246">
        <v>9</v>
      </c>
      <c r="N27" s="1246"/>
      <c r="O27" s="1246">
        <v>142</v>
      </c>
      <c r="P27" s="257"/>
    </row>
    <row r="28" spans="1:20" ht="12.6" customHeight="1" x14ac:dyDescent="0.15">
      <c r="A28" s="1999" t="s">
        <v>1055</v>
      </c>
      <c r="B28" s="1999"/>
      <c r="C28" s="2000"/>
      <c r="D28" s="1248"/>
      <c r="E28" s="1246">
        <v>9</v>
      </c>
      <c r="F28" s="1246"/>
      <c r="G28" s="1246">
        <v>94</v>
      </c>
      <c r="H28" s="1247"/>
      <c r="I28" s="1246">
        <v>1</v>
      </c>
      <c r="J28" s="1246"/>
      <c r="K28" s="1246">
        <v>3</v>
      </c>
      <c r="L28" s="1247"/>
      <c r="M28" s="1246">
        <v>15</v>
      </c>
      <c r="N28" s="1246"/>
      <c r="O28" s="1246">
        <v>176</v>
      </c>
      <c r="P28" s="257"/>
    </row>
    <row r="29" spans="1:20" ht="12.6" customHeight="1" x14ac:dyDescent="0.15">
      <c r="A29" s="1994" t="s">
        <v>1056</v>
      </c>
      <c r="B29" s="1994"/>
      <c r="C29" s="1995"/>
      <c r="D29" s="1249"/>
      <c r="E29" s="1246">
        <v>0</v>
      </c>
      <c r="F29" s="1246"/>
      <c r="G29" s="1246">
        <v>0</v>
      </c>
      <c r="H29" s="1247"/>
      <c r="I29" s="1246">
        <v>0</v>
      </c>
      <c r="J29" s="1246"/>
      <c r="K29" s="1246">
        <v>0</v>
      </c>
      <c r="L29" s="1247"/>
      <c r="M29" s="1246">
        <v>0</v>
      </c>
      <c r="N29" s="1246"/>
      <c r="O29" s="1246">
        <v>0</v>
      </c>
      <c r="P29" s="256"/>
    </row>
    <row r="30" spans="1:20" ht="12.6" customHeight="1" x14ac:dyDescent="0.15">
      <c r="A30" s="1994" t="s">
        <v>439</v>
      </c>
      <c r="B30" s="1994"/>
      <c r="C30" s="1995"/>
      <c r="D30" s="1249"/>
      <c r="E30" s="1250">
        <v>6</v>
      </c>
      <c r="F30" s="1246"/>
      <c r="G30" s="1246">
        <v>57</v>
      </c>
      <c r="H30" s="1247"/>
      <c r="I30" s="1246">
        <v>0</v>
      </c>
      <c r="J30" s="1246"/>
      <c r="K30" s="1246">
        <v>0</v>
      </c>
      <c r="L30" s="1247"/>
      <c r="M30" s="1246">
        <v>8</v>
      </c>
      <c r="N30" s="1246"/>
      <c r="O30" s="1246">
        <v>119</v>
      </c>
      <c r="P30" s="256"/>
    </row>
    <row r="31" spans="1:20" ht="12.6" customHeight="1" x14ac:dyDescent="0.15">
      <c r="A31" s="1994" t="s">
        <v>440</v>
      </c>
      <c r="B31" s="1994"/>
      <c r="C31" s="1995"/>
      <c r="D31" s="1251"/>
      <c r="E31" s="1252">
        <v>104</v>
      </c>
      <c r="F31" s="1252"/>
      <c r="G31" s="1252">
        <v>1091</v>
      </c>
      <c r="H31" s="1253"/>
      <c r="I31" s="1252">
        <v>0</v>
      </c>
      <c r="J31" s="1252"/>
      <c r="K31" s="1252">
        <v>10</v>
      </c>
      <c r="L31" s="1253"/>
      <c r="M31" s="1252">
        <v>120</v>
      </c>
      <c r="N31" s="1252"/>
      <c r="O31" s="1252">
        <v>1280</v>
      </c>
      <c r="P31" s="256"/>
    </row>
    <row r="32" spans="1:20" ht="12.6" customHeight="1" x14ac:dyDescent="0.15">
      <c r="A32" s="1996" t="s">
        <v>441</v>
      </c>
      <c r="B32" s="1996"/>
      <c r="C32" s="1997"/>
      <c r="D32" s="1254"/>
      <c r="E32" s="1255">
        <v>1677</v>
      </c>
      <c r="F32" s="1256"/>
      <c r="G32" s="1255">
        <v>17441</v>
      </c>
      <c r="H32" s="1256"/>
      <c r="I32" s="1255">
        <v>13</v>
      </c>
      <c r="J32" s="1256"/>
      <c r="K32" s="1255">
        <v>88</v>
      </c>
      <c r="L32" s="1256"/>
      <c r="M32" s="1255">
        <v>2055</v>
      </c>
      <c r="N32" s="1256"/>
      <c r="O32" s="1255">
        <v>21880</v>
      </c>
      <c r="P32" s="256"/>
    </row>
    <row r="33" spans="1:20" ht="12" customHeight="1" x14ac:dyDescent="0.15">
      <c r="A33" s="1998" t="s">
        <v>469</v>
      </c>
      <c r="B33" s="1998"/>
      <c r="C33" s="1998"/>
      <c r="D33" s="1998"/>
      <c r="E33" s="1998"/>
      <c r="F33" s="1998"/>
      <c r="G33" s="1998"/>
      <c r="H33" s="1998"/>
      <c r="I33" s="1998"/>
      <c r="J33" s="1998"/>
      <c r="K33" s="1998"/>
      <c r="L33" s="1998"/>
      <c r="M33" s="1998"/>
      <c r="N33" s="1998"/>
      <c r="O33" s="1998"/>
    </row>
    <row r="34" spans="1:20" ht="12" customHeight="1" x14ac:dyDescent="0.15">
      <c r="A34" s="54"/>
      <c r="B34" s="54"/>
      <c r="C34" s="54"/>
      <c r="D34" s="54"/>
      <c r="E34" s="54"/>
      <c r="F34" s="54"/>
      <c r="G34" s="54"/>
      <c r="H34" s="54"/>
      <c r="I34" s="54"/>
      <c r="J34" s="54"/>
      <c r="K34" s="54"/>
      <c r="L34" s="54"/>
      <c r="M34" s="54"/>
      <c r="N34" s="54"/>
      <c r="O34" s="54"/>
    </row>
    <row r="35" spans="1:20" ht="13.5" x14ac:dyDescent="0.15">
      <c r="D35" s="4"/>
      <c r="E35" s="4"/>
      <c r="F35" s="4"/>
      <c r="G35" s="4"/>
      <c r="H35" s="4"/>
      <c r="I35" s="4"/>
      <c r="J35" s="4"/>
      <c r="K35" s="4"/>
      <c r="L35" s="4"/>
      <c r="Q35" s="60"/>
      <c r="R35" s="60"/>
      <c r="S35" s="60"/>
      <c r="T35" s="54"/>
    </row>
    <row r="36" spans="1:20" ht="13.5" x14ac:dyDescent="0.15">
      <c r="D36" s="4"/>
      <c r="E36" s="4"/>
      <c r="F36" s="4"/>
      <c r="G36" s="4"/>
      <c r="H36" s="4"/>
      <c r="I36" s="4"/>
      <c r="J36" s="4"/>
      <c r="K36" s="4"/>
      <c r="L36" s="4"/>
    </row>
    <row r="37" spans="1:20" ht="13.5" x14ac:dyDescent="0.15">
      <c r="E37" s="4"/>
      <c r="F37" s="4"/>
      <c r="G37" s="4"/>
      <c r="H37" s="4"/>
      <c r="I37" s="4"/>
      <c r="J37" s="4"/>
      <c r="K37" s="4"/>
      <c r="L37" s="4"/>
    </row>
    <row r="38" spans="1:20" ht="13.5" x14ac:dyDescent="0.15">
      <c r="E38" s="4"/>
      <c r="F38" s="4"/>
      <c r="G38" s="4"/>
      <c r="H38" s="4"/>
      <c r="I38" s="4"/>
      <c r="J38" s="4"/>
      <c r="K38" s="4"/>
      <c r="L38" s="4"/>
    </row>
  </sheetData>
  <mergeCells count="21">
    <mergeCell ref="N3:O3"/>
    <mergeCell ref="D4:G4"/>
    <mergeCell ref="H4:K4"/>
    <mergeCell ref="L4:O4"/>
    <mergeCell ref="D5:E5"/>
    <mergeCell ref="F5:G5"/>
    <mergeCell ref="H5:I5"/>
    <mergeCell ref="J5:K5"/>
    <mergeCell ref="L5:M5"/>
    <mergeCell ref="N5:O5"/>
    <mergeCell ref="A33:O33"/>
    <mergeCell ref="A24:C24"/>
    <mergeCell ref="A25:C25"/>
    <mergeCell ref="A26:C26"/>
    <mergeCell ref="A27:C27"/>
    <mergeCell ref="A28:C28"/>
    <mergeCell ref="A4:C5"/>
    <mergeCell ref="A29:C29"/>
    <mergeCell ref="A30:C30"/>
    <mergeCell ref="A31:C31"/>
    <mergeCell ref="A32:C32"/>
  </mergeCells>
  <phoneticPr fontId="39"/>
  <printOptions horizontalCentered="1" verticalCentered="1"/>
  <pageMargins left="0.39370078740157483" right="0.39370078740157483" top="0.19685039370078741" bottom="0.19685039370078741" header="0.19685039370078741" footer="0.19685039370078741"/>
  <pageSetup paperSize="9" scale="90"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showGridLines="0" zoomScaleSheetLayoutView="100" workbookViewId="0"/>
  </sheetViews>
  <sheetFormatPr defaultRowHeight="12" x14ac:dyDescent="0.15"/>
  <cols>
    <col min="1" max="1" width="7.125" style="172" customWidth="1"/>
    <col min="2" max="2" width="4.875" style="172" bestFit="1" customWidth="1"/>
    <col min="3" max="3" width="3.25" style="172" customWidth="1"/>
    <col min="4" max="4" width="4.625" style="172" customWidth="1"/>
    <col min="5" max="5" width="8.25" style="172" customWidth="1"/>
    <col min="6" max="6" width="4.625" style="172" customWidth="1"/>
    <col min="7" max="7" width="8.25" style="172" customWidth="1"/>
    <col min="8" max="8" width="4.625" style="172" customWidth="1"/>
    <col min="9" max="9" width="8.25" style="172" customWidth="1"/>
    <col min="10" max="10" width="4.625" style="172" customWidth="1"/>
    <col min="11" max="11" width="8.25" style="172" customWidth="1"/>
    <col min="12" max="12" width="4.625" style="172" customWidth="1"/>
    <col min="13" max="13" width="8.25" style="172" customWidth="1"/>
    <col min="14" max="14" width="4.625" style="172" customWidth="1"/>
    <col min="15" max="15" width="8.25" style="172" customWidth="1"/>
    <col min="16" max="16" width="7.125" style="172" customWidth="1"/>
    <col min="17" max="21" width="11.125" style="172" customWidth="1"/>
    <col min="22" max="22" width="9" style="172" customWidth="1"/>
    <col min="23" max="16384" width="9" style="172"/>
  </cols>
  <sheetData>
    <row r="1" spans="1:16" ht="13.5" customHeight="1" x14ac:dyDescent="0.15">
      <c r="A1" s="54"/>
      <c r="B1" s="54"/>
      <c r="C1" s="54"/>
      <c r="D1" s="54"/>
      <c r="E1" s="54"/>
      <c r="F1" s="54"/>
      <c r="G1" s="54"/>
      <c r="H1" s="54"/>
      <c r="I1" s="54"/>
      <c r="J1" s="54"/>
      <c r="K1" s="54"/>
      <c r="M1" s="54"/>
      <c r="N1" s="54"/>
      <c r="O1" s="54"/>
    </row>
    <row r="2" spans="1:16" ht="19.5" customHeight="1" x14ac:dyDescent="0.15">
      <c r="A2" s="54"/>
      <c r="B2" s="54"/>
      <c r="C2" s="54"/>
      <c r="D2" s="54"/>
      <c r="E2" s="54"/>
      <c r="F2" s="54"/>
      <c r="G2" s="52" t="s">
        <v>327</v>
      </c>
      <c r="H2" s="54"/>
      <c r="I2" s="54"/>
      <c r="J2" s="54"/>
      <c r="K2" s="54"/>
      <c r="L2" s="54"/>
      <c r="M2" s="54"/>
      <c r="N2" s="54"/>
      <c r="O2" s="207"/>
    </row>
    <row r="3" spans="1:16" ht="13.5" customHeight="1" x14ac:dyDescent="0.15">
      <c r="A3" s="2004" t="s">
        <v>224</v>
      </c>
      <c r="B3" s="2004"/>
      <c r="C3" s="2004"/>
      <c r="D3" s="190"/>
      <c r="E3" s="190"/>
      <c r="F3" s="190"/>
      <c r="G3" s="190"/>
      <c r="H3" s="190"/>
      <c r="I3" s="265" t="s">
        <v>545</v>
      </c>
      <c r="J3" s="190"/>
      <c r="K3" s="190"/>
      <c r="L3" s="259"/>
      <c r="M3" s="2005" t="s">
        <v>303</v>
      </c>
      <c r="N3" s="2005"/>
      <c r="O3" s="2005"/>
    </row>
    <row r="4" spans="1:16" ht="13.5" customHeight="1" x14ac:dyDescent="0.15">
      <c r="A4" s="1832" t="s">
        <v>159</v>
      </c>
      <c r="B4" s="1832"/>
      <c r="C4" s="1833"/>
      <c r="D4" s="1840" t="s">
        <v>465</v>
      </c>
      <c r="E4" s="1841"/>
      <c r="F4" s="1841"/>
      <c r="G4" s="1841"/>
      <c r="H4" s="1841"/>
      <c r="I4" s="1842"/>
      <c r="J4" s="1840" t="s">
        <v>40</v>
      </c>
      <c r="K4" s="1841"/>
      <c r="L4" s="1841"/>
      <c r="M4" s="1841"/>
      <c r="N4" s="1841"/>
      <c r="O4" s="1841"/>
    </row>
    <row r="5" spans="1:16" ht="13.5" customHeight="1" x14ac:dyDescent="0.15">
      <c r="A5" s="1834"/>
      <c r="B5" s="1834"/>
      <c r="C5" s="1835"/>
      <c r="D5" s="1865" t="s">
        <v>182</v>
      </c>
      <c r="E5" s="1865"/>
      <c r="F5" s="1865" t="s">
        <v>88</v>
      </c>
      <c r="G5" s="1865"/>
      <c r="H5" s="1865" t="s">
        <v>15</v>
      </c>
      <c r="I5" s="1865"/>
      <c r="J5" s="1865" t="s">
        <v>182</v>
      </c>
      <c r="K5" s="1865"/>
      <c r="L5" s="1865" t="s">
        <v>88</v>
      </c>
      <c r="M5" s="1865"/>
      <c r="N5" s="1865" t="s">
        <v>15</v>
      </c>
      <c r="O5" s="1840"/>
    </row>
    <row r="6" spans="1:16" ht="12.6" customHeight="1" x14ac:dyDescent="0.15">
      <c r="A6" s="1257" t="s">
        <v>973</v>
      </c>
      <c r="B6" s="1258">
        <v>12</v>
      </c>
      <c r="C6" s="1259" t="s">
        <v>947</v>
      </c>
      <c r="D6" s="1260"/>
      <c r="E6" s="1261">
        <v>123.7</v>
      </c>
      <c r="F6" s="1262" t="s">
        <v>101</v>
      </c>
      <c r="G6" s="1261">
        <v>111.9</v>
      </c>
      <c r="H6" s="1262" t="s">
        <v>101</v>
      </c>
      <c r="I6" s="1263">
        <v>106.4</v>
      </c>
      <c r="J6" s="1264"/>
      <c r="K6" s="1261">
        <v>125.9</v>
      </c>
      <c r="L6" s="1262" t="s">
        <v>101</v>
      </c>
      <c r="M6" s="1261">
        <v>112.6</v>
      </c>
      <c r="N6" s="1262" t="s">
        <v>101</v>
      </c>
      <c r="O6" s="1265">
        <v>106.6</v>
      </c>
    </row>
    <row r="7" spans="1:16" ht="12.6" customHeight="1" x14ac:dyDescent="0.15">
      <c r="A7" s="1257" t="s">
        <v>946</v>
      </c>
      <c r="B7" s="1258">
        <v>1</v>
      </c>
      <c r="C7" s="1266" t="s">
        <v>974</v>
      </c>
      <c r="D7" s="1260"/>
      <c r="E7" s="1261">
        <v>122</v>
      </c>
      <c r="F7" s="1262" t="s">
        <v>101</v>
      </c>
      <c r="G7" s="1261">
        <v>109.8</v>
      </c>
      <c r="H7" s="1262" t="s">
        <v>101</v>
      </c>
      <c r="I7" s="1263">
        <v>106.3</v>
      </c>
      <c r="J7" s="1264"/>
      <c r="K7" s="1261">
        <v>124.3</v>
      </c>
      <c r="L7" s="1262" t="s">
        <v>101</v>
      </c>
      <c r="M7" s="1261">
        <v>111.4</v>
      </c>
      <c r="N7" s="1262" t="s">
        <v>101</v>
      </c>
      <c r="O7" s="1265">
        <v>106.5</v>
      </c>
    </row>
    <row r="8" spans="1:16" ht="12.6" customHeight="1" x14ac:dyDescent="0.15">
      <c r="A8" s="1257"/>
      <c r="B8" s="1258">
        <v>2</v>
      </c>
      <c r="C8" s="1266"/>
      <c r="D8" s="1260"/>
      <c r="E8" s="1261">
        <v>121.9</v>
      </c>
      <c r="F8" s="1262" t="s">
        <v>101</v>
      </c>
      <c r="G8" s="1261">
        <v>117.9</v>
      </c>
      <c r="H8" s="1262" t="s">
        <v>101</v>
      </c>
      <c r="I8" s="1263">
        <v>106.8</v>
      </c>
      <c r="J8" s="1264"/>
      <c r="K8" s="1261">
        <v>122.5</v>
      </c>
      <c r="L8" s="1262" t="s">
        <v>101</v>
      </c>
      <c r="M8" s="1261">
        <v>113.2</v>
      </c>
      <c r="N8" s="1262" t="s">
        <v>101</v>
      </c>
      <c r="O8" s="1265">
        <v>106.5</v>
      </c>
    </row>
    <row r="9" spans="1:16" ht="12.6" customHeight="1" x14ac:dyDescent="0.15">
      <c r="A9" s="1257"/>
      <c r="B9" s="1258">
        <v>3</v>
      </c>
      <c r="C9" s="1266"/>
      <c r="D9" s="1260"/>
      <c r="E9" s="1261">
        <v>120.7</v>
      </c>
      <c r="F9" s="1262" t="s">
        <v>101</v>
      </c>
      <c r="G9" s="1261">
        <v>110</v>
      </c>
      <c r="H9" s="1262" t="s">
        <v>101</v>
      </c>
      <c r="I9" s="1263">
        <v>106.7</v>
      </c>
      <c r="J9" s="1264"/>
      <c r="K9" s="1261">
        <v>121.5</v>
      </c>
      <c r="L9" s="1262" t="s">
        <v>101</v>
      </c>
      <c r="M9" s="1261">
        <v>112.6</v>
      </c>
      <c r="N9" s="1262" t="s">
        <v>101</v>
      </c>
      <c r="O9" s="1265">
        <v>106.6</v>
      </c>
    </row>
    <row r="10" spans="1:16" ht="12.6" customHeight="1" x14ac:dyDescent="0.15">
      <c r="A10" s="1257"/>
      <c r="B10" s="1258">
        <v>4</v>
      </c>
      <c r="C10" s="1266"/>
      <c r="D10" s="1260"/>
      <c r="E10" s="1261">
        <v>125.5</v>
      </c>
      <c r="F10" s="1262" t="s">
        <v>101</v>
      </c>
      <c r="G10" s="1261">
        <v>112.9</v>
      </c>
      <c r="H10" s="1262" t="s">
        <v>101</v>
      </c>
      <c r="I10" s="1261">
        <v>106.7</v>
      </c>
      <c r="J10" s="1264"/>
      <c r="K10" s="1261">
        <v>122.7</v>
      </c>
      <c r="L10" s="1262" t="s">
        <v>101</v>
      </c>
      <c r="M10" s="1261">
        <v>113.6</v>
      </c>
      <c r="N10" s="1262" t="s">
        <v>101</v>
      </c>
      <c r="O10" s="1265">
        <v>106.7</v>
      </c>
    </row>
    <row r="11" spans="1:16" ht="12.6" customHeight="1" x14ac:dyDescent="0.15">
      <c r="A11" s="1257"/>
      <c r="B11" s="1258">
        <v>5</v>
      </c>
      <c r="C11" s="1266"/>
      <c r="D11" s="1260"/>
      <c r="E11" s="1261">
        <v>132.5</v>
      </c>
      <c r="F11" s="1262" t="s">
        <v>101</v>
      </c>
      <c r="G11" s="1261">
        <v>115.7</v>
      </c>
      <c r="H11" s="1262" t="s">
        <v>101</v>
      </c>
      <c r="I11" s="1261">
        <v>107.7</v>
      </c>
      <c r="J11" s="1264"/>
      <c r="K11" s="1261">
        <v>126.2</v>
      </c>
      <c r="L11" s="1262" t="s">
        <v>101</v>
      </c>
      <c r="M11" s="1261">
        <v>112.9</v>
      </c>
      <c r="N11" s="1262" t="s">
        <v>101</v>
      </c>
      <c r="O11" s="1261">
        <v>107</v>
      </c>
    </row>
    <row r="12" spans="1:16" ht="12.6" customHeight="1" x14ac:dyDescent="0.15">
      <c r="A12" s="1257"/>
      <c r="B12" s="1258">
        <v>6</v>
      </c>
      <c r="C12" s="1266"/>
      <c r="D12" s="1260"/>
      <c r="E12" s="1261">
        <v>128.80000000000001</v>
      </c>
      <c r="F12" s="1262" t="s">
        <v>101</v>
      </c>
      <c r="G12" s="1261">
        <v>111.9</v>
      </c>
      <c r="H12" s="1262" t="s">
        <v>101</v>
      </c>
      <c r="I12" s="1261">
        <v>107.8</v>
      </c>
      <c r="J12" s="1264"/>
      <c r="K12" s="1261">
        <v>128.9</v>
      </c>
      <c r="L12" s="1262" t="s">
        <v>101</v>
      </c>
      <c r="M12" s="1261">
        <v>113.5</v>
      </c>
      <c r="N12" s="1262" t="s">
        <v>101</v>
      </c>
      <c r="O12" s="1261">
        <v>107.4</v>
      </c>
      <c r="P12" s="242"/>
    </row>
    <row r="13" spans="1:16" ht="12.6" customHeight="1" x14ac:dyDescent="0.15">
      <c r="A13" s="1257"/>
      <c r="B13" s="1258">
        <v>7</v>
      </c>
      <c r="C13" s="1266"/>
      <c r="D13" s="1260"/>
      <c r="E13" s="1261">
        <v>124</v>
      </c>
      <c r="F13" s="1262" t="s">
        <v>101</v>
      </c>
      <c r="G13" s="1261">
        <v>115.8</v>
      </c>
      <c r="H13" s="1262" t="s">
        <v>101</v>
      </c>
      <c r="I13" s="1261">
        <v>107.5</v>
      </c>
      <c r="J13" s="1264"/>
      <c r="K13" s="1261">
        <v>128.4</v>
      </c>
      <c r="L13" s="1262" t="s">
        <v>101</v>
      </c>
      <c r="M13" s="1261">
        <v>114.5</v>
      </c>
      <c r="N13" s="1262" t="s">
        <v>101</v>
      </c>
      <c r="O13" s="1261">
        <v>107.7</v>
      </c>
    </row>
    <row r="14" spans="1:16" ht="12.6" customHeight="1" x14ac:dyDescent="0.15">
      <c r="A14" s="1257"/>
      <c r="B14" s="1258">
        <v>8</v>
      </c>
      <c r="C14" s="1266"/>
      <c r="D14" s="1260"/>
      <c r="E14" s="1261">
        <v>124.4</v>
      </c>
      <c r="F14" s="1262" t="s">
        <v>101</v>
      </c>
      <c r="G14" s="1261">
        <v>114.1</v>
      </c>
      <c r="H14" s="1262" t="s">
        <v>101</v>
      </c>
      <c r="I14" s="1261">
        <v>108.1</v>
      </c>
      <c r="J14" s="1264"/>
      <c r="K14" s="1261">
        <v>125.7</v>
      </c>
      <c r="L14" s="1262" t="s">
        <v>101</v>
      </c>
      <c r="M14" s="1261">
        <v>113.9</v>
      </c>
      <c r="N14" s="1262" t="s">
        <v>101</v>
      </c>
      <c r="O14" s="1261">
        <v>107.8</v>
      </c>
    </row>
    <row r="15" spans="1:16" ht="12" customHeight="1" x14ac:dyDescent="0.15">
      <c r="A15" s="1257"/>
      <c r="B15" s="1258">
        <v>9</v>
      </c>
      <c r="C15" s="1266"/>
      <c r="D15" s="1260"/>
      <c r="E15" s="1261">
        <v>121.7</v>
      </c>
      <c r="F15" s="1262" t="s">
        <v>101</v>
      </c>
      <c r="G15" s="1261">
        <v>112.9</v>
      </c>
      <c r="H15" s="1262" t="s">
        <v>101</v>
      </c>
      <c r="I15" s="1261">
        <v>107.2</v>
      </c>
      <c r="J15" s="1264"/>
      <c r="K15" s="1261">
        <v>123.4</v>
      </c>
      <c r="L15" s="1262" t="s">
        <v>101</v>
      </c>
      <c r="M15" s="1261">
        <v>114.3</v>
      </c>
      <c r="N15" s="1262" t="s">
        <v>101</v>
      </c>
      <c r="O15" s="1261">
        <v>107.6</v>
      </c>
    </row>
    <row r="16" spans="1:16" s="173" customFormat="1" ht="12.6" customHeight="1" x14ac:dyDescent="0.15">
      <c r="A16" s="1268"/>
      <c r="B16" s="1258">
        <v>10</v>
      </c>
      <c r="C16" s="1259"/>
      <c r="D16" s="1269"/>
      <c r="E16" s="1261">
        <v>124.2</v>
      </c>
      <c r="F16" s="1270"/>
      <c r="G16" s="1267">
        <v>112.7</v>
      </c>
      <c r="H16" s="1270" t="s">
        <v>101</v>
      </c>
      <c r="I16" s="1261">
        <v>107.9</v>
      </c>
      <c r="J16" s="1270"/>
      <c r="K16" s="1261">
        <v>123.4</v>
      </c>
      <c r="L16" s="1270"/>
      <c r="M16" s="1267">
        <v>113.2</v>
      </c>
      <c r="N16" s="1270" t="s">
        <v>101</v>
      </c>
      <c r="O16" s="1261">
        <v>107.7</v>
      </c>
    </row>
    <row r="17" spans="1:16" s="173" customFormat="1" ht="12.6" customHeight="1" x14ac:dyDescent="0.15">
      <c r="A17" s="1271"/>
      <c r="B17" s="1272">
        <v>11</v>
      </c>
      <c r="C17" s="1273"/>
      <c r="D17" s="1274"/>
      <c r="E17" s="1275">
        <v>125.8</v>
      </c>
      <c r="F17" s="1276"/>
      <c r="G17" s="1275">
        <v>113.1</v>
      </c>
      <c r="H17" s="1277" t="s">
        <v>101</v>
      </c>
      <c r="I17" s="1275">
        <v>106.6</v>
      </c>
      <c r="J17" s="1278"/>
      <c r="K17" s="1275">
        <v>123.9</v>
      </c>
      <c r="L17" s="1278" t="s">
        <v>101</v>
      </c>
      <c r="M17" s="1275">
        <v>112.9</v>
      </c>
      <c r="N17" s="1277" t="s">
        <v>101</v>
      </c>
      <c r="O17" s="1275">
        <v>107.2</v>
      </c>
    </row>
    <row r="18" spans="1:16" ht="12.75" customHeight="1" x14ac:dyDescent="0.15">
      <c r="A18" s="2002" t="s">
        <v>261</v>
      </c>
      <c r="B18" s="2002"/>
      <c r="C18" s="2003"/>
      <c r="D18" s="2003"/>
      <c r="E18" s="2003"/>
      <c r="F18" s="2003"/>
      <c r="G18" s="2003"/>
      <c r="H18" s="2003"/>
      <c r="I18" s="2003"/>
      <c r="J18" s="2003"/>
      <c r="K18" s="2003"/>
      <c r="L18" s="2003"/>
      <c r="M18" s="2003"/>
      <c r="N18" s="2003"/>
      <c r="O18" s="2003"/>
    </row>
    <row r="19" spans="1:16" ht="12.95" customHeight="1" x14ac:dyDescent="0.15">
      <c r="A19" s="2003" t="s">
        <v>515</v>
      </c>
      <c r="B19" s="2003"/>
      <c r="C19" s="2003"/>
      <c r="D19" s="2003"/>
      <c r="E19" s="2003"/>
      <c r="F19" s="2003"/>
      <c r="G19" s="2003"/>
      <c r="H19" s="2003"/>
      <c r="I19" s="2003"/>
      <c r="J19" s="2003"/>
      <c r="K19" s="2003"/>
      <c r="L19" s="2003"/>
      <c r="M19" s="2003"/>
      <c r="N19" s="2003"/>
      <c r="O19" s="2003"/>
    </row>
    <row r="20" spans="1:16" ht="12.95" customHeight="1" x14ac:dyDescent="0.15">
      <c r="A20" s="2003" t="s">
        <v>516</v>
      </c>
      <c r="B20" s="2003"/>
      <c r="C20" s="2003"/>
      <c r="D20" s="2003"/>
      <c r="E20" s="2003"/>
      <c r="F20" s="2003"/>
      <c r="G20" s="2003"/>
      <c r="H20" s="2003"/>
      <c r="I20" s="2003"/>
      <c r="J20" s="2003"/>
      <c r="K20" s="2003"/>
      <c r="L20" s="2003"/>
      <c r="M20" s="2003"/>
      <c r="N20" s="2003"/>
      <c r="O20" s="2003"/>
    </row>
    <row r="21" spans="1:16" ht="12.75" customHeight="1" x14ac:dyDescent="0.15">
      <c r="A21" s="260" t="s">
        <v>529</v>
      </c>
      <c r="B21" s="260"/>
      <c r="C21" s="260"/>
      <c r="D21" s="260"/>
      <c r="E21" s="260"/>
      <c r="F21" s="260"/>
      <c r="G21" s="260"/>
      <c r="H21" s="260"/>
      <c r="I21" s="260"/>
      <c r="J21" s="260"/>
      <c r="K21" s="260"/>
      <c r="L21" s="260"/>
      <c r="M21" s="260"/>
      <c r="N21" s="260"/>
      <c r="O21" s="260"/>
    </row>
    <row r="22" spans="1:16" ht="12.75" customHeight="1" x14ac:dyDescent="0.15">
      <c r="A22" s="261"/>
      <c r="B22" s="261"/>
      <c r="C22" s="261"/>
      <c r="D22" s="261"/>
      <c r="E22" s="261"/>
      <c r="F22" s="261"/>
      <c r="G22" s="261"/>
      <c r="H22" s="261"/>
      <c r="I22" s="261"/>
      <c r="J22" s="261"/>
      <c r="K22" s="261"/>
      <c r="L22" s="261"/>
      <c r="M22" s="261"/>
      <c r="N22" s="261"/>
      <c r="O22" s="261"/>
    </row>
    <row r="23" spans="1:16" ht="12.95" customHeight="1" x14ac:dyDescent="0.15">
      <c r="A23" s="262" t="s">
        <v>289</v>
      </c>
      <c r="B23" s="262"/>
      <c r="C23" s="262"/>
      <c r="D23" s="4"/>
      <c r="E23" s="4"/>
      <c r="F23" s="4"/>
      <c r="G23" s="4"/>
      <c r="H23" s="4"/>
      <c r="I23" s="4"/>
      <c r="J23" s="4"/>
      <c r="K23" s="4"/>
      <c r="M23" s="60"/>
    </row>
    <row r="24" spans="1:16" ht="12.95" customHeight="1" x14ac:dyDescent="0.15">
      <c r="A24" s="263" t="s">
        <v>293</v>
      </c>
      <c r="B24" s="264"/>
      <c r="C24" s="264"/>
      <c r="D24" s="4"/>
      <c r="E24" s="4"/>
      <c r="F24" s="4"/>
      <c r="G24" s="4"/>
      <c r="H24" s="4"/>
      <c r="I24" s="4"/>
      <c r="J24" s="4"/>
      <c r="K24" s="4"/>
      <c r="L24" s="4"/>
      <c r="M24" s="266"/>
      <c r="N24" s="266"/>
      <c r="O24" s="266"/>
    </row>
    <row r="25" spans="1:16" ht="12.95" customHeight="1" x14ac:dyDescent="0.15">
      <c r="B25" s="54"/>
      <c r="C25" s="54"/>
      <c r="D25" s="4"/>
      <c r="E25" s="4"/>
      <c r="F25" s="4"/>
      <c r="G25" s="4"/>
      <c r="H25" s="4"/>
      <c r="I25" s="4"/>
      <c r="J25" s="4"/>
      <c r="K25" s="4"/>
      <c r="L25" s="4"/>
      <c r="M25" s="266"/>
      <c r="N25" s="266"/>
      <c r="O25" s="266"/>
    </row>
    <row r="26" spans="1:16" ht="12.95" customHeight="1" x14ac:dyDescent="0.15">
      <c r="B26" s="54"/>
      <c r="C26" s="54"/>
      <c r="D26" s="4"/>
      <c r="E26" s="4"/>
      <c r="F26" s="4"/>
      <c r="G26" s="4"/>
      <c r="H26" s="4"/>
      <c r="I26" s="4"/>
      <c r="J26" s="4"/>
      <c r="K26" s="4"/>
      <c r="L26" s="4"/>
      <c r="M26" s="50"/>
      <c r="N26" s="50"/>
      <c r="O26" s="50"/>
    </row>
    <row r="27" spans="1:16" ht="12.95" customHeight="1" x14ac:dyDescent="0.15">
      <c r="B27" s="54"/>
      <c r="C27" s="54"/>
      <c r="D27" s="4"/>
      <c r="E27" s="4"/>
      <c r="F27" s="4"/>
      <c r="G27" s="4"/>
      <c r="H27" s="4"/>
      <c r="I27" s="4"/>
      <c r="J27" s="4"/>
      <c r="K27" s="4"/>
      <c r="L27" s="4"/>
      <c r="M27" s="50"/>
      <c r="N27" s="50"/>
      <c r="O27" s="50"/>
    </row>
    <row r="28" spans="1:16" ht="12.95" customHeight="1" x14ac:dyDescent="0.15">
      <c r="B28" s="54"/>
      <c r="C28" s="80"/>
      <c r="D28" s="4"/>
      <c r="E28" s="4"/>
      <c r="F28" s="4"/>
      <c r="G28" s="4"/>
      <c r="H28" s="4"/>
      <c r="I28" s="4"/>
      <c r="J28" s="4"/>
      <c r="K28" s="4"/>
      <c r="L28" s="4"/>
      <c r="M28" s="50"/>
      <c r="N28" s="50"/>
      <c r="O28" s="50"/>
    </row>
    <row r="29" spans="1:16" ht="23.25" customHeight="1" x14ac:dyDescent="0.15">
      <c r="B29" s="54"/>
      <c r="D29" s="4"/>
      <c r="E29" s="4"/>
      <c r="F29" s="4"/>
      <c r="G29" s="4"/>
      <c r="H29" s="4"/>
      <c r="I29" s="4"/>
      <c r="J29" s="4"/>
      <c r="K29" s="4"/>
      <c r="L29" s="4"/>
      <c r="M29" s="266"/>
      <c r="N29" s="266"/>
      <c r="O29" s="266"/>
    </row>
    <row r="30" spans="1:16" ht="15" customHeight="1" x14ac:dyDescent="0.15">
      <c r="D30" s="4"/>
      <c r="E30" s="4"/>
      <c r="F30" s="4"/>
      <c r="G30" s="4"/>
      <c r="H30" s="4"/>
      <c r="I30" s="4"/>
      <c r="J30" s="4"/>
      <c r="K30" s="4"/>
      <c r="L30" s="4"/>
    </row>
    <row r="31" spans="1:16" ht="13.5" x14ac:dyDescent="0.15">
      <c r="D31" s="4"/>
      <c r="E31" s="4"/>
      <c r="F31" s="4"/>
      <c r="G31" s="4"/>
      <c r="H31" s="4"/>
      <c r="I31" s="4"/>
      <c r="J31" s="4"/>
      <c r="K31" s="4"/>
      <c r="L31" s="4"/>
      <c r="P31" s="60"/>
    </row>
    <row r="32" spans="1:16" ht="13.5" x14ac:dyDescent="0.15">
      <c r="D32" s="4"/>
      <c r="E32" s="4"/>
      <c r="F32" s="4"/>
      <c r="G32" s="4"/>
      <c r="H32" s="4"/>
      <c r="I32" s="4"/>
      <c r="J32" s="4"/>
      <c r="K32" s="4"/>
      <c r="L32" s="4"/>
    </row>
    <row r="33" spans="5:12" ht="13.5" x14ac:dyDescent="0.15">
      <c r="E33" s="4"/>
      <c r="F33" s="4"/>
      <c r="G33" s="4"/>
      <c r="H33" s="4"/>
      <c r="I33" s="4"/>
      <c r="J33" s="4"/>
      <c r="K33" s="4"/>
      <c r="L33" s="4"/>
    </row>
    <row r="34" spans="5:12" ht="13.5" x14ac:dyDescent="0.15">
      <c r="E34" s="4"/>
      <c r="F34" s="4"/>
      <c r="G34" s="4"/>
      <c r="H34" s="4"/>
      <c r="I34" s="4"/>
      <c r="J34" s="4"/>
      <c r="K34" s="4"/>
      <c r="L34" s="4"/>
    </row>
  </sheetData>
  <mergeCells count="14">
    <mergeCell ref="A18:O18"/>
    <mergeCell ref="A19:O19"/>
    <mergeCell ref="A20:O20"/>
    <mergeCell ref="A4:C5"/>
    <mergeCell ref="A3:C3"/>
    <mergeCell ref="M3:O3"/>
    <mergeCell ref="D4:I4"/>
    <mergeCell ref="J4:O4"/>
    <mergeCell ref="D5:E5"/>
    <mergeCell ref="F5:G5"/>
    <mergeCell ref="H5:I5"/>
    <mergeCell ref="J5:K5"/>
    <mergeCell ref="L5:M5"/>
    <mergeCell ref="N5:O5"/>
  </mergeCells>
  <phoneticPr fontId="39"/>
  <printOptions horizontalCentered="1"/>
  <pageMargins left="0.39370078740157483" right="0.39370078740157483" top="0.78740157480314965" bottom="0.19685039370078741" header="0.19685039370078741" footer="0.19685039370078741"/>
  <pageSetup paperSize="9" scale="90"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X69"/>
  <sheetViews>
    <sheetView showGridLines="0" zoomScale="88" zoomScaleNormal="88" zoomScaleSheetLayoutView="100" workbookViewId="0"/>
  </sheetViews>
  <sheetFormatPr defaultRowHeight="12" x14ac:dyDescent="0.15"/>
  <cols>
    <col min="1" max="1" width="8.125" style="457" customWidth="1"/>
    <col min="2" max="2" width="3" style="457" customWidth="1"/>
    <col min="3" max="3" width="2.5" style="457" customWidth="1"/>
    <col min="4" max="4" width="9.625" style="457" customWidth="1"/>
    <col min="5" max="6" width="10.875" style="457" bestFit="1" customWidth="1"/>
    <col min="7" max="11" width="9.625" style="457" customWidth="1"/>
    <col min="12" max="12" width="4.625" style="457" customWidth="1"/>
    <col min="13" max="13" width="10.625" style="457" customWidth="1"/>
    <col min="14" max="17" width="9.625" style="457" customWidth="1"/>
    <col min="18" max="19" width="6.625" style="457" customWidth="1"/>
    <col min="20" max="20" width="7.5" style="457" bestFit="1" customWidth="1"/>
    <col min="21" max="21" width="6.75" style="457" customWidth="1"/>
    <col min="22" max="22" width="6.875" style="457" customWidth="1"/>
    <col min="23" max="23" width="7.125" style="457" customWidth="1"/>
    <col min="24" max="256" width="9" style="457"/>
    <col min="257" max="257" width="8.125" style="457" customWidth="1"/>
    <col min="258" max="258" width="3" style="457" customWidth="1"/>
    <col min="259" max="259" width="2.5" style="457" customWidth="1"/>
    <col min="260" max="260" width="9.625" style="457" customWidth="1"/>
    <col min="261" max="262" width="10.875" style="457" bestFit="1" customWidth="1"/>
    <col min="263" max="267" width="9.625" style="457" customWidth="1"/>
    <col min="268" max="268" width="4.625" style="457" customWidth="1"/>
    <col min="269" max="269" width="10.625" style="457" customWidth="1"/>
    <col min="270" max="273" width="9.625" style="457" customWidth="1"/>
    <col min="274" max="275" width="6.625" style="457" customWidth="1"/>
    <col min="276" max="276" width="7.5" style="457" bestFit="1" customWidth="1"/>
    <col min="277" max="277" width="6.75" style="457" customWidth="1"/>
    <col min="278" max="278" width="6.875" style="457" customWidth="1"/>
    <col min="279" max="279" width="7.125" style="457" customWidth="1"/>
    <col min="280" max="512" width="9" style="457"/>
    <col min="513" max="513" width="8.125" style="457" customWidth="1"/>
    <col min="514" max="514" width="3" style="457" customWidth="1"/>
    <col min="515" max="515" width="2.5" style="457" customWidth="1"/>
    <col min="516" max="516" width="9.625" style="457" customWidth="1"/>
    <col min="517" max="518" width="10.875" style="457" bestFit="1" customWidth="1"/>
    <col min="519" max="523" width="9.625" style="457" customWidth="1"/>
    <col min="524" max="524" width="4.625" style="457" customWidth="1"/>
    <col min="525" max="525" width="10.625" style="457" customWidth="1"/>
    <col min="526" max="529" width="9.625" style="457" customWidth="1"/>
    <col min="530" max="531" width="6.625" style="457" customWidth="1"/>
    <col min="532" max="532" width="7.5" style="457" bestFit="1" customWidth="1"/>
    <col min="533" max="533" width="6.75" style="457" customWidth="1"/>
    <col min="534" max="534" width="6.875" style="457" customWidth="1"/>
    <col min="535" max="535" width="7.125" style="457" customWidth="1"/>
    <col min="536" max="768" width="9" style="457"/>
    <col min="769" max="769" width="8.125" style="457" customWidth="1"/>
    <col min="770" max="770" width="3" style="457" customWidth="1"/>
    <col min="771" max="771" width="2.5" style="457" customWidth="1"/>
    <col min="772" max="772" width="9.625" style="457" customWidth="1"/>
    <col min="773" max="774" width="10.875" style="457" bestFit="1" customWidth="1"/>
    <col min="775" max="779" width="9.625" style="457" customWidth="1"/>
    <col min="780" max="780" width="4.625" style="457" customWidth="1"/>
    <col min="781" max="781" width="10.625" style="457" customWidth="1"/>
    <col min="782" max="785" width="9.625" style="457" customWidth="1"/>
    <col min="786" max="787" width="6.625" style="457" customWidth="1"/>
    <col min="788" max="788" width="7.5" style="457" bestFit="1" customWidth="1"/>
    <col min="789" max="789" width="6.75" style="457" customWidth="1"/>
    <col min="790" max="790" width="6.875" style="457" customWidth="1"/>
    <col min="791" max="791" width="7.125" style="457" customWidth="1"/>
    <col min="792" max="1024" width="9" style="457"/>
    <col min="1025" max="1025" width="8.125" style="457" customWidth="1"/>
    <col min="1026" max="1026" width="3" style="457" customWidth="1"/>
    <col min="1027" max="1027" width="2.5" style="457" customWidth="1"/>
    <col min="1028" max="1028" width="9.625" style="457" customWidth="1"/>
    <col min="1029" max="1030" width="10.875" style="457" bestFit="1" customWidth="1"/>
    <col min="1031" max="1035" width="9.625" style="457" customWidth="1"/>
    <col min="1036" max="1036" width="4.625" style="457" customWidth="1"/>
    <col min="1037" max="1037" width="10.625" style="457" customWidth="1"/>
    <col min="1038" max="1041" width="9.625" style="457" customWidth="1"/>
    <col min="1042" max="1043" width="6.625" style="457" customWidth="1"/>
    <col min="1044" max="1044" width="7.5" style="457" bestFit="1" customWidth="1"/>
    <col min="1045" max="1045" width="6.75" style="457" customWidth="1"/>
    <col min="1046" max="1046" width="6.875" style="457" customWidth="1"/>
    <col min="1047" max="1047" width="7.125" style="457" customWidth="1"/>
    <col min="1048" max="1280" width="9" style="457"/>
    <col min="1281" max="1281" width="8.125" style="457" customWidth="1"/>
    <col min="1282" max="1282" width="3" style="457" customWidth="1"/>
    <col min="1283" max="1283" width="2.5" style="457" customWidth="1"/>
    <col min="1284" max="1284" width="9.625" style="457" customWidth="1"/>
    <col min="1285" max="1286" width="10.875" style="457" bestFit="1" customWidth="1"/>
    <col min="1287" max="1291" width="9.625" style="457" customWidth="1"/>
    <col min="1292" max="1292" width="4.625" style="457" customWidth="1"/>
    <col min="1293" max="1293" width="10.625" style="457" customWidth="1"/>
    <col min="1294" max="1297" width="9.625" style="457" customWidth="1"/>
    <col min="1298" max="1299" width="6.625" style="457" customWidth="1"/>
    <col min="1300" max="1300" width="7.5" style="457" bestFit="1" customWidth="1"/>
    <col min="1301" max="1301" width="6.75" style="457" customWidth="1"/>
    <col min="1302" max="1302" width="6.875" style="457" customWidth="1"/>
    <col min="1303" max="1303" width="7.125" style="457" customWidth="1"/>
    <col min="1304" max="1536" width="9" style="457"/>
    <col min="1537" max="1537" width="8.125" style="457" customWidth="1"/>
    <col min="1538" max="1538" width="3" style="457" customWidth="1"/>
    <col min="1539" max="1539" width="2.5" style="457" customWidth="1"/>
    <col min="1540" max="1540" width="9.625" style="457" customWidth="1"/>
    <col min="1541" max="1542" width="10.875" style="457" bestFit="1" customWidth="1"/>
    <col min="1543" max="1547" width="9.625" style="457" customWidth="1"/>
    <col min="1548" max="1548" width="4.625" style="457" customWidth="1"/>
    <col min="1549" max="1549" width="10.625" style="457" customWidth="1"/>
    <col min="1550" max="1553" width="9.625" style="457" customWidth="1"/>
    <col min="1554" max="1555" width="6.625" style="457" customWidth="1"/>
    <col min="1556" max="1556" width="7.5" style="457" bestFit="1" customWidth="1"/>
    <col min="1557" max="1557" width="6.75" style="457" customWidth="1"/>
    <col min="1558" max="1558" width="6.875" style="457" customWidth="1"/>
    <col min="1559" max="1559" width="7.125" style="457" customWidth="1"/>
    <col min="1560" max="1792" width="9" style="457"/>
    <col min="1793" max="1793" width="8.125" style="457" customWidth="1"/>
    <col min="1794" max="1794" width="3" style="457" customWidth="1"/>
    <col min="1795" max="1795" width="2.5" style="457" customWidth="1"/>
    <col min="1796" max="1796" width="9.625" style="457" customWidth="1"/>
    <col min="1797" max="1798" width="10.875" style="457" bestFit="1" customWidth="1"/>
    <col min="1799" max="1803" width="9.625" style="457" customWidth="1"/>
    <col min="1804" max="1804" width="4.625" style="457" customWidth="1"/>
    <col min="1805" max="1805" width="10.625" style="457" customWidth="1"/>
    <col min="1806" max="1809" width="9.625" style="457" customWidth="1"/>
    <col min="1810" max="1811" width="6.625" style="457" customWidth="1"/>
    <col min="1812" max="1812" width="7.5" style="457" bestFit="1" customWidth="1"/>
    <col min="1813" max="1813" width="6.75" style="457" customWidth="1"/>
    <col min="1814" max="1814" width="6.875" style="457" customWidth="1"/>
    <col min="1815" max="1815" width="7.125" style="457" customWidth="1"/>
    <col min="1816" max="2048" width="9" style="457"/>
    <col min="2049" max="2049" width="8.125" style="457" customWidth="1"/>
    <col min="2050" max="2050" width="3" style="457" customWidth="1"/>
    <col min="2051" max="2051" width="2.5" style="457" customWidth="1"/>
    <col min="2052" max="2052" width="9.625" style="457" customWidth="1"/>
    <col min="2053" max="2054" width="10.875" style="457" bestFit="1" customWidth="1"/>
    <col min="2055" max="2059" width="9.625" style="457" customWidth="1"/>
    <col min="2060" max="2060" width="4.625" style="457" customWidth="1"/>
    <col min="2061" max="2061" width="10.625" style="457" customWidth="1"/>
    <col min="2062" max="2065" width="9.625" style="457" customWidth="1"/>
    <col min="2066" max="2067" width="6.625" style="457" customWidth="1"/>
    <col min="2068" max="2068" width="7.5" style="457" bestFit="1" customWidth="1"/>
    <col min="2069" max="2069" width="6.75" style="457" customWidth="1"/>
    <col min="2070" max="2070" width="6.875" style="457" customWidth="1"/>
    <col min="2071" max="2071" width="7.125" style="457" customWidth="1"/>
    <col min="2072" max="2304" width="9" style="457"/>
    <col min="2305" max="2305" width="8.125" style="457" customWidth="1"/>
    <col min="2306" max="2306" width="3" style="457" customWidth="1"/>
    <col min="2307" max="2307" width="2.5" style="457" customWidth="1"/>
    <col min="2308" max="2308" width="9.625" style="457" customWidth="1"/>
    <col min="2309" max="2310" width="10.875" style="457" bestFit="1" customWidth="1"/>
    <col min="2311" max="2315" width="9.625" style="457" customWidth="1"/>
    <col min="2316" max="2316" width="4.625" style="457" customWidth="1"/>
    <col min="2317" max="2317" width="10.625" style="457" customWidth="1"/>
    <col min="2318" max="2321" width="9.625" style="457" customWidth="1"/>
    <col min="2322" max="2323" width="6.625" style="457" customWidth="1"/>
    <col min="2324" max="2324" width="7.5" style="457" bestFit="1" customWidth="1"/>
    <col min="2325" max="2325" width="6.75" style="457" customWidth="1"/>
    <col min="2326" max="2326" width="6.875" style="457" customWidth="1"/>
    <col min="2327" max="2327" width="7.125" style="457" customWidth="1"/>
    <col min="2328" max="2560" width="9" style="457"/>
    <col min="2561" max="2561" width="8.125" style="457" customWidth="1"/>
    <col min="2562" max="2562" width="3" style="457" customWidth="1"/>
    <col min="2563" max="2563" width="2.5" style="457" customWidth="1"/>
    <col min="2564" max="2564" width="9.625" style="457" customWidth="1"/>
    <col min="2565" max="2566" width="10.875" style="457" bestFit="1" customWidth="1"/>
    <col min="2567" max="2571" width="9.625" style="457" customWidth="1"/>
    <col min="2572" max="2572" width="4.625" style="457" customWidth="1"/>
    <col min="2573" max="2573" width="10.625" style="457" customWidth="1"/>
    <col min="2574" max="2577" width="9.625" style="457" customWidth="1"/>
    <col min="2578" max="2579" width="6.625" style="457" customWidth="1"/>
    <col min="2580" max="2580" width="7.5" style="457" bestFit="1" customWidth="1"/>
    <col min="2581" max="2581" width="6.75" style="457" customWidth="1"/>
    <col min="2582" max="2582" width="6.875" style="457" customWidth="1"/>
    <col min="2583" max="2583" width="7.125" style="457" customWidth="1"/>
    <col min="2584" max="2816" width="9" style="457"/>
    <col min="2817" max="2817" width="8.125" style="457" customWidth="1"/>
    <col min="2818" max="2818" width="3" style="457" customWidth="1"/>
    <col min="2819" max="2819" width="2.5" style="457" customWidth="1"/>
    <col min="2820" max="2820" width="9.625" style="457" customWidth="1"/>
    <col min="2821" max="2822" width="10.875" style="457" bestFit="1" customWidth="1"/>
    <col min="2823" max="2827" width="9.625" style="457" customWidth="1"/>
    <col min="2828" max="2828" width="4.625" style="457" customWidth="1"/>
    <col min="2829" max="2829" width="10.625" style="457" customWidth="1"/>
    <col min="2830" max="2833" width="9.625" style="457" customWidth="1"/>
    <col min="2834" max="2835" width="6.625" style="457" customWidth="1"/>
    <col min="2836" max="2836" width="7.5" style="457" bestFit="1" customWidth="1"/>
    <col min="2837" max="2837" width="6.75" style="457" customWidth="1"/>
    <col min="2838" max="2838" width="6.875" style="457" customWidth="1"/>
    <col min="2839" max="2839" width="7.125" style="457" customWidth="1"/>
    <col min="2840" max="3072" width="9" style="457"/>
    <col min="3073" max="3073" width="8.125" style="457" customWidth="1"/>
    <col min="3074" max="3074" width="3" style="457" customWidth="1"/>
    <col min="3075" max="3075" width="2.5" style="457" customWidth="1"/>
    <col min="3076" max="3076" width="9.625" style="457" customWidth="1"/>
    <col min="3077" max="3078" width="10.875" style="457" bestFit="1" customWidth="1"/>
    <col min="3079" max="3083" width="9.625" style="457" customWidth="1"/>
    <col min="3084" max="3084" width="4.625" style="457" customWidth="1"/>
    <col min="3085" max="3085" width="10.625" style="457" customWidth="1"/>
    <col min="3086" max="3089" width="9.625" style="457" customWidth="1"/>
    <col min="3090" max="3091" width="6.625" style="457" customWidth="1"/>
    <col min="3092" max="3092" width="7.5" style="457" bestFit="1" customWidth="1"/>
    <col min="3093" max="3093" width="6.75" style="457" customWidth="1"/>
    <col min="3094" max="3094" width="6.875" style="457" customWidth="1"/>
    <col min="3095" max="3095" width="7.125" style="457" customWidth="1"/>
    <col min="3096" max="3328" width="9" style="457"/>
    <col min="3329" max="3329" width="8.125" style="457" customWidth="1"/>
    <col min="3330" max="3330" width="3" style="457" customWidth="1"/>
    <col min="3331" max="3331" width="2.5" style="457" customWidth="1"/>
    <col min="3332" max="3332" width="9.625" style="457" customWidth="1"/>
    <col min="3333" max="3334" width="10.875" style="457" bestFit="1" customWidth="1"/>
    <col min="3335" max="3339" width="9.625" style="457" customWidth="1"/>
    <col min="3340" max="3340" width="4.625" style="457" customWidth="1"/>
    <col min="3341" max="3341" width="10.625" style="457" customWidth="1"/>
    <col min="3342" max="3345" width="9.625" style="457" customWidth="1"/>
    <col min="3346" max="3347" width="6.625" style="457" customWidth="1"/>
    <col min="3348" max="3348" width="7.5" style="457" bestFit="1" customWidth="1"/>
    <col min="3349" max="3349" width="6.75" style="457" customWidth="1"/>
    <col min="3350" max="3350" width="6.875" style="457" customWidth="1"/>
    <col min="3351" max="3351" width="7.125" style="457" customWidth="1"/>
    <col min="3352" max="3584" width="9" style="457"/>
    <col min="3585" max="3585" width="8.125" style="457" customWidth="1"/>
    <col min="3586" max="3586" width="3" style="457" customWidth="1"/>
    <col min="3587" max="3587" width="2.5" style="457" customWidth="1"/>
    <col min="3588" max="3588" width="9.625" style="457" customWidth="1"/>
    <col min="3589" max="3590" width="10.875" style="457" bestFit="1" customWidth="1"/>
    <col min="3591" max="3595" width="9.625" style="457" customWidth="1"/>
    <col min="3596" max="3596" width="4.625" style="457" customWidth="1"/>
    <col min="3597" max="3597" width="10.625" style="457" customWidth="1"/>
    <col min="3598" max="3601" width="9.625" style="457" customWidth="1"/>
    <col min="3602" max="3603" width="6.625" style="457" customWidth="1"/>
    <col min="3604" max="3604" width="7.5" style="457" bestFit="1" customWidth="1"/>
    <col min="3605" max="3605" width="6.75" style="457" customWidth="1"/>
    <col min="3606" max="3606" width="6.875" style="457" customWidth="1"/>
    <col min="3607" max="3607" width="7.125" style="457" customWidth="1"/>
    <col min="3608" max="3840" width="9" style="457"/>
    <col min="3841" max="3841" width="8.125" style="457" customWidth="1"/>
    <col min="3842" max="3842" width="3" style="457" customWidth="1"/>
    <col min="3843" max="3843" width="2.5" style="457" customWidth="1"/>
    <col min="3844" max="3844" width="9.625" style="457" customWidth="1"/>
    <col min="3845" max="3846" width="10.875" style="457" bestFit="1" customWidth="1"/>
    <col min="3847" max="3851" width="9.625" style="457" customWidth="1"/>
    <col min="3852" max="3852" width="4.625" style="457" customWidth="1"/>
    <col min="3853" max="3853" width="10.625" style="457" customWidth="1"/>
    <col min="3854" max="3857" width="9.625" style="457" customWidth="1"/>
    <col min="3858" max="3859" width="6.625" style="457" customWidth="1"/>
    <col min="3860" max="3860" width="7.5" style="457" bestFit="1" customWidth="1"/>
    <col min="3861" max="3861" width="6.75" style="457" customWidth="1"/>
    <col min="3862" max="3862" width="6.875" style="457" customWidth="1"/>
    <col min="3863" max="3863" width="7.125" style="457" customWidth="1"/>
    <col min="3864" max="4096" width="9" style="457"/>
    <col min="4097" max="4097" width="8.125" style="457" customWidth="1"/>
    <col min="4098" max="4098" width="3" style="457" customWidth="1"/>
    <col min="4099" max="4099" width="2.5" style="457" customWidth="1"/>
    <col min="4100" max="4100" width="9.625" style="457" customWidth="1"/>
    <col min="4101" max="4102" width="10.875" style="457" bestFit="1" customWidth="1"/>
    <col min="4103" max="4107" width="9.625" style="457" customWidth="1"/>
    <col min="4108" max="4108" width="4.625" style="457" customWidth="1"/>
    <col min="4109" max="4109" width="10.625" style="457" customWidth="1"/>
    <col min="4110" max="4113" width="9.625" style="457" customWidth="1"/>
    <col min="4114" max="4115" width="6.625" style="457" customWidth="1"/>
    <col min="4116" max="4116" width="7.5" style="457" bestFit="1" customWidth="1"/>
    <col min="4117" max="4117" width="6.75" style="457" customWidth="1"/>
    <col min="4118" max="4118" width="6.875" style="457" customWidth="1"/>
    <col min="4119" max="4119" width="7.125" style="457" customWidth="1"/>
    <col min="4120" max="4352" width="9" style="457"/>
    <col min="4353" max="4353" width="8.125" style="457" customWidth="1"/>
    <col min="4354" max="4354" width="3" style="457" customWidth="1"/>
    <col min="4355" max="4355" width="2.5" style="457" customWidth="1"/>
    <col min="4356" max="4356" width="9.625" style="457" customWidth="1"/>
    <col min="4357" max="4358" width="10.875" style="457" bestFit="1" customWidth="1"/>
    <col min="4359" max="4363" width="9.625" style="457" customWidth="1"/>
    <col min="4364" max="4364" width="4.625" style="457" customWidth="1"/>
    <col min="4365" max="4365" width="10.625" style="457" customWidth="1"/>
    <col min="4366" max="4369" width="9.625" style="457" customWidth="1"/>
    <col min="4370" max="4371" width="6.625" style="457" customWidth="1"/>
    <col min="4372" max="4372" width="7.5" style="457" bestFit="1" customWidth="1"/>
    <col min="4373" max="4373" width="6.75" style="457" customWidth="1"/>
    <col min="4374" max="4374" width="6.875" style="457" customWidth="1"/>
    <col min="4375" max="4375" width="7.125" style="457" customWidth="1"/>
    <col min="4376" max="4608" width="9" style="457"/>
    <col min="4609" max="4609" width="8.125" style="457" customWidth="1"/>
    <col min="4610" max="4610" width="3" style="457" customWidth="1"/>
    <col min="4611" max="4611" width="2.5" style="457" customWidth="1"/>
    <col min="4612" max="4612" width="9.625" style="457" customWidth="1"/>
    <col min="4613" max="4614" width="10.875" style="457" bestFit="1" customWidth="1"/>
    <col min="4615" max="4619" width="9.625" style="457" customWidth="1"/>
    <col min="4620" max="4620" width="4.625" style="457" customWidth="1"/>
    <col min="4621" max="4621" width="10.625" style="457" customWidth="1"/>
    <col min="4622" max="4625" width="9.625" style="457" customWidth="1"/>
    <col min="4626" max="4627" width="6.625" style="457" customWidth="1"/>
    <col min="4628" max="4628" width="7.5" style="457" bestFit="1" customWidth="1"/>
    <col min="4629" max="4629" width="6.75" style="457" customWidth="1"/>
    <col min="4630" max="4630" width="6.875" style="457" customWidth="1"/>
    <col min="4631" max="4631" width="7.125" style="457" customWidth="1"/>
    <col min="4632" max="4864" width="9" style="457"/>
    <col min="4865" max="4865" width="8.125" style="457" customWidth="1"/>
    <col min="4866" max="4866" width="3" style="457" customWidth="1"/>
    <col min="4867" max="4867" width="2.5" style="457" customWidth="1"/>
    <col min="4868" max="4868" width="9.625" style="457" customWidth="1"/>
    <col min="4869" max="4870" width="10.875" style="457" bestFit="1" customWidth="1"/>
    <col min="4871" max="4875" width="9.625" style="457" customWidth="1"/>
    <col min="4876" max="4876" width="4.625" style="457" customWidth="1"/>
    <col min="4877" max="4877" width="10.625" style="457" customWidth="1"/>
    <col min="4878" max="4881" width="9.625" style="457" customWidth="1"/>
    <col min="4882" max="4883" width="6.625" style="457" customWidth="1"/>
    <col min="4884" max="4884" width="7.5" style="457" bestFit="1" customWidth="1"/>
    <col min="4885" max="4885" width="6.75" style="457" customWidth="1"/>
    <col min="4886" max="4886" width="6.875" style="457" customWidth="1"/>
    <col min="4887" max="4887" width="7.125" style="457" customWidth="1"/>
    <col min="4888" max="5120" width="9" style="457"/>
    <col min="5121" max="5121" width="8.125" style="457" customWidth="1"/>
    <col min="5122" max="5122" width="3" style="457" customWidth="1"/>
    <col min="5123" max="5123" width="2.5" style="457" customWidth="1"/>
    <col min="5124" max="5124" width="9.625" style="457" customWidth="1"/>
    <col min="5125" max="5126" width="10.875" style="457" bestFit="1" customWidth="1"/>
    <col min="5127" max="5131" width="9.625" style="457" customWidth="1"/>
    <col min="5132" max="5132" width="4.625" style="457" customWidth="1"/>
    <col min="5133" max="5133" width="10.625" style="457" customWidth="1"/>
    <col min="5134" max="5137" width="9.625" style="457" customWidth="1"/>
    <col min="5138" max="5139" width="6.625" style="457" customWidth="1"/>
    <col min="5140" max="5140" width="7.5" style="457" bestFit="1" customWidth="1"/>
    <col min="5141" max="5141" width="6.75" style="457" customWidth="1"/>
    <col min="5142" max="5142" width="6.875" style="457" customWidth="1"/>
    <col min="5143" max="5143" width="7.125" style="457" customWidth="1"/>
    <col min="5144" max="5376" width="9" style="457"/>
    <col min="5377" max="5377" width="8.125" style="457" customWidth="1"/>
    <col min="5378" max="5378" width="3" style="457" customWidth="1"/>
    <col min="5379" max="5379" width="2.5" style="457" customWidth="1"/>
    <col min="5380" max="5380" width="9.625" style="457" customWidth="1"/>
    <col min="5381" max="5382" width="10.875" style="457" bestFit="1" customWidth="1"/>
    <col min="5383" max="5387" width="9.625" style="457" customWidth="1"/>
    <col min="5388" max="5388" width="4.625" style="457" customWidth="1"/>
    <col min="5389" max="5389" width="10.625" style="457" customWidth="1"/>
    <col min="5390" max="5393" width="9.625" style="457" customWidth="1"/>
    <col min="5394" max="5395" width="6.625" style="457" customWidth="1"/>
    <col min="5396" max="5396" width="7.5" style="457" bestFit="1" customWidth="1"/>
    <col min="5397" max="5397" width="6.75" style="457" customWidth="1"/>
    <col min="5398" max="5398" width="6.875" style="457" customWidth="1"/>
    <col min="5399" max="5399" width="7.125" style="457" customWidth="1"/>
    <col min="5400" max="5632" width="9" style="457"/>
    <col min="5633" max="5633" width="8.125" style="457" customWidth="1"/>
    <col min="5634" max="5634" width="3" style="457" customWidth="1"/>
    <col min="5635" max="5635" width="2.5" style="457" customWidth="1"/>
    <col min="5636" max="5636" width="9.625" style="457" customWidth="1"/>
    <col min="5637" max="5638" width="10.875" style="457" bestFit="1" customWidth="1"/>
    <col min="5639" max="5643" width="9.625" style="457" customWidth="1"/>
    <col min="5644" max="5644" width="4.625" style="457" customWidth="1"/>
    <col min="5645" max="5645" width="10.625" style="457" customWidth="1"/>
    <col min="5646" max="5649" width="9.625" style="457" customWidth="1"/>
    <col min="5650" max="5651" width="6.625" style="457" customWidth="1"/>
    <col min="5652" max="5652" width="7.5" style="457" bestFit="1" customWidth="1"/>
    <col min="5653" max="5653" width="6.75" style="457" customWidth="1"/>
    <col min="5654" max="5654" width="6.875" style="457" customWidth="1"/>
    <col min="5655" max="5655" width="7.125" style="457" customWidth="1"/>
    <col min="5656" max="5888" width="9" style="457"/>
    <col min="5889" max="5889" width="8.125" style="457" customWidth="1"/>
    <col min="5890" max="5890" width="3" style="457" customWidth="1"/>
    <col min="5891" max="5891" width="2.5" style="457" customWidth="1"/>
    <col min="5892" max="5892" width="9.625" style="457" customWidth="1"/>
    <col min="5893" max="5894" width="10.875" style="457" bestFit="1" customWidth="1"/>
    <col min="5895" max="5899" width="9.625" style="457" customWidth="1"/>
    <col min="5900" max="5900" width="4.625" style="457" customWidth="1"/>
    <col min="5901" max="5901" width="10.625" style="457" customWidth="1"/>
    <col min="5902" max="5905" width="9.625" style="457" customWidth="1"/>
    <col min="5906" max="5907" width="6.625" style="457" customWidth="1"/>
    <col min="5908" max="5908" width="7.5" style="457" bestFit="1" customWidth="1"/>
    <col min="5909" max="5909" width="6.75" style="457" customWidth="1"/>
    <col min="5910" max="5910" width="6.875" style="457" customWidth="1"/>
    <col min="5911" max="5911" width="7.125" style="457" customWidth="1"/>
    <col min="5912" max="6144" width="9" style="457"/>
    <col min="6145" max="6145" width="8.125" style="457" customWidth="1"/>
    <col min="6146" max="6146" width="3" style="457" customWidth="1"/>
    <col min="6147" max="6147" width="2.5" style="457" customWidth="1"/>
    <col min="6148" max="6148" width="9.625" style="457" customWidth="1"/>
    <col min="6149" max="6150" width="10.875" style="457" bestFit="1" customWidth="1"/>
    <col min="6151" max="6155" width="9.625" style="457" customWidth="1"/>
    <col min="6156" max="6156" width="4.625" style="457" customWidth="1"/>
    <col min="6157" max="6157" width="10.625" style="457" customWidth="1"/>
    <col min="6158" max="6161" width="9.625" style="457" customWidth="1"/>
    <col min="6162" max="6163" width="6.625" style="457" customWidth="1"/>
    <col min="6164" max="6164" width="7.5" style="457" bestFit="1" customWidth="1"/>
    <col min="6165" max="6165" width="6.75" style="457" customWidth="1"/>
    <col min="6166" max="6166" width="6.875" style="457" customWidth="1"/>
    <col min="6167" max="6167" width="7.125" style="457" customWidth="1"/>
    <col min="6168" max="6400" width="9" style="457"/>
    <col min="6401" max="6401" width="8.125" style="457" customWidth="1"/>
    <col min="6402" max="6402" width="3" style="457" customWidth="1"/>
    <col min="6403" max="6403" width="2.5" style="457" customWidth="1"/>
    <col min="6404" max="6404" width="9.625" style="457" customWidth="1"/>
    <col min="6405" max="6406" width="10.875" style="457" bestFit="1" customWidth="1"/>
    <col min="6407" max="6411" width="9.625" style="457" customWidth="1"/>
    <col min="6412" max="6412" width="4.625" style="457" customWidth="1"/>
    <col min="6413" max="6413" width="10.625" style="457" customWidth="1"/>
    <col min="6414" max="6417" width="9.625" style="457" customWidth="1"/>
    <col min="6418" max="6419" width="6.625" style="457" customWidth="1"/>
    <col min="6420" max="6420" width="7.5" style="457" bestFit="1" customWidth="1"/>
    <col min="6421" max="6421" width="6.75" style="457" customWidth="1"/>
    <col min="6422" max="6422" width="6.875" style="457" customWidth="1"/>
    <col min="6423" max="6423" width="7.125" style="457" customWidth="1"/>
    <col min="6424" max="6656" width="9" style="457"/>
    <col min="6657" max="6657" width="8.125" style="457" customWidth="1"/>
    <col min="6658" max="6658" width="3" style="457" customWidth="1"/>
    <col min="6659" max="6659" width="2.5" style="457" customWidth="1"/>
    <col min="6660" max="6660" width="9.625" style="457" customWidth="1"/>
    <col min="6661" max="6662" width="10.875" style="457" bestFit="1" customWidth="1"/>
    <col min="6663" max="6667" width="9.625" style="457" customWidth="1"/>
    <col min="6668" max="6668" width="4.625" style="457" customWidth="1"/>
    <col min="6669" max="6669" width="10.625" style="457" customWidth="1"/>
    <col min="6670" max="6673" width="9.625" style="457" customWidth="1"/>
    <col min="6674" max="6675" width="6.625" style="457" customWidth="1"/>
    <col min="6676" max="6676" width="7.5" style="457" bestFit="1" customWidth="1"/>
    <col min="6677" max="6677" width="6.75" style="457" customWidth="1"/>
    <col min="6678" max="6678" width="6.875" style="457" customWidth="1"/>
    <col min="6679" max="6679" width="7.125" style="457" customWidth="1"/>
    <col min="6680" max="6912" width="9" style="457"/>
    <col min="6913" max="6913" width="8.125" style="457" customWidth="1"/>
    <col min="6914" max="6914" width="3" style="457" customWidth="1"/>
    <col min="6915" max="6915" width="2.5" style="457" customWidth="1"/>
    <col min="6916" max="6916" width="9.625" style="457" customWidth="1"/>
    <col min="6917" max="6918" width="10.875" style="457" bestFit="1" customWidth="1"/>
    <col min="6919" max="6923" width="9.625" style="457" customWidth="1"/>
    <col min="6924" max="6924" width="4.625" style="457" customWidth="1"/>
    <col min="6925" max="6925" width="10.625" style="457" customWidth="1"/>
    <col min="6926" max="6929" width="9.625" style="457" customWidth="1"/>
    <col min="6930" max="6931" width="6.625" style="457" customWidth="1"/>
    <col min="6932" max="6932" width="7.5" style="457" bestFit="1" customWidth="1"/>
    <col min="6933" max="6933" width="6.75" style="457" customWidth="1"/>
    <col min="6934" max="6934" width="6.875" style="457" customWidth="1"/>
    <col min="6935" max="6935" width="7.125" style="457" customWidth="1"/>
    <col min="6936" max="7168" width="9" style="457"/>
    <col min="7169" max="7169" width="8.125" style="457" customWidth="1"/>
    <col min="7170" max="7170" width="3" style="457" customWidth="1"/>
    <col min="7171" max="7171" width="2.5" style="457" customWidth="1"/>
    <col min="7172" max="7172" width="9.625" style="457" customWidth="1"/>
    <col min="7173" max="7174" width="10.875" style="457" bestFit="1" customWidth="1"/>
    <col min="7175" max="7179" width="9.625" style="457" customWidth="1"/>
    <col min="7180" max="7180" width="4.625" style="457" customWidth="1"/>
    <col min="7181" max="7181" width="10.625" style="457" customWidth="1"/>
    <col min="7182" max="7185" width="9.625" style="457" customWidth="1"/>
    <col min="7186" max="7187" width="6.625" style="457" customWidth="1"/>
    <col min="7188" max="7188" width="7.5" style="457" bestFit="1" customWidth="1"/>
    <col min="7189" max="7189" width="6.75" style="457" customWidth="1"/>
    <col min="7190" max="7190" width="6.875" style="457" customWidth="1"/>
    <col min="7191" max="7191" width="7.125" style="457" customWidth="1"/>
    <col min="7192" max="7424" width="9" style="457"/>
    <col min="7425" max="7425" width="8.125" style="457" customWidth="1"/>
    <col min="7426" max="7426" width="3" style="457" customWidth="1"/>
    <col min="7427" max="7427" width="2.5" style="457" customWidth="1"/>
    <col min="7428" max="7428" width="9.625" style="457" customWidth="1"/>
    <col min="7429" max="7430" width="10.875" style="457" bestFit="1" customWidth="1"/>
    <col min="7431" max="7435" width="9.625" style="457" customWidth="1"/>
    <col min="7436" max="7436" width="4.625" style="457" customWidth="1"/>
    <col min="7437" max="7437" width="10.625" style="457" customWidth="1"/>
    <col min="7438" max="7441" width="9.625" style="457" customWidth="1"/>
    <col min="7442" max="7443" width="6.625" style="457" customWidth="1"/>
    <col min="7444" max="7444" width="7.5" style="457" bestFit="1" customWidth="1"/>
    <col min="7445" max="7445" width="6.75" style="457" customWidth="1"/>
    <col min="7446" max="7446" width="6.875" style="457" customWidth="1"/>
    <col min="7447" max="7447" width="7.125" style="457" customWidth="1"/>
    <col min="7448" max="7680" width="9" style="457"/>
    <col min="7681" max="7681" width="8.125" style="457" customWidth="1"/>
    <col min="7682" max="7682" width="3" style="457" customWidth="1"/>
    <col min="7683" max="7683" width="2.5" style="457" customWidth="1"/>
    <col min="7684" max="7684" width="9.625" style="457" customWidth="1"/>
    <col min="7685" max="7686" width="10.875" style="457" bestFit="1" customWidth="1"/>
    <col min="7687" max="7691" width="9.625" style="457" customWidth="1"/>
    <col min="7692" max="7692" width="4.625" style="457" customWidth="1"/>
    <col min="7693" max="7693" width="10.625" style="457" customWidth="1"/>
    <col min="7694" max="7697" width="9.625" style="457" customWidth="1"/>
    <col min="7698" max="7699" width="6.625" style="457" customWidth="1"/>
    <col min="7700" max="7700" width="7.5" style="457" bestFit="1" customWidth="1"/>
    <col min="7701" max="7701" width="6.75" style="457" customWidth="1"/>
    <col min="7702" max="7702" width="6.875" style="457" customWidth="1"/>
    <col min="7703" max="7703" width="7.125" style="457" customWidth="1"/>
    <col min="7704" max="7936" width="9" style="457"/>
    <col min="7937" max="7937" width="8.125" style="457" customWidth="1"/>
    <col min="7938" max="7938" width="3" style="457" customWidth="1"/>
    <col min="7939" max="7939" width="2.5" style="457" customWidth="1"/>
    <col min="7940" max="7940" width="9.625" style="457" customWidth="1"/>
    <col min="7941" max="7942" width="10.875" style="457" bestFit="1" customWidth="1"/>
    <col min="7943" max="7947" width="9.625" style="457" customWidth="1"/>
    <col min="7948" max="7948" width="4.625" style="457" customWidth="1"/>
    <col min="7949" max="7949" width="10.625" style="457" customWidth="1"/>
    <col min="7950" max="7953" width="9.625" style="457" customWidth="1"/>
    <col min="7954" max="7955" width="6.625" style="457" customWidth="1"/>
    <col min="7956" max="7956" width="7.5" style="457" bestFit="1" customWidth="1"/>
    <col min="7957" max="7957" width="6.75" style="457" customWidth="1"/>
    <col min="7958" max="7958" width="6.875" style="457" customWidth="1"/>
    <col min="7959" max="7959" width="7.125" style="457" customWidth="1"/>
    <col min="7960" max="8192" width="9" style="457"/>
    <col min="8193" max="8193" width="8.125" style="457" customWidth="1"/>
    <col min="8194" max="8194" width="3" style="457" customWidth="1"/>
    <col min="8195" max="8195" width="2.5" style="457" customWidth="1"/>
    <col min="8196" max="8196" width="9.625" style="457" customWidth="1"/>
    <col min="8197" max="8198" width="10.875" style="457" bestFit="1" customWidth="1"/>
    <col min="8199" max="8203" width="9.625" style="457" customWidth="1"/>
    <col min="8204" max="8204" width="4.625" style="457" customWidth="1"/>
    <col min="8205" max="8205" width="10.625" style="457" customWidth="1"/>
    <col min="8206" max="8209" width="9.625" style="457" customWidth="1"/>
    <col min="8210" max="8211" width="6.625" style="457" customWidth="1"/>
    <col min="8212" max="8212" width="7.5" style="457" bestFit="1" customWidth="1"/>
    <col min="8213" max="8213" width="6.75" style="457" customWidth="1"/>
    <col min="8214" max="8214" width="6.875" style="457" customWidth="1"/>
    <col min="8215" max="8215" width="7.125" style="457" customWidth="1"/>
    <col min="8216" max="8448" width="9" style="457"/>
    <col min="8449" max="8449" width="8.125" style="457" customWidth="1"/>
    <col min="8450" max="8450" width="3" style="457" customWidth="1"/>
    <col min="8451" max="8451" width="2.5" style="457" customWidth="1"/>
    <col min="8452" max="8452" width="9.625" style="457" customWidth="1"/>
    <col min="8453" max="8454" width="10.875" style="457" bestFit="1" customWidth="1"/>
    <col min="8455" max="8459" width="9.625" style="457" customWidth="1"/>
    <col min="8460" max="8460" width="4.625" style="457" customWidth="1"/>
    <col min="8461" max="8461" width="10.625" style="457" customWidth="1"/>
    <col min="8462" max="8465" width="9.625" style="457" customWidth="1"/>
    <col min="8466" max="8467" width="6.625" style="457" customWidth="1"/>
    <col min="8468" max="8468" width="7.5" style="457" bestFit="1" customWidth="1"/>
    <col min="8469" max="8469" width="6.75" style="457" customWidth="1"/>
    <col min="8470" max="8470" width="6.875" style="457" customWidth="1"/>
    <col min="8471" max="8471" width="7.125" style="457" customWidth="1"/>
    <col min="8472" max="8704" width="9" style="457"/>
    <col min="8705" max="8705" width="8.125" style="457" customWidth="1"/>
    <col min="8706" max="8706" width="3" style="457" customWidth="1"/>
    <col min="8707" max="8707" width="2.5" style="457" customWidth="1"/>
    <col min="8708" max="8708" width="9.625" style="457" customWidth="1"/>
    <col min="8709" max="8710" width="10.875" style="457" bestFit="1" customWidth="1"/>
    <col min="8711" max="8715" width="9.625" style="457" customWidth="1"/>
    <col min="8716" max="8716" width="4.625" style="457" customWidth="1"/>
    <col min="8717" max="8717" width="10.625" style="457" customWidth="1"/>
    <col min="8718" max="8721" width="9.625" style="457" customWidth="1"/>
    <col min="8722" max="8723" width="6.625" style="457" customWidth="1"/>
    <col min="8724" max="8724" width="7.5" style="457" bestFit="1" customWidth="1"/>
    <col min="8725" max="8725" width="6.75" style="457" customWidth="1"/>
    <col min="8726" max="8726" width="6.875" style="457" customWidth="1"/>
    <col min="8727" max="8727" width="7.125" style="457" customWidth="1"/>
    <col min="8728" max="8960" width="9" style="457"/>
    <col min="8961" max="8961" width="8.125" style="457" customWidth="1"/>
    <col min="8962" max="8962" width="3" style="457" customWidth="1"/>
    <col min="8963" max="8963" width="2.5" style="457" customWidth="1"/>
    <col min="8964" max="8964" width="9.625" style="457" customWidth="1"/>
    <col min="8965" max="8966" width="10.875" style="457" bestFit="1" customWidth="1"/>
    <col min="8967" max="8971" width="9.625" style="457" customWidth="1"/>
    <col min="8972" max="8972" width="4.625" style="457" customWidth="1"/>
    <col min="8973" max="8973" width="10.625" style="457" customWidth="1"/>
    <col min="8974" max="8977" width="9.625" style="457" customWidth="1"/>
    <col min="8978" max="8979" width="6.625" style="457" customWidth="1"/>
    <col min="8980" max="8980" width="7.5" style="457" bestFit="1" customWidth="1"/>
    <col min="8981" max="8981" width="6.75" style="457" customWidth="1"/>
    <col min="8982" max="8982" width="6.875" style="457" customWidth="1"/>
    <col min="8983" max="8983" width="7.125" style="457" customWidth="1"/>
    <col min="8984" max="9216" width="9" style="457"/>
    <col min="9217" max="9217" width="8.125" style="457" customWidth="1"/>
    <col min="9218" max="9218" width="3" style="457" customWidth="1"/>
    <col min="9219" max="9219" width="2.5" style="457" customWidth="1"/>
    <col min="9220" max="9220" width="9.625" style="457" customWidth="1"/>
    <col min="9221" max="9222" width="10.875" style="457" bestFit="1" customWidth="1"/>
    <col min="9223" max="9227" width="9.625" style="457" customWidth="1"/>
    <col min="9228" max="9228" width="4.625" style="457" customWidth="1"/>
    <col min="9229" max="9229" width="10.625" style="457" customWidth="1"/>
    <col min="9230" max="9233" width="9.625" style="457" customWidth="1"/>
    <col min="9234" max="9235" width="6.625" style="457" customWidth="1"/>
    <col min="9236" max="9236" width="7.5" style="457" bestFit="1" customWidth="1"/>
    <col min="9237" max="9237" width="6.75" style="457" customWidth="1"/>
    <col min="9238" max="9238" width="6.875" style="457" customWidth="1"/>
    <col min="9239" max="9239" width="7.125" style="457" customWidth="1"/>
    <col min="9240" max="9472" width="9" style="457"/>
    <col min="9473" max="9473" width="8.125" style="457" customWidth="1"/>
    <col min="9474" max="9474" width="3" style="457" customWidth="1"/>
    <col min="9475" max="9475" width="2.5" style="457" customWidth="1"/>
    <col min="9476" max="9476" width="9.625" style="457" customWidth="1"/>
    <col min="9477" max="9478" width="10.875" style="457" bestFit="1" customWidth="1"/>
    <col min="9479" max="9483" width="9.625" style="457" customWidth="1"/>
    <col min="9484" max="9484" width="4.625" style="457" customWidth="1"/>
    <col min="9485" max="9485" width="10.625" style="457" customWidth="1"/>
    <col min="9486" max="9489" width="9.625" style="457" customWidth="1"/>
    <col min="9490" max="9491" width="6.625" style="457" customWidth="1"/>
    <col min="9492" max="9492" width="7.5" style="457" bestFit="1" customWidth="1"/>
    <col min="9493" max="9493" width="6.75" style="457" customWidth="1"/>
    <col min="9494" max="9494" width="6.875" style="457" customWidth="1"/>
    <col min="9495" max="9495" width="7.125" style="457" customWidth="1"/>
    <col min="9496" max="9728" width="9" style="457"/>
    <col min="9729" max="9729" width="8.125" style="457" customWidth="1"/>
    <col min="9730" max="9730" width="3" style="457" customWidth="1"/>
    <col min="9731" max="9731" width="2.5" style="457" customWidth="1"/>
    <col min="9732" max="9732" width="9.625" style="457" customWidth="1"/>
    <col min="9733" max="9734" width="10.875" style="457" bestFit="1" customWidth="1"/>
    <col min="9735" max="9739" width="9.625" style="457" customWidth="1"/>
    <col min="9740" max="9740" width="4.625" style="457" customWidth="1"/>
    <col min="9741" max="9741" width="10.625" style="457" customWidth="1"/>
    <col min="9742" max="9745" width="9.625" style="457" customWidth="1"/>
    <col min="9746" max="9747" width="6.625" style="457" customWidth="1"/>
    <col min="9748" max="9748" width="7.5" style="457" bestFit="1" customWidth="1"/>
    <col min="9749" max="9749" width="6.75" style="457" customWidth="1"/>
    <col min="9750" max="9750" width="6.875" style="457" customWidth="1"/>
    <col min="9751" max="9751" width="7.125" style="457" customWidth="1"/>
    <col min="9752" max="9984" width="9" style="457"/>
    <col min="9985" max="9985" width="8.125" style="457" customWidth="1"/>
    <col min="9986" max="9986" width="3" style="457" customWidth="1"/>
    <col min="9987" max="9987" width="2.5" style="457" customWidth="1"/>
    <col min="9988" max="9988" width="9.625" style="457" customWidth="1"/>
    <col min="9989" max="9990" width="10.875" style="457" bestFit="1" customWidth="1"/>
    <col min="9991" max="9995" width="9.625" style="457" customWidth="1"/>
    <col min="9996" max="9996" width="4.625" style="457" customWidth="1"/>
    <col min="9997" max="9997" width="10.625" style="457" customWidth="1"/>
    <col min="9998" max="10001" width="9.625" style="457" customWidth="1"/>
    <col min="10002" max="10003" width="6.625" style="457" customWidth="1"/>
    <col min="10004" max="10004" width="7.5" style="457" bestFit="1" customWidth="1"/>
    <col min="10005" max="10005" width="6.75" style="457" customWidth="1"/>
    <col min="10006" max="10006" width="6.875" style="457" customWidth="1"/>
    <col min="10007" max="10007" width="7.125" style="457" customWidth="1"/>
    <col min="10008" max="10240" width="9" style="457"/>
    <col min="10241" max="10241" width="8.125" style="457" customWidth="1"/>
    <col min="10242" max="10242" width="3" style="457" customWidth="1"/>
    <col min="10243" max="10243" width="2.5" style="457" customWidth="1"/>
    <col min="10244" max="10244" width="9.625" style="457" customWidth="1"/>
    <col min="10245" max="10246" width="10.875" style="457" bestFit="1" customWidth="1"/>
    <col min="10247" max="10251" width="9.625" style="457" customWidth="1"/>
    <col min="10252" max="10252" width="4.625" style="457" customWidth="1"/>
    <col min="10253" max="10253" width="10.625" style="457" customWidth="1"/>
    <col min="10254" max="10257" width="9.625" style="457" customWidth="1"/>
    <col min="10258" max="10259" width="6.625" style="457" customWidth="1"/>
    <col min="10260" max="10260" width="7.5" style="457" bestFit="1" customWidth="1"/>
    <col min="10261" max="10261" width="6.75" style="457" customWidth="1"/>
    <col min="10262" max="10262" width="6.875" style="457" customWidth="1"/>
    <col min="10263" max="10263" width="7.125" style="457" customWidth="1"/>
    <col min="10264" max="10496" width="9" style="457"/>
    <col min="10497" max="10497" width="8.125" style="457" customWidth="1"/>
    <col min="10498" max="10498" width="3" style="457" customWidth="1"/>
    <col min="10499" max="10499" width="2.5" style="457" customWidth="1"/>
    <col min="10500" max="10500" width="9.625" style="457" customWidth="1"/>
    <col min="10501" max="10502" width="10.875" style="457" bestFit="1" customWidth="1"/>
    <col min="10503" max="10507" width="9.625" style="457" customWidth="1"/>
    <col min="10508" max="10508" width="4.625" style="457" customWidth="1"/>
    <col min="10509" max="10509" width="10.625" style="457" customWidth="1"/>
    <col min="10510" max="10513" width="9.625" style="457" customWidth="1"/>
    <col min="10514" max="10515" width="6.625" style="457" customWidth="1"/>
    <col min="10516" max="10516" width="7.5" style="457" bestFit="1" customWidth="1"/>
    <col min="10517" max="10517" width="6.75" style="457" customWidth="1"/>
    <col min="10518" max="10518" width="6.875" style="457" customWidth="1"/>
    <col min="10519" max="10519" width="7.125" style="457" customWidth="1"/>
    <col min="10520" max="10752" width="9" style="457"/>
    <col min="10753" max="10753" width="8.125" style="457" customWidth="1"/>
    <col min="10754" max="10754" width="3" style="457" customWidth="1"/>
    <col min="10755" max="10755" width="2.5" style="457" customWidth="1"/>
    <col min="10756" max="10756" width="9.625" style="457" customWidth="1"/>
    <col min="10757" max="10758" width="10.875" style="457" bestFit="1" customWidth="1"/>
    <col min="10759" max="10763" width="9.625" style="457" customWidth="1"/>
    <col min="10764" max="10764" width="4.625" style="457" customWidth="1"/>
    <col min="10765" max="10765" width="10.625" style="457" customWidth="1"/>
    <col min="10766" max="10769" width="9.625" style="457" customWidth="1"/>
    <col min="10770" max="10771" width="6.625" style="457" customWidth="1"/>
    <col min="10772" max="10772" width="7.5" style="457" bestFit="1" customWidth="1"/>
    <col min="10773" max="10773" width="6.75" style="457" customWidth="1"/>
    <col min="10774" max="10774" width="6.875" style="457" customWidth="1"/>
    <col min="10775" max="10775" width="7.125" style="457" customWidth="1"/>
    <col min="10776" max="11008" width="9" style="457"/>
    <col min="11009" max="11009" width="8.125" style="457" customWidth="1"/>
    <col min="11010" max="11010" width="3" style="457" customWidth="1"/>
    <col min="11011" max="11011" width="2.5" style="457" customWidth="1"/>
    <col min="11012" max="11012" width="9.625" style="457" customWidth="1"/>
    <col min="11013" max="11014" width="10.875" style="457" bestFit="1" customWidth="1"/>
    <col min="11015" max="11019" width="9.625" style="457" customWidth="1"/>
    <col min="11020" max="11020" width="4.625" style="457" customWidth="1"/>
    <col min="11021" max="11021" width="10.625" style="457" customWidth="1"/>
    <col min="11022" max="11025" width="9.625" style="457" customWidth="1"/>
    <col min="11026" max="11027" width="6.625" style="457" customWidth="1"/>
    <col min="11028" max="11028" width="7.5" style="457" bestFit="1" customWidth="1"/>
    <col min="11029" max="11029" width="6.75" style="457" customWidth="1"/>
    <col min="11030" max="11030" width="6.875" style="457" customWidth="1"/>
    <col min="11031" max="11031" width="7.125" style="457" customWidth="1"/>
    <col min="11032" max="11264" width="9" style="457"/>
    <col min="11265" max="11265" width="8.125" style="457" customWidth="1"/>
    <col min="11266" max="11266" width="3" style="457" customWidth="1"/>
    <col min="11267" max="11267" width="2.5" style="457" customWidth="1"/>
    <col min="11268" max="11268" width="9.625" style="457" customWidth="1"/>
    <col min="11269" max="11270" width="10.875" style="457" bestFit="1" customWidth="1"/>
    <col min="11271" max="11275" width="9.625" style="457" customWidth="1"/>
    <col min="11276" max="11276" width="4.625" style="457" customWidth="1"/>
    <col min="11277" max="11277" width="10.625" style="457" customWidth="1"/>
    <col min="11278" max="11281" width="9.625" style="457" customWidth="1"/>
    <col min="11282" max="11283" width="6.625" style="457" customWidth="1"/>
    <col min="11284" max="11284" width="7.5" style="457" bestFit="1" customWidth="1"/>
    <col min="11285" max="11285" width="6.75" style="457" customWidth="1"/>
    <col min="11286" max="11286" width="6.875" style="457" customWidth="1"/>
    <col min="11287" max="11287" width="7.125" style="457" customWidth="1"/>
    <col min="11288" max="11520" width="9" style="457"/>
    <col min="11521" max="11521" width="8.125" style="457" customWidth="1"/>
    <col min="11522" max="11522" width="3" style="457" customWidth="1"/>
    <col min="11523" max="11523" width="2.5" style="457" customWidth="1"/>
    <col min="11524" max="11524" width="9.625" style="457" customWidth="1"/>
    <col min="11525" max="11526" width="10.875" style="457" bestFit="1" customWidth="1"/>
    <col min="11527" max="11531" width="9.625" style="457" customWidth="1"/>
    <col min="11532" max="11532" width="4.625" style="457" customWidth="1"/>
    <col min="11533" max="11533" width="10.625" style="457" customWidth="1"/>
    <col min="11534" max="11537" width="9.625" style="457" customWidth="1"/>
    <col min="11538" max="11539" width="6.625" style="457" customWidth="1"/>
    <col min="11540" max="11540" width="7.5" style="457" bestFit="1" customWidth="1"/>
    <col min="11541" max="11541" width="6.75" style="457" customWidth="1"/>
    <col min="11542" max="11542" width="6.875" style="457" customWidth="1"/>
    <col min="11543" max="11543" width="7.125" style="457" customWidth="1"/>
    <col min="11544" max="11776" width="9" style="457"/>
    <col min="11777" max="11777" width="8.125" style="457" customWidth="1"/>
    <col min="11778" max="11778" width="3" style="457" customWidth="1"/>
    <col min="11779" max="11779" width="2.5" style="457" customWidth="1"/>
    <col min="11780" max="11780" width="9.625" style="457" customWidth="1"/>
    <col min="11781" max="11782" width="10.875" style="457" bestFit="1" customWidth="1"/>
    <col min="11783" max="11787" width="9.625" style="457" customWidth="1"/>
    <col min="11788" max="11788" width="4.625" style="457" customWidth="1"/>
    <col min="11789" max="11789" width="10.625" style="457" customWidth="1"/>
    <col min="11790" max="11793" width="9.625" style="457" customWidth="1"/>
    <col min="11794" max="11795" width="6.625" style="457" customWidth="1"/>
    <col min="11796" max="11796" width="7.5" style="457" bestFit="1" customWidth="1"/>
    <col min="11797" max="11797" width="6.75" style="457" customWidth="1"/>
    <col min="11798" max="11798" width="6.875" style="457" customWidth="1"/>
    <col min="11799" max="11799" width="7.125" style="457" customWidth="1"/>
    <col min="11800" max="12032" width="9" style="457"/>
    <col min="12033" max="12033" width="8.125" style="457" customWidth="1"/>
    <col min="12034" max="12034" width="3" style="457" customWidth="1"/>
    <col min="12035" max="12035" width="2.5" style="457" customWidth="1"/>
    <col min="12036" max="12036" width="9.625" style="457" customWidth="1"/>
    <col min="12037" max="12038" width="10.875" style="457" bestFit="1" customWidth="1"/>
    <col min="12039" max="12043" width="9.625" style="457" customWidth="1"/>
    <col min="12044" max="12044" width="4.625" style="457" customWidth="1"/>
    <col min="12045" max="12045" width="10.625" style="457" customWidth="1"/>
    <col min="12046" max="12049" width="9.625" style="457" customWidth="1"/>
    <col min="12050" max="12051" width="6.625" style="457" customWidth="1"/>
    <col min="12052" max="12052" width="7.5" style="457" bestFit="1" customWidth="1"/>
    <col min="12053" max="12053" width="6.75" style="457" customWidth="1"/>
    <col min="12054" max="12054" width="6.875" style="457" customWidth="1"/>
    <col min="12055" max="12055" width="7.125" style="457" customWidth="1"/>
    <col min="12056" max="12288" width="9" style="457"/>
    <col min="12289" max="12289" width="8.125" style="457" customWidth="1"/>
    <col min="12290" max="12290" width="3" style="457" customWidth="1"/>
    <col min="12291" max="12291" width="2.5" style="457" customWidth="1"/>
    <col min="12292" max="12292" width="9.625" style="457" customWidth="1"/>
    <col min="12293" max="12294" width="10.875" style="457" bestFit="1" customWidth="1"/>
    <col min="12295" max="12299" width="9.625" style="457" customWidth="1"/>
    <col min="12300" max="12300" width="4.625" style="457" customWidth="1"/>
    <col min="12301" max="12301" width="10.625" style="457" customWidth="1"/>
    <col min="12302" max="12305" width="9.625" style="457" customWidth="1"/>
    <col min="12306" max="12307" width="6.625" style="457" customWidth="1"/>
    <col min="12308" max="12308" width="7.5" style="457" bestFit="1" customWidth="1"/>
    <col min="12309" max="12309" width="6.75" style="457" customWidth="1"/>
    <col min="12310" max="12310" width="6.875" style="457" customWidth="1"/>
    <col min="12311" max="12311" width="7.125" style="457" customWidth="1"/>
    <col min="12312" max="12544" width="9" style="457"/>
    <col min="12545" max="12545" width="8.125" style="457" customWidth="1"/>
    <col min="12546" max="12546" width="3" style="457" customWidth="1"/>
    <col min="12547" max="12547" width="2.5" style="457" customWidth="1"/>
    <col min="12548" max="12548" width="9.625" style="457" customWidth="1"/>
    <col min="12549" max="12550" width="10.875" style="457" bestFit="1" customWidth="1"/>
    <col min="12551" max="12555" width="9.625" style="457" customWidth="1"/>
    <col min="12556" max="12556" width="4.625" style="457" customWidth="1"/>
    <col min="12557" max="12557" width="10.625" style="457" customWidth="1"/>
    <col min="12558" max="12561" width="9.625" style="457" customWidth="1"/>
    <col min="12562" max="12563" width="6.625" style="457" customWidth="1"/>
    <col min="12564" max="12564" width="7.5" style="457" bestFit="1" customWidth="1"/>
    <col min="12565" max="12565" width="6.75" style="457" customWidth="1"/>
    <col min="12566" max="12566" width="6.875" style="457" customWidth="1"/>
    <col min="12567" max="12567" width="7.125" style="457" customWidth="1"/>
    <col min="12568" max="12800" width="9" style="457"/>
    <col min="12801" max="12801" width="8.125" style="457" customWidth="1"/>
    <col min="12802" max="12802" width="3" style="457" customWidth="1"/>
    <col min="12803" max="12803" width="2.5" style="457" customWidth="1"/>
    <col min="12804" max="12804" width="9.625" style="457" customWidth="1"/>
    <col min="12805" max="12806" width="10.875" style="457" bestFit="1" customWidth="1"/>
    <col min="12807" max="12811" width="9.625" style="457" customWidth="1"/>
    <col min="12812" max="12812" width="4.625" style="457" customWidth="1"/>
    <col min="12813" max="12813" width="10.625" style="457" customWidth="1"/>
    <col min="12814" max="12817" width="9.625" style="457" customWidth="1"/>
    <col min="12818" max="12819" width="6.625" style="457" customWidth="1"/>
    <col min="12820" max="12820" width="7.5" style="457" bestFit="1" customWidth="1"/>
    <col min="12821" max="12821" width="6.75" style="457" customWidth="1"/>
    <col min="12822" max="12822" width="6.875" style="457" customWidth="1"/>
    <col min="12823" max="12823" width="7.125" style="457" customWidth="1"/>
    <col min="12824" max="13056" width="9" style="457"/>
    <col min="13057" max="13057" width="8.125" style="457" customWidth="1"/>
    <col min="13058" max="13058" width="3" style="457" customWidth="1"/>
    <col min="13059" max="13059" width="2.5" style="457" customWidth="1"/>
    <col min="13060" max="13060" width="9.625" style="457" customWidth="1"/>
    <col min="13061" max="13062" width="10.875" style="457" bestFit="1" customWidth="1"/>
    <col min="13063" max="13067" width="9.625" style="457" customWidth="1"/>
    <col min="13068" max="13068" width="4.625" style="457" customWidth="1"/>
    <col min="13069" max="13069" width="10.625" style="457" customWidth="1"/>
    <col min="13070" max="13073" width="9.625" style="457" customWidth="1"/>
    <col min="13074" max="13075" width="6.625" style="457" customWidth="1"/>
    <col min="13076" max="13076" width="7.5" style="457" bestFit="1" customWidth="1"/>
    <col min="13077" max="13077" width="6.75" style="457" customWidth="1"/>
    <col min="13078" max="13078" width="6.875" style="457" customWidth="1"/>
    <col min="13079" max="13079" width="7.125" style="457" customWidth="1"/>
    <col min="13080" max="13312" width="9" style="457"/>
    <col min="13313" max="13313" width="8.125" style="457" customWidth="1"/>
    <col min="13314" max="13314" width="3" style="457" customWidth="1"/>
    <col min="13315" max="13315" width="2.5" style="457" customWidth="1"/>
    <col min="13316" max="13316" width="9.625" style="457" customWidth="1"/>
    <col min="13317" max="13318" width="10.875" style="457" bestFit="1" customWidth="1"/>
    <col min="13319" max="13323" width="9.625" style="457" customWidth="1"/>
    <col min="13324" max="13324" width="4.625" style="457" customWidth="1"/>
    <col min="13325" max="13325" width="10.625" style="457" customWidth="1"/>
    <col min="13326" max="13329" width="9.625" style="457" customWidth="1"/>
    <col min="13330" max="13331" width="6.625" style="457" customWidth="1"/>
    <col min="13332" max="13332" width="7.5" style="457" bestFit="1" customWidth="1"/>
    <col min="13333" max="13333" width="6.75" style="457" customWidth="1"/>
    <col min="13334" max="13334" width="6.875" style="457" customWidth="1"/>
    <col min="13335" max="13335" width="7.125" style="457" customWidth="1"/>
    <col min="13336" max="13568" width="9" style="457"/>
    <col min="13569" max="13569" width="8.125" style="457" customWidth="1"/>
    <col min="13570" max="13570" width="3" style="457" customWidth="1"/>
    <col min="13571" max="13571" width="2.5" style="457" customWidth="1"/>
    <col min="13572" max="13572" width="9.625" style="457" customWidth="1"/>
    <col min="13573" max="13574" width="10.875" style="457" bestFit="1" customWidth="1"/>
    <col min="13575" max="13579" width="9.625" style="457" customWidth="1"/>
    <col min="13580" max="13580" width="4.625" style="457" customWidth="1"/>
    <col min="13581" max="13581" width="10.625" style="457" customWidth="1"/>
    <col min="13582" max="13585" width="9.625" style="457" customWidth="1"/>
    <col min="13586" max="13587" width="6.625" style="457" customWidth="1"/>
    <col min="13588" max="13588" width="7.5" style="457" bestFit="1" customWidth="1"/>
    <col min="13589" max="13589" width="6.75" style="457" customWidth="1"/>
    <col min="13590" max="13590" width="6.875" style="457" customWidth="1"/>
    <col min="13591" max="13591" width="7.125" style="457" customWidth="1"/>
    <col min="13592" max="13824" width="9" style="457"/>
    <col min="13825" max="13825" width="8.125" style="457" customWidth="1"/>
    <col min="13826" max="13826" width="3" style="457" customWidth="1"/>
    <col min="13827" max="13827" width="2.5" style="457" customWidth="1"/>
    <col min="13828" max="13828" width="9.625" style="457" customWidth="1"/>
    <col min="13829" max="13830" width="10.875" style="457" bestFit="1" customWidth="1"/>
    <col min="13831" max="13835" width="9.625" style="457" customWidth="1"/>
    <col min="13836" max="13836" width="4.625" style="457" customWidth="1"/>
    <col min="13837" max="13837" width="10.625" style="457" customWidth="1"/>
    <col min="13838" max="13841" width="9.625" style="457" customWidth="1"/>
    <col min="13842" max="13843" width="6.625" style="457" customWidth="1"/>
    <col min="13844" max="13844" width="7.5" style="457" bestFit="1" customWidth="1"/>
    <col min="13845" max="13845" width="6.75" style="457" customWidth="1"/>
    <col min="13846" max="13846" width="6.875" style="457" customWidth="1"/>
    <col min="13847" max="13847" width="7.125" style="457" customWidth="1"/>
    <col min="13848" max="14080" width="9" style="457"/>
    <col min="14081" max="14081" width="8.125" style="457" customWidth="1"/>
    <col min="14082" max="14082" width="3" style="457" customWidth="1"/>
    <col min="14083" max="14083" width="2.5" style="457" customWidth="1"/>
    <col min="14084" max="14084" width="9.625" style="457" customWidth="1"/>
    <col min="14085" max="14086" width="10.875" style="457" bestFit="1" customWidth="1"/>
    <col min="14087" max="14091" width="9.625" style="457" customWidth="1"/>
    <col min="14092" max="14092" width="4.625" style="457" customWidth="1"/>
    <col min="14093" max="14093" width="10.625" style="457" customWidth="1"/>
    <col min="14094" max="14097" width="9.625" style="457" customWidth="1"/>
    <col min="14098" max="14099" width="6.625" style="457" customWidth="1"/>
    <col min="14100" max="14100" width="7.5" style="457" bestFit="1" customWidth="1"/>
    <col min="14101" max="14101" width="6.75" style="457" customWidth="1"/>
    <col min="14102" max="14102" width="6.875" style="457" customWidth="1"/>
    <col min="14103" max="14103" width="7.125" style="457" customWidth="1"/>
    <col min="14104" max="14336" width="9" style="457"/>
    <col min="14337" max="14337" width="8.125" style="457" customWidth="1"/>
    <col min="14338" max="14338" width="3" style="457" customWidth="1"/>
    <col min="14339" max="14339" width="2.5" style="457" customWidth="1"/>
    <col min="14340" max="14340" width="9.625" style="457" customWidth="1"/>
    <col min="14341" max="14342" width="10.875" style="457" bestFit="1" customWidth="1"/>
    <col min="14343" max="14347" width="9.625" style="457" customWidth="1"/>
    <col min="14348" max="14348" width="4.625" style="457" customWidth="1"/>
    <col min="14349" max="14349" width="10.625" style="457" customWidth="1"/>
    <col min="14350" max="14353" width="9.625" style="457" customWidth="1"/>
    <col min="14354" max="14355" width="6.625" style="457" customWidth="1"/>
    <col min="14356" max="14356" width="7.5" style="457" bestFit="1" customWidth="1"/>
    <col min="14357" max="14357" width="6.75" style="457" customWidth="1"/>
    <col min="14358" max="14358" width="6.875" style="457" customWidth="1"/>
    <col min="14359" max="14359" width="7.125" style="457" customWidth="1"/>
    <col min="14360" max="14592" width="9" style="457"/>
    <col min="14593" max="14593" width="8.125" style="457" customWidth="1"/>
    <col min="14594" max="14594" width="3" style="457" customWidth="1"/>
    <col min="14595" max="14595" width="2.5" style="457" customWidth="1"/>
    <col min="14596" max="14596" width="9.625" style="457" customWidth="1"/>
    <col min="14597" max="14598" width="10.875" style="457" bestFit="1" customWidth="1"/>
    <col min="14599" max="14603" width="9.625" style="457" customWidth="1"/>
    <col min="14604" max="14604" width="4.625" style="457" customWidth="1"/>
    <col min="14605" max="14605" width="10.625" style="457" customWidth="1"/>
    <col min="14606" max="14609" width="9.625" style="457" customWidth="1"/>
    <col min="14610" max="14611" width="6.625" style="457" customWidth="1"/>
    <col min="14612" max="14612" width="7.5" style="457" bestFit="1" customWidth="1"/>
    <col min="14613" max="14613" width="6.75" style="457" customWidth="1"/>
    <col min="14614" max="14614" width="6.875" style="457" customWidth="1"/>
    <col min="14615" max="14615" width="7.125" style="457" customWidth="1"/>
    <col min="14616" max="14848" width="9" style="457"/>
    <col min="14849" max="14849" width="8.125" style="457" customWidth="1"/>
    <col min="14850" max="14850" width="3" style="457" customWidth="1"/>
    <col min="14851" max="14851" width="2.5" style="457" customWidth="1"/>
    <col min="14852" max="14852" width="9.625" style="457" customWidth="1"/>
    <col min="14853" max="14854" width="10.875" style="457" bestFit="1" customWidth="1"/>
    <col min="14855" max="14859" width="9.625" style="457" customWidth="1"/>
    <col min="14860" max="14860" width="4.625" style="457" customWidth="1"/>
    <col min="14861" max="14861" width="10.625" style="457" customWidth="1"/>
    <col min="14862" max="14865" width="9.625" style="457" customWidth="1"/>
    <col min="14866" max="14867" width="6.625" style="457" customWidth="1"/>
    <col min="14868" max="14868" width="7.5" style="457" bestFit="1" customWidth="1"/>
    <col min="14869" max="14869" width="6.75" style="457" customWidth="1"/>
    <col min="14870" max="14870" width="6.875" style="457" customWidth="1"/>
    <col min="14871" max="14871" width="7.125" style="457" customWidth="1"/>
    <col min="14872" max="15104" width="9" style="457"/>
    <col min="15105" max="15105" width="8.125" style="457" customWidth="1"/>
    <col min="15106" max="15106" width="3" style="457" customWidth="1"/>
    <col min="15107" max="15107" width="2.5" style="457" customWidth="1"/>
    <col min="15108" max="15108" width="9.625" style="457" customWidth="1"/>
    <col min="15109" max="15110" width="10.875" style="457" bestFit="1" customWidth="1"/>
    <col min="15111" max="15115" width="9.625" style="457" customWidth="1"/>
    <col min="15116" max="15116" width="4.625" style="457" customWidth="1"/>
    <col min="15117" max="15117" width="10.625" style="457" customWidth="1"/>
    <col min="15118" max="15121" width="9.625" style="457" customWidth="1"/>
    <col min="15122" max="15123" width="6.625" style="457" customWidth="1"/>
    <col min="15124" max="15124" width="7.5" style="457" bestFit="1" customWidth="1"/>
    <col min="15125" max="15125" width="6.75" style="457" customWidth="1"/>
    <col min="15126" max="15126" width="6.875" style="457" customWidth="1"/>
    <col min="15127" max="15127" width="7.125" style="457" customWidth="1"/>
    <col min="15128" max="15360" width="9" style="457"/>
    <col min="15361" max="15361" width="8.125" style="457" customWidth="1"/>
    <col min="15362" max="15362" width="3" style="457" customWidth="1"/>
    <col min="15363" max="15363" width="2.5" style="457" customWidth="1"/>
    <col min="15364" max="15364" width="9.625" style="457" customWidth="1"/>
    <col min="15365" max="15366" width="10.875" style="457" bestFit="1" customWidth="1"/>
    <col min="15367" max="15371" width="9.625" style="457" customWidth="1"/>
    <col min="15372" max="15372" width="4.625" style="457" customWidth="1"/>
    <col min="15373" max="15373" width="10.625" style="457" customWidth="1"/>
    <col min="15374" max="15377" width="9.625" style="457" customWidth="1"/>
    <col min="15378" max="15379" width="6.625" style="457" customWidth="1"/>
    <col min="15380" max="15380" width="7.5" style="457" bestFit="1" customWidth="1"/>
    <col min="15381" max="15381" width="6.75" style="457" customWidth="1"/>
    <col min="15382" max="15382" width="6.875" style="457" customWidth="1"/>
    <col min="15383" max="15383" width="7.125" style="457" customWidth="1"/>
    <col min="15384" max="15616" width="9" style="457"/>
    <col min="15617" max="15617" width="8.125" style="457" customWidth="1"/>
    <col min="15618" max="15618" width="3" style="457" customWidth="1"/>
    <col min="15619" max="15619" width="2.5" style="457" customWidth="1"/>
    <col min="15620" max="15620" width="9.625" style="457" customWidth="1"/>
    <col min="15621" max="15622" width="10.875" style="457" bestFit="1" customWidth="1"/>
    <col min="15623" max="15627" width="9.625" style="457" customWidth="1"/>
    <col min="15628" max="15628" width="4.625" style="457" customWidth="1"/>
    <col min="15629" max="15629" width="10.625" style="457" customWidth="1"/>
    <col min="15630" max="15633" width="9.625" style="457" customWidth="1"/>
    <col min="15634" max="15635" width="6.625" style="457" customWidth="1"/>
    <col min="15636" max="15636" width="7.5" style="457" bestFit="1" customWidth="1"/>
    <col min="15637" max="15637" width="6.75" style="457" customWidth="1"/>
    <col min="15638" max="15638" width="6.875" style="457" customWidth="1"/>
    <col min="15639" max="15639" width="7.125" style="457" customWidth="1"/>
    <col min="15640" max="15872" width="9" style="457"/>
    <col min="15873" max="15873" width="8.125" style="457" customWidth="1"/>
    <col min="15874" max="15874" width="3" style="457" customWidth="1"/>
    <col min="15875" max="15875" width="2.5" style="457" customWidth="1"/>
    <col min="15876" max="15876" width="9.625" style="457" customWidth="1"/>
    <col min="15877" max="15878" width="10.875" style="457" bestFit="1" customWidth="1"/>
    <col min="15879" max="15883" width="9.625" style="457" customWidth="1"/>
    <col min="15884" max="15884" width="4.625" style="457" customWidth="1"/>
    <col min="15885" max="15885" width="10.625" style="457" customWidth="1"/>
    <col min="15886" max="15889" width="9.625" style="457" customWidth="1"/>
    <col min="15890" max="15891" width="6.625" style="457" customWidth="1"/>
    <col min="15892" max="15892" width="7.5" style="457" bestFit="1" customWidth="1"/>
    <col min="15893" max="15893" width="6.75" style="457" customWidth="1"/>
    <col min="15894" max="15894" width="6.875" style="457" customWidth="1"/>
    <col min="15895" max="15895" width="7.125" style="457" customWidth="1"/>
    <col min="15896" max="16128" width="9" style="457"/>
    <col min="16129" max="16129" width="8.125" style="457" customWidth="1"/>
    <col min="16130" max="16130" width="3" style="457" customWidth="1"/>
    <col min="16131" max="16131" width="2.5" style="457" customWidth="1"/>
    <col min="16132" max="16132" width="9.625" style="457" customWidth="1"/>
    <col min="16133" max="16134" width="10.875" style="457" bestFit="1" customWidth="1"/>
    <col min="16135" max="16139" width="9.625" style="457" customWidth="1"/>
    <col min="16140" max="16140" width="4.625" style="457" customWidth="1"/>
    <col min="16141" max="16141" width="10.625" style="457" customWidth="1"/>
    <col min="16142" max="16145" width="9.625" style="457" customWidth="1"/>
    <col min="16146" max="16147" width="6.625" style="457" customWidth="1"/>
    <col min="16148" max="16148" width="7.5" style="457" bestFit="1" customWidth="1"/>
    <col min="16149" max="16149" width="6.75" style="457" customWidth="1"/>
    <col min="16150" max="16150" width="6.875" style="457" customWidth="1"/>
    <col min="16151" max="16151" width="7.125" style="457" customWidth="1"/>
    <col min="16152" max="16384" width="9" style="457"/>
  </cols>
  <sheetData>
    <row r="1" spans="1:23" x14ac:dyDescent="0.15">
      <c r="J1" s="458"/>
    </row>
    <row r="2" spans="1:23" ht="12.2" customHeight="1" x14ac:dyDescent="0.15">
      <c r="F2" s="459"/>
      <c r="O2" s="458"/>
      <c r="U2" s="458"/>
    </row>
    <row r="3" spans="1:23" ht="12.2" customHeight="1" x14ac:dyDescent="0.15">
      <c r="F3" s="459"/>
    </row>
    <row r="4" spans="1:23" ht="13.7" customHeight="1" x14ac:dyDescent="0.15">
      <c r="J4" s="1476" t="s">
        <v>770</v>
      </c>
      <c r="K4" s="1476"/>
      <c r="L4" s="460"/>
      <c r="N4" s="461"/>
      <c r="O4" s="461"/>
      <c r="P4" s="461"/>
      <c r="Q4" s="461"/>
      <c r="W4" s="462" t="s">
        <v>770</v>
      </c>
    </row>
    <row r="5" spans="1:23" ht="12.2" customHeight="1" x14ac:dyDescent="0.15">
      <c r="A5" s="1453" t="s">
        <v>159</v>
      </c>
      <c r="B5" s="1453"/>
      <c r="C5" s="1454"/>
      <c r="D5" s="1477" t="s">
        <v>99</v>
      </c>
      <c r="E5" s="1478"/>
      <c r="F5" s="1479"/>
      <c r="G5" s="1457" t="s">
        <v>229</v>
      </c>
      <c r="H5" s="1477" t="s">
        <v>5</v>
      </c>
      <c r="I5" s="1478"/>
      <c r="J5" s="1479"/>
      <c r="K5" s="1286" t="s">
        <v>771</v>
      </c>
      <c r="L5" s="1459" t="s">
        <v>772</v>
      </c>
      <c r="M5" s="1460"/>
      <c r="N5" s="1480" t="s">
        <v>773</v>
      </c>
      <c r="O5" s="1463"/>
      <c r="P5" s="1463"/>
      <c r="Q5" s="1464"/>
      <c r="R5" s="1481" t="s">
        <v>774</v>
      </c>
      <c r="S5" s="1482"/>
      <c r="T5" s="1482"/>
      <c r="U5" s="1482"/>
      <c r="V5" s="1482"/>
      <c r="W5" s="1482"/>
    </row>
    <row r="6" spans="1:23" ht="12.2" customHeight="1" x14ac:dyDescent="0.15">
      <c r="A6" s="1455"/>
      <c r="B6" s="1455"/>
      <c r="C6" s="1456"/>
      <c r="D6" s="463" t="s">
        <v>231</v>
      </c>
      <c r="E6" s="463" t="s">
        <v>158</v>
      </c>
      <c r="F6" s="463" t="s">
        <v>145</v>
      </c>
      <c r="G6" s="1458"/>
      <c r="H6" s="463" t="s">
        <v>123</v>
      </c>
      <c r="I6" s="463" t="s">
        <v>232</v>
      </c>
      <c r="J6" s="463" t="s">
        <v>234</v>
      </c>
      <c r="K6" s="1286" t="s">
        <v>234</v>
      </c>
      <c r="L6" s="1461"/>
      <c r="M6" s="1462"/>
      <c r="N6" s="1472" t="s">
        <v>97</v>
      </c>
      <c r="O6" s="1473"/>
      <c r="P6" s="1474"/>
      <c r="Q6" s="1465" t="s">
        <v>229</v>
      </c>
      <c r="R6" s="1472" t="s">
        <v>5</v>
      </c>
      <c r="S6" s="1473"/>
      <c r="T6" s="1474"/>
      <c r="U6" s="1472" t="s">
        <v>122</v>
      </c>
      <c r="V6" s="1473"/>
      <c r="W6" s="1473"/>
    </row>
    <row r="7" spans="1:23" ht="12.2" customHeight="1" x14ac:dyDescent="0.15">
      <c r="A7" s="464"/>
      <c r="B7" s="465"/>
      <c r="C7" s="466"/>
      <c r="D7" s="467" t="s">
        <v>62</v>
      </c>
      <c r="E7" s="467" t="s">
        <v>775</v>
      </c>
      <c r="F7" s="467" t="s">
        <v>62</v>
      </c>
      <c r="G7" s="467" t="s">
        <v>237</v>
      </c>
      <c r="H7" s="467" t="s">
        <v>62</v>
      </c>
      <c r="I7" s="467" t="s">
        <v>62</v>
      </c>
      <c r="J7" s="467" t="s">
        <v>62</v>
      </c>
      <c r="K7" s="467" t="s">
        <v>775</v>
      </c>
      <c r="L7" s="1463"/>
      <c r="M7" s="1464"/>
      <c r="N7" s="468" t="s">
        <v>776</v>
      </c>
      <c r="O7" s="468" t="s">
        <v>158</v>
      </c>
      <c r="P7" s="468" t="s">
        <v>145</v>
      </c>
      <c r="Q7" s="1466"/>
      <c r="R7" s="468" t="s">
        <v>777</v>
      </c>
      <c r="S7" s="468" t="s">
        <v>232</v>
      </c>
      <c r="T7" s="468" t="s">
        <v>234</v>
      </c>
      <c r="U7" s="468" t="s">
        <v>192</v>
      </c>
      <c r="V7" s="468" t="s">
        <v>151</v>
      </c>
      <c r="W7" s="1289" t="s">
        <v>234</v>
      </c>
    </row>
    <row r="8" spans="1:23" ht="12.2" customHeight="1" x14ac:dyDescent="0.15">
      <c r="A8" s="469" t="s">
        <v>339</v>
      </c>
      <c r="B8" s="470">
        <v>10</v>
      </c>
      <c r="C8" s="471" t="s">
        <v>778</v>
      </c>
      <c r="D8" s="472">
        <v>3606480</v>
      </c>
      <c r="E8" s="326">
        <v>1777661</v>
      </c>
      <c r="F8" s="326">
        <v>1828819</v>
      </c>
      <c r="G8" s="326">
        <v>1492291</v>
      </c>
      <c r="H8" s="326">
        <v>2013</v>
      </c>
      <c r="I8" s="326">
        <v>3395</v>
      </c>
      <c r="J8" s="326">
        <v>-1382</v>
      </c>
      <c r="K8" s="326">
        <v>-542</v>
      </c>
      <c r="L8" s="473"/>
      <c r="M8" s="474"/>
      <c r="N8" s="475" t="s">
        <v>62</v>
      </c>
      <c r="O8" s="476" t="s">
        <v>62</v>
      </c>
      <c r="P8" s="476" t="s">
        <v>62</v>
      </c>
      <c r="Q8" s="476" t="s">
        <v>237</v>
      </c>
      <c r="R8" s="477" t="s">
        <v>62</v>
      </c>
      <c r="S8" s="476" t="s">
        <v>62</v>
      </c>
      <c r="T8" s="476" t="s">
        <v>62</v>
      </c>
      <c r="U8" s="476" t="s">
        <v>62</v>
      </c>
      <c r="V8" s="476" t="s">
        <v>62</v>
      </c>
      <c r="W8" s="476" t="s">
        <v>62</v>
      </c>
    </row>
    <row r="9" spans="1:23" ht="12.2" customHeight="1" x14ac:dyDescent="0.15">
      <c r="A9" s="469" t="s">
        <v>445</v>
      </c>
      <c r="B9" s="470">
        <v>10</v>
      </c>
      <c r="C9" s="471" t="s">
        <v>778</v>
      </c>
      <c r="D9" s="472">
        <v>3582194</v>
      </c>
      <c r="E9" s="326">
        <v>1765909</v>
      </c>
      <c r="F9" s="326">
        <v>1816285</v>
      </c>
      <c r="G9" s="326">
        <v>1504685</v>
      </c>
      <c r="H9" s="326">
        <v>1851</v>
      </c>
      <c r="I9" s="326">
        <v>4046</v>
      </c>
      <c r="J9" s="326">
        <v>-2195</v>
      </c>
      <c r="K9" s="326">
        <v>443</v>
      </c>
      <c r="L9" s="1469" t="s">
        <v>239</v>
      </c>
      <c r="M9" s="1470"/>
      <c r="N9" s="478">
        <v>3517385</v>
      </c>
      <c r="O9" s="479">
        <v>1734092</v>
      </c>
      <c r="P9" s="480">
        <v>1783293</v>
      </c>
      <c r="Q9" s="481">
        <v>1527176</v>
      </c>
      <c r="R9" s="482">
        <v>1499</v>
      </c>
      <c r="S9" s="482">
        <v>4456</v>
      </c>
      <c r="T9" s="483">
        <v>-2957</v>
      </c>
      <c r="U9" s="482">
        <v>8945</v>
      </c>
      <c r="V9" s="482">
        <v>9219</v>
      </c>
      <c r="W9" s="483">
        <v>-274</v>
      </c>
    </row>
    <row r="10" spans="1:23" ht="12.2" customHeight="1" x14ac:dyDescent="0.15">
      <c r="A10" s="469" t="s">
        <v>779</v>
      </c>
      <c r="B10" s="484">
        <v>10</v>
      </c>
      <c r="C10" s="485" t="s">
        <v>778</v>
      </c>
      <c r="D10" s="486">
        <v>3553518</v>
      </c>
      <c r="E10" s="487">
        <v>1752108</v>
      </c>
      <c r="F10" s="487">
        <v>1801410</v>
      </c>
      <c r="G10" s="487">
        <v>1514312</v>
      </c>
      <c r="H10" s="487">
        <v>1747</v>
      </c>
      <c r="I10" s="487">
        <v>4111</v>
      </c>
      <c r="J10" s="487">
        <v>-2364</v>
      </c>
      <c r="K10" s="487">
        <v>1267</v>
      </c>
      <c r="L10" s="488"/>
      <c r="M10" s="489"/>
      <c r="N10" s="490"/>
      <c r="O10" s="491"/>
      <c r="P10" s="491"/>
      <c r="Q10" s="490"/>
      <c r="R10" s="490"/>
      <c r="S10" s="490"/>
      <c r="T10" s="483"/>
      <c r="U10" s="492"/>
      <c r="V10" s="492"/>
      <c r="W10" s="492"/>
    </row>
    <row r="11" spans="1:23" ht="12.2" customHeight="1" x14ac:dyDescent="0.15">
      <c r="A11" s="1288"/>
      <c r="B11" s="470"/>
      <c r="C11" s="471"/>
      <c r="D11" s="493"/>
      <c r="E11" s="494"/>
      <c r="F11" s="494"/>
      <c r="G11" s="494"/>
      <c r="H11" s="493"/>
      <c r="I11" s="493"/>
      <c r="J11" s="493"/>
      <c r="K11" s="495"/>
      <c r="L11" s="1475" t="s">
        <v>780</v>
      </c>
      <c r="M11" s="1475"/>
      <c r="N11" s="496">
        <v>538761</v>
      </c>
      <c r="O11" s="497">
        <v>259595</v>
      </c>
      <c r="P11" s="497">
        <v>279166</v>
      </c>
      <c r="Q11" s="497">
        <v>252884</v>
      </c>
      <c r="R11" s="482">
        <v>188</v>
      </c>
      <c r="S11" s="482">
        <v>854</v>
      </c>
      <c r="T11" s="498">
        <v>-666</v>
      </c>
      <c r="U11" s="482">
        <v>1555</v>
      </c>
      <c r="V11" s="482">
        <v>1494</v>
      </c>
      <c r="W11" s="483">
        <v>61</v>
      </c>
    </row>
    <row r="12" spans="1:23" ht="12.2" customHeight="1" x14ac:dyDescent="0.15">
      <c r="A12" s="499" t="s">
        <v>74</v>
      </c>
      <c r="B12" s="500">
        <v>1</v>
      </c>
      <c r="C12" s="501" t="s">
        <v>781</v>
      </c>
      <c r="D12" s="490">
        <v>3548150</v>
      </c>
      <c r="E12" s="502">
        <v>1749430</v>
      </c>
      <c r="F12" s="502">
        <v>1798720</v>
      </c>
      <c r="G12" s="502">
        <v>1516275</v>
      </c>
      <c r="H12" s="503">
        <v>1581</v>
      </c>
      <c r="I12" s="503">
        <v>5180</v>
      </c>
      <c r="J12" s="502">
        <v>-3599</v>
      </c>
      <c r="K12" s="502">
        <v>46</v>
      </c>
      <c r="L12" s="502"/>
      <c r="M12" s="504" t="s">
        <v>782</v>
      </c>
      <c r="N12" s="505">
        <v>181468</v>
      </c>
      <c r="O12" s="506">
        <v>89031</v>
      </c>
      <c r="P12" s="506">
        <v>92437</v>
      </c>
      <c r="Q12" s="506">
        <v>84840</v>
      </c>
      <c r="R12" s="507">
        <v>67</v>
      </c>
      <c r="S12" s="507">
        <v>266</v>
      </c>
      <c r="T12" s="498">
        <v>-199</v>
      </c>
      <c r="U12" s="507">
        <v>432</v>
      </c>
      <c r="V12" s="507">
        <v>438</v>
      </c>
      <c r="W12" s="498">
        <v>-6</v>
      </c>
    </row>
    <row r="13" spans="1:23" ht="12.2" customHeight="1" x14ac:dyDescent="0.15">
      <c r="A13" s="499"/>
      <c r="B13" s="500">
        <v>2</v>
      </c>
      <c r="C13" s="501"/>
      <c r="D13" s="490">
        <v>3544597</v>
      </c>
      <c r="E13" s="502">
        <v>1747592</v>
      </c>
      <c r="F13" s="502">
        <v>1797005</v>
      </c>
      <c r="G13" s="502">
        <v>1515983</v>
      </c>
      <c r="H13" s="503">
        <v>1463</v>
      </c>
      <c r="I13" s="503">
        <v>4374</v>
      </c>
      <c r="J13" s="502">
        <v>-2911</v>
      </c>
      <c r="K13" s="502">
        <v>265</v>
      </c>
      <c r="L13" s="502"/>
      <c r="M13" s="508" t="s">
        <v>783</v>
      </c>
      <c r="N13" s="505">
        <v>31413</v>
      </c>
      <c r="O13" s="506">
        <v>14256</v>
      </c>
      <c r="P13" s="506">
        <v>17157</v>
      </c>
      <c r="Q13" s="506">
        <v>17766</v>
      </c>
      <c r="R13" s="507">
        <v>9</v>
      </c>
      <c r="S13" s="507">
        <v>73</v>
      </c>
      <c r="T13" s="498">
        <v>-64</v>
      </c>
      <c r="U13" s="507">
        <v>213</v>
      </c>
      <c r="V13" s="507">
        <v>142</v>
      </c>
      <c r="W13" s="509">
        <v>71</v>
      </c>
    </row>
    <row r="14" spans="1:23" ht="12.2" customHeight="1" x14ac:dyDescent="0.15">
      <c r="A14" s="458"/>
      <c r="B14" s="500">
        <v>3</v>
      </c>
      <c r="C14" s="501"/>
      <c r="D14" s="490">
        <v>3541951</v>
      </c>
      <c r="E14" s="502">
        <v>1746265</v>
      </c>
      <c r="F14" s="502">
        <v>1795686</v>
      </c>
      <c r="G14" s="502">
        <v>1516212</v>
      </c>
      <c r="H14" s="503">
        <v>1412</v>
      </c>
      <c r="I14" s="503">
        <v>4287</v>
      </c>
      <c r="J14" s="502">
        <v>-2875</v>
      </c>
      <c r="K14" s="502">
        <v>-5862</v>
      </c>
      <c r="L14" s="502"/>
      <c r="M14" s="510" t="s">
        <v>784</v>
      </c>
      <c r="N14" s="505">
        <v>103589</v>
      </c>
      <c r="O14" s="506">
        <v>50351</v>
      </c>
      <c r="P14" s="506">
        <v>53238</v>
      </c>
      <c r="Q14" s="506">
        <v>46504</v>
      </c>
      <c r="R14" s="507">
        <v>43</v>
      </c>
      <c r="S14" s="507">
        <v>106</v>
      </c>
      <c r="T14" s="498">
        <v>-63</v>
      </c>
      <c r="U14" s="507">
        <v>269</v>
      </c>
      <c r="V14" s="507">
        <v>293</v>
      </c>
      <c r="W14" s="509">
        <v>-24</v>
      </c>
    </row>
    <row r="15" spans="1:23" ht="12.2" customHeight="1" x14ac:dyDescent="0.15">
      <c r="A15" s="499"/>
      <c r="B15" s="500">
        <v>4</v>
      </c>
      <c r="C15" s="501"/>
      <c r="D15" s="490">
        <v>3533214</v>
      </c>
      <c r="E15" s="502">
        <v>1741488</v>
      </c>
      <c r="F15" s="502">
        <v>1791726</v>
      </c>
      <c r="G15" s="502">
        <v>1518558</v>
      </c>
      <c r="H15" s="503">
        <v>1438</v>
      </c>
      <c r="I15" s="503">
        <v>3889</v>
      </c>
      <c r="J15" s="502">
        <v>-2451</v>
      </c>
      <c r="K15" s="502">
        <v>3017</v>
      </c>
      <c r="L15" s="502"/>
      <c r="M15" s="508" t="s">
        <v>785</v>
      </c>
      <c r="N15" s="505">
        <v>62066</v>
      </c>
      <c r="O15" s="506">
        <v>29135</v>
      </c>
      <c r="P15" s="506">
        <v>32931</v>
      </c>
      <c r="Q15" s="506">
        <v>31115</v>
      </c>
      <c r="R15" s="507">
        <v>16</v>
      </c>
      <c r="S15" s="507">
        <v>105</v>
      </c>
      <c r="T15" s="498">
        <v>-89</v>
      </c>
      <c r="U15" s="507">
        <v>190</v>
      </c>
      <c r="V15" s="507">
        <v>197</v>
      </c>
      <c r="W15" s="509">
        <v>-7</v>
      </c>
    </row>
    <row r="16" spans="1:23" ht="12.2" customHeight="1" x14ac:dyDescent="0.15">
      <c r="A16" s="499"/>
      <c r="B16" s="500">
        <v>5</v>
      </c>
      <c r="C16" s="485"/>
      <c r="D16" s="490">
        <v>3533780</v>
      </c>
      <c r="E16" s="490">
        <v>1742125</v>
      </c>
      <c r="F16" s="490">
        <v>1791655</v>
      </c>
      <c r="G16" s="490">
        <v>1523596</v>
      </c>
      <c r="H16" s="502">
        <v>1593</v>
      </c>
      <c r="I16" s="502">
        <v>3880</v>
      </c>
      <c r="J16" s="502">
        <v>-2287</v>
      </c>
      <c r="K16" s="502">
        <v>716</v>
      </c>
      <c r="L16" s="511"/>
      <c r="M16" s="508" t="s">
        <v>786</v>
      </c>
      <c r="N16" s="505">
        <v>18492</v>
      </c>
      <c r="O16" s="506">
        <v>8860</v>
      </c>
      <c r="P16" s="506">
        <v>9632</v>
      </c>
      <c r="Q16" s="506">
        <v>9264</v>
      </c>
      <c r="R16" s="507">
        <v>6</v>
      </c>
      <c r="S16" s="507">
        <v>30</v>
      </c>
      <c r="T16" s="498">
        <v>-24</v>
      </c>
      <c r="U16" s="507">
        <v>49</v>
      </c>
      <c r="V16" s="507">
        <v>50</v>
      </c>
      <c r="W16" s="509">
        <v>-1</v>
      </c>
    </row>
    <row r="17" spans="1:23" ht="12.2" customHeight="1" x14ac:dyDescent="0.15">
      <c r="A17" s="458"/>
      <c r="B17" s="500">
        <v>6</v>
      </c>
      <c r="C17" s="501"/>
      <c r="D17" s="490">
        <v>3532209</v>
      </c>
      <c r="E17" s="490">
        <v>1741577</v>
      </c>
      <c r="F17" s="490">
        <v>1790632</v>
      </c>
      <c r="G17" s="490">
        <v>1524811</v>
      </c>
      <c r="H17" s="502">
        <v>1428</v>
      </c>
      <c r="I17" s="502">
        <v>3317</v>
      </c>
      <c r="J17" s="502">
        <v>-1889</v>
      </c>
      <c r="K17" s="502">
        <v>-158</v>
      </c>
      <c r="L17" s="511"/>
      <c r="M17" s="508" t="s">
        <v>787</v>
      </c>
      <c r="N17" s="505">
        <v>26084</v>
      </c>
      <c r="O17" s="506">
        <v>12383</v>
      </c>
      <c r="P17" s="506">
        <v>13701</v>
      </c>
      <c r="Q17" s="506">
        <v>11539</v>
      </c>
      <c r="R17" s="507">
        <v>9</v>
      </c>
      <c r="S17" s="507">
        <v>50</v>
      </c>
      <c r="T17" s="498">
        <v>-41</v>
      </c>
      <c r="U17" s="507">
        <v>68</v>
      </c>
      <c r="V17" s="507">
        <v>82</v>
      </c>
      <c r="W17" s="509">
        <v>-14</v>
      </c>
    </row>
    <row r="18" spans="1:23" s="487" customFormat="1" ht="12.2" customHeight="1" x14ac:dyDescent="0.15">
      <c r="A18" s="499"/>
      <c r="B18" s="500">
        <v>7</v>
      </c>
      <c r="C18" s="501"/>
      <c r="D18" s="490">
        <v>3530162</v>
      </c>
      <c r="E18" s="490">
        <v>1740473</v>
      </c>
      <c r="F18" s="490">
        <v>1789689</v>
      </c>
      <c r="G18" s="490">
        <v>1525018</v>
      </c>
      <c r="H18" s="458">
        <v>1664</v>
      </c>
      <c r="I18" s="458">
        <v>4013</v>
      </c>
      <c r="J18" s="458">
        <v>-2349</v>
      </c>
      <c r="K18" s="458">
        <v>914</v>
      </c>
      <c r="L18" s="502"/>
      <c r="M18" s="508" t="s">
        <v>788</v>
      </c>
      <c r="N18" s="505">
        <v>44649</v>
      </c>
      <c r="O18" s="506">
        <v>21433</v>
      </c>
      <c r="P18" s="506">
        <v>23216</v>
      </c>
      <c r="Q18" s="506">
        <v>19335</v>
      </c>
      <c r="R18" s="507">
        <v>15</v>
      </c>
      <c r="S18" s="507">
        <v>52</v>
      </c>
      <c r="T18" s="498">
        <v>-37</v>
      </c>
      <c r="U18" s="507">
        <v>133</v>
      </c>
      <c r="V18" s="507">
        <v>121</v>
      </c>
      <c r="W18" s="509">
        <v>12</v>
      </c>
    </row>
    <row r="19" spans="1:23" ht="12.2" customHeight="1" x14ac:dyDescent="0.15">
      <c r="A19" s="499"/>
      <c r="B19" s="500">
        <v>8</v>
      </c>
      <c r="C19" s="501"/>
      <c r="D19" s="490">
        <v>3528727</v>
      </c>
      <c r="E19" s="490">
        <v>1739760</v>
      </c>
      <c r="F19" s="490">
        <v>1788967</v>
      </c>
      <c r="G19" s="490">
        <v>1526028</v>
      </c>
      <c r="H19" s="502">
        <v>1668</v>
      </c>
      <c r="I19" s="502">
        <v>3989</v>
      </c>
      <c r="J19" s="502">
        <v>-2321</v>
      </c>
      <c r="K19" s="502">
        <v>39</v>
      </c>
      <c r="L19" s="502"/>
      <c r="M19" s="508" t="s">
        <v>789</v>
      </c>
      <c r="N19" s="505">
        <v>10700</v>
      </c>
      <c r="O19" s="506">
        <v>5085</v>
      </c>
      <c r="P19" s="506">
        <v>5615</v>
      </c>
      <c r="Q19" s="506">
        <v>5597</v>
      </c>
      <c r="R19" s="507">
        <v>1</v>
      </c>
      <c r="S19" s="507">
        <v>36</v>
      </c>
      <c r="T19" s="498">
        <v>-35</v>
      </c>
      <c r="U19" s="507">
        <v>34</v>
      </c>
      <c r="V19" s="507">
        <v>47</v>
      </c>
      <c r="W19" s="509">
        <v>-13</v>
      </c>
    </row>
    <row r="20" spans="1:23" ht="12.2" customHeight="1" x14ac:dyDescent="0.15">
      <c r="A20" s="499"/>
      <c r="B20" s="500">
        <v>9</v>
      </c>
      <c r="C20" s="513"/>
      <c r="D20" s="490">
        <v>3526445</v>
      </c>
      <c r="E20" s="490">
        <v>1738680</v>
      </c>
      <c r="F20" s="490">
        <v>1787765</v>
      </c>
      <c r="G20" s="490">
        <v>1526364</v>
      </c>
      <c r="H20" s="502">
        <v>1538</v>
      </c>
      <c r="I20" s="502">
        <v>3979</v>
      </c>
      <c r="J20" s="502">
        <v>-2441</v>
      </c>
      <c r="K20" s="502">
        <v>156</v>
      </c>
      <c r="L20" s="502"/>
      <c r="M20" s="508" t="s">
        <v>790</v>
      </c>
      <c r="N20" s="505">
        <v>6207</v>
      </c>
      <c r="O20" s="506">
        <v>2999</v>
      </c>
      <c r="P20" s="506">
        <v>3208</v>
      </c>
      <c r="Q20" s="506">
        <v>2841</v>
      </c>
      <c r="R20" s="512">
        <v>1</v>
      </c>
      <c r="S20" s="507">
        <v>13</v>
      </c>
      <c r="T20" s="498">
        <v>-12</v>
      </c>
      <c r="U20" s="507">
        <v>15</v>
      </c>
      <c r="V20" s="507">
        <v>8</v>
      </c>
      <c r="W20" s="509">
        <v>7</v>
      </c>
    </row>
    <row r="21" spans="1:23" ht="12.2" customHeight="1" x14ac:dyDescent="0.15">
      <c r="A21" s="499"/>
      <c r="B21" s="500">
        <v>10</v>
      </c>
      <c r="C21" s="501"/>
      <c r="D21" s="490">
        <v>3524160</v>
      </c>
      <c r="E21" s="490">
        <v>1737576</v>
      </c>
      <c r="F21" s="490">
        <v>1786584</v>
      </c>
      <c r="G21" s="490">
        <v>1526665</v>
      </c>
      <c r="H21" s="502">
        <v>1636</v>
      </c>
      <c r="I21" s="502">
        <v>3971</v>
      </c>
      <c r="J21" s="502">
        <v>-2335</v>
      </c>
      <c r="K21" s="502">
        <v>825</v>
      </c>
      <c r="L21" s="502"/>
      <c r="M21" s="508" t="s">
        <v>791</v>
      </c>
      <c r="N21" s="505">
        <v>7173</v>
      </c>
      <c r="O21" s="506">
        <v>3417</v>
      </c>
      <c r="P21" s="506">
        <v>3756</v>
      </c>
      <c r="Q21" s="506">
        <v>3214</v>
      </c>
      <c r="R21" s="507">
        <v>3</v>
      </c>
      <c r="S21" s="507">
        <v>26</v>
      </c>
      <c r="T21" s="498">
        <v>-23</v>
      </c>
      <c r="U21" s="507">
        <v>9</v>
      </c>
      <c r="V21" s="507">
        <v>16</v>
      </c>
      <c r="W21" s="509">
        <v>-7</v>
      </c>
    </row>
    <row r="22" spans="1:23" ht="12.2" customHeight="1" x14ac:dyDescent="0.15">
      <c r="A22" s="499"/>
      <c r="B22" s="500">
        <v>11</v>
      </c>
      <c r="C22" s="501"/>
      <c r="D22" s="490">
        <v>3522650</v>
      </c>
      <c r="E22" s="490">
        <v>1736794</v>
      </c>
      <c r="F22" s="490">
        <v>1785856</v>
      </c>
      <c r="G22" s="490">
        <v>1527356</v>
      </c>
      <c r="H22" s="502">
        <v>1424</v>
      </c>
      <c r="I22" s="502">
        <v>3834</v>
      </c>
      <c r="J22" s="502">
        <v>-2410</v>
      </c>
      <c r="K22" s="502">
        <v>376</v>
      </c>
      <c r="L22" s="514"/>
      <c r="M22" s="508" t="s">
        <v>792</v>
      </c>
      <c r="N22" s="505">
        <v>5349</v>
      </c>
      <c r="O22" s="506">
        <v>2496</v>
      </c>
      <c r="P22" s="506">
        <v>2853</v>
      </c>
      <c r="Q22" s="506">
        <v>2547</v>
      </c>
      <c r="R22" s="507">
        <v>0</v>
      </c>
      <c r="S22" s="507">
        <v>7</v>
      </c>
      <c r="T22" s="498">
        <v>-7</v>
      </c>
      <c r="U22" s="507">
        <v>9</v>
      </c>
      <c r="V22" s="507">
        <v>8</v>
      </c>
      <c r="W22" s="509">
        <v>1</v>
      </c>
    </row>
    <row r="23" spans="1:23" ht="12.2" customHeight="1" x14ac:dyDescent="0.15">
      <c r="A23" s="469"/>
      <c r="B23" s="500">
        <v>12</v>
      </c>
      <c r="C23" s="485"/>
      <c r="D23" s="490">
        <v>3520616</v>
      </c>
      <c r="E23" s="490">
        <v>1735776</v>
      </c>
      <c r="F23" s="490">
        <v>1784840</v>
      </c>
      <c r="G23" s="490">
        <v>1527570</v>
      </c>
      <c r="H23" s="515">
        <v>1499</v>
      </c>
      <c r="I23" s="515">
        <v>4456</v>
      </c>
      <c r="J23" s="515">
        <v>-2957</v>
      </c>
      <c r="K23" s="515">
        <v>-274</v>
      </c>
      <c r="L23" s="1290"/>
      <c r="M23" s="508" t="s">
        <v>793</v>
      </c>
      <c r="N23" s="505">
        <v>6204</v>
      </c>
      <c r="O23" s="506">
        <v>2964</v>
      </c>
      <c r="P23" s="506">
        <v>3240</v>
      </c>
      <c r="Q23" s="506">
        <v>3220</v>
      </c>
      <c r="R23" s="507">
        <v>0</v>
      </c>
      <c r="S23" s="507">
        <v>25</v>
      </c>
      <c r="T23" s="498">
        <v>-25</v>
      </c>
      <c r="U23" s="507">
        <v>25</v>
      </c>
      <c r="V23" s="507">
        <v>20</v>
      </c>
      <c r="W23" s="509">
        <v>5</v>
      </c>
    </row>
    <row r="24" spans="1:23" ht="12.2" customHeight="1" x14ac:dyDescent="0.15">
      <c r="A24" s="516" t="s">
        <v>794</v>
      </c>
      <c r="B24" s="517">
        <v>1</v>
      </c>
      <c r="C24" s="518" t="s">
        <v>795</v>
      </c>
      <c r="D24" s="519">
        <v>3517385</v>
      </c>
      <c r="E24" s="520">
        <v>1734092</v>
      </c>
      <c r="F24" s="520">
        <v>1783293</v>
      </c>
      <c r="G24" s="520">
        <v>1527176</v>
      </c>
      <c r="H24" s="521" t="s">
        <v>171</v>
      </c>
      <c r="I24" s="521" t="s">
        <v>171</v>
      </c>
      <c r="J24" s="521" t="s">
        <v>171</v>
      </c>
      <c r="K24" s="521" t="s">
        <v>171</v>
      </c>
      <c r="L24" s="1290"/>
      <c r="M24" s="510" t="s">
        <v>796</v>
      </c>
      <c r="N24" s="505">
        <v>35367</v>
      </c>
      <c r="O24" s="506">
        <v>17185</v>
      </c>
      <c r="P24" s="506">
        <v>18182</v>
      </c>
      <c r="Q24" s="506">
        <v>15102</v>
      </c>
      <c r="R24" s="507">
        <v>18</v>
      </c>
      <c r="S24" s="507">
        <v>65</v>
      </c>
      <c r="T24" s="498">
        <v>-47</v>
      </c>
      <c r="U24" s="507">
        <v>109</v>
      </c>
      <c r="V24" s="507">
        <v>72</v>
      </c>
      <c r="W24" s="509">
        <v>37</v>
      </c>
    </row>
    <row r="25" spans="1:23" ht="12.2" customHeight="1" x14ac:dyDescent="0.15">
      <c r="A25" s="458"/>
      <c r="B25" s="458"/>
      <c r="C25" s="458"/>
      <c r="K25" s="1287"/>
      <c r="L25" s="515"/>
      <c r="M25" s="522"/>
      <c r="N25" s="523"/>
      <c r="O25" s="491"/>
      <c r="P25" s="491"/>
      <c r="Q25" s="490"/>
      <c r="R25" s="490"/>
      <c r="S25" s="490"/>
      <c r="T25" s="483"/>
      <c r="U25" s="492"/>
      <c r="V25" s="492"/>
      <c r="W25" s="524"/>
    </row>
    <row r="26" spans="1:23" ht="12.2" customHeight="1" x14ac:dyDescent="0.15">
      <c r="A26" s="525" t="s">
        <v>797</v>
      </c>
      <c r="B26" s="526"/>
      <c r="C26" s="526"/>
      <c r="L26" s="1467" t="s">
        <v>798</v>
      </c>
      <c r="M26" s="1468"/>
      <c r="N26" s="496">
        <v>906014</v>
      </c>
      <c r="O26" s="497">
        <v>447839</v>
      </c>
      <c r="P26" s="497">
        <v>458175</v>
      </c>
      <c r="Q26" s="497">
        <v>393463</v>
      </c>
      <c r="R26" s="482">
        <v>403</v>
      </c>
      <c r="S26" s="482">
        <v>1126</v>
      </c>
      <c r="T26" s="483">
        <v>-723</v>
      </c>
      <c r="U26" s="482">
        <v>2353</v>
      </c>
      <c r="V26" s="482">
        <v>2338</v>
      </c>
      <c r="W26" s="483">
        <v>15</v>
      </c>
    </row>
    <row r="27" spans="1:23" ht="12.2" customHeight="1" x14ac:dyDescent="0.15">
      <c r="A27" s="527" t="s">
        <v>799</v>
      </c>
      <c r="L27" s="528"/>
      <c r="M27" s="504" t="s">
        <v>782</v>
      </c>
      <c r="N27" s="505">
        <v>181468</v>
      </c>
      <c r="O27" s="506">
        <v>89031</v>
      </c>
      <c r="P27" s="506">
        <v>92437</v>
      </c>
      <c r="Q27" s="506">
        <v>84840</v>
      </c>
      <c r="R27" s="507">
        <v>67</v>
      </c>
      <c r="S27" s="507">
        <v>266</v>
      </c>
      <c r="T27" s="498">
        <v>-199</v>
      </c>
      <c r="U27" s="507">
        <v>432</v>
      </c>
      <c r="V27" s="507">
        <v>438</v>
      </c>
      <c r="W27" s="509">
        <v>-6</v>
      </c>
    </row>
    <row r="28" spans="1:23" ht="12.2" customHeight="1" x14ac:dyDescent="0.15">
      <c r="A28" s="527" t="s">
        <v>800</v>
      </c>
      <c r="L28" s="458"/>
      <c r="M28" s="510" t="s">
        <v>784</v>
      </c>
      <c r="N28" s="505">
        <v>103589</v>
      </c>
      <c r="O28" s="506">
        <v>50351</v>
      </c>
      <c r="P28" s="506">
        <v>53238</v>
      </c>
      <c r="Q28" s="506">
        <v>46504</v>
      </c>
      <c r="R28" s="507">
        <v>43</v>
      </c>
      <c r="S28" s="507">
        <v>106</v>
      </c>
      <c r="T28" s="498">
        <v>-63</v>
      </c>
      <c r="U28" s="507">
        <v>269</v>
      </c>
      <c r="V28" s="507">
        <v>293</v>
      </c>
      <c r="W28" s="509">
        <v>-24</v>
      </c>
    </row>
    <row r="29" spans="1:23" ht="12.2" customHeight="1" x14ac:dyDescent="0.15">
      <c r="B29" s="401"/>
      <c r="C29" s="401"/>
      <c r="D29" s="401"/>
      <c r="E29" s="401"/>
      <c r="F29" s="401"/>
      <c r="G29" s="401"/>
      <c r="H29" s="401"/>
      <c r="I29" s="401"/>
      <c r="J29" s="401"/>
      <c r="K29" s="401"/>
      <c r="L29" s="458"/>
      <c r="M29" s="508" t="s">
        <v>801</v>
      </c>
      <c r="N29" s="505">
        <v>123485</v>
      </c>
      <c r="O29" s="506">
        <v>61204</v>
      </c>
      <c r="P29" s="506">
        <v>62281</v>
      </c>
      <c r="Q29" s="506">
        <v>53436</v>
      </c>
      <c r="R29" s="507">
        <v>36</v>
      </c>
      <c r="S29" s="507">
        <v>167</v>
      </c>
      <c r="T29" s="498">
        <v>-131</v>
      </c>
      <c r="U29" s="507">
        <v>268</v>
      </c>
      <c r="V29" s="507">
        <v>297</v>
      </c>
      <c r="W29" s="509">
        <v>-29</v>
      </c>
    </row>
    <row r="30" spans="1:23" ht="12.2" customHeight="1" x14ac:dyDescent="0.15">
      <c r="A30" s="401"/>
      <c r="B30" s="401"/>
      <c r="C30" s="401"/>
      <c r="D30" s="401"/>
      <c r="E30" s="401"/>
      <c r="F30" s="401"/>
      <c r="G30" s="401"/>
      <c r="H30" s="401"/>
      <c r="I30" s="401"/>
      <c r="J30" s="401"/>
      <c r="K30" s="529"/>
      <c r="L30" s="458"/>
      <c r="M30" s="508" t="s">
        <v>802</v>
      </c>
      <c r="N30" s="505">
        <v>239522</v>
      </c>
      <c r="O30" s="506">
        <v>118162</v>
      </c>
      <c r="P30" s="506">
        <v>121360</v>
      </c>
      <c r="Q30" s="506">
        <v>101292</v>
      </c>
      <c r="R30" s="507">
        <v>124</v>
      </c>
      <c r="S30" s="507">
        <v>280</v>
      </c>
      <c r="T30" s="498">
        <v>-156</v>
      </c>
      <c r="U30" s="507">
        <v>533</v>
      </c>
      <c r="V30" s="507">
        <v>520</v>
      </c>
      <c r="W30" s="509">
        <v>13</v>
      </c>
    </row>
    <row r="31" spans="1:23" ht="12.2" customHeight="1" x14ac:dyDescent="0.15">
      <c r="A31" s="529"/>
      <c r="B31" s="529"/>
      <c r="C31" s="529"/>
      <c r="D31" s="529"/>
      <c r="E31" s="529"/>
      <c r="F31" s="529"/>
      <c r="G31" s="529"/>
      <c r="H31" s="529"/>
      <c r="I31" s="529"/>
      <c r="J31" s="529"/>
      <c r="K31" s="529"/>
      <c r="L31" s="458"/>
      <c r="M31" s="508" t="s">
        <v>803</v>
      </c>
      <c r="N31" s="505">
        <v>82248</v>
      </c>
      <c r="O31" s="506">
        <v>42003</v>
      </c>
      <c r="P31" s="506">
        <v>40245</v>
      </c>
      <c r="Q31" s="506">
        <v>33609</v>
      </c>
      <c r="R31" s="507">
        <v>35</v>
      </c>
      <c r="S31" s="507">
        <v>82</v>
      </c>
      <c r="T31" s="498">
        <v>-47</v>
      </c>
      <c r="U31" s="507">
        <v>266</v>
      </c>
      <c r="V31" s="507">
        <v>234</v>
      </c>
      <c r="W31" s="509">
        <v>32</v>
      </c>
    </row>
    <row r="32" spans="1:23" ht="12.2" customHeight="1" x14ac:dyDescent="0.15">
      <c r="A32" s="529"/>
      <c r="B32" s="529"/>
      <c r="C32" s="529"/>
      <c r="D32" s="529"/>
      <c r="E32" s="529"/>
      <c r="F32" s="529"/>
      <c r="G32" s="529"/>
      <c r="H32" s="529"/>
      <c r="I32" s="529"/>
      <c r="J32" s="529"/>
      <c r="K32" s="529"/>
      <c r="L32" s="458"/>
      <c r="M32" s="508" t="s">
        <v>6</v>
      </c>
      <c r="N32" s="505">
        <v>48253</v>
      </c>
      <c r="O32" s="506">
        <v>24161</v>
      </c>
      <c r="P32" s="506">
        <v>24092</v>
      </c>
      <c r="Q32" s="506">
        <v>20555</v>
      </c>
      <c r="R32" s="507">
        <v>26</v>
      </c>
      <c r="S32" s="507">
        <v>42</v>
      </c>
      <c r="T32" s="498">
        <v>-16</v>
      </c>
      <c r="U32" s="507">
        <v>148</v>
      </c>
      <c r="V32" s="507">
        <v>145</v>
      </c>
      <c r="W32" s="509">
        <v>3</v>
      </c>
    </row>
    <row r="33" spans="1:23" ht="12.2" customHeight="1" x14ac:dyDescent="0.15">
      <c r="A33" s="529"/>
      <c r="B33" s="529"/>
      <c r="C33" s="529"/>
      <c r="D33" s="529"/>
      <c r="E33" s="529"/>
      <c r="F33" s="529"/>
      <c r="G33" s="529"/>
      <c r="H33" s="529"/>
      <c r="I33" s="529"/>
      <c r="J33" s="529"/>
      <c r="K33" s="529"/>
      <c r="L33" s="458"/>
      <c r="M33" s="510" t="s">
        <v>796</v>
      </c>
      <c r="N33" s="505">
        <v>35367</v>
      </c>
      <c r="O33" s="506">
        <v>17185</v>
      </c>
      <c r="P33" s="506">
        <v>18182</v>
      </c>
      <c r="Q33" s="506">
        <v>15102</v>
      </c>
      <c r="R33" s="507">
        <v>18</v>
      </c>
      <c r="S33" s="507">
        <v>65</v>
      </c>
      <c r="T33" s="498">
        <v>-47</v>
      </c>
      <c r="U33" s="507">
        <v>109</v>
      </c>
      <c r="V33" s="507">
        <v>72</v>
      </c>
      <c r="W33" s="509">
        <v>37</v>
      </c>
    </row>
    <row r="34" spans="1:23" ht="12.2" customHeight="1" x14ac:dyDescent="0.15">
      <c r="H34" s="458"/>
      <c r="L34" s="458"/>
      <c r="M34" s="508" t="s">
        <v>28</v>
      </c>
      <c r="N34" s="505">
        <v>31231</v>
      </c>
      <c r="O34" s="506">
        <v>15158</v>
      </c>
      <c r="P34" s="506">
        <v>16073</v>
      </c>
      <c r="Q34" s="506">
        <v>13487</v>
      </c>
      <c r="R34" s="507">
        <v>21</v>
      </c>
      <c r="S34" s="507">
        <v>47</v>
      </c>
      <c r="T34" s="498">
        <v>-26</v>
      </c>
      <c r="U34" s="507">
        <v>110</v>
      </c>
      <c r="V34" s="507">
        <v>85</v>
      </c>
      <c r="W34" s="509">
        <v>25</v>
      </c>
    </row>
    <row r="35" spans="1:23" ht="12.2" customHeight="1" x14ac:dyDescent="0.15">
      <c r="L35" s="1290"/>
      <c r="M35" s="508" t="s">
        <v>243</v>
      </c>
      <c r="N35" s="505">
        <v>43441</v>
      </c>
      <c r="O35" s="506">
        <v>21384</v>
      </c>
      <c r="P35" s="506">
        <v>22057</v>
      </c>
      <c r="Q35" s="506">
        <v>18217</v>
      </c>
      <c r="R35" s="507">
        <v>27</v>
      </c>
      <c r="S35" s="507">
        <v>55</v>
      </c>
      <c r="T35" s="498">
        <v>-28</v>
      </c>
      <c r="U35" s="507">
        <v>159</v>
      </c>
      <c r="V35" s="507">
        <v>192</v>
      </c>
      <c r="W35" s="509">
        <v>-33</v>
      </c>
    </row>
    <row r="36" spans="1:23" ht="12.2" customHeight="1" x14ac:dyDescent="0.15">
      <c r="F36" s="458"/>
      <c r="L36" s="530"/>
      <c r="M36" s="508" t="s">
        <v>183</v>
      </c>
      <c r="N36" s="505">
        <v>17410</v>
      </c>
      <c r="O36" s="506">
        <v>9200</v>
      </c>
      <c r="P36" s="506">
        <v>8210</v>
      </c>
      <c r="Q36" s="506">
        <v>6421</v>
      </c>
      <c r="R36" s="507">
        <v>6</v>
      </c>
      <c r="S36" s="507">
        <v>16</v>
      </c>
      <c r="T36" s="498">
        <v>-10</v>
      </c>
      <c r="U36" s="507">
        <v>59</v>
      </c>
      <c r="V36" s="507">
        <v>62</v>
      </c>
      <c r="W36" s="509">
        <v>-3</v>
      </c>
    </row>
    <row r="37" spans="1:23" ht="12.2" customHeight="1" x14ac:dyDescent="0.15">
      <c r="L37" s="458"/>
      <c r="M37" s="508"/>
      <c r="N37" s="505"/>
      <c r="O37" s="506"/>
      <c r="P37" s="506"/>
      <c r="Q37" s="506"/>
      <c r="R37" s="507"/>
      <c r="S37" s="507"/>
      <c r="T37" s="483"/>
      <c r="U37" s="507"/>
      <c r="V37" s="507"/>
      <c r="W37" s="509"/>
    </row>
    <row r="38" spans="1:23" ht="12.2" customHeight="1" x14ac:dyDescent="0.15">
      <c r="L38" s="1469" t="s">
        <v>804</v>
      </c>
      <c r="M38" s="1470"/>
      <c r="N38" s="496">
        <v>1108343</v>
      </c>
      <c r="O38" s="497">
        <v>540015</v>
      </c>
      <c r="P38" s="497">
        <v>568328</v>
      </c>
      <c r="Q38" s="497">
        <v>483015</v>
      </c>
      <c r="R38" s="482">
        <v>451</v>
      </c>
      <c r="S38" s="482">
        <v>1437</v>
      </c>
      <c r="T38" s="483">
        <v>-986</v>
      </c>
      <c r="U38" s="482">
        <v>2599</v>
      </c>
      <c r="V38" s="482">
        <v>2589</v>
      </c>
      <c r="W38" s="483">
        <v>10</v>
      </c>
    </row>
    <row r="39" spans="1:23" ht="12.2" customHeight="1" x14ac:dyDescent="0.15">
      <c r="L39" s="458"/>
      <c r="M39" s="508" t="s">
        <v>805</v>
      </c>
      <c r="N39" s="505">
        <v>670969</v>
      </c>
      <c r="O39" s="506">
        <v>326219</v>
      </c>
      <c r="P39" s="506">
        <v>344750</v>
      </c>
      <c r="Q39" s="506">
        <v>304416</v>
      </c>
      <c r="R39" s="507">
        <v>275</v>
      </c>
      <c r="S39" s="507">
        <v>869</v>
      </c>
      <c r="T39" s="498">
        <v>-594</v>
      </c>
      <c r="U39" s="507">
        <v>1627</v>
      </c>
      <c r="V39" s="507">
        <v>1579</v>
      </c>
      <c r="W39" s="509">
        <v>48</v>
      </c>
    </row>
    <row r="40" spans="1:23" ht="12.2" customHeight="1" x14ac:dyDescent="0.15">
      <c r="L40" s="458"/>
      <c r="M40" s="460" t="s">
        <v>806</v>
      </c>
      <c r="N40" s="505">
        <v>241489</v>
      </c>
      <c r="O40" s="506">
        <v>116083</v>
      </c>
      <c r="P40" s="506">
        <v>125406</v>
      </c>
      <c r="Q40" s="506">
        <v>107235</v>
      </c>
      <c r="R40" s="507">
        <v>77</v>
      </c>
      <c r="S40" s="507">
        <v>312</v>
      </c>
      <c r="T40" s="498">
        <v>-235</v>
      </c>
      <c r="U40" s="507">
        <v>574</v>
      </c>
      <c r="V40" s="507">
        <v>500</v>
      </c>
      <c r="W40" s="509">
        <v>74</v>
      </c>
    </row>
    <row r="41" spans="1:23" ht="12.2" customHeight="1" x14ac:dyDescent="0.15">
      <c r="L41" s="531"/>
      <c r="M41" s="460" t="s">
        <v>807</v>
      </c>
      <c r="N41" s="505">
        <v>208960</v>
      </c>
      <c r="O41" s="506">
        <v>102775</v>
      </c>
      <c r="P41" s="506">
        <v>106185</v>
      </c>
      <c r="Q41" s="506">
        <v>99864</v>
      </c>
      <c r="R41" s="507">
        <v>118</v>
      </c>
      <c r="S41" s="507">
        <v>247</v>
      </c>
      <c r="T41" s="498">
        <v>-129</v>
      </c>
      <c r="U41" s="507">
        <v>568</v>
      </c>
      <c r="V41" s="507">
        <v>633</v>
      </c>
      <c r="W41" s="509">
        <v>-65</v>
      </c>
    </row>
    <row r="42" spans="1:23" ht="12.2" customHeight="1" x14ac:dyDescent="0.15">
      <c r="L42" s="532"/>
      <c r="M42" s="460" t="s">
        <v>808</v>
      </c>
      <c r="N42" s="505">
        <v>220520</v>
      </c>
      <c r="O42" s="506">
        <v>107361</v>
      </c>
      <c r="P42" s="506">
        <v>113159</v>
      </c>
      <c r="Q42" s="506">
        <v>97317</v>
      </c>
      <c r="R42" s="507">
        <v>80</v>
      </c>
      <c r="S42" s="507">
        <v>310</v>
      </c>
      <c r="T42" s="498">
        <v>-230</v>
      </c>
      <c r="U42" s="507">
        <v>485</v>
      </c>
      <c r="V42" s="507">
        <v>446</v>
      </c>
      <c r="W42" s="509">
        <v>39</v>
      </c>
    </row>
    <row r="43" spans="1:23" ht="12.2" customHeight="1" x14ac:dyDescent="0.15">
      <c r="L43" s="458"/>
      <c r="M43" s="533" t="s">
        <v>249</v>
      </c>
      <c r="N43" s="505">
        <v>92558</v>
      </c>
      <c r="O43" s="506">
        <v>45164</v>
      </c>
      <c r="P43" s="506">
        <v>47394</v>
      </c>
      <c r="Q43" s="506">
        <v>36512</v>
      </c>
      <c r="R43" s="507">
        <v>28</v>
      </c>
      <c r="S43" s="507">
        <v>114</v>
      </c>
      <c r="T43" s="498">
        <v>-86</v>
      </c>
      <c r="U43" s="507">
        <v>162</v>
      </c>
      <c r="V43" s="507">
        <v>150</v>
      </c>
      <c r="W43" s="509">
        <v>12</v>
      </c>
    </row>
    <row r="44" spans="1:23" ht="12.2" customHeight="1" x14ac:dyDescent="0.15">
      <c r="L44" s="458"/>
      <c r="M44" s="533" t="s">
        <v>254</v>
      </c>
      <c r="N44" s="505">
        <v>133187</v>
      </c>
      <c r="O44" s="506">
        <v>65191</v>
      </c>
      <c r="P44" s="506">
        <v>67996</v>
      </c>
      <c r="Q44" s="506">
        <v>55574</v>
      </c>
      <c r="R44" s="507">
        <v>60</v>
      </c>
      <c r="S44" s="507">
        <v>166</v>
      </c>
      <c r="T44" s="498">
        <v>-106</v>
      </c>
      <c r="U44" s="507">
        <v>305</v>
      </c>
      <c r="V44" s="507">
        <v>321</v>
      </c>
      <c r="W44" s="509">
        <v>-16</v>
      </c>
    </row>
    <row r="45" spans="1:23" ht="12.2" customHeight="1" x14ac:dyDescent="0.15">
      <c r="L45" s="458"/>
      <c r="M45" s="533" t="s">
        <v>235</v>
      </c>
      <c r="N45" s="505">
        <v>136995</v>
      </c>
      <c r="O45" s="506">
        <v>66581</v>
      </c>
      <c r="P45" s="506">
        <v>70414</v>
      </c>
      <c r="Q45" s="506">
        <v>55874</v>
      </c>
      <c r="R45" s="507">
        <v>66</v>
      </c>
      <c r="S45" s="507">
        <v>169</v>
      </c>
      <c r="T45" s="498">
        <v>-103</v>
      </c>
      <c r="U45" s="507">
        <v>257</v>
      </c>
      <c r="V45" s="507">
        <v>259</v>
      </c>
      <c r="W45" s="509">
        <v>-2</v>
      </c>
    </row>
    <row r="46" spans="1:23" ht="12.2" customHeight="1" x14ac:dyDescent="0.15">
      <c r="L46" s="458"/>
      <c r="M46" s="533" t="s">
        <v>240</v>
      </c>
      <c r="N46" s="534">
        <v>40931</v>
      </c>
      <c r="O46" s="535">
        <v>20109</v>
      </c>
      <c r="P46" s="535">
        <v>20822</v>
      </c>
      <c r="Q46" s="535">
        <v>16287</v>
      </c>
      <c r="R46" s="536">
        <v>13</v>
      </c>
      <c r="S46" s="536">
        <v>60</v>
      </c>
      <c r="T46" s="498">
        <v>-47</v>
      </c>
      <c r="U46" s="536">
        <v>122</v>
      </c>
      <c r="V46" s="536">
        <v>155</v>
      </c>
      <c r="W46" s="509">
        <v>-33</v>
      </c>
    </row>
    <row r="47" spans="1:23" ht="12.2" customHeight="1" x14ac:dyDescent="0.15">
      <c r="L47" s="458"/>
      <c r="M47" s="533" t="s">
        <v>256</v>
      </c>
      <c r="N47" s="534">
        <v>28344</v>
      </c>
      <c r="O47" s="535">
        <v>14148</v>
      </c>
      <c r="P47" s="535">
        <v>14196</v>
      </c>
      <c r="Q47" s="535">
        <v>11914</v>
      </c>
      <c r="R47" s="536">
        <v>8</v>
      </c>
      <c r="S47" s="536">
        <v>38</v>
      </c>
      <c r="T47" s="498">
        <v>-30</v>
      </c>
      <c r="U47" s="536">
        <v>119</v>
      </c>
      <c r="V47" s="536">
        <v>114</v>
      </c>
      <c r="W47" s="509">
        <v>5</v>
      </c>
    </row>
    <row r="48" spans="1:23" ht="12.2" customHeight="1" x14ac:dyDescent="0.15">
      <c r="L48" s="458"/>
      <c r="M48" s="533" t="s">
        <v>176</v>
      </c>
      <c r="N48" s="534">
        <v>5359</v>
      </c>
      <c r="O48" s="535">
        <v>2603</v>
      </c>
      <c r="P48" s="535">
        <v>2756</v>
      </c>
      <c r="Q48" s="535">
        <v>2438</v>
      </c>
      <c r="R48" s="536">
        <v>1</v>
      </c>
      <c r="S48" s="536">
        <v>21</v>
      </c>
      <c r="T48" s="498">
        <v>-20</v>
      </c>
      <c r="U48" s="536">
        <v>7</v>
      </c>
      <c r="V48" s="536">
        <v>11</v>
      </c>
      <c r="W48" s="509">
        <v>-4</v>
      </c>
    </row>
    <row r="49" spans="12:24" ht="12.2" customHeight="1" x14ac:dyDescent="0.15">
      <c r="L49" s="458"/>
      <c r="M49" s="533"/>
      <c r="N49" s="534"/>
      <c r="O49" s="535"/>
      <c r="P49" s="535"/>
      <c r="Q49" s="535"/>
      <c r="R49" s="536"/>
      <c r="S49" s="536"/>
      <c r="T49" s="483"/>
      <c r="U49" s="536"/>
      <c r="V49" s="536"/>
      <c r="W49" s="509"/>
    </row>
    <row r="50" spans="12:24" ht="12.2" customHeight="1" x14ac:dyDescent="0.15">
      <c r="L50" s="1469" t="s">
        <v>809</v>
      </c>
      <c r="M50" s="1470"/>
      <c r="N50" s="537">
        <v>1284691</v>
      </c>
      <c r="O50" s="538">
        <v>643210</v>
      </c>
      <c r="P50" s="538">
        <v>641481</v>
      </c>
      <c r="Q50" s="538">
        <v>544260</v>
      </c>
      <c r="R50" s="482">
        <v>585</v>
      </c>
      <c r="S50" s="482">
        <v>1476</v>
      </c>
      <c r="T50" s="483">
        <v>-891</v>
      </c>
      <c r="U50" s="539">
        <v>3248</v>
      </c>
      <c r="V50" s="482">
        <v>3601</v>
      </c>
      <c r="W50" s="483">
        <v>-353</v>
      </c>
    </row>
    <row r="51" spans="12:24" ht="12.2" customHeight="1" x14ac:dyDescent="0.15">
      <c r="L51" s="458"/>
      <c r="M51" s="533" t="s">
        <v>810</v>
      </c>
      <c r="N51" s="534">
        <v>773882</v>
      </c>
      <c r="O51" s="535">
        <v>384767</v>
      </c>
      <c r="P51" s="535">
        <v>389115</v>
      </c>
      <c r="Q51" s="535">
        <v>334088</v>
      </c>
      <c r="R51" s="507">
        <v>370</v>
      </c>
      <c r="S51" s="507">
        <v>847</v>
      </c>
      <c r="T51" s="498">
        <v>-477</v>
      </c>
      <c r="U51" s="507">
        <v>1760</v>
      </c>
      <c r="V51" s="507">
        <v>1884</v>
      </c>
      <c r="W51" s="509">
        <v>-124</v>
      </c>
      <c r="X51" s="458"/>
    </row>
    <row r="52" spans="12:24" ht="12.2" customHeight="1" x14ac:dyDescent="0.15">
      <c r="L52" s="458"/>
      <c r="M52" s="508" t="s">
        <v>811</v>
      </c>
      <c r="N52" s="534">
        <v>597374</v>
      </c>
      <c r="O52" s="535">
        <v>297703</v>
      </c>
      <c r="P52" s="535">
        <v>299671</v>
      </c>
      <c r="Q52" s="535">
        <v>265440</v>
      </c>
      <c r="R52" s="507">
        <v>300</v>
      </c>
      <c r="S52" s="507">
        <v>624</v>
      </c>
      <c r="T52" s="498">
        <v>-324</v>
      </c>
      <c r="U52" s="507">
        <v>1379</v>
      </c>
      <c r="V52" s="507">
        <v>1453</v>
      </c>
      <c r="W52" s="509">
        <v>-74</v>
      </c>
    </row>
    <row r="53" spans="12:24" ht="12.2" customHeight="1" x14ac:dyDescent="0.15">
      <c r="L53" s="531"/>
      <c r="M53" s="508" t="s">
        <v>812</v>
      </c>
      <c r="N53" s="534">
        <v>152522</v>
      </c>
      <c r="O53" s="535">
        <v>75339</v>
      </c>
      <c r="P53" s="535">
        <v>77183</v>
      </c>
      <c r="Q53" s="535">
        <v>58489</v>
      </c>
      <c r="R53" s="507">
        <v>66</v>
      </c>
      <c r="S53" s="507">
        <v>161</v>
      </c>
      <c r="T53" s="498">
        <v>-95</v>
      </c>
      <c r="U53" s="507">
        <v>333</v>
      </c>
      <c r="V53" s="507">
        <v>379</v>
      </c>
      <c r="W53" s="509">
        <v>-46</v>
      </c>
    </row>
    <row r="54" spans="12:24" ht="12.2" customHeight="1" x14ac:dyDescent="0.15">
      <c r="L54" s="532"/>
      <c r="M54" s="508" t="s">
        <v>813</v>
      </c>
      <c r="N54" s="534">
        <v>23986</v>
      </c>
      <c r="O54" s="535">
        <v>11725</v>
      </c>
      <c r="P54" s="535">
        <v>12261</v>
      </c>
      <c r="Q54" s="535">
        <v>10159</v>
      </c>
      <c r="R54" s="507">
        <v>4</v>
      </c>
      <c r="S54" s="507">
        <v>62</v>
      </c>
      <c r="T54" s="498">
        <v>-58</v>
      </c>
      <c r="U54" s="507">
        <v>48</v>
      </c>
      <c r="V54" s="507">
        <v>52</v>
      </c>
      <c r="W54" s="509">
        <v>-4</v>
      </c>
    </row>
    <row r="55" spans="12:24" ht="12.2" customHeight="1" x14ac:dyDescent="0.15">
      <c r="L55" s="458"/>
      <c r="M55" s="508" t="s">
        <v>814</v>
      </c>
      <c r="N55" s="534">
        <v>162608</v>
      </c>
      <c r="O55" s="535">
        <v>81822</v>
      </c>
      <c r="P55" s="535">
        <v>80786</v>
      </c>
      <c r="Q55" s="535">
        <v>67568</v>
      </c>
      <c r="R55" s="507">
        <v>70</v>
      </c>
      <c r="S55" s="507">
        <v>191</v>
      </c>
      <c r="T55" s="498">
        <v>-121</v>
      </c>
      <c r="U55" s="507">
        <v>464</v>
      </c>
      <c r="V55" s="507">
        <v>510</v>
      </c>
      <c r="W55" s="509">
        <v>-46</v>
      </c>
    </row>
    <row r="56" spans="12:24" ht="12.2" customHeight="1" x14ac:dyDescent="0.15">
      <c r="L56" s="458"/>
      <c r="M56" s="508" t="s">
        <v>815</v>
      </c>
      <c r="N56" s="534">
        <v>112905</v>
      </c>
      <c r="O56" s="535">
        <v>56842</v>
      </c>
      <c r="P56" s="535">
        <v>56063</v>
      </c>
      <c r="Q56" s="535">
        <v>46177</v>
      </c>
      <c r="R56" s="507">
        <v>54</v>
      </c>
      <c r="S56" s="507">
        <v>163</v>
      </c>
      <c r="T56" s="498">
        <v>-109</v>
      </c>
      <c r="U56" s="507">
        <v>291</v>
      </c>
      <c r="V56" s="507">
        <v>349</v>
      </c>
      <c r="W56" s="509">
        <v>-58</v>
      </c>
    </row>
    <row r="57" spans="12:24" ht="12.2" customHeight="1" x14ac:dyDescent="0.15">
      <c r="L57" s="458"/>
      <c r="M57" s="533" t="s">
        <v>816</v>
      </c>
      <c r="N57" s="534">
        <v>87526</v>
      </c>
      <c r="O57" s="535">
        <v>44391</v>
      </c>
      <c r="P57" s="535">
        <v>43135</v>
      </c>
      <c r="Q57" s="535">
        <v>36079</v>
      </c>
      <c r="R57" s="507">
        <v>43</v>
      </c>
      <c r="S57" s="507">
        <v>80</v>
      </c>
      <c r="T57" s="498">
        <v>-37</v>
      </c>
      <c r="U57" s="507">
        <v>318</v>
      </c>
      <c r="V57" s="507">
        <v>271</v>
      </c>
      <c r="W57" s="509">
        <v>47</v>
      </c>
    </row>
    <row r="58" spans="12:24" ht="12.2" customHeight="1" x14ac:dyDescent="0.15">
      <c r="L58" s="458"/>
      <c r="M58" s="533" t="s">
        <v>817</v>
      </c>
      <c r="N58" s="534">
        <v>55816</v>
      </c>
      <c r="O58" s="535">
        <v>28786</v>
      </c>
      <c r="P58" s="535">
        <v>27030</v>
      </c>
      <c r="Q58" s="535">
        <v>23880</v>
      </c>
      <c r="R58" s="507">
        <v>19</v>
      </c>
      <c r="S58" s="507">
        <v>71</v>
      </c>
      <c r="T58" s="498">
        <v>-52</v>
      </c>
      <c r="U58" s="507">
        <v>168</v>
      </c>
      <c r="V58" s="507">
        <v>286</v>
      </c>
      <c r="W58" s="509">
        <v>-118</v>
      </c>
    </row>
    <row r="59" spans="12:24" ht="12.2" customHeight="1" x14ac:dyDescent="0.15">
      <c r="L59" s="458"/>
      <c r="M59" s="533" t="s">
        <v>818</v>
      </c>
      <c r="N59" s="505">
        <v>28959</v>
      </c>
      <c r="O59" s="506">
        <v>14744</v>
      </c>
      <c r="P59" s="506">
        <v>14215</v>
      </c>
      <c r="Q59" s="506">
        <v>11565</v>
      </c>
      <c r="R59" s="507">
        <v>8</v>
      </c>
      <c r="S59" s="507">
        <v>50</v>
      </c>
      <c r="T59" s="498">
        <v>-42</v>
      </c>
      <c r="U59" s="507">
        <v>73</v>
      </c>
      <c r="V59" s="507">
        <v>96</v>
      </c>
      <c r="W59" s="509">
        <v>-23</v>
      </c>
    </row>
    <row r="60" spans="12:24" ht="12.2" customHeight="1" x14ac:dyDescent="0.15">
      <c r="L60" s="458"/>
      <c r="M60" s="533" t="s">
        <v>819</v>
      </c>
      <c r="N60" s="505">
        <v>46589</v>
      </c>
      <c r="O60" s="506">
        <v>23671</v>
      </c>
      <c r="P60" s="506">
        <v>22918</v>
      </c>
      <c r="Q60" s="506">
        <v>18588</v>
      </c>
      <c r="R60" s="507">
        <v>19</v>
      </c>
      <c r="S60" s="507">
        <v>54</v>
      </c>
      <c r="T60" s="498">
        <v>-35</v>
      </c>
      <c r="U60" s="507">
        <v>144</v>
      </c>
      <c r="V60" s="507">
        <v>165</v>
      </c>
      <c r="W60" s="509">
        <v>-21</v>
      </c>
    </row>
    <row r="61" spans="12:24" ht="12" customHeight="1" x14ac:dyDescent="0.15">
      <c r="L61" s="461"/>
      <c r="M61" s="540" t="s">
        <v>820</v>
      </c>
      <c r="N61" s="541">
        <v>16406</v>
      </c>
      <c r="O61" s="541">
        <v>8187</v>
      </c>
      <c r="P61" s="541">
        <v>8219</v>
      </c>
      <c r="Q61" s="541">
        <v>6315</v>
      </c>
      <c r="R61" s="542">
        <v>2</v>
      </c>
      <c r="S61" s="542">
        <v>20</v>
      </c>
      <c r="T61" s="543">
        <v>-18</v>
      </c>
      <c r="U61" s="542">
        <v>30</v>
      </c>
      <c r="V61" s="542">
        <v>40</v>
      </c>
      <c r="W61" s="544">
        <v>-10</v>
      </c>
    </row>
    <row r="62" spans="12:24" ht="12.2" customHeight="1" x14ac:dyDescent="0.15">
      <c r="M62" s="545" t="s">
        <v>821</v>
      </c>
      <c r="N62" s="546"/>
      <c r="O62" s="546"/>
      <c r="P62" s="546"/>
      <c r="Q62" s="546"/>
      <c r="R62" s="547"/>
      <c r="S62" s="547"/>
      <c r="T62" s="548"/>
      <c r="U62" s="547"/>
      <c r="V62" s="547"/>
      <c r="W62" s="548"/>
    </row>
    <row r="63" spans="12:24" ht="12.2" customHeight="1" x14ac:dyDescent="0.15">
      <c r="M63" s="1471" t="s">
        <v>822</v>
      </c>
      <c r="N63" s="1471"/>
      <c r="O63" s="1471"/>
      <c r="P63" s="1471"/>
      <c r="Q63" s="1471"/>
      <c r="R63" s="1471"/>
      <c r="S63" s="1471"/>
      <c r="T63" s="1471"/>
      <c r="U63" s="1471"/>
      <c r="V63" s="1471"/>
      <c r="W63" s="1471"/>
    </row>
    <row r="64" spans="12:24" ht="12.2" customHeight="1" x14ac:dyDescent="0.15">
      <c r="M64" s="1471" t="s">
        <v>823</v>
      </c>
      <c r="N64" s="1471"/>
      <c r="O64" s="1471"/>
      <c r="P64" s="1471"/>
      <c r="Q64" s="1471"/>
      <c r="R64" s="1471"/>
      <c r="S64" s="1471"/>
      <c r="T64" s="1471"/>
      <c r="U64" s="1471"/>
      <c r="V64" s="1471"/>
      <c r="W64" s="1471"/>
    </row>
    <row r="65" spans="13:23" ht="12.2" customHeight="1" x14ac:dyDescent="0.15">
      <c r="M65" s="1451" t="s">
        <v>824</v>
      </c>
      <c r="N65" s="1451"/>
      <c r="O65" s="1451"/>
      <c r="P65" s="1451"/>
      <c r="Q65" s="1451"/>
      <c r="R65" s="1451"/>
      <c r="S65" s="1451"/>
      <c r="T65" s="1451"/>
      <c r="U65" s="1451"/>
      <c r="V65" s="1451"/>
      <c r="W65" s="1451"/>
    </row>
    <row r="66" spans="13:23" ht="12.2" customHeight="1" x14ac:dyDescent="0.15">
      <c r="M66" s="545"/>
      <c r="N66" s="549"/>
      <c r="O66" s="549"/>
      <c r="P66" s="549"/>
      <c r="Q66" s="549"/>
      <c r="R66" s="549"/>
      <c r="S66" s="549"/>
      <c r="T66" s="549"/>
      <c r="U66" s="549"/>
      <c r="V66" s="549"/>
      <c r="W66" s="549"/>
    </row>
    <row r="67" spans="13:23" ht="12.2" customHeight="1" x14ac:dyDescent="0.15"/>
    <row r="68" spans="13:23" ht="12.2" customHeight="1" x14ac:dyDescent="0.15"/>
    <row r="69" spans="13:23" ht="12.2" customHeight="1" x14ac:dyDescent="0.15">
      <c r="M69" s="1452"/>
      <c r="N69" s="1452"/>
      <c r="O69" s="1452"/>
      <c r="P69" s="1452"/>
      <c r="Q69" s="1452"/>
      <c r="R69" s="1452"/>
      <c r="S69" s="1452"/>
      <c r="T69" s="1452"/>
    </row>
  </sheetData>
  <customSheetViews>
    <customSheetView guid="{47EA9957-A615-47FB-A919-F4A5C47399E9}" showPageBreaks="1" view="pageBreakPreview">
      <selection activeCell="N5" sqref="N5:Q5"/>
      <colBreaks count="1" manualBreakCount="1">
        <brk id="11" max="1048575" man="1"/>
      </colBreaks>
      <pageMargins left="0.59055118110236227" right="0.59055118110236227" top="0.78740157480314965" bottom="0.39370078740157483" header="0.19685039370078741" footer="0.19685039370078741"/>
      <pageSetup paperSize="9" scale="95" orientation="portrait" r:id="rId1"/>
      <headerFooter alignWithMargins="0"/>
    </customSheetView>
  </customSheetViews>
  <mergeCells count="21">
    <mergeCell ref="J4:K4"/>
    <mergeCell ref="D5:F5"/>
    <mergeCell ref="H5:J5"/>
    <mergeCell ref="N5:Q5"/>
    <mergeCell ref="R5:W5"/>
    <mergeCell ref="M65:W65"/>
    <mergeCell ref="M69:T69"/>
    <mergeCell ref="A5:C6"/>
    <mergeCell ref="G5:G6"/>
    <mergeCell ref="L5:M7"/>
    <mergeCell ref="Q6:Q7"/>
    <mergeCell ref="L26:M26"/>
    <mergeCell ref="L38:M38"/>
    <mergeCell ref="L50:M50"/>
    <mergeCell ref="M63:W63"/>
    <mergeCell ref="M64:W64"/>
    <mergeCell ref="N6:P6"/>
    <mergeCell ref="R6:T6"/>
    <mergeCell ref="U6:W6"/>
    <mergeCell ref="L9:M9"/>
    <mergeCell ref="L11:M11"/>
  </mergeCells>
  <phoneticPr fontId="39"/>
  <dataValidations count="1">
    <dataValidation imeMode="off" allowBlank="1" showInputMessage="1" showErrorMessage="1" sqref="A8:A10 IW8:IW10 SS8:SS10 ACO8:ACO10 AMK8:AMK10 AWG8:AWG10 BGC8:BGC10 BPY8:BPY10 BZU8:BZU10 CJQ8:CJQ10 CTM8:CTM10 DDI8:DDI10 DNE8:DNE10 DXA8:DXA10 EGW8:EGW10 EQS8:EQS10 FAO8:FAO10 FKK8:FKK10 FUG8:FUG10 GEC8:GEC10 GNY8:GNY10 GXU8:GXU10 HHQ8:HHQ10 HRM8:HRM10 IBI8:IBI10 ILE8:ILE10 IVA8:IVA10 JEW8:JEW10 JOS8:JOS10 JYO8:JYO10 KIK8:KIK10 KSG8:KSG10 LCC8:LCC10 LLY8:LLY10 LVU8:LVU10 MFQ8:MFQ10 MPM8:MPM10 MZI8:MZI10 NJE8:NJE10 NTA8:NTA10 OCW8:OCW10 OMS8:OMS10 OWO8:OWO10 PGK8:PGK10 PQG8:PQG10 QAC8:QAC10 QJY8:QJY10 QTU8:QTU10 RDQ8:RDQ10 RNM8:RNM10 RXI8:RXI10 SHE8:SHE10 SRA8:SRA10 TAW8:TAW10 TKS8:TKS10 TUO8:TUO10 UEK8:UEK10 UOG8:UOG10 UYC8:UYC10 VHY8:VHY10 VRU8:VRU10 WBQ8:WBQ10 WLM8:WLM10 WVI8:WVI10 A65544:A65546 IW65544:IW65546 SS65544:SS65546 ACO65544:ACO65546 AMK65544:AMK65546 AWG65544:AWG65546 BGC65544:BGC65546 BPY65544:BPY65546 BZU65544:BZU65546 CJQ65544:CJQ65546 CTM65544:CTM65546 DDI65544:DDI65546 DNE65544:DNE65546 DXA65544:DXA65546 EGW65544:EGW65546 EQS65544:EQS65546 FAO65544:FAO65546 FKK65544:FKK65546 FUG65544:FUG65546 GEC65544:GEC65546 GNY65544:GNY65546 GXU65544:GXU65546 HHQ65544:HHQ65546 HRM65544:HRM65546 IBI65544:IBI65546 ILE65544:ILE65546 IVA65544:IVA65546 JEW65544:JEW65546 JOS65544:JOS65546 JYO65544:JYO65546 KIK65544:KIK65546 KSG65544:KSG65546 LCC65544:LCC65546 LLY65544:LLY65546 LVU65544:LVU65546 MFQ65544:MFQ65546 MPM65544:MPM65546 MZI65544:MZI65546 NJE65544:NJE65546 NTA65544:NTA65546 OCW65544:OCW65546 OMS65544:OMS65546 OWO65544:OWO65546 PGK65544:PGK65546 PQG65544:PQG65546 QAC65544:QAC65546 QJY65544:QJY65546 QTU65544:QTU65546 RDQ65544:RDQ65546 RNM65544:RNM65546 RXI65544:RXI65546 SHE65544:SHE65546 SRA65544:SRA65546 TAW65544:TAW65546 TKS65544:TKS65546 TUO65544:TUO65546 UEK65544:UEK65546 UOG65544:UOG65546 UYC65544:UYC65546 VHY65544:VHY65546 VRU65544:VRU65546 WBQ65544:WBQ65546 WLM65544:WLM65546 WVI65544:WVI65546 A131080:A131082 IW131080:IW131082 SS131080:SS131082 ACO131080:ACO131082 AMK131080:AMK131082 AWG131080:AWG131082 BGC131080:BGC131082 BPY131080:BPY131082 BZU131080:BZU131082 CJQ131080:CJQ131082 CTM131080:CTM131082 DDI131080:DDI131082 DNE131080:DNE131082 DXA131080:DXA131082 EGW131080:EGW131082 EQS131080:EQS131082 FAO131080:FAO131082 FKK131080:FKK131082 FUG131080:FUG131082 GEC131080:GEC131082 GNY131080:GNY131082 GXU131080:GXU131082 HHQ131080:HHQ131082 HRM131080:HRM131082 IBI131080:IBI131082 ILE131080:ILE131082 IVA131080:IVA131082 JEW131080:JEW131082 JOS131080:JOS131082 JYO131080:JYO131082 KIK131080:KIK131082 KSG131080:KSG131082 LCC131080:LCC131082 LLY131080:LLY131082 LVU131080:LVU131082 MFQ131080:MFQ131082 MPM131080:MPM131082 MZI131080:MZI131082 NJE131080:NJE131082 NTA131080:NTA131082 OCW131080:OCW131082 OMS131080:OMS131082 OWO131080:OWO131082 PGK131080:PGK131082 PQG131080:PQG131082 QAC131080:QAC131082 QJY131080:QJY131082 QTU131080:QTU131082 RDQ131080:RDQ131082 RNM131080:RNM131082 RXI131080:RXI131082 SHE131080:SHE131082 SRA131080:SRA131082 TAW131080:TAW131082 TKS131080:TKS131082 TUO131080:TUO131082 UEK131080:UEK131082 UOG131080:UOG131082 UYC131080:UYC131082 VHY131080:VHY131082 VRU131080:VRU131082 WBQ131080:WBQ131082 WLM131080:WLM131082 WVI131080:WVI131082 A196616:A196618 IW196616:IW196618 SS196616:SS196618 ACO196616:ACO196618 AMK196616:AMK196618 AWG196616:AWG196618 BGC196616:BGC196618 BPY196616:BPY196618 BZU196616:BZU196618 CJQ196616:CJQ196618 CTM196616:CTM196618 DDI196616:DDI196618 DNE196616:DNE196618 DXA196616:DXA196618 EGW196616:EGW196618 EQS196616:EQS196618 FAO196616:FAO196618 FKK196616:FKK196618 FUG196616:FUG196618 GEC196616:GEC196618 GNY196616:GNY196618 GXU196616:GXU196618 HHQ196616:HHQ196618 HRM196616:HRM196618 IBI196616:IBI196618 ILE196616:ILE196618 IVA196616:IVA196618 JEW196616:JEW196618 JOS196616:JOS196618 JYO196616:JYO196618 KIK196616:KIK196618 KSG196616:KSG196618 LCC196616:LCC196618 LLY196616:LLY196618 LVU196616:LVU196618 MFQ196616:MFQ196618 MPM196616:MPM196618 MZI196616:MZI196618 NJE196616:NJE196618 NTA196616:NTA196618 OCW196616:OCW196618 OMS196616:OMS196618 OWO196616:OWO196618 PGK196616:PGK196618 PQG196616:PQG196618 QAC196616:QAC196618 QJY196616:QJY196618 QTU196616:QTU196618 RDQ196616:RDQ196618 RNM196616:RNM196618 RXI196616:RXI196618 SHE196616:SHE196618 SRA196616:SRA196618 TAW196616:TAW196618 TKS196616:TKS196618 TUO196616:TUO196618 UEK196616:UEK196618 UOG196616:UOG196618 UYC196616:UYC196618 VHY196616:VHY196618 VRU196616:VRU196618 WBQ196616:WBQ196618 WLM196616:WLM196618 WVI196616:WVI196618 A262152:A262154 IW262152:IW262154 SS262152:SS262154 ACO262152:ACO262154 AMK262152:AMK262154 AWG262152:AWG262154 BGC262152:BGC262154 BPY262152:BPY262154 BZU262152:BZU262154 CJQ262152:CJQ262154 CTM262152:CTM262154 DDI262152:DDI262154 DNE262152:DNE262154 DXA262152:DXA262154 EGW262152:EGW262154 EQS262152:EQS262154 FAO262152:FAO262154 FKK262152:FKK262154 FUG262152:FUG262154 GEC262152:GEC262154 GNY262152:GNY262154 GXU262152:GXU262154 HHQ262152:HHQ262154 HRM262152:HRM262154 IBI262152:IBI262154 ILE262152:ILE262154 IVA262152:IVA262154 JEW262152:JEW262154 JOS262152:JOS262154 JYO262152:JYO262154 KIK262152:KIK262154 KSG262152:KSG262154 LCC262152:LCC262154 LLY262152:LLY262154 LVU262152:LVU262154 MFQ262152:MFQ262154 MPM262152:MPM262154 MZI262152:MZI262154 NJE262152:NJE262154 NTA262152:NTA262154 OCW262152:OCW262154 OMS262152:OMS262154 OWO262152:OWO262154 PGK262152:PGK262154 PQG262152:PQG262154 QAC262152:QAC262154 QJY262152:QJY262154 QTU262152:QTU262154 RDQ262152:RDQ262154 RNM262152:RNM262154 RXI262152:RXI262154 SHE262152:SHE262154 SRA262152:SRA262154 TAW262152:TAW262154 TKS262152:TKS262154 TUO262152:TUO262154 UEK262152:UEK262154 UOG262152:UOG262154 UYC262152:UYC262154 VHY262152:VHY262154 VRU262152:VRU262154 WBQ262152:WBQ262154 WLM262152:WLM262154 WVI262152:WVI262154 A327688:A327690 IW327688:IW327690 SS327688:SS327690 ACO327688:ACO327690 AMK327688:AMK327690 AWG327688:AWG327690 BGC327688:BGC327690 BPY327688:BPY327690 BZU327688:BZU327690 CJQ327688:CJQ327690 CTM327688:CTM327690 DDI327688:DDI327690 DNE327688:DNE327690 DXA327688:DXA327690 EGW327688:EGW327690 EQS327688:EQS327690 FAO327688:FAO327690 FKK327688:FKK327690 FUG327688:FUG327690 GEC327688:GEC327690 GNY327688:GNY327690 GXU327688:GXU327690 HHQ327688:HHQ327690 HRM327688:HRM327690 IBI327688:IBI327690 ILE327688:ILE327690 IVA327688:IVA327690 JEW327688:JEW327690 JOS327688:JOS327690 JYO327688:JYO327690 KIK327688:KIK327690 KSG327688:KSG327690 LCC327688:LCC327690 LLY327688:LLY327690 LVU327688:LVU327690 MFQ327688:MFQ327690 MPM327688:MPM327690 MZI327688:MZI327690 NJE327688:NJE327690 NTA327688:NTA327690 OCW327688:OCW327690 OMS327688:OMS327690 OWO327688:OWO327690 PGK327688:PGK327690 PQG327688:PQG327690 QAC327688:QAC327690 QJY327688:QJY327690 QTU327688:QTU327690 RDQ327688:RDQ327690 RNM327688:RNM327690 RXI327688:RXI327690 SHE327688:SHE327690 SRA327688:SRA327690 TAW327688:TAW327690 TKS327688:TKS327690 TUO327688:TUO327690 UEK327688:UEK327690 UOG327688:UOG327690 UYC327688:UYC327690 VHY327688:VHY327690 VRU327688:VRU327690 WBQ327688:WBQ327690 WLM327688:WLM327690 WVI327688:WVI327690 A393224:A393226 IW393224:IW393226 SS393224:SS393226 ACO393224:ACO393226 AMK393224:AMK393226 AWG393224:AWG393226 BGC393224:BGC393226 BPY393224:BPY393226 BZU393224:BZU393226 CJQ393224:CJQ393226 CTM393224:CTM393226 DDI393224:DDI393226 DNE393224:DNE393226 DXA393224:DXA393226 EGW393224:EGW393226 EQS393224:EQS393226 FAO393224:FAO393226 FKK393224:FKK393226 FUG393224:FUG393226 GEC393224:GEC393226 GNY393224:GNY393226 GXU393224:GXU393226 HHQ393224:HHQ393226 HRM393224:HRM393226 IBI393224:IBI393226 ILE393224:ILE393226 IVA393224:IVA393226 JEW393224:JEW393226 JOS393224:JOS393226 JYO393224:JYO393226 KIK393224:KIK393226 KSG393224:KSG393226 LCC393224:LCC393226 LLY393224:LLY393226 LVU393224:LVU393226 MFQ393224:MFQ393226 MPM393224:MPM393226 MZI393224:MZI393226 NJE393224:NJE393226 NTA393224:NTA393226 OCW393224:OCW393226 OMS393224:OMS393226 OWO393224:OWO393226 PGK393224:PGK393226 PQG393224:PQG393226 QAC393224:QAC393226 QJY393224:QJY393226 QTU393224:QTU393226 RDQ393224:RDQ393226 RNM393224:RNM393226 RXI393224:RXI393226 SHE393224:SHE393226 SRA393224:SRA393226 TAW393224:TAW393226 TKS393224:TKS393226 TUO393224:TUO393226 UEK393224:UEK393226 UOG393224:UOG393226 UYC393224:UYC393226 VHY393224:VHY393226 VRU393224:VRU393226 WBQ393224:WBQ393226 WLM393224:WLM393226 WVI393224:WVI393226 A458760:A458762 IW458760:IW458762 SS458760:SS458762 ACO458760:ACO458762 AMK458760:AMK458762 AWG458760:AWG458762 BGC458760:BGC458762 BPY458760:BPY458762 BZU458760:BZU458762 CJQ458760:CJQ458762 CTM458760:CTM458762 DDI458760:DDI458762 DNE458760:DNE458762 DXA458760:DXA458762 EGW458760:EGW458762 EQS458760:EQS458762 FAO458760:FAO458762 FKK458760:FKK458762 FUG458760:FUG458762 GEC458760:GEC458762 GNY458760:GNY458762 GXU458760:GXU458762 HHQ458760:HHQ458762 HRM458760:HRM458762 IBI458760:IBI458762 ILE458760:ILE458762 IVA458760:IVA458762 JEW458760:JEW458762 JOS458760:JOS458762 JYO458760:JYO458762 KIK458760:KIK458762 KSG458760:KSG458762 LCC458760:LCC458762 LLY458760:LLY458762 LVU458760:LVU458762 MFQ458760:MFQ458762 MPM458760:MPM458762 MZI458760:MZI458762 NJE458760:NJE458762 NTA458760:NTA458762 OCW458760:OCW458762 OMS458760:OMS458762 OWO458760:OWO458762 PGK458760:PGK458762 PQG458760:PQG458762 QAC458760:QAC458762 QJY458760:QJY458762 QTU458760:QTU458762 RDQ458760:RDQ458762 RNM458760:RNM458762 RXI458760:RXI458762 SHE458760:SHE458762 SRA458760:SRA458762 TAW458760:TAW458762 TKS458760:TKS458762 TUO458760:TUO458762 UEK458760:UEK458762 UOG458760:UOG458762 UYC458760:UYC458762 VHY458760:VHY458762 VRU458760:VRU458762 WBQ458760:WBQ458762 WLM458760:WLM458762 WVI458760:WVI458762 A524296:A524298 IW524296:IW524298 SS524296:SS524298 ACO524296:ACO524298 AMK524296:AMK524298 AWG524296:AWG524298 BGC524296:BGC524298 BPY524296:BPY524298 BZU524296:BZU524298 CJQ524296:CJQ524298 CTM524296:CTM524298 DDI524296:DDI524298 DNE524296:DNE524298 DXA524296:DXA524298 EGW524296:EGW524298 EQS524296:EQS524298 FAO524296:FAO524298 FKK524296:FKK524298 FUG524296:FUG524298 GEC524296:GEC524298 GNY524296:GNY524298 GXU524296:GXU524298 HHQ524296:HHQ524298 HRM524296:HRM524298 IBI524296:IBI524298 ILE524296:ILE524298 IVA524296:IVA524298 JEW524296:JEW524298 JOS524296:JOS524298 JYO524296:JYO524298 KIK524296:KIK524298 KSG524296:KSG524298 LCC524296:LCC524298 LLY524296:LLY524298 LVU524296:LVU524298 MFQ524296:MFQ524298 MPM524296:MPM524298 MZI524296:MZI524298 NJE524296:NJE524298 NTA524296:NTA524298 OCW524296:OCW524298 OMS524296:OMS524298 OWO524296:OWO524298 PGK524296:PGK524298 PQG524296:PQG524298 QAC524296:QAC524298 QJY524296:QJY524298 QTU524296:QTU524298 RDQ524296:RDQ524298 RNM524296:RNM524298 RXI524296:RXI524298 SHE524296:SHE524298 SRA524296:SRA524298 TAW524296:TAW524298 TKS524296:TKS524298 TUO524296:TUO524298 UEK524296:UEK524298 UOG524296:UOG524298 UYC524296:UYC524298 VHY524296:VHY524298 VRU524296:VRU524298 WBQ524296:WBQ524298 WLM524296:WLM524298 WVI524296:WVI524298 A589832:A589834 IW589832:IW589834 SS589832:SS589834 ACO589832:ACO589834 AMK589832:AMK589834 AWG589832:AWG589834 BGC589832:BGC589834 BPY589832:BPY589834 BZU589832:BZU589834 CJQ589832:CJQ589834 CTM589832:CTM589834 DDI589832:DDI589834 DNE589832:DNE589834 DXA589832:DXA589834 EGW589832:EGW589834 EQS589832:EQS589834 FAO589832:FAO589834 FKK589832:FKK589834 FUG589832:FUG589834 GEC589832:GEC589834 GNY589832:GNY589834 GXU589832:GXU589834 HHQ589832:HHQ589834 HRM589832:HRM589834 IBI589832:IBI589834 ILE589832:ILE589834 IVA589832:IVA589834 JEW589832:JEW589834 JOS589832:JOS589834 JYO589832:JYO589834 KIK589832:KIK589834 KSG589832:KSG589834 LCC589832:LCC589834 LLY589832:LLY589834 LVU589832:LVU589834 MFQ589832:MFQ589834 MPM589832:MPM589834 MZI589832:MZI589834 NJE589832:NJE589834 NTA589832:NTA589834 OCW589832:OCW589834 OMS589832:OMS589834 OWO589832:OWO589834 PGK589832:PGK589834 PQG589832:PQG589834 QAC589832:QAC589834 QJY589832:QJY589834 QTU589832:QTU589834 RDQ589832:RDQ589834 RNM589832:RNM589834 RXI589832:RXI589834 SHE589832:SHE589834 SRA589832:SRA589834 TAW589832:TAW589834 TKS589832:TKS589834 TUO589832:TUO589834 UEK589832:UEK589834 UOG589832:UOG589834 UYC589832:UYC589834 VHY589832:VHY589834 VRU589832:VRU589834 WBQ589832:WBQ589834 WLM589832:WLM589834 WVI589832:WVI589834 A655368:A655370 IW655368:IW655370 SS655368:SS655370 ACO655368:ACO655370 AMK655368:AMK655370 AWG655368:AWG655370 BGC655368:BGC655370 BPY655368:BPY655370 BZU655368:BZU655370 CJQ655368:CJQ655370 CTM655368:CTM655370 DDI655368:DDI655370 DNE655368:DNE655370 DXA655368:DXA655370 EGW655368:EGW655370 EQS655368:EQS655370 FAO655368:FAO655370 FKK655368:FKK655370 FUG655368:FUG655370 GEC655368:GEC655370 GNY655368:GNY655370 GXU655368:GXU655370 HHQ655368:HHQ655370 HRM655368:HRM655370 IBI655368:IBI655370 ILE655368:ILE655370 IVA655368:IVA655370 JEW655368:JEW655370 JOS655368:JOS655370 JYO655368:JYO655370 KIK655368:KIK655370 KSG655368:KSG655370 LCC655368:LCC655370 LLY655368:LLY655370 LVU655368:LVU655370 MFQ655368:MFQ655370 MPM655368:MPM655370 MZI655368:MZI655370 NJE655368:NJE655370 NTA655368:NTA655370 OCW655368:OCW655370 OMS655368:OMS655370 OWO655368:OWO655370 PGK655368:PGK655370 PQG655368:PQG655370 QAC655368:QAC655370 QJY655368:QJY655370 QTU655368:QTU655370 RDQ655368:RDQ655370 RNM655368:RNM655370 RXI655368:RXI655370 SHE655368:SHE655370 SRA655368:SRA655370 TAW655368:TAW655370 TKS655368:TKS655370 TUO655368:TUO655370 UEK655368:UEK655370 UOG655368:UOG655370 UYC655368:UYC655370 VHY655368:VHY655370 VRU655368:VRU655370 WBQ655368:WBQ655370 WLM655368:WLM655370 WVI655368:WVI655370 A720904:A720906 IW720904:IW720906 SS720904:SS720906 ACO720904:ACO720906 AMK720904:AMK720906 AWG720904:AWG720906 BGC720904:BGC720906 BPY720904:BPY720906 BZU720904:BZU720906 CJQ720904:CJQ720906 CTM720904:CTM720906 DDI720904:DDI720906 DNE720904:DNE720906 DXA720904:DXA720906 EGW720904:EGW720906 EQS720904:EQS720906 FAO720904:FAO720906 FKK720904:FKK720906 FUG720904:FUG720906 GEC720904:GEC720906 GNY720904:GNY720906 GXU720904:GXU720906 HHQ720904:HHQ720906 HRM720904:HRM720906 IBI720904:IBI720906 ILE720904:ILE720906 IVA720904:IVA720906 JEW720904:JEW720906 JOS720904:JOS720906 JYO720904:JYO720906 KIK720904:KIK720906 KSG720904:KSG720906 LCC720904:LCC720906 LLY720904:LLY720906 LVU720904:LVU720906 MFQ720904:MFQ720906 MPM720904:MPM720906 MZI720904:MZI720906 NJE720904:NJE720906 NTA720904:NTA720906 OCW720904:OCW720906 OMS720904:OMS720906 OWO720904:OWO720906 PGK720904:PGK720906 PQG720904:PQG720906 QAC720904:QAC720906 QJY720904:QJY720906 QTU720904:QTU720906 RDQ720904:RDQ720906 RNM720904:RNM720906 RXI720904:RXI720906 SHE720904:SHE720906 SRA720904:SRA720906 TAW720904:TAW720906 TKS720904:TKS720906 TUO720904:TUO720906 UEK720904:UEK720906 UOG720904:UOG720906 UYC720904:UYC720906 VHY720904:VHY720906 VRU720904:VRU720906 WBQ720904:WBQ720906 WLM720904:WLM720906 WVI720904:WVI720906 A786440:A786442 IW786440:IW786442 SS786440:SS786442 ACO786440:ACO786442 AMK786440:AMK786442 AWG786440:AWG786442 BGC786440:BGC786442 BPY786440:BPY786442 BZU786440:BZU786442 CJQ786440:CJQ786442 CTM786440:CTM786442 DDI786440:DDI786442 DNE786440:DNE786442 DXA786440:DXA786442 EGW786440:EGW786442 EQS786440:EQS786442 FAO786440:FAO786442 FKK786440:FKK786442 FUG786440:FUG786442 GEC786440:GEC786442 GNY786440:GNY786442 GXU786440:GXU786442 HHQ786440:HHQ786442 HRM786440:HRM786442 IBI786440:IBI786442 ILE786440:ILE786442 IVA786440:IVA786442 JEW786440:JEW786442 JOS786440:JOS786442 JYO786440:JYO786442 KIK786440:KIK786442 KSG786440:KSG786442 LCC786440:LCC786442 LLY786440:LLY786442 LVU786440:LVU786442 MFQ786440:MFQ786442 MPM786440:MPM786442 MZI786440:MZI786442 NJE786440:NJE786442 NTA786440:NTA786442 OCW786440:OCW786442 OMS786440:OMS786442 OWO786440:OWO786442 PGK786440:PGK786442 PQG786440:PQG786442 QAC786440:QAC786442 QJY786440:QJY786442 QTU786440:QTU786442 RDQ786440:RDQ786442 RNM786440:RNM786442 RXI786440:RXI786442 SHE786440:SHE786442 SRA786440:SRA786442 TAW786440:TAW786442 TKS786440:TKS786442 TUO786440:TUO786442 UEK786440:UEK786442 UOG786440:UOG786442 UYC786440:UYC786442 VHY786440:VHY786442 VRU786440:VRU786442 WBQ786440:WBQ786442 WLM786440:WLM786442 WVI786440:WVI786442 A851976:A851978 IW851976:IW851978 SS851976:SS851978 ACO851976:ACO851978 AMK851976:AMK851978 AWG851976:AWG851978 BGC851976:BGC851978 BPY851976:BPY851978 BZU851976:BZU851978 CJQ851976:CJQ851978 CTM851976:CTM851978 DDI851976:DDI851978 DNE851976:DNE851978 DXA851976:DXA851978 EGW851976:EGW851978 EQS851976:EQS851978 FAO851976:FAO851978 FKK851976:FKK851978 FUG851976:FUG851978 GEC851976:GEC851978 GNY851976:GNY851978 GXU851976:GXU851978 HHQ851976:HHQ851978 HRM851976:HRM851978 IBI851976:IBI851978 ILE851976:ILE851978 IVA851976:IVA851978 JEW851976:JEW851978 JOS851976:JOS851978 JYO851976:JYO851978 KIK851976:KIK851978 KSG851976:KSG851978 LCC851976:LCC851978 LLY851976:LLY851978 LVU851976:LVU851978 MFQ851976:MFQ851978 MPM851976:MPM851978 MZI851976:MZI851978 NJE851976:NJE851978 NTA851976:NTA851978 OCW851976:OCW851978 OMS851976:OMS851978 OWO851976:OWO851978 PGK851976:PGK851978 PQG851976:PQG851978 QAC851976:QAC851978 QJY851976:QJY851978 QTU851976:QTU851978 RDQ851976:RDQ851978 RNM851976:RNM851978 RXI851976:RXI851978 SHE851976:SHE851978 SRA851976:SRA851978 TAW851976:TAW851978 TKS851976:TKS851978 TUO851976:TUO851978 UEK851976:UEK851978 UOG851976:UOG851978 UYC851976:UYC851978 VHY851976:VHY851978 VRU851976:VRU851978 WBQ851976:WBQ851978 WLM851976:WLM851978 WVI851976:WVI851978 A917512:A917514 IW917512:IW917514 SS917512:SS917514 ACO917512:ACO917514 AMK917512:AMK917514 AWG917512:AWG917514 BGC917512:BGC917514 BPY917512:BPY917514 BZU917512:BZU917514 CJQ917512:CJQ917514 CTM917512:CTM917514 DDI917512:DDI917514 DNE917512:DNE917514 DXA917512:DXA917514 EGW917512:EGW917514 EQS917512:EQS917514 FAO917512:FAO917514 FKK917512:FKK917514 FUG917512:FUG917514 GEC917512:GEC917514 GNY917512:GNY917514 GXU917512:GXU917514 HHQ917512:HHQ917514 HRM917512:HRM917514 IBI917512:IBI917514 ILE917512:ILE917514 IVA917512:IVA917514 JEW917512:JEW917514 JOS917512:JOS917514 JYO917512:JYO917514 KIK917512:KIK917514 KSG917512:KSG917514 LCC917512:LCC917514 LLY917512:LLY917514 LVU917512:LVU917514 MFQ917512:MFQ917514 MPM917512:MPM917514 MZI917512:MZI917514 NJE917512:NJE917514 NTA917512:NTA917514 OCW917512:OCW917514 OMS917512:OMS917514 OWO917512:OWO917514 PGK917512:PGK917514 PQG917512:PQG917514 QAC917512:QAC917514 QJY917512:QJY917514 QTU917512:QTU917514 RDQ917512:RDQ917514 RNM917512:RNM917514 RXI917512:RXI917514 SHE917512:SHE917514 SRA917512:SRA917514 TAW917512:TAW917514 TKS917512:TKS917514 TUO917512:TUO917514 UEK917512:UEK917514 UOG917512:UOG917514 UYC917512:UYC917514 VHY917512:VHY917514 VRU917512:VRU917514 WBQ917512:WBQ917514 WLM917512:WLM917514 WVI917512:WVI917514 A983048:A983050 IW983048:IW983050 SS983048:SS983050 ACO983048:ACO983050 AMK983048:AMK983050 AWG983048:AWG983050 BGC983048:BGC983050 BPY983048:BPY983050 BZU983048:BZU983050 CJQ983048:CJQ983050 CTM983048:CTM983050 DDI983048:DDI983050 DNE983048:DNE983050 DXA983048:DXA983050 EGW983048:EGW983050 EQS983048:EQS983050 FAO983048:FAO983050 FKK983048:FKK983050 FUG983048:FUG983050 GEC983048:GEC983050 GNY983048:GNY983050 GXU983048:GXU983050 HHQ983048:HHQ983050 HRM983048:HRM983050 IBI983048:IBI983050 ILE983048:ILE983050 IVA983048:IVA983050 JEW983048:JEW983050 JOS983048:JOS983050 JYO983048:JYO983050 KIK983048:KIK983050 KSG983048:KSG983050 LCC983048:LCC983050 LLY983048:LLY983050 LVU983048:LVU983050 MFQ983048:MFQ983050 MPM983048:MPM983050 MZI983048:MZI983050 NJE983048:NJE983050 NTA983048:NTA983050 OCW983048:OCW983050 OMS983048:OMS983050 OWO983048:OWO983050 PGK983048:PGK983050 PQG983048:PQG983050 QAC983048:QAC983050 QJY983048:QJY983050 QTU983048:QTU983050 RDQ983048:RDQ983050 RNM983048:RNM983050 RXI983048:RXI983050 SHE983048:SHE983050 SRA983048:SRA983050 TAW983048:TAW983050 TKS983048:TKS983050 TUO983048:TUO983050 UEK983048:UEK983050 UOG983048:UOG983050 UYC983048:UYC983050 VHY983048:VHY983050 VRU983048:VRU983050 WBQ983048:WBQ983050 WLM983048:WLM983050 WVI983048:WVI983050 D8:K9 IZ8:JG9 SV8:TC9 ACR8:ACY9 AMN8:AMU9 AWJ8:AWQ9 BGF8:BGM9 BQB8:BQI9 BZX8:CAE9 CJT8:CKA9 CTP8:CTW9 DDL8:DDS9 DNH8:DNO9 DXD8:DXK9 EGZ8:EHG9 EQV8:ERC9 FAR8:FAY9 FKN8:FKU9 FUJ8:FUQ9 GEF8:GEM9 GOB8:GOI9 GXX8:GYE9 HHT8:HIA9 HRP8:HRW9 IBL8:IBS9 ILH8:ILO9 IVD8:IVK9 JEZ8:JFG9 JOV8:JPC9 JYR8:JYY9 KIN8:KIU9 KSJ8:KSQ9 LCF8:LCM9 LMB8:LMI9 LVX8:LWE9 MFT8:MGA9 MPP8:MPW9 MZL8:MZS9 NJH8:NJO9 NTD8:NTK9 OCZ8:ODG9 OMV8:ONC9 OWR8:OWY9 PGN8:PGU9 PQJ8:PQQ9 QAF8:QAM9 QKB8:QKI9 QTX8:QUE9 RDT8:REA9 RNP8:RNW9 RXL8:RXS9 SHH8:SHO9 SRD8:SRK9 TAZ8:TBG9 TKV8:TLC9 TUR8:TUY9 UEN8:UEU9 UOJ8:UOQ9 UYF8:UYM9 VIB8:VII9 VRX8:VSE9 WBT8:WCA9 WLP8:WLW9 WVL8:WVS9 D65544:K65545 IZ65544:JG65545 SV65544:TC65545 ACR65544:ACY65545 AMN65544:AMU65545 AWJ65544:AWQ65545 BGF65544:BGM65545 BQB65544:BQI65545 BZX65544:CAE65545 CJT65544:CKA65545 CTP65544:CTW65545 DDL65544:DDS65545 DNH65544:DNO65545 DXD65544:DXK65545 EGZ65544:EHG65545 EQV65544:ERC65545 FAR65544:FAY65545 FKN65544:FKU65545 FUJ65544:FUQ65545 GEF65544:GEM65545 GOB65544:GOI65545 GXX65544:GYE65545 HHT65544:HIA65545 HRP65544:HRW65545 IBL65544:IBS65545 ILH65544:ILO65545 IVD65544:IVK65545 JEZ65544:JFG65545 JOV65544:JPC65545 JYR65544:JYY65545 KIN65544:KIU65545 KSJ65544:KSQ65545 LCF65544:LCM65545 LMB65544:LMI65545 LVX65544:LWE65545 MFT65544:MGA65545 MPP65544:MPW65545 MZL65544:MZS65545 NJH65544:NJO65545 NTD65544:NTK65545 OCZ65544:ODG65545 OMV65544:ONC65545 OWR65544:OWY65545 PGN65544:PGU65545 PQJ65544:PQQ65545 QAF65544:QAM65545 QKB65544:QKI65545 QTX65544:QUE65545 RDT65544:REA65545 RNP65544:RNW65545 RXL65544:RXS65545 SHH65544:SHO65545 SRD65544:SRK65545 TAZ65544:TBG65545 TKV65544:TLC65545 TUR65544:TUY65545 UEN65544:UEU65545 UOJ65544:UOQ65545 UYF65544:UYM65545 VIB65544:VII65545 VRX65544:VSE65545 WBT65544:WCA65545 WLP65544:WLW65545 WVL65544:WVS65545 D131080:K131081 IZ131080:JG131081 SV131080:TC131081 ACR131080:ACY131081 AMN131080:AMU131081 AWJ131080:AWQ131081 BGF131080:BGM131081 BQB131080:BQI131081 BZX131080:CAE131081 CJT131080:CKA131081 CTP131080:CTW131081 DDL131080:DDS131081 DNH131080:DNO131081 DXD131080:DXK131081 EGZ131080:EHG131081 EQV131080:ERC131081 FAR131080:FAY131081 FKN131080:FKU131081 FUJ131080:FUQ131081 GEF131080:GEM131081 GOB131080:GOI131081 GXX131080:GYE131081 HHT131080:HIA131081 HRP131080:HRW131081 IBL131080:IBS131081 ILH131080:ILO131081 IVD131080:IVK131081 JEZ131080:JFG131081 JOV131080:JPC131081 JYR131080:JYY131081 KIN131080:KIU131081 KSJ131080:KSQ131081 LCF131080:LCM131081 LMB131080:LMI131081 LVX131080:LWE131081 MFT131080:MGA131081 MPP131080:MPW131081 MZL131080:MZS131081 NJH131080:NJO131081 NTD131080:NTK131081 OCZ131080:ODG131081 OMV131080:ONC131081 OWR131080:OWY131081 PGN131080:PGU131081 PQJ131080:PQQ131081 QAF131080:QAM131081 QKB131080:QKI131081 QTX131080:QUE131081 RDT131080:REA131081 RNP131080:RNW131081 RXL131080:RXS131081 SHH131080:SHO131081 SRD131080:SRK131081 TAZ131080:TBG131081 TKV131080:TLC131081 TUR131080:TUY131081 UEN131080:UEU131081 UOJ131080:UOQ131081 UYF131080:UYM131081 VIB131080:VII131081 VRX131080:VSE131081 WBT131080:WCA131081 WLP131080:WLW131081 WVL131080:WVS131081 D196616:K196617 IZ196616:JG196617 SV196616:TC196617 ACR196616:ACY196617 AMN196616:AMU196617 AWJ196616:AWQ196617 BGF196616:BGM196617 BQB196616:BQI196617 BZX196616:CAE196617 CJT196616:CKA196617 CTP196616:CTW196617 DDL196616:DDS196617 DNH196616:DNO196617 DXD196616:DXK196617 EGZ196616:EHG196617 EQV196616:ERC196617 FAR196616:FAY196617 FKN196616:FKU196617 FUJ196616:FUQ196617 GEF196616:GEM196617 GOB196616:GOI196617 GXX196616:GYE196617 HHT196616:HIA196617 HRP196616:HRW196617 IBL196616:IBS196617 ILH196616:ILO196617 IVD196616:IVK196617 JEZ196616:JFG196617 JOV196616:JPC196617 JYR196616:JYY196617 KIN196616:KIU196617 KSJ196616:KSQ196617 LCF196616:LCM196617 LMB196616:LMI196617 LVX196616:LWE196617 MFT196616:MGA196617 MPP196616:MPW196617 MZL196616:MZS196617 NJH196616:NJO196617 NTD196616:NTK196617 OCZ196616:ODG196617 OMV196616:ONC196617 OWR196616:OWY196617 PGN196616:PGU196617 PQJ196616:PQQ196617 QAF196616:QAM196617 QKB196616:QKI196617 QTX196616:QUE196617 RDT196616:REA196617 RNP196616:RNW196617 RXL196616:RXS196617 SHH196616:SHO196617 SRD196616:SRK196617 TAZ196616:TBG196617 TKV196616:TLC196617 TUR196616:TUY196617 UEN196616:UEU196617 UOJ196616:UOQ196617 UYF196616:UYM196617 VIB196616:VII196617 VRX196616:VSE196617 WBT196616:WCA196617 WLP196616:WLW196617 WVL196616:WVS196617 D262152:K262153 IZ262152:JG262153 SV262152:TC262153 ACR262152:ACY262153 AMN262152:AMU262153 AWJ262152:AWQ262153 BGF262152:BGM262153 BQB262152:BQI262153 BZX262152:CAE262153 CJT262152:CKA262153 CTP262152:CTW262153 DDL262152:DDS262153 DNH262152:DNO262153 DXD262152:DXK262153 EGZ262152:EHG262153 EQV262152:ERC262153 FAR262152:FAY262153 FKN262152:FKU262153 FUJ262152:FUQ262153 GEF262152:GEM262153 GOB262152:GOI262153 GXX262152:GYE262153 HHT262152:HIA262153 HRP262152:HRW262153 IBL262152:IBS262153 ILH262152:ILO262153 IVD262152:IVK262153 JEZ262152:JFG262153 JOV262152:JPC262153 JYR262152:JYY262153 KIN262152:KIU262153 KSJ262152:KSQ262153 LCF262152:LCM262153 LMB262152:LMI262153 LVX262152:LWE262153 MFT262152:MGA262153 MPP262152:MPW262153 MZL262152:MZS262153 NJH262152:NJO262153 NTD262152:NTK262153 OCZ262152:ODG262153 OMV262152:ONC262153 OWR262152:OWY262153 PGN262152:PGU262153 PQJ262152:PQQ262153 QAF262152:QAM262153 QKB262152:QKI262153 QTX262152:QUE262153 RDT262152:REA262153 RNP262152:RNW262153 RXL262152:RXS262153 SHH262152:SHO262153 SRD262152:SRK262153 TAZ262152:TBG262153 TKV262152:TLC262153 TUR262152:TUY262153 UEN262152:UEU262153 UOJ262152:UOQ262153 UYF262152:UYM262153 VIB262152:VII262153 VRX262152:VSE262153 WBT262152:WCA262153 WLP262152:WLW262153 WVL262152:WVS262153 D327688:K327689 IZ327688:JG327689 SV327688:TC327689 ACR327688:ACY327689 AMN327688:AMU327689 AWJ327688:AWQ327689 BGF327688:BGM327689 BQB327688:BQI327689 BZX327688:CAE327689 CJT327688:CKA327689 CTP327688:CTW327689 DDL327688:DDS327689 DNH327688:DNO327689 DXD327688:DXK327689 EGZ327688:EHG327689 EQV327688:ERC327689 FAR327688:FAY327689 FKN327688:FKU327689 FUJ327688:FUQ327689 GEF327688:GEM327689 GOB327688:GOI327689 GXX327688:GYE327689 HHT327688:HIA327689 HRP327688:HRW327689 IBL327688:IBS327689 ILH327688:ILO327689 IVD327688:IVK327689 JEZ327688:JFG327689 JOV327688:JPC327689 JYR327688:JYY327689 KIN327688:KIU327689 KSJ327688:KSQ327689 LCF327688:LCM327689 LMB327688:LMI327689 LVX327688:LWE327689 MFT327688:MGA327689 MPP327688:MPW327689 MZL327688:MZS327689 NJH327688:NJO327689 NTD327688:NTK327689 OCZ327688:ODG327689 OMV327688:ONC327689 OWR327688:OWY327689 PGN327688:PGU327689 PQJ327688:PQQ327689 QAF327688:QAM327689 QKB327688:QKI327689 QTX327688:QUE327689 RDT327688:REA327689 RNP327688:RNW327689 RXL327688:RXS327689 SHH327688:SHO327689 SRD327688:SRK327689 TAZ327688:TBG327689 TKV327688:TLC327689 TUR327688:TUY327689 UEN327688:UEU327689 UOJ327688:UOQ327689 UYF327688:UYM327689 VIB327688:VII327689 VRX327688:VSE327689 WBT327688:WCA327689 WLP327688:WLW327689 WVL327688:WVS327689 D393224:K393225 IZ393224:JG393225 SV393224:TC393225 ACR393224:ACY393225 AMN393224:AMU393225 AWJ393224:AWQ393225 BGF393224:BGM393225 BQB393224:BQI393225 BZX393224:CAE393225 CJT393224:CKA393225 CTP393224:CTW393225 DDL393224:DDS393225 DNH393224:DNO393225 DXD393224:DXK393225 EGZ393224:EHG393225 EQV393224:ERC393225 FAR393224:FAY393225 FKN393224:FKU393225 FUJ393224:FUQ393225 GEF393224:GEM393225 GOB393224:GOI393225 GXX393224:GYE393225 HHT393224:HIA393225 HRP393224:HRW393225 IBL393224:IBS393225 ILH393224:ILO393225 IVD393224:IVK393225 JEZ393224:JFG393225 JOV393224:JPC393225 JYR393224:JYY393225 KIN393224:KIU393225 KSJ393224:KSQ393225 LCF393224:LCM393225 LMB393224:LMI393225 LVX393224:LWE393225 MFT393224:MGA393225 MPP393224:MPW393225 MZL393224:MZS393225 NJH393224:NJO393225 NTD393224:NTK393225 OCZ393224:ODG393225 OMV393224:ONC393225 OWR393224:OWY393225 PGN393224:PGU393225 PQJ393224:PQQ393225 QAF393224:QAM393225 QKB393224:QKI393225 QTX393224:QUE393225 RDT393224:REA393225 RNP393224:RNW393225 RXL393224:RXS393225 SHH393224:SHO393225 SRD393224:SRK393225 TAZ393224:TBG393225 TKV393224:TLC393225 TUR393224:TUY393225 UEN393224:UEU393225 UOJ393224:UOQ393225 UYF393224:UYM393225 VIB393224:VII393225 VRX393224:VSE393225 WBT393224:WCA393225 WLP393224:WLW393225 WVL393224:WVS393225 D458760:K458761 IZ458760:JG458761 SV458760:TC458761 ACR458760:ACY458761 AMN458760:AMU458761 AWJ458760:AWQ458761 BGF458760:BGM458761 BQB458760:BQI458761 BZX458760:CAE458761 CJT458760:CKA458761 CTP458760:CTW458761 DDL458760:DDS458761 DNH458760:DNO458761 DXD458760:DXK458761 EGZ458760:EHG458761 EQV458760:ERC458761 FAR458760:FAY458761 FKN458760:FKU458761 FUJ458760:FUQ458761 GEF458760:GEM458761 GOB458760:GOI458761 GXX458760:GYE458761 HHT458760:HIA458761 HRP458760:HRW458761 IBL458760:IBS458761 ILH458760:ILO458761 IVD458760:IVK458761 JEZ458760:JFG458761 JOV458760:JPC458761 JYR458760:JYY458761 KIN458760:KIU458761 KSJ458760:KSQ458761 LCF458760:LCM458761 LMB458760:LMI458761 LVX458760:LWE458761 MFT458760:MGA458761 MPP458760:MPW458761 MZL458760:MZS458761 NJH458760:NJO458761 NTD458760:NTK458761 OCZ458760:ODG458761 OMV458760:ONC458761 OWR458760:OWY458761 PGN458760:PGU458761 PQJ458760:PQQ458761 QAF458760:QAM458761 QKB458760:QKI458761 QTX458760:QUE458761 RDT458760:REA458761 RNP458760:RNW458761 RXL458760:RXS458761 SHH458760:SHO458761 SRD458760:SRK458761 TAZ458760:TBG458761 TKV458760:TLC458761 TUR458760:TUY458761 UEN458760:UEU458761 UOJ458760:UOQ458761 UYF458760:UYM458761 VIB458760:VII458761 VRX458760:VSE458761 WBT458760:WCA458761 WLP458760:WLW458761 WVL458760:WVS458761 D524296:K524297 IZ524296:JG524297 SV524296:TC524297 ACR524296:ACY524297 AMN524296:AMU524297 AWJ524296:AWQ524297 BGF524296:BGM524297 BQB524296:BQI524297 BZX524296:CAE524297 CJT524296:CKA524297 CTP524296:CTW524297 DDL524296:DDS524297 DNH524296:DNO524297 DXD524296:DXK524297 EGZ524296:EHG524297 EQV524296:ERC524297 FAR524296:FAY524297 FKN524296:FKU524297 FUJ524296:FUQ524297 GEF524296:GEM524297 GOB524296:GOI524297 GXX524296:GYE524297 HHT524296:HIA524297 HRP524296:HRW524297 IBL524296:IBS524297 ILH524296:ILO524297 IVD524296:IVK524297 JEZ524296:JFG524297 JOV524296:JPC524297 JYR524296:JYY524297 KIN524296:KIU524297 KSJ524296:KSQ524297 LCF524296:LCM524297 LMB524296:LMI524297 LVX524296:LWE524297 MFT524296:MGA524297 MPP524296:MPW524297 MZL524296:MZS524297 NJH524296:NJO524297 NTD524296:NTK524297 OCZ524296:ODG524297 OMV524296:ONC524297 OWR524296:OWY524297 PGN524296:PGU524297 PQJ524296:PQQ524297 QAF524296:QAM524297 QKB524296:QKI524297 QTX524296:QUE524297 RDT524296:REA524297 RNP524296:RNW524297 RXL524296:RXS524297 SHH524296:SHO524297 SRD524296:SRK524297 TAZ524296:TBG524297 TKV524296:TLC524297 TUR524296:TUY524297 UEN524296:UEU524297 UOJ524296:UOQ524297 UYF524296:UYM524297 VIB524296:VII524297 VRX524296:VSE524297 WBT524296:WCA524297 WLP524296:WLW524297 WVL524296:WVS524297 D589832:K589833 IZ589832:JG589833 SV589832:TC589833 ACR589832:ACY589833 AMN589832:AMU589833 AWJ589832:AWQ589833 BGF589832:BGM589833 BQB589832:BQI589833 BZX589832:CAE589833 CJT589832:CKA589833 CTP589832:CTW589833 DDL589832:DDS589833 DNH589832:DNO589833 DXD589832:DXK589833 EGZ589832:EHG589833 EQV589832:ERC589833 FAR589832:FAY589833 FKN589832:FKU589833 FUJ589832:FUQ589833 GEF589832:GEM589833 GOB589832:GOI589833 GXX589832:GYE589833 HHT589832:HIA589833 HRP589832:HRW589833 IBL589832:IBS589833 ILH589832:ILO589833 IVD589832:IVK589833 JEZ589832:JFG589833 JOV589832:JPC589833 JYR589832:JYY589833 KIN589832:KIU589833 KSJ589832:KSQ589833 LCF589832:LCM589833 LMB589832:LMI589833 LVX589832:LWE589833 MFT589832:MGA589833 MPP589832:MPW589833 MZL589832:MZS589833 NJH589832:NJO589833 NTD589832:NTK589833 OCZ589832:ODG589833 OMV589832:ONC589833 OWR589832:OWY589833 PGN589832:PGU589833 PQJ589832:PQQ589833 QAF589832:QAM589833 QKB589832:QKI589833 QTX589832:QUE589833 RDT589832:REA589833 RNP589832:RNW589833 RXL589832:RXS589833 SHH589832:SHO589833 SRD589832:SRK589833 TAZ589832:TBG589833 TKV589832:TLC589833 TUR589832:TUY589833 UEN589832:UEU589833 UOJ589832:UOQ589833 UYF589832:UYM589833 VIB589832:VII589833 VRX589832:VSE589833 WBT589832:WCA589833 WLP589832:WLW589833 WVL589832:WVS589833 D655368:K655369 IZ655368:JG655369 SV655368:TC655369 ACR655368:ACY655369 AMN655368:AMU655369 AWJ655368:AWQ655369 BGF655368:BGM655369 BQB655368:BQI655369 BZX655368:CAE655369 CJT655368:CKA655369 CTP655368:CTW655369 DDL655368:DDS655369 DNH655368:DNO655369 DXD655368:DXK655369 EGZ655368:EHG655369 EQV655368:ERC655369 FAR655368:FAY655369 FKN655368:FKU655369 FUJ655368:FUQ655369 GEF655368:GEM655369 GOB655368:GOI655369 GXX655368:GYE655369 HHT655368:HIA655369 HRP655368:HRW655369 IBL655368:IBS655369 ILH655368:ILO655369 IVD655368:IVK655369 JEZ655368:JFG655369 JOV655368:JPC655369 JYR655368:JYY655369 KIN655368:KIU655369 KSJ655368:KSQ655369 LCF655368:LCM655369 LMB655368:LMI655369 LVX655368:LWE655369 MFT655368:MGA655369 MPP655368:MPW655369 MZL655368:MZS655369 NJH655368:NJO655369 NTD655368:NTK655369 OCZ655368:ODG655369 OMV655368:ONC655369 OWR655368:OWY655369 PGN655368:PGU655369 PQJ655368:PQQ655369 QAF655368:QAM655369 QKB655368:QKI655369 QTX655368:QUE655369 RDT655368:REA655369 RNP655368:RNW655369 RXL655368:RXS655369 SHH655368:SHO655369 SRD655368:SRK655369 TAZ655368:TBG655369 TKV655368:TLC655369 TUR655368:TUY655369 UEN655368:UEU655369 UOJ655368:UOQ655369 UYF655368:UYM655369 VIB655368:VII655369 VRX655368:VSE655369 WBT655368:WCA655369 WLP655368:WLW655369 WVL655368:WVS655369 D720904:K720905 IZ720904:JG720905 SV720904:TC720905 ACR720904:ACY720905 AMN720904:AMU720905 AWJ720904:AWQ720905 BGF720904:BGM720905 BQB720904:BQI720905 BZX720904:CAE720905 CJT720904:CKA720905 CTP720904:CTW720905 DDL720904:DDS720905 DNH720904:DNO720905 DXD720904:DXK720905 EGZ720904:EHG720905 EQV720904:ERC720905 FAR720904:FAY720905 FKN720904:FKU720905 FUJ720904:FUQ720905 GEF720904:GEM720905 GOB720904:GOI720905 GXX720904:GYE720905 HHT720904:HIA720905 HRP720904:HRW720905 IBL720904:IBS720905 ILH720904:ILO720905 IVD720904:IVK720905 JEZ720904:JFG720905 JOV720904:JPC720905 JYR720904:JYY720905 KIN720904:KIU720905 KSJ720904:KSQ720905 LCF720904:LCM720905 LMB720904:LMI720905 LVX720904:LWE720905 MFT720904:MGA720905 MPP720904:MPW720905 MZL720904:MZS720905 NJH720904:NJO720905 NTD720904:NTK720905 OCZ720904:ODG720905 OMV720904:ONC720905 OWR720904:OWY720905 PGN720904:PGU720905 PQJ720904:PQQ720905 QAF720904:QAM720905 QKB720904:QKI720905 QTX720904:QUE720905 RDT720904:REA720905 RNP720904:RNW720905 RXL720904:RXS720905 SHH720904:SHO720905 SRD720904:SRK720905 TAZ720904:TBG720905 TKV720904:TLC720905 TUR720904:TUY720905 UEN720904:UEU720905 UOJ720904:UOQ720905 UYF720904:UYM720905 VIB720904:VII720905 VRX720904:VSE720905 WBT720904:WCA720905 WLP720904:WLW720905 WVL720904:WVS720905 D786440:K786441 IZ786440:JG786441 SV786440:TC786441 ACR786440:ACY786441 AMN786440:AMU786441 AWJ786440:AWQ786441 BGF786440:BGM786441 BQB786440:BQI786441 BZX786440:CAE786441 CJT786440:CKA786441 CTP786440:CTW786441 DDL786440:DDS786441 DNH786440:DNO786441 DXD786440:DXK786441 EGZ786440:EHG786441 EQV786440:ERC786441 FAR786440:FAY786441 FKN786440:FKU786441 FUJ786440:FUQ786441 GEF786440:GEM786441 GOB786440:GOI786441 GXX786440:GYE786441 HHT786440:HIA786441 HRP786440:HRW786441 IBL786440:IBS786441 ILH786440:ILO786441 IVD786440:IVK786441 JEZ786440:JFG786441 JOV786440:JPC786441 JYR786440:JYY786441 KIN786440:KIU786441 KSJ786440:KSQ786441 LCF786440:LCM786441 LMB786440:LMI786441 LVX786440:LWE786441 MFT786440:MGA786441 MPP786440:MPW786441 MZL786440:MZS786441 NJH786440:NJO786441 NTD786440:NTK786441 OCZ786440:ODG786441 OMV786440:ONC786441 OWR786440:OWY786441 PGN786440:PGU786441 PQJ786440:PQQ786441 QAF786440:QAM786441 QKB786440:QKI786441 QTX786440:QUE786441 RDT786440:REA786441 RNP786440:RNW786441 RXL786440:RXS786441 SHH786440:SHO786441 SRD786440:SRK786441 TAZ786440:TBG786441 TKV786440:TLC786441 TUR786440:TUY786441 UEN786440:UEU786441 UOJ786440:UOQ786441 UYF786440:UYM786441 VIB786440:VII786441 VRX786440:VSE786441 WBT786440:WCA786441 WLP786440:WLW786441 WVL786440:WVS786441 D851976:K851977 IZ851976:JG851977 SV851976:TC851977 ACR851976:ACY851977 AMN851976:AMU851977 AWJ851976:AWQ851977 BGF851976:BGM851977 BQB851976:BQI851977 BZX851976:CAE851977 CJT851976:CKA851977 CTP851976:CTW851977 DDL851976:DDS851977 DNH851976:DNO851977 DXD851976:DXK851977 EGZ851976:EHG851977 EQV851976:ERC851977 FAR851976:FAY851977 FKN851976:FKU851977 FUJ851976:FUQ851977 GEF851976:GEM851977 GOB851976:GOI851977 GXX851976:GYE851977 HHT851976:HIA851977 HRP851976:HRW851977 IBL851976:IBS851977 ILH851976:ILO851977 IVD851976:IVK851977 JEZ851976:JFG851977 JOV851976:JPC851977 JYR851976:JYY851977 KIN851976:KIU851977 KSJ851976:KSQ851977 LCF851976:LCM851977 LMB851976:LMI851977 LVX851976:LWE851977 MFT851976:MGA851977 MPP851976:MPW851977 MZL851976:MZS851977 NJH851976:NJO851977 NTD851976:NTK851977 OCZ851976:ODG851977 OMV851976:ONC851977 OWR851976:OWY851977 PGN851976:PGU851977 PQJ851976:PQQ851977 QAF851976:QAM851977 QKB851976:QKI851977 QTX851976:QUE851977 RDT851976:REA851977 RNP851976:RNW851977 RXL851976:RXS851977 SHH851976:SHO851977 SRD851976:SRK851977 TAZ851976:TBG851977 TKV851976:TLC851977 TUR851976:TUY851977 UEN851976:UEU851977 UOJ851976:UOQ851977 UYF851976:UYM851977 VIB851976:VII851977 VRX851976:VSE851977 WBT851976:WCA851977 WLP851976:WLW851977 WVL851976:WVS851977 D917512:K917513 IZ917512:JG917513 SV917512:TC917513 ACR917512:ACY917513 AMN917512:AMU917513 AWJ917512:AWQ917513 BGF917512:BGM917513 BQB917512:BQI917513 BZX917512:CAE917513 CJT917512:CKA917513 CTP917512:CTW917513 DDL917512:DDS917513 DNH917512:DNO917513 DXD917512:DXK917513 EGZ917512:EHG917513 EQV917512:ERC917513 FAR917512:FAY917513 FKN917512:FKU917513 FUJ917512:FUQ917513 GEF917512:GEM917513 GOB917512:GOI917513 GXX917512:GYE917513 HHT917512:HIA917513 HRP917512:HRW917513 IBL917512:IBS917513 ILH917512:ILO917513 IVD917512:IVK917513 JEZ917512:JFG917513 JOV917512:JPC917513 JYR917512:JYY917513 KIN917512:KIU917513 KSJ917512:KSQ917513 LCF917512:LCM917513 LMB917512:LMI917513 LVX917512:LWE917513 MFT917512:MGA917513 MPP917512:MPW917513 MZL917512:MZS917513 NJH917512:NJO917513 NTD917512:NTK917513 OCZ917512:ODG917513 OMV917512:ONC917513 OWR917512:OWY917513 PGN917512:PGU917513 PQJ917512:PQQ917513 QAF917512:QAM917513 QKB917512:QKI917513 QTX917512:QUE917513 RDT917512:REA917513 RNP917512:RNW917513 RXL917512:RXS917513 SHH917512:SHO917513 SRD917512:SRK917513 TAZ917512:TBG917513 TKV917512:TLC917513 TUR917512:TUY917513 UEN917512:UEU917513 UOJ917512:UOQ917513 UYF917512:UYM917513 VIB917512:VII917513 VRX917512:VSE917513 WBT917512:WCA917513 WLP917512:WLW917513 WVL917512:WVS917513 D983048:K983049 IZ983048:JG983049 SV983048:TC983049 ACR983048:ACY983049 AMN983048:AMU983049 AWJ983048:AWQ983049 BGF983048:BGM983049 BQB983048:BQI983049 BZX983048:CAE983049 CJT983048:CKA983049 CTP983048:CTW983049 DDL983048:DDS983049 DNH983048:DNO983049 DXD983048:DXK983049 EGZ983048:EHG983049 EQV983048:ERC983049 FAR983048:FAY983049 FKN983048:FKU983049 FUJ983048:FUQ983049 GEF983048:GEM983049 GOB983048:GOI983049 GXX983048:GYE983049 HHT983048:HIA983049 HRP983048:HRW983049 IBL983048:IBS983049 ILH983048:ILO983049 IVD983048:IVK983049 JEZ983048:JFG983049 JOV983048:JPC983049 JYR983048:JYY983049 KIN983048:KIU983049 KSJ983048:KSQ983049 LCF983048:LCM983049 LMB983048:LMI983049 LVX983048:LWE983049 MFT983048:MGA983049 MPP983048:MPW983049 MZL983048:MZS983049 NJH983048:NJO983049 NTD983048:NTK983049 OCZ983048:ODG983049 OMV983048:ONC983049 OWR983048:OWY983049 PGN983048:PGU983049 PQJ983048:PQQ983049 QAF983048:QAM983049 QKB983048:QKI983049 QTX983048:QUE983049 RDT983048:REA983049 RNP983048:RNW983049 RXL983048:RXS983049 SHH983048:SHO983049 SRD983048:SRK983049 TAZ983048:TBG983049 TKV983048:TLC983049 TUR983048:TUY983049 UEN983048:UEU983049 UOJ983048:UOQ983049 UYF983048:UYM983049 VIB983048:VII983049 VRX983048:VSE983049 WBT983048:WCA983049 WLP983048:WLW983049 WVL983048:WVS983049 D11:K24 IZ11:JG24 SV11:TC24 ACR11:ACY24 AMN11:AMU24 AWJ11:AWQ24 BGF11:BGM24 BQB11:BQI24 BZX11:CAE24 CJT11:CKA24 CTP11:CTW24 DDL11:DDS24 DNH11:DNO24 DXD11:DXK24 EGZ11:EHG24 EQV11:ERC24 FAR11:FAY24 FKN11:FKU24 FUJ11:FUQ24 GEF11:GEM24 GOB11:GOI24 GXX11:GYE24 HHT11:HIA24 HRP11:HRW24 IBL11:IBS24 ILH11:ILO24 IVD11:IVK24 JEZ11:JFG24 JOV11:JPC24 JYR11:JYY24 KIN11:KIU24 KSJ11:KSQ24 LCF11:LCM24 LMB11:LMI24 LVX11:LWE24 MFT11:MGA24 MPP11:MPW24 MZL11:MZS24 NJH11:NJO24 NTD11:NTK24 OCZ11:ODG24 OMV11:ONC24 OWR11:OWY24 PGN11:PGU24 PQJ11:PQQ24 QAF11:QAM24 QKB11:QKI24 QTX11:QUE24 RDT11:REA24 RNP11:RNW24 RXL11:RXS24 SHH11:SHO24 SRD11:SRK24 TAZ11:TBG24 TKV11:TLC24 TUR11:TUY24 UEN11:UEU24 UOJ11:UOQ24 UYF11:UYM24 VIB11:VII24 VRX11:VSE24 WBT11:WCA24 WLP11:WLW24 WVL11:WVS24 D65547:K65560 IZ65547:JG65560 SV65547:TC65560 ACR65547:ACY65560 AMN65547:AMU65560 AWJ65547:AWQ65560 BGF65547:BGM65560 BQB65547:BQI65560 BZX65547:CAE65560 CJT65547:CKA65560 CTP65547:CTW65560 DDL65547:DDS65560 DNH65547:DNO65560 DXD65547:DXK65560 EGZ65547:EHG65560 EQV65547:ERC65560 FAR65547:FAY65560 FKN65547:FKU65560 FUJ65547:FUQ65560 GEF65547:GEM65560 GOB65547:GOI65560 GXX65547:GYE65560 HHT65547:HIA65560 HRP65547:HRW65560 IBL65547:IBS65560 ILH65547:ILO65560 IVD65547:IVK65560 JEZ65547:JFG65560 JOV65547:JPC65560 JYR65547:JYY65560 KIN65547:KIU65560 KSJ65547:KSQ65560 LCF65547:LCM65560 LMB65547:LMI65560 LVX65547:LWE65560 MFT65547:MGA65560 MPP65547:MPW65560 MZL65547:MZS65560 NJH65547:NJO65560 NTD65547:NTK65560 OCZ65547:ODG65560 OMV65547:ONC65560 OWR65547:OWY65560 PGN65547:PGU65560 PQJ65547:PQQ65560 QAF65547:QAM65560 QKB65547:QKI65560 QTX65547:QUE65560 RDT65547:REA65560 RNP65547:RNW65560 RXL65547:RXS65560 SHH65547:SHO65560 SRD65547:SRK65560 TAZ65547:TBG65560 TKV65547:TLC65560 TUR65547:TUY65560 UEN65547:UEU65560 UOJ65547:UOQ65560 UYF65547:UYM65560 VIB65547:VII65560 VRX65547:VSE65560 WBT65547:WCA65560 WLP65547:WLW65560 WVL65547:WVS65560 D131083:K131096 IZ131083:JG131096 SV131083:TC131096 ACR131083:ACY131096 AMN131083:AMU131096 AWJ131083:AWQ131096 BGF131083:BGM131096 BQB131083:BQI131096 BZX131083:CAE131096 CJT131083:CKA131096 CTP131083:CTW131096 DDL131083:DDS131096 DNH131083:DNO131096 DXD131083:DXK131096 EGZ131083:EHG131096 EQV131083:ERC131096 FAR131083:FAY131096 FKN131083:FKU131096 FUJ131083:FUQ131096 GEF131083:GEM131096 GOB131083:GOI131096 GXX131083:GYE131096 HHT131083:HIA131096 HRP131083:HRW131096 IBL131083:IBS131096 ILH131083:ILO131096 IVD131083:IVK131096 JEZ131083:JFG131096 JOV131083:JPC131096 JYR131083:JYY131096 KIN131083:KIU131096 KSJ131083:KSQ131096 LCF131083:LCM131096 LMB131083:LMI131096 LVX131083:LWE131096 MFT131083:MGA131096 MPP131083:MPW131096 MZL131083:MZS131096 NJH131083:NJO131096 NTD131083:NTK131096 OCZ131083:ODG131096 OMV131083:ONC131096 OWR131083:OWY131096 PGN131083:PGU131096 PQJ131083:PQQ131096 QAF131083:QAM131096 QKB131083:QKI131096 QTX131083:QUE131096 RDT131083:REA131096 RNP131083:RNW131096 RXL131083:RXS131096 SHH131083:SHO131096 SRD131083:SRK131096 TAZ131083:TBG131096 TKV131083:TLC131096 TUR131083:TUY131096 UEN131083:UEU131096 UOJ131083:UOQ131096 UYF131083:UYM131096 VIB131083:VII131096 VRX131083:VSE131096 WBT131083:WCA131096 WLP131083:WLW131096 WVL131083:WVS131096 D196619:K196632 IZ196619:JG196632 SV196619:TC196632 ACR196619:ACY196632 AMN196619:AMU196632 AWJ196619:AWQ196632 BGF196619:BGM196632 BQB196619:BQI196632 BZX196619:CAE196632 CJT196619:CKA196632 CTP196619:CTW196632 DDL196619:DDS196632 DNH196619:DNO196632 DXD196619:DXK196632 EGZ196619:EHG196632 EQV196619:ERC196632 FAR196619:FAY196632 FKN196619:FKU196632 FUJ196619:FUQ196632 GEF196619:GEM196632 GOB196619:GOI196632 GXX196619:GYE196632 HHT196619:HIA196632 HRP196619:HRW196632 IBL196619:IBS196632 ILH196619:ILO196632 IVD196619:IVK196632 JEZ196619:JFG196632 JOV196619:JPC196632 JYR196619:JYY196632 KIN196619:KIU196632 KSJ196619:KSQ196632 LCF196619:LCM196632 LMB196619:LMI196632 LVX196619:LWE196632 MFT196619:MGA196632 MPP196619:MPW196632 MZL196619:MZS196632 NJH196619:NJO196632 NTD196619:NTK196632 OCZ196619:ODG196632 OMV196619:ONC196632 OWR196619:OWY196632 PGN196619:PGU196632 PQJ196619:PQQ196632 QAF196619:QAM196632 QKB196619:QKI196632 QTX196619:QUE196632 RDT196619:REA196632 RNP196619:RNW196632 RXL196619:RXS196632 SHH196619:SHO196632 SRD196619:SRK196632 TAZ196619:TBG196632 TKV196619:TLC196632 TUR196619:TUY196632 UEN196619:UEU196632 UOJ196619:UOQ196632 UYF196619:UYM196632 VIB196619:VII196632 VRX196619:VSE196632 WBT196619:WCA196632 WLP196619:WLW196632 WVL196619:WVS196632 D262155:K262168 IZ262155:JG262168 SV262155:TC262168 ACR262155:ACY262168 AMN262155:AMU262168 AWJ262155:AWQ262168 BGF262155:BGM262168 BQB262155:BQI262168 BZX262155:CAE262168 CJT262155:CKA262168 CTP262155:CTW262168 DDL262155:DDS262168 DNH262155:DNO262168 DXD262155:DXK262168 EGZ262155:EHG262168 EQV262155:ERC262168 FAR262155:FAY262168 FKN262155:FKU262168 FUJ262155:FUQ262168 GEF262155:GEM262168 GOB262155:GOI262168 GXX262155:GYE262168 HHT262155:HIA262168 HRP262155:HRW262168 IBL262155:IBS262168 ILH262155:ILO262168 IVD262155:IVK262168 JEZ262155:JFG262168 JOV262155:JPC262168 JYR262155:JYY262168 KIN262155:KIU262168 KSJ262155:KSQ262168 LCF262155:LCM262168 LMB262155:LMI262168 LVX262155:LWE262168 MFT262155:MGA262168 MPP262155:MPW262168 MZL262155:MZS262168 NJH262155:NJO262168 NTD262155:NTK262168 OCZ262155:ODG262168 OMV262155:ONC262168 OWR262155:OWY262168 PGN262155:PGU262168 PQJ262155:PQQ262168 QAF262155:QAM262168 QKB262155:QKI262168 QTX262155:QUE262168 RDT262155:REA262168 RNP262155:RNW262168 RXL262155:RXS262168 SHH262155:SHO262168 SRD262155:SRK262168 TAZ262155:TBG262168 TKV262155:TLC262168 TUR262155:TUY262168 UEN262155:UEU262168 UOJ262155:UOQ262168 UYF262155:UYM262168 VIB262155:VII262168 VRX262155:VSE262168 WBT262155:WCA262168 WLP262155:WLW262168 WVL262155:WVS262168 D327691:K327704 IZ327691:JG327704 SV327691:TC327704 ACR327691:ACY327704 AMN327691:AMU327704 AWJ327691:AWQ327704 BGF327691:BGM327704 BQB327691:BQI327704 BZX327691:CAE327704 CJT327691:CKA327704 CTP327691:CTW327704 DDL327691:DDS327704 DNH327691:DNO327704 DXD327691:DXK327704 EGZ327691:EHG327704 EQV327691:ERC327704 FAR327691:FAY327704 FKN327691:FKU327704 FUJ327691:FUQ327704 GEF327691:GEM327704 GOB327691:GOI327704 GXX327691:GYE327704 HHT327691:HIA327704 HRP327691:HRW327704 IBL327691:IBS327704 ILH327691:ILO327704 IVD327691:IVK327704 JEZ327691:JFG327704 JOV327691:JPC327704 JYR327691:JYY327704 KIN327691:KIU327704 KSJ327691:KSQ327704 LCF327691:LCM327704 LMB327691:LMI327704 LVX327691:LWE327704 MFT327691:MGA327704 MPP327691:MPW327704 MZL327691:MZS327704 NJH327691:NJO327704 NTD327691:NTK327704 OCZ327691:ODG327704 OMV327691:ONC327704 OWR327691:OWY327704 PGN327691:PGU327704 PQJ327691:PQQ327704 QAF327691:QAM327704 QKB327691:QKI327704 QTX327691:QUE327704 RDT327691:REA327704 RNP327691:RNW327704 RXL327691:RXS327704 SHH327691:SHO327704 SRD327691:SRK327704 TAZ327691:TBG327704 TKV327691:TLC327704 TUR327691:TUY327704 UEN327691:UEU327704 UOJ327691:UOQ327704 UYF327691:UYM327704 VIB327691:VII327704 VRX327691:VSE327704 WBT327691:WCA327704 WLP327691:WLW327704 WVL327691:WVS327704 D393227:K393240 IZ393227:JG393240 SV393227:TC393240 ACR393227:ACY393240 AMN393227:AMU393240 AWJ393227:AWQ393240 BGF393227:BGM393240 BQB393227:BQI393240 BZX393227:CAE393240 CJT393227:CKA393240 CTP393227:CTW393240 DDL393227:DDS393240 DNH393227:DNO393240 DXD393227:DXK393240 EGZ393227:EHG393240 EQV393227:ERC393240 FAR393227:FAY393240 FKN393227:FKU393240 FUJ393227:FUQ393240 GEF393227:GEM393240 GOB393227:GOI393240 GXX393227:GYE393240 HHT393227:HIA393240 HRP393227:HRW393240 IBL393227:IBS393240 ILH393227:ILO393240 IVD393227:IVK393240 JEZ393227:JFG393240 JOV393227:JPC393240 JYR393227:JYY393240 KIN393227:KIU393240 KSJ393227:KSQ393240 LCF393227:LCM393240 LMB393227:LMI393240 LVX393227:LWE393240 MFT393227:MGA393240 MPP393227:MPW393240 MZL393227:MZS393240 NJH393227:NJO393240 NTD393227:NTK393240 OCZ393227:ODG393240 OMV393227:ONC393240 OWR393227:OWY393240 PGN393227:PGU393240 PQJ393227:PQQ393240 QAF393227:QAM393240 QKB393227:QKI393240 QTX393227:QUE393240 RDT393227:REA393240 RNP393227:RNW393240 RXL393227:RXS393240 SHH393227:SHO393240 SRD393227:SRK393240 TAZ393227:TBG393240 TKV393227:TLC393240 TUR393227:TUY393240 UEN393227:UEU393240 UOJ393227:UOQ393240 UYF393227:UYM393240 VIB393227:VII393240 VRX393227:VSE393240 WBT393227:WCA393240 WLP393227:WLW393240 WVL393227:WVS393240 D458763:K458776 IZ458763:JG458776 SV458763:TC458776 ACR458763:ACY458776 AMN458763:AMU458776 AWJ458763:AWQ458776 BGF458763:BGM458776 BQB458763:BQI458776 BZX458763:CAE458776 CJT458763:CKA458776 CTP458763:CTW458776 DDL458763:DDS458776 DNH458763:DNO458776 DXD458763:DXK458776 EGZ458763:EHG458776 EQV458763:ERC458776 FAR458763:FAY458776 FKN458763:FKU458776 FUJ458763:FUQ458776 GEF458763:GEM458776 GOB458763:GOI458776 GXX458763:GYE458776 HHT458763:HIA458776 HRP458763:HRW458776 IBL458763:IBS458776 ILH458763:ILO458776 IVD458763:IVK458776 JEZ458763:JFG458776 JOV458763:JPC458776 JYR458763:JYY458776 KIN458763:KIU458776 KSJ458763:KSQ458776 LCF458763:LCM458776 LMB458763:LMI458776 LVX458763:LWE458776 MFT458763:MGA458776 MPP458763:MPW458776 MZL458763:MZS458776 NJH458763:NJO458776 NTD458763:NTK458776 OCZ458763:ODG458776 OMV458763:ONC458776 OWR458763:OWY458776 PGN458763:PGU458776 PQJ458763:PQQ458776 QAF458763:QAM458776 QKB458763:QKI458776 QTX458763:QUE458776 RDT458763:REA458776 RNP458763:RNW458776 RXL458763:RXS458776 SHH458763:SHO458776 SRD458763:SRK458776 TAZ458763:TBG458776 TKV458763:TLC458776 TUR458763:TUY458776 UEN458763:UEU458776 UOJ458763:UOQ458776 UYF458763:UYM458776 VIB458763:VII458776 VRX458763:VSE458776 WBT458763:WCA458776 WLP458763:WLW458776 WVL458763:WVS458776 D524299:K524312 IZ524299:JG524312 SV524299:TC524312 ACR524299:ACY524312 AMN524299:AMU524312 AWJ524299:AWQ524312 BGF524299:BGM524312 BQB524299:BQI524312 BZX524299:CAE524312 CJT524299:CKA524312 CTP524299:CTW524312 DDL524299:DDS524312 DNH524299:DNO524312 DXD524299:DXK524312 EGZ524299:EHG524312 EQV524299:ERC524312 FAR524299:FAY524312 FKN524299:FKU524312 FUJ524299:FUQ524312 GEF524299:GEM524312 GOB524299:GOI524312 GXX524299:GYE524312 HHT524299:HIA524312 HRP524299:HRW524312 IBL524299:IBS524312 ILH524299:ILO524312 IVD524299:IVK524312 JEZ524299:JFG524312 JOV524299:JPC524312 JYR524299:JYY524312 KIN524299:KIU524312 KSJ524299:KSQ524312 LCF524299:LCM524312 LMB524299:LMI524312 LVX524299:LWE524312 MFT524299:MGA524312 MPP524299:MPW524312 MZL524299:MZS524312 NJH524299:NJO524312 NTD524299:NTK524312 OCZ524299:ODG524312 OMV524299:ONC524312 OWR524299:OWY524312 PGN524299:PGU524312 PQJ524299:PQQ524312 QAF524299:QAM524312 QKB524299:QKI524312 QTX524299:QUE524312 RDT524299:REA524312 RNP524299:RNW524312 RXL524299:RXS524312 SHH524299:SHO524312 SRD524299:SRK524312 TAZ524299:TBG524312 TKV524299:TLC524312 TUR524299:TUY524312 UEN524299:UEU524312 UOJ524299:UOQ524312 UYF524299:UYM524312 VIB524299:VII524312 VRX524299:VSE524312 WBT524299:WCA524312 WLP524299:WLW524312 WVL524299:WVS524312 D589835:K589848 IZ589835:JG589848 SV589835:TC589848 ACR589835:ACY589848 AMN589835:AMU589848 AWJ589835:AWQ589848 BGF589835:BGM589848 BQB589835:BQI589848 BZX589835:CAE589848 CJT589835:CKA589848 CTP589835:CTW589848 DDL589835:DDS589848 DNH589835:DNO589848 DXD589835:DXK589848 EGZ589835:EHG589848 EQV589835:ERC589848 FAR589835:FAY589848 FKN589835:FKU589848 FUJ589835:FUQ589848 GEF589835:GEM589848 GOB589835:GOI589848 GXX589835:GYE589848 HHT589835:HIA589848 HRP589835:HRW589848 IBL589835:IBS589848 ILH589835:ILO589848 IVD589835:IVK589848 JEZ589835:JFG589848 JOV589835:JPC589848 JYR589835:JYY589848 KIN589835:KIU589848 KSJ589835:KSQ589848 LCF589835:LCM589848 LMB589835:LMI589848 LVX589835:LWE589848 MFT589835:MGA589848 MPP589835:MPW589848 MZL589835:MZS589848 NJH589835:NJO589848 NTD589835:NTK589848 OCZ589835:ODG589848 OMV589835:ONC589848 OWR589835:OWY589848 PGN589835:PGU589848 PQJ589835:PQQ589848 QAF589835:QAM589848 QKB589835:QKI589848 QTX589835:QUE589848 RDT589835:REA589848 RNP589835:RNW589848 RXL589835:RXS589848 SHH589835:SHO589848 SRD589835:SRK589848 TAZ589835:TBG589848 TKV589835:TLC589848 TUR589835:TUY589848 UEN589835:UEU589848 UOJ589835:UOQ589848 UYF589835:UYM589848 VIB589835:VII589848 VRX589835:VSE589848 WBT589835:WCA589848 WLP589835:WLW589848 WVL589835:WVS589848 D655371:K655384 IZ655371:JG655384 SV655371:TC655384 ACR655371:ACY655384 AMN655371:AMU655384 AWJ655371:AWQ655384 BGF655371:BGM655384 BQB655371:BQI655384 BZX655371:CAE655384 CJT655371:CKA655384 CTP655371:CTW655384 DDL655371:DDS655384 DNH655371:DNO655384 DXD655371:DXK655384 EGZ655371:EHG655384 EQV655371:ERC655384 FAR655371:FAY655384 FKN655371:FKU655384 FUJ655371:FUQ655384 GEF655371:GEM655384 GOB655371:GOI655384 GXX655371:GYE655384 HHT655371:HIA655384 HRP655371:HRW655384 IBL655371:IBS655384 ILH655371:ILO655384 IVD655371:IVK655384 JEZ655371:JFG655384 JOV655371:JPC655384 JYR655371:JYY655384 KIN655371:KIU655384 KSJ655371:KSQ655384 LCF655371:LCM655384 LMB655371:LMI655384 LVX655371:LWE655384 MFT655371:MGA655384 MPP655371:MPW655384 MZL655371:MZS655384 NJH655371:NJO655384 NTD655371:NTK655384 OCZ655371:ODG655384 OMV655371:ONC655384 OWR655371:OWY655384 PGN655371:PGU655384 PQJ655371:PQQ655384 QAF655371:QAM655384 QKB655371:QKI655384 QTX655371:QUE655384 RDT655371:REA655384 RNP655371:RNW655384 RXL655371:RXS655384 SHH655371:SHO655384 SRD655371:SRK655384 TAZ655371:TBG655384 TKV655371:TLC655384 TUR655371:TUY655384 UEN655371:UEU655384 UOJ655371:UOQ655384 UYF655371:UYM655384 VIB655371:VII655384 VRX655371:VSE655384 WBT655371:WCA655384 WLP655371:WLW655384 WVL655371:WVS655384 D720907:K720920 IZ720907:JG720920 SV720907:TC720920 ACR720907:ACY720920 AMN720907:AMU720920 AWJ720907:AWQ720920 BGF720907:BGM720920 BQB720907:BQI720920 BZX720907:CAE720920 CJT720907:CKA720920 CTP720907:CTW720920 DDL720907:DDS720920 DNH720907:DNO720920 DXD720907:DXK720920 EGZ720907:EHG720920 EQV720907:ERC720920 FAR720907:FAY720920 FKN720907:FKU720920 FUJ720907:FUQ720920 GEF720907:GEM720920 GOB720907:GOI720920 GXX720907:GYE720920 HHT720907:HIA720920 HRP720907:HRW720920 IBL720907:IBS720920 ILH720907:ILO720920 IVD720907:IVK720920 JEZ720907:JFG720920 JOV720907:JPC720920 JYR720907:JYY720920 KIN720907:KIU720920 KSJ720907:KSQ720920 LCF720907:LCM720920 LMB720907:LMI720920 LVX720907:LWE720920 MFT720907:MGA720920 MPP720907:MPW720920 MZL720907:MZS720920 NJH720907:NJO720920 NTD720907:NTK720920 OCZ720907:ODG720920 OMV720907:ONC720920 OWR720907:OWY720920 PGN720907:PGU720920 PQJ720907:PQQ720920 QAF720907:QAM720920 QKB720907:QKI720920 QTX720907:QUE720920 RDT720907:REA720920 RNP720907:RNW720920 RXL720907:RXS720920 SHH720907:SHO720920 SRD720907:SRK720920 TAZ720907:TBG720920 TKV720907:TLC720920 TUR720907:TUY720920 UEN720907:UEU720920 UOJ720907:UOQ720920 UYF720907:UYM720920 VIB720907:VII720920 VRX720907:VSE720920 WBT720907:WCA720920 WLP720907:WLW720920 WVL720907:WVS720920 D786443:K786456 IZ786443:JG786456 SV786443:TC786456 ACR786443:ACY786456 AMN786443:AMU786456 AWJ786443:AWQ786456 BGF786443:BGM786456 BQB786443:BQI786456 BZX786443:CAE786456 CJT786443:CKA786456 CTP786443:CTW786456 DDL786443:DDS786456 DNH786443:DNO786456 DXD786443:DXK786456 EGZ786443:EHG786456 EQV786443:ERC786456 FAR786443:FAY786456 FKN786443:FKU786456 FUJ786443:FUQ786456 GEF786443:GEM786456 GOB786443:GOI786456 GXX786443:GYE786456 HHT786443:HIA786456 HRP786443:HRW786456 IBL786443:IBS786456 ILH786443:ILO786456 IVD786443:IVK786456 JEZ786443:JFG786456 JOV786443:JPC786456 JYR786443:JYY786456 KIN786443:KIU786456 KSJ786443:KSQ786456 LCF786443:LCM786456 LMB786443:LMI786456 LVX786443:LWE786456 MFT786443:MGA786456 MPP786443:MPW786456 MZL786443:MZS786456 NJH786443:NJO786456 NTD786443:NTK786456 OCZ786443:ODG786456 OMV786443:ONC786456 OWR786443:OWY786456 PGN786443:PGU786456 PQJ786443:PQQ786456 QAF786443:QAM786456 QKB786443:QKI786456 QTX786443:QUE786456 RDT786443:REA786456 RNP786443:RNW786456 RXL786443:RXS786456 SHH786443:SHO786456 SRD786443:SRK786456 TAZ786443:TBG786456 TKV786443:TLC786456 TUR786443:TUY786456 UEN786443:UEU786456 UOJ786443:UOQ786456 UYF786443:UYM786456 VIB786443:VII786456 VRX786443:VSE786456 WBT786443:WCA786456 WLP786443:WLW786456 WVL786443:WVS786456 D851979:K851992 IZ851979:JG851992 SV851979:TC851992 ACR851979:ACY851992 AMN851979:AMU851992 AWJ851979:AWQ851992 BGF851979:BGM851992 BQB851979:BQI851992 BZX851979:CAE851992 CJT851979:CKA851992 CTP851979:CTW851992 DDL851979:DDS851992 DNH851979:DNO851992 DXD851979:DXK851992 EGZ851979:EHG851992 EQV851979:ERC851992 FAR851979:FAY851992 FKN851979:FKU851992 FUJ851979:FUQ851992 GEF851979:GEM851992 GOB851979:GOI851992 GXX851979:GYE851992 HHT851979:HIA851992 HRP851979:HRW851992 IBL851979:IBS851992 ILH851979:ILO851992 IVD851979:IVK851992 JEZ851979:JFG851992 JOV851979:JPC851992 JYR851979:JYY851992 KIN851979:KIU851992 KSJ851979:KSQ851992 LCF851979:LCM851992 LMB851979:LMI851992 LVX851979:LWE851992 MFT851979:MGA851992 MPP851979:MPW851992 MZL851979:MZS851992 NJH851979:NJO851992 NTD851979:NTK851992 OCZ851979:ODG851992 OMV851979:ONC851992 OWR851979:OWY851992 PGN851979:PGU851992 PQJ851979:PQQ851992 QAF851979:QAM851992 QKB851979:QKI851992 QTX851979:QUE851992 RDT851979:REA851992 RNP851979:RNW851992 RXL851979:RXS851992 SHH851979:SHO851992 SRD851979:SRK851992 TAZ851979:TBG851992 TKV851979:TLC851992 TUR851979:TUY851992 UEN851979:UEU851992 UOJ851979:UOQ851992 UYF851979:UYM851992 VIB851979:VII851992 VRX851979:VSE851992 WBT851979:WCA851992 WLP851979:WLW851992 WVL851979:WVS851992 D917515:K917528 IZ917515:JG917528 SV917515:TC917528 ACR917515:ACY917528 AMN917515:AMU917528 AWJ917515:AWQ917528 BGF917515:BGM917528 BQB917515:BQI917528 BZX917515:CAE917528 CJT917515:CKA917528 CTP917515:CTW917528 DDL917515:DDS917528 DNH917515:DNO917528 DXD917515:DXK917528 EGZ917515:EHG917528 EQV917515:ERC917528 FAR917515:FAY917528 FKN917515:FKU917528 FUJ917515:FUQ917528 GEF917515:GEM917528 GOB917515:GOI917528 GXX917515:GYE917528 HHT917515:HIA917528 HRP917515:HRW917528 IBL917515:IBS917528 ILH917515:ILO917528 IVD917515:IVK917528 JEZ917515:JFG917528 JOV917515:JPC917528 JYR917515:JYY917528 KIN917515:KIU917528 KSJ917515:KSQ917528 LCF917515:LCM917528 LMB917515:LMI917528 LVX917515:LWE917528 MFT917515:MGA917528 MPP917515:MPW917528 MZL917515:MZS917528 NJH917515:NJO917528 NTD917515:NTK917528 OCZ917515:ODG917528 OMV917515:ONC917528 OWR917515:OWY917528 PGN917515:PGU917528 PQJ917515:PQQ917528 QAF917515:QAM917528 QKB917515:QKI917528 QTX917515:QUE917528 RDT917515:REA917528 RNP917515:RNW917528 RXL917515:RXS917528 SHH917515:SHO917528 SRD917515:SRK917528 TAZ917515:TBG917528 TKV917515:TLC917528 TUR917515:TUY917528 UEN917515:UEU917528 UOJ917515:UOQ917528 UYF917515:UYM917528 VIB917515:VII917528 VRX917515:VSE917528 WBT917515:WCA917528 WLP917515:WLW917528 WVL917515:WVS917528 D983051:K983064 IZ983051:JG983064 SV983051:TC983064 ACR983051:ACY983064 AMN983051:AMU983064 AWJ983051:AWQ983064 BGF983051:BGM983064 BQB983051:BQI983064 BZX983051:CAE983064 CJT983051:CKA983064 CTP983051:CTW983064 DDL983051:DDS983064 DNH983051:DNO983064 DXD983051:DXK983064 EGZ983051:EHG983064 EQV983051:ERC983064 FAR983051:FAY983064 FKN983051:FKU983064 FUJ983051:FUQ983064 GEF983051:GEM983064 GOB983051:GOI983064 GXX983051:GYE983064 HHT983051:HIA983064 HRP983051:HRW983064 IBL983051:IBS983064 ILH983051:ILO983064 IVD983051:IVK983064 JEZ983051:JFG983064 JOV983051:JPC983064 JYR983051:JYY983064 KIN983051:KIU983064 KSJ983051:KSQ983064 LCF983051:LCM983064 LMB983051:LMI983064 LVX983051:LWE983064 MFT983051:MGA983064 MPP983051:MPW983064 MZL983051:MZS983064 NJH983051:NJO983064 NTD983051:NTK983064 OCZ983051:ODG983064 OMV983051:ONC983064 OWR983051:OWY983064 PGN983051:PGU983064 PQJ983051:PQQ983064 QAF983051:QAM983064 QKB983051:QKI983064 QTX983051:QUE983064 RDT983051:REA983064 RNP983051:RNW983064 RXL983051:RXS983064 SHH983051:SHO983064 SRD983051:SRK983064 TAZ983051:TBG983064 TKV983051:TLC983064 TUR983051:TUY983064 UEN983051:UEU983064 UOJ983051:UOQ983064 UYF983051:UYM983064 VIB983051:VII983064 VRX983051:VSE983064 WBT983051:WCA983064 WLP983051:WLW983064 WVL983051:WVS983064 A21:A24 IW21:IW24 SS21:SS24 ACO21:ACO24 AMK21:AMK24 AWG21:AWG24 BGC21:BGC24 BPY21:BPY24 BZU21:BZU24 CJQ21:CJQ24 CTM21:CTM24 DDI21:DDI24 DNE21:DNE24 DXA21:DXA24 EGW21:EGW24 EQS21:EQS24 FAO21:FAO24 FKK21:FKK24 FUG21:FUG24 GEC21:GEC24 GNY21:GNY24 GXU21:GXU24 HHQ21:HHQ24 HRM21:HRM24 IBI21:IBI24 ILE21:ILE24 IVA21:IVA24 JEW21:JEW24 JOS21:JOS24 JYO21:JYO24 KIK21:KIK24 KSG21:KSG24 LCC21:LCC24 LLY21:LLY24 LVU21:LVU24 MFQ21:MFQ24 MPM21:MPM24 MZI21:MZI24 NJE21:NJE24 NTA21:NTA24 OCW21:OCW24 OMS21:OMS24 OWO21:OWO24 PGK21:PGK24 PQG21:PQG24 QAC21:QAC24 QJY21:QJY24 QTU21:QTU24 RDQ21:RDQ24 RNM21:RNM24 RXI21:RXI24 SHE21:SHE24 SRA21:SRA24 TAW21:TAW24 TKS21:TKS24 TUO21:TUO24 UEK21:UEK24 UOG21:UOG24 UYC21:UYC24 VHY21:VHY24 VRU21:VRU24 WBQ21:WBQ24 WLM21:WLM24 WVI21:WVI24 A65557:A65560 IW65557:IW65560 SS65557:SS65560 ACO65557:ACO65560 AMK65557:AMK65560 AWG65557:AWG65560 BGC65557:BGC65560 BPY65557:BPY65560 BZU65557:BZU65560 CJQ65557:CJQ65560 CTM65557:CTM65560 DDI65557:DDI65560 DNE65557:DNE65560 DXA65557:DXA65560 EGW65557:EGW65560 EQS65557:EQS65560 FAO65557:FAO65560 FKK65557:FKK65560 FUG65557:FUG65560 GEC65557:GEC65560 GNY65557:GNY65560 GXU65557:GXU65560 HHQ65557:HHQ65560 HRM65557:HRM65560 IBI65557:IBI65560 ILE65557:ILE65560 IVA65557:IVA65560 JEW65557:JEW65560 JOS65557:JOS65560 JYO65557:JYO65560 KIK65557:KIK65560 KSG65557:KSG65560 LCC65557:LCC65560 LLY65557:LLY65560 LVU65557:LVU65560 MFQ65557:MFQ65560 MPM65557:MPM65560 MZI65557:MZI65560 NJE65557:NJE65560 NTA65557:NTA65560 OCW65557:OCW65560 OMS65557:OMS65560 OWO65557:OWO65560 PGK65557:PGK65560 PQG65557:PQG65560 QAC65557:QAC65560 QJY65557:QJY65560 QTU65557:QTU65560 RDQ65557:RDQ65560 RNM65557:RNM65560 RXI65557:RXI65560 SHE65557:SHE65560 SRA65557:SRA65560 TAW65557:TAW65560 TKS65557:TKS65560 TUO65557:TUO65560 UEK65557:UEK65560 UOG65557:UOG65560 UYC65557:UYC65560 VHY65557:VHY65560 VRU65557:VRU65560 WBQ65557:WBQ65560 WLM65557:WLM65560 WVI65557:WVI65560 A131093:A131096 IW131093:IW131096 SS131093:SS131096 ACO131093:ACO131096 AMK131093:AMK131096 AWG131093:AWG131096 BGC131093:BGC131096 BPY131093:BPY131096 BZU131093:BZU131096 CJQ131093:CJQ131096 CTM131093:CTM131096 DDI131093:DDI131096 DNE131093:DNE131096 DXA131093:DXA131096 EGW131093:EGW131096 EQS131093:EQS131096 FAO131093:FAO131096 FKK131093:FKK131096 FUG131093:FUG131096 GEC131093:GEC131096 GNY131093:GNY131096 GXU131093:GXU131096 HHQ131093:HHQ131096 HRM131093:HRM131096 IBI131093:IBI131096 ILE131093:ILE131096 IVA131093:IVA131096 JEW131093:JEW131096 JOS131093:JOS131096 JYO131093:JYO131096 KIK131093:KIK131096 KSG131093:KSG131096 LCC131093:LCC131096 LLY131093:LLY131096 LVU131093:LVU131096 MFQ131093:MFQ131096 MPM131093:MPM131096 MZI131093:MZI131096 NJE131093:NJE131096 NTA131093:NTA131096 OCW131093:OCW131096 OMS131093:OMS131096 OWO131093:OWO131096 PGK131093:PGK131096 PQG131093:PQG131096 QAC131093:QAC131096 QJY131093:QJY131096 QTU131093:QTU131096 RDQ131093:RDQ131096 RNM131093:RNM131096 RXI131093:RXI131096 SHE131093:SHE131096 SRA131093:SRA131096 TAW131093:TAW131096 TKS131093:TKS131096 TUO131093:TUO131096 UEK131093:UEK131096 UOG131093:UOG131096 UYC131093:UYC131096 VHY131093:VHY131096 VRU131093:VRU131096 WBQ131093:WBQ131096 WLM131093:WLM131096 WVI131093:WVI131096 A196629:A196632 IW196629:IW196632 SS196629:SS196632 ACO196629:ACO196632 AMK196629:AMK196632 AWG196629:AWG196632 BGC196629:BGC196632 BPY196629:BPY196632 BZU196629:BZU196632 CJQ196629:CJQ196632 CTM196629:CTM196632 DDI196629:DDI196632 DNE196629:DNE196632 DXA196629:DXA196632 EGW196629:EGW196632 EQS196629:EQS196632 FAO196629:FAO196632 FKK196629:FKK196632 FUG196629:FUG196632 GEC196629:GEC196632 GNY196629:GNY196632 GXU196629:GXU196632 HHQ196629:HHQ196632 HRM196629:HRM196632 IBI196629:IBI196632 ILE196629:ILE196632 IVA196629:IVA196632 JEW196629:JEW196632 JOS196629:JOS196632 JYO196629:JYO196632 KIK196629:KIK196632 KSG196629:KSG196632 LCC196629:LCC196632 LLY196629:LLY196632 LVU196629:LVU196632 MFQ196629:MFQ196632 MPM196629:MPM196632 MZI196629:MZI196632 NJE196629:NJE196632 NTA196629:NTA196632 OCW196629:OCW196632 OMS196629:OMS196632 OWO196629:OWO196632 PGK196629:PGK196632 PQG196629:PQG196632 QAC196629:QAC196632 QJY196629:QJY196632 QTU196629:QTU196632 RDQ196629:RDQ196632 RNM196629:RNM196632 RXI196629:RXI196632 SHE196629:SHE196632 SRA196629:SRA196632 TAW196629:TAW196632 TKS196629:TKS196632 TUO196629:TUO196632 UEK196629:UEK196632 UOG196629:UOG196632 UYC196629:UYC196632 VHY196629:VHY196632 VRU196629:VRU196632 WBQ196629:WBQ196632 WLM196629:WLM196632 WVI196629:WVI196632 A262165:A262168 IW262165:IW262168 SS262165:SS262168 ACO262165:ACO262168 AMK262165:AMK262168 AWG262165:AWG262168 BGC262165:BGC262168 BPY262165:BPY262168 BZU262165:BZU262168 CJQ262165:CJQ262168 CTM262165:CTM262168 DDI262165:DDI262168 DNE262165:DNE262168 DXA262165:DXA262168 EGW262165:EGW262168 EQS262165:EQS262168 FAO262165:FAO262168 FKK262165:FKK262168 FUG262165:FUG262168 GEC262165:GEC262168 GNY262165:GNY262168 GXU262165:GXU262168 HHQ262165:HHQ262168 HRM262165:HRM262168 IBI262165:IBI262168 ILE262165:ILE262168 IVA262165:IVA262168 JEW262165:JEW262168 JOS262165:JOS262168 JYO262165:JYO262168 KIK262165:KIK262168 KSG262165:KSG262168 LCC262165:LCC262168 LLY262165:LLY262168 LVU262165:LVU262168 MFQ262165:MFQ262168 MPM262165:MPM262168 MZI262165:MZI262168 NJE262165:NJE262168 NTA262165:NTA262168 OCW262165:OCW262168 OMS262165:OMS262168 OWO262165:OWO262168 PGK262165:PGK262168 PQG262165:PQG262168 QAC262165:QAC262168 QJY262165:QJY262168 QTU262165:QTU262168 RDQ262165:RDQ262168 RNM262165:RNM262168 RXI262165:RXI262168 SHE262165:SHE262168 SRA262165:SRA262168 TAW262165:TAW262168 TKS262165:TKS262168 TUO262165:TUO262168 UEK262165:UEK262168 UOG262165:UOG262168 UYC262165:UYC262168 VHY262165:VHY262168 VRU262165:VRU262168 WBQ262165:WBQ262168 WLM262165:WLM262168 WVI262165:WVI262168 A327701:A327704 IW327701:IW327704 SS327701:SS327704 ACO327701:ACO327704 AMK327701:AMK327704 AWG327701:AWG327704 BGC327701:BGC327704 BPY327701:BPY327704 BZU327701:BZU327704 CJQ327701:CJQ327704 CTM327701:CTM327704 DDI327701:DDI327704 DNE327701:DNE327704 DXA327701:DXA327704 EGW327701:EGW327704 EQS327701:EQS327704 FAO327701:FAO327704 FKK327701:FKK327704 FUG327701:FUG327704 GEC327701:GEC327704 GNY327701:GNY327704 GXU327701:GXU327704 HHQ327701:HHQ327704 HRM327701:HRM327704 IBI327701:IBI327704 ILE327701:ILE327704 IVA327701:IVA327704 JEW327701:JEW327704 JOS327701:JOS327704 JYO327701:JYO327704 KIK327701:KIK327704 KSG327701:KSG327704 LCC327701:LCC327704 LLY327701:LLY327704 LVU327701:LVU327704 MFQ327701:MFQ327704 MPM327701:MPM327704 MZI327701:MZI327704 NJE327701:NJE327704 NTA327701:NTA327704 OCW327701:OCW327704 OMS327701:OMS327704 OWO327701:OWO327704 PGK327701:PGK327704 PQG327701:PQG327704 QAC327701:QAC327704 QJY327701:QJY327704 QTU327701:QTU327704 RDQ327701:RDQ327704 RNM327701:RNM327704 RXI327701:RXI327704 SHE327701:SHE327704 SRA327701:SRA327704 TAW327701:TAW327704 TKS327701:TKS327704 TUO327701:TUO327704 UEK327701:UEK327704 UOG327701:UOG327704 UYC327701:UYC327704 VHY327701:VHY327704 VRU327701:VRU327704 WBQ327701:WBQ327704 WLM327701:WLM327704 WVI327701:WVI327704 A393237:A393240 IW393237:IW393240 SS393237:SS393240 ACO393237:ACO393240 AMK393237:AMK393240 AWG393237:AWG393240 BGC393237:BGC393240 BPY393237:BPY393240 BZU393237:BZU393240 CJQ393237:CJQ393240 CTM393237:CTM393240 DDI393237:DDI393240 DNE393237:DNE393240 DXA393237:DXA393240 EGW393237:EGW393240 EQS393237:EQS393240 FAO393237:FAO393240 FKK393237:FKK393240 FUG393237:FUG393240 GEC393237:GEC393240 GNY393237:GNY393240 GXU393237:GXU393240 HHQ393237:HHQ393240 HRM393237:HRM393240 IBI393237:IBI393240 ILE393237:ILE393240 IVA393237:IVA393240 JEW393237:JEW393240 JOS393237:JOS393240 JYO393237:JYO393240 KIK393237:KIK393240 KSG393237:KSG393240 LCC393237:LCC393240 LLY393237:LLY393240 LVU393237:LVU393240 MFQ393237:MFQ393240 MPM393237:MPM393240 MZI393237:MZI393240 NJE393237:NJE393240 NTA393237:NTA393240 OCW393237:OCW393240 OMS393237:OMS393240 OWO393237:OWO393240 PGK393237:PGK393240 PQG393237:PQG393240 QAC393237:QAC393240 QJY393237:QJY393240 QTU393237:QTU393240 RDQ393237:RDQ393240 RNM393237:RNM393240 RXI393237:RXI393240 SHE393237:SHE393240 SRA393237:SRA393240 TAW393237:TAW393240 TKS393237:TKS393240 TUO393237:TUO393240 UEK393237:UEK393240 UOG393237:UOG393240 UYC393237:UYC393240 VHY393237:VHY393240 VRU393237:VRU393240 WBQ393237:WBQ393240 WLM393237:WLM393240 WVI393237:WVI393240 A458773:A458776 IW458773:IW458776 SS458773:SS458776 ACO458773:ACO458776 AMK458773:AMK458776 AWG458773:AWG458776 BGC458773:BGC458776 BPY458773:BPY458776 BZU458773:BZU458776 CJQ458773:CJQ458776 CTM458773:CTM458776 DDI458773:DDI458776 DNE458773:DNE458776 DXA458773:DXA458776 EGW458773:EGW458776 EQS458773:EQS458776 FAO458773:FAO458776 FKK458773:FKK458776 FUG458773:FUG458776 GEC458773:GEC458776 GNY458773:GNY458776 GXU458773:GXU458776 HHQ458773:HHQ458776 HRM458773:HRM458776 IBI458773:IBI458776 ILE458773:ILE458776 IVA458773:IVA458776 JEW458773:JEW458776 JOS458773:JOS458776 JYO458773:JYO458776 KIK458773:KIK458776 KSG458773:KSG458776 LCC458773:LCC458776 LLY458773:LLY458776 LVU458773:LVU458776 MFQ458773:MFQ458776 MPM458773:MPM458776 MZI458773:MZI458776 NJE458773:NJE458776 NTA458773:NTA458776 OCW458773:OCW458776 OMS458773:OMS458776 OWO458773:OWO458776 PGK458773:PGK458776 PQG458773:PQG458776 QAC458773:QAC458776 QJY458773:QJY458776 QTU458773:QTU458776 RDQ458773:RDQ458776 RNM458773:RNM458776 RXI458773:RXI458776 SHE458773:SHE458776 SRA458773:SRA458776 TAW458773:TAW458776 TKS458773:TKS458776 TUO458773:TUO458776 UEK458773:UEK458776 UOG458773:UOG458776 UYC458773:UYC458776 VHY458773:VHY458776 VRU458773:VRU458776 WBQ458773:WBQ458776 WLM458773:WLM458776 WVI458773:WVI458776 A524309:A524312 IW524309:IW524312 SS524309:SS524312 ACO524309:ACO524312 AMK524309:AMK524312 AWG524309:AWG524312 BGC524309:BGC524312 BPY524309:BPY524312 BZU524309:BZU524312 CJQ524309:CJQ524312 CTM524309:CTM524312 DDI524309:DDI524312 DNE524309:DNE524312 DXA524309:DXA524312 EGW524309:EGW524312 EQS524309:EQS524312 FAO524309:FAO524312 FKK524309:FKK524312 FUG524309:FUG524312 GEC524309:GEC524312 GNY524309:GNY524312 GXU524309:GXU524312 HHQ524309:HHQ524312 HRM524309:HRM524312 IBI524309:IBI524312 ILE524309:ILE524312 IVA524309:IVA524312 JEW524309:JEW524312 JOS524309:JOS524312 JYO524309:JYO524312 KIK524309:KIK524312 KSG524309:KSG524312 LCC524309:LCC524312 LLY524309:LLY524312 LVU524309:LVU524312 MFQ524309:MFQ524312 MPM524309:MPM524312 MZI524309:MZI524312 NJE524309:NJE524312 NTA524309:NTA524312 OCW524309:OCW524312 OMS524309:OMS524312 OWO524309:OWO524312 PGK524309:PGK524312 PQG524309:PQG524312 QAC524309:QAC524312 QJY524309:QJY524312 QTU524309:QTU524312 RDQ524309:RDQ524312 RNM524309:RNM524312 RXI524309:RXI524312 SHE524309:SHE524312 SRA524309:SRA524312 TAW524309:TAW524312 TKS524309:TKS524312 TUO524309:TUO524312 UEK524309:UEK524312 UOG524309:UOG524312 UYC524309:UYC524312 VHY524309:VHY524312 VRU524309:VRU524312 WBQ524309:WBQ524312 WLM524309:WLM524312 WVI524309:WVI524312 A589845:A589848 IW589845:IW589848 SS589845:SS589848 ACO589845:ACO589848 AMK589845:AMK589848 AWG589845:AWG589848 BGC589845:BGC589848 BPY589845:BPY589848 BZU589845:BZU589848 CJQ589845:CJQ589848 CTM589845:CTM589848 DDI589845:DDI589848 DNE589845:DNE589848 DXA589845:DXA589848 EGW589845:EGW589848 EQS589845:EQS589848 FAO589845:FAO589848 FKK589845:FKK589848 FUG589845:FUG589848 GEC589845:GEC589848 GNY589845:GNY589848 GXU589845:GXU589848 HHQ589845:HHQ589848 HRM589845:HRM589848 IBI589845:IBI589848 ILE589845:ILE589848 IVA589845:IVA589848 JEW589845:JEW589848 JOS589845:JOS589848 JYO589845:JYO589848 KIK589845:KIK589848 KSG589845:KSG589848 LCC589845:LCC589848 LLY589845:LLY589848 LVU589845:LVU589848 MFQ589845:MFQ589848 MPM589845:MPM589848 MZI589845:MZI589848 NJE589845:NJE589848 NTA589845:NTA589848 OCW589845:OCW589848 OMS589845:OMS589848 OWO589845:OWO589848 PGK589845:PGK589848 PQG589845:PQG589848 QAC589845:QAC589848 QJY589845:QJY589848 QTU589845:QTU589848 RDQ589845:RDQ589848 RNM589845:RNM589848 RXI589845:RXI589848 SHE589845:SHE589848 SRA589845:SRA589848 TAW589845:TAW589848 TKS589845:TKS589848 TUO589845:TUO589848 UEK589845:UEK589848 UOG589845:UOG589848 UYC589845:UYC589848 VHY589845:VHY589848 VRU589845:VRU589848 WBQ589845:WBQ589848 WLM589845:WLM589848 WVI589845:WVI589848 A655381:A655384 IW655381:IW655384 SS655381:SS655384 ACO655381:ACO655384 AMK655381:AMK655384 AWG655381:AWG655384 BGC655381:BGC655384 BPY655381:BPY655384 BZU655381:BZU655384 CJQ655381:CJQ655384 CTM655381:CTM655384 DDI655381:DDI655384 DNE655381:DNE655384 DXA655381:DXA655384 EGW655381:EGW655384 EQS655381:EQS655384 FAO655381:FAO655384 FKK655381:FKK655384 FUG655381:FUG655384 GEC655381:GEC655384 GNY655381:GNY655384 GXU655381:GXU655384 HHQ655381:HHQ655384 HRM655381:HRM655384 IBI655381:IBI655384 ILE655381:ILE655384 IVA655381:IVA655384 JEW655381:JEW655384 JOS655381:JOS655384 JYO655381:JYO655384 KIK655381:KIK655384 KSG655381:KSG655384 LCC655381:LCC655384 LLY655381:LLY655384 LVU655381:LVU655384 MFQ655381:MFQ655384 MPM655381:MPM655384 MZI655381:MZI655384 NJE655381:NJE655384 NTA655381:NTA655384 OCW655381:OCW655384 OMS655381:OMS655384 OWO655381:OWO655384 PGK655381:PGK655384 PQG655381:PQG655384 QAC655381:QAC655384 QJY655381:QJY655384 QTU655381:QTU655384 RDQ655381:RDQ655384 RNM655381:RNM655384 RXI655381:RXI655384 SHE655381:SHE655384 SRA655381:SRA655384 TAW655381:TAW655384 TKS655381:TKS655384 TUO655381:TUO655384 UEK655381:UEK655384 UOG655381:UOG655384 UYC655381:UYC655384 VHY655381:VHY655384 VRU655381:VRU655384 WBQ655381:WBQ655384 WLM655381:WLM655384 WVI655381:WVI655384 A720917:A720920 IW720917:IW720920 SS720917:SS720920 ACO720917:ACO720920 AMK720917:AMK720920 AWG720917:AWG720920 BGC720917:BGC720920 BPY720917:BPY720920 BZU720917:BZU720920 CJQ720917:CJQ720920 CTM720917:CTM720920 DDI720917:DDI720920 DNE720917:DNE720920 DXA720917:DXA720920 EGW720917:EGW720920 EQS720917:EQS720920 FAO720917:FAO720920 FKK720917:FKK720920 FUG720917:FUG720920 GEC720917:GEC720920 GNY720917:GNY720920 GXU720917:GXU720920 HHQ720917:HHQ720920 HRM720917:HRM720920 IBI720917:IBI720920 ILE720917:ILE720920 IVA720917:IVA720920 JEW720917:JEW720920 JOS720917:JOS720920 JYO720917:JYO720920 KIK720917:KIK720920 KSG720917:KSG720920 LCC720917:LCC720920 LLY720917:LLY720920 LVU720917:LVU720920 MFQ720917:MFQ720920 MPM720917:MPM720920 MZI720917:MZI720920 NJE720917:NJE720920 NTA720917:NTA720920 OCW720917:OCW720920 OMS720917:OMS720920 OWO720917:OWO720920 PGK720917:PGK720920 PQG720917:PQG720920 QAC720917:QAC720920 QJY720917:QJY720920 QTU720917:QTU720920 RDQ720917:RDQ720920 RNM720917:RNM720920 RXI720917:RXI720920 SHE720917:SHE720920 SRA720917:SRA720920 TAW720917:TAW720920 TKS720917:TKS720920 TUO720917:TUO720920 UEK720917:UEK720920 UOG720917:UOG720920 UYC720917:UYC720920 VHY720917:VHY720920 VRU720917:VRU720920 WBQ720917:WBQ720920 WLM720917:WLM720920 WVI720917:WVI720920 A786453:A786456 IW786453:IW786456 SS786453:SS786456 ACO786453:ACO786456 AMK786453:AMK786456 AWG786453:AWG786456 BGC786453:BGC786456 BPY786453:BPY786456 BZU786453:BZU786456 CJQ786453:CJQ786456 CTM786453:CTM786456 DDI786453:DDI786456 DNE786453:DNE786456 DXA786453:DXA786456 EGW786453:EGW786456 EQS786453:EQS786456 FAO786453:FAO786456 FKK786453:FKK786456 FUG786453:FUG786456 GEC786453:GEC786456 GNY786453:GNY786456 GXU786453:GXU786456 HHQ786453:HHQ786456 HRM786453:HRM786456 IBI786453:IBI786456 ILE786453:ILE786456 IVA786453:IVA786456 JEW786453:JEW786456 JOS786453:JOS786456 JYO786453:JYO786456 KIK786453:KIK786456 KSG786453:KSG786456 LCC786453:LCC786456 LLY786453:LLY786456 LVU786453:LVU786456 MFQ786453:MFQ786456 MPM786453:MPM786456 MZI786453:MZI786456 NJE786453:NJE786456 NTA786453:NTA786456 OCW786453:OCW786456 OMS786453:OMS786456 OWO786453:OWO786456 PGK786453:PGK786456 PQG786453:PQG786456 QAC786453:QAC786456 QJY786453:QJY786456 QTU786453:QTU786456 RDQ786453:RDQ786456 RNM786453:RNM786456 RXI786453:RXI786456 SHE786453:SHE786456 SRA786453:SRA786456 TAW786453:TAW786456 TKS786453:TKS786456 TUO786453:TUO786456 UEK786453:UEK786456 UOG786453:UOG786456 UYC786453:UYC786456 VHY786453:VHY786456 VRU786453:VRU786456 WBQ786453:WBQ786456 WLM786453:WLM786456 WVI786453:WVI786456 A851989:A851992 IW851989:IW851992 SS851989:SS851992 ACO851989:ACO851992 AMK851989:AMK851992 AWG851989:AWG851992 BGC851989:BGC851992 BPY851989:BPY851992 BZU851989:BZU851992 CJQ851989:CJQ851992 CTM851989:CTM851992 DDI851989:DDI851992 DNE851989:DNE851992 DXA851989:DXA851992 EGW851989:EGW851992 EQS851989:EQS851992 FAO851989:FAO851992 FKK851989:FKK851992 FUG851989:FUG851992 GEC851989:GEC851992 GNY851989:GNY851992 GXU851989:GXU851992 HHQ851989:HHQ851992 HRM851989:HRM851992 IBI851989:IBI851992 ILE851989:ILE851992 IVA851989:IVA851992 JEW851989:JEW851992 JOS851989:JOS851992 JYO851989:JYO851992 KIK851989:KIK851992 KSG851989:KSG851992 LCC851989:LCC851992 LLY851989:LLY851992 LVU851989:LVU851992 MFQ851989:MFQ851992 MPM851989:MPM851992 MZI851989:MZI851992 NJE851989:NJE851992 NTA851989:NTA851992 OCW851989:OCW851992 OMS851989:OMS851992 OWO851989:OWO851992 PGK851989:PGK851992 PQG851989:PQG851992 QAC851989:QAC851992 QJY851989:QJY851992 QTU851989:QTU851992 RDQ851989:RDQ851992 RNM851989:RNM851992 RXI851989:RXI851992 SHE851989:SHE851992 SRA851989:SRA851992 TAW851989:TAW851992 TKS851989:TKS851992 TUO851989:TUO851992 UEK851989:UEK851992 UOG851989:UOG851992 UYC851989:UYC851992 VHY851989:VHY851992 VRU851989:VRU851992 WBQ851989:WBQ851992 WLM851989:WLM851992 WVI851989:WVI851992 A917525:A917528 IW917525:IW917528 SS917525:SS917528 ACO917525:ACO917528 AMK917525:AMK917528 AWG917525:AWG917528 BGC917525:BGC917528 BPY917525:BPY917528 BZU917525:BZU917528 CJQ917525:CJQ917528 CTM917525:CTM917528 DDI917525:DDI917528 DNE917525:DNE917528 DXA917525:DXA917528 EGW917525:EGW917528 EQS917525:EQS917528 FAO917525:FAO917528 FKK917525:FKK917528 FUG917525:FUG917528 GEC917525:GEC917528 GNY917525:GNY917528 GXU917525:GXU917528 HHQ917525:HHQ917528 HRM917525:HRM917528 IBI917525:IBI917528 ILE917525:ILE917528 IVA917525:IVA917528 JEW917525:JEW917528 JOS917525:JOS917528 JYO917525:JYO917528 KIK917525:KIK917528 KSG917525:KSG917528 LCC917525:LCC917528 LLY917525:LLY917528 LVU917525:LVU917528 MFQ917525:MFQ917528 MPM917525:MPM917528 MZI917525:MZI917528 NJE917525:NJE917528 NTA917525:NTA917528 OCW917525:OCW917528 OMS917525:OMS917528 OWO917525:OWO917528 PGK917525:PGK917528 PQG917525:PQG917528 QAC917525:QAC917528 QJY917525:QJY917528 QTU917525:QTU917528 RDQ917525:RDQ917528 RNM917525:RNM917528 RXI917525:RXI917528 SHE917525:SHE917528 SRA917525:SRA917528 TAW917525:TAW917528 TKS917525:TKS917528 TUO917525:TUO917528 UEK917525:UEK917528 UOG917525:UOG917528 UYC917525:UYC917528 VHY917525:VHY917528 VRU917525:VRU917528 WBQ917525:WBQ917528 WLM917525:WLM917528 WVI917525:WVI917528 A983061:A983064 IW983061:IW983064 SS983061:SS983064 ACO983061:ACO983064 AMK983061:AMK983064 AWG983061:AWG983064 BGC983061:BGC983064 BPY983061:BPY983064 BZU983061:BZU983064 CJQ983061:CJQ983064 CTM983061:CTM983064 DDI983061:DDI983064 DNE983061:DNE983064 DXA983061:DXA983064 EGW983061:EGW983064 EQS983061:EQS983064 FAO983061:FAO983064 FKK983061:FKK983064 FUG983061:FUG983064 GEC983061:GEC983064 GNY983061:GNY983064 GXU983061:GXU983064 HHQ983061:HHQ983064 HRM983061:HRM983064 IBI983061:IBI983064 ILE983061:ILE983064 IVA983061:IVA983064 JEW983061:JEW983064 JOS983061:JOS983064 JYO983061:JYO983064 KIK983061:KIK983064 KSG983061:KSG983064 LCC983061:LCC983064 LLY983061:LLY983064 LVU983061:LVU983064 MFQ983061:MFQ983064 MPM983061:MPM983064 MZI983061:MZI983064 NJE983061:NJE983064 NTA983061:NTA983064 OCW983061:OCW983064 OMS983061:OMS983064 OWO983061:OWO983064 PGK983061:PGK983064 PQG983061:PQG983064 QAC983061:QAC983064 QJY983061:QJY983064 QTU983061:QTU983064 RDQ983061:RDQ983064 RNM983061:RNM983064 RXI983061:RXI983064 SHE983061:SHE983064 SRA983061:SRA983064 TAW983061:TAW983064 TKS983061:TKS983064 TUO983061:TUO983064 UEK983061:UEK983064 UOG983061:UOG983064 UYC983061:UYC983064 VHY983061:VHY983064 VRU983061:VRU983064 WBQ983061:WBQ983064 WLM983061:WLM983064 WVI983061:WVI983064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dataValidations>
  <pageMargins left="0.59055118110236227" right="0.59055118110236227" top="0.78740157480314965" bottom="0.39370078740157483" header="0.19685039370078741" footer="0.19685039370078741"/>
  <pageSetup paperSize="9" scale="96" orientation="portrait" r:id="rId2"/>
  <headerFooter alignWithMargins="0"/>
  <colBreaks count="1" manualBreakCount="1">
    <brk id="11" max="1048575"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23"/>
  <sheetViews>
    <sheetView showGridLines="0" zoomScaleSheetLayoutView="100" workbookViewId="0"/>
  </sheetViews>
  <sheetFormatPr defaultRowHeight="12" x14ac:dyDescent="0.15"/>
  <cols>
    <col min="1" max="1" width="7.625" style="36" customWidth="1"/>
    <col min="2" max="3" width="3.875" style="36" customWidth="1"/>
    <col min="4" max="9" width="13.125" style="36" customWidth="1"/>
    <col min="10" max="10" width="0.875" style="36" customWidth="1"/>
    <col min="11" max="12" width="4.625" style="36" customWidth="1"/>
    <col min="13" max="13" width="9.25" style="36" customWidth="1"/>
    <col min="14" max="14" width="4.625" style="36" customWidth="1"/>
    <col min="15" max="15" width="9.25" style="36" customWidth="1"/>
    <col min="16" max="16" width="6.625" style="36" customWidth="1"/>
    <col min="17" max="17" width="9.25" style="36" customWidth="1"/>
    <col min="18" max="18" width="5.375" style="36" customWidth="1"/>
    <col min="19" max="19" width="9.25" style="36" customWidth="1"/>
    <col min="20" max="20" width="5.375" style="36" customWidth="1"/>
    <col min="21" max="21" width="6.5" style="36" customWidth="1"/>
    <col min="22" max="23" width="4.25" style="36" customWidth="1"/>
    <col min="24" max="31" width="9.875" style="36" customWidth="1"/>
    <col min="32" max="32" width="9" style="36" customWidth="1"/>
    <col min="33" max="16384" width="9" style="36"/>
  </cols>
  <sheetData>
    <row r="1" spans="1:9" ht="8.25" customHeight="1" x14ac:dyDescent="0.15"/>
    <row r="2" spans="1:9" ht="20.100000000000001" customHeight="1" x14ac:dyDescent="0.15">
      <c r="E2" s="52" t="s">
        <v>259</v>
      </c>
    </row>
    <row r="3" spans="1:9" ht="15.75" customHeight="1" x14ac:dyDescent="0.15">
      <c r="A3" s="36" t="s">
        <v>185</v>
      </c>
      <c r="F3" s="49" t="s">
        <v>543</v>
      </c>
      <c r="I3" s="53" t="s">
        <v>50</v>
      </c>
    </row>
    <row r="4" spans="1:9" ht="16.5" customHeight="1" x14ac:dyDescent="0.15">
      <c r="A4" s="1405" t="s">
        <v>536</v>
      </c>
      <c r="B4" s="1405"/>
      <c r="C4" s="1419"/>
      <c r="D4" s="1432" t="s">
        <v>537</v>
      </c>
      <c r="E4" s="1435"/>
      <c r="F4" s="1483"/>
      <c r="G4" s="1484" t="s">
        <v>538</v>
      </c>
      <c r="H4" s="1435"/>
      <c r="I4" s="1435"/>
    </row>
    <row r="5" spans="1:9" ht="6" customHeight="1" x14ac:dyDescent="0.15">
      <c r="A5" s="1406"/>
      <c r="B5" s="1406"/>
      <c r="C5" s="1441"/>
      <c r="D5" s="1397" t="s">
        <v>539</v>
      </c>
      <c r="E5" s="550"/>
      <c r="F5" s="550"/>
      <c r="G5" s="1485" t="s">
        <v>539</v>
      </c>
      <c r="H5" s="550"/>
      <c r="I5" s="550"/>
    </row>
    <row r="6" spans="1:9" ht="17.25" customHeight="1" x14ac:dyDescent="0.15">
      <c r="A6" s="1407"/>
      <c r="B6" s="1407"/>
      <c r="C6" s="1420"/>
      <c r="D6" s="1422"/>
      <c r="E6" s="306" t="s">
        <v>540</v>
      </c>
      <c r="F6" s="306" t="s">
        <v>541</v>
      </c>
      <c r="G6" s="1486"/>
      <c r="H6" s="306" t="s">
        <v>540</v>
      </c>
      <c r="I6" s="306" t="s">
        <v>542</v>
      </c>
    </row>
    <row r="7" spans="1:9" ht="12" customHeight="1" x14ac:dyDescent="0.15">
      <c r="A7" s="551" t="s">
        <v>826</v>
      </c>
      <c r="B7" s="552">
        <v>4</v>
      </c>
      <c r="C7" s="553" t="s">
        <v>825</v>
      </c>
      <c r="D7" s="554">
        <v>263304</v>
      </c>
      <c r="E7" s="555">
        <v>169625</v>
      </c>
      <c r="F7" s="556">
        <v>93678</v>
      </c>
      <c r="G7" s="557">
        <v>143802</v>
      </c>
      <c r="H7" s="556">
        <v>101235</v>
      </c>
      <c r="I7" s="556">
        <v>42567</v>
      </c>
    </row>
    <row r="8" spans="1:9" ht="12" customHeight="1" x14ac:dyDescent="0.15">
      <c r="A8" s="551"/>
      <c r="B8" s="552">
        <v>5</v>
      </c>
      <c r="C8" s="558"/>
      <c r="D8" s="559">
        <v>263191</v>
      </c>
      <c r="E8" s="560">
        <v>168028</v>
      </c>
      <c r="F8" s="560">
        <v>95162</v>
      </c>
      <c r="G8" s="561">
        <v>143418</v>
      </c>
      <c r="H8" s="560">
        <v>100316</v>
      </c>
      <c r="I8" s="560">
        <v>43102</v>
      </c>
    </row>
    <row r="9" spans="1:9" ht="12" customHeight="1" x14ac:dyDescent="0.15">
      <c r="A9" s="562"/>
      <c r="B9" s="563"/>
      <c r="C9" s="564"/>
      <c r="D9" s="565"/>
      <c r="E9" s="566"/>
      <c r="F9" s="567"/>
      <c r="G9" s="568"/>
      <c r="H9" s="566"/>
      <c r="I9" s="566"/>
    </row>
    <row r="10" spans="1:9" ht="12" customHeight="1" x14ac:dyDescent="0.15">
      <c r="A10" s="569" t="s">
        <v>74</v>
      </c>
      <c r="B10" s="570">
        <v>1</v>
      </c>
      <c r="C10" s="571" t="s">
        <v>535</v>
      </c>
      <c r="D10" s="572">
        <v>261485</v>
      </c>
      <c r="E10" s="573">
        <v>167400</v>
      </c>
      <c r="F10" s="573">
        <v>94084</v>
      </c>
      <c r="G10" s="574">
        <v>142309</v>
      </c>
      <c r="H10" s="573">
        <v>99619</v>
      </c>
      <c r="I10" s="573">
        <v>42689</v>
      </c>
    </row>
    <row r="11" spans="1:9" ht="12" customHeight="1" x14ac:dyDescent="0.15">
      <c r="A11" s="569"/>
      <c r="B11" s="570">
        <v>2</v>
      </c>
      <c r="C11" s="575"/>
      <c r="D11" s="572">
        <v>262716</v>
      </c>
      <c r="E11" s="573">
        <v>168557</v>
      </c>
      <c r="F11" s="573">
        <v>94159</v>
      </c>
      <c r="G11" s="574">
        <v>142386</v>
      </c>
      <c r="H11" s="573">
        <v>99713</v>
      </c>
      <c r="I11" s="573">
        <v>42673</v>
      </c>
    </row>
    <row r="12" spans="1:9" ht="12" customHeight="1" x14ac:dyDescent="0.15">
      <c r="A12" s="569"/>
      <c r="B12" s="570">
        <v>3</v>
      </c>
      <c r="C12" s="571"/>
      <c r="D12" s="572">
        <v>266468</v>
      </c>
      <c r="E12" s="573">
        <v>171207</v>
      </c>
      <c r="F12" s="573">
        <v>95261</v>
      </c>
      <c r="G12" s="574">
        <v>143735</v>
      </c>
      <c r="H12" s="573">
        <v>100495</v>
      </c>
      <c r="I12" s="573">
        <v>43239</v>
      </c>
    </row>
    <row r="13" spans="1:9" ht="12" customHeight="1" x14ac:dyDescent="0.15">
      <c r="A13" s="576"/>
      <c r="B13" s="570">
        <v>4</v>
      </c>
      <c r="C13" s="576"/>
      <c r="D13" s="572">
        <v>266706</v>
      </c>
      <c r="E13" s="573">
        <v>171652</v>
      </c>
      <c r="F13" s="573">
        <v>95054</v>
      </c>
      <c r="G13" s="574">
        <v>142010</v>
      </c>
      <c r="H13" s="573">
        <v>99338</v>
      </c>
      <c r="I13" s="573">
        <v>42672</v>
      </c>
    </row>
    <row r="14" spans="1:9" ht="12" customHeight="1" x14ac:dyDescent="0.15">
      <c r="A14" s="569"/>
      <c r="B14" s="570">
        <v>5</v>
      </c>
      <c r="C14" s="571"/>
      <c r="D14" s="572">
        <v>264525</v>
      </c>
      <c r="E14" s="573">
        <v>170109</v>
      </c>
      <c r="F14" s="573">
        <v>94415</v>
      </c>
      <c r="G14" s="574">
        <v>142324</v>
      </c>
      <c r="H14" s="573">
        <v>99616</v>
      </c>
      <c r="I14" s="573">
        <v>42707</v>
      </c>
    </row>
    <row r="15" spans="1:9" ht="12" customHeight="1" x14ac:dyDescent="0.15">
      <c r="A15" s="569"/>
      <c r="B15" s="570">
        <v>6</v>
      </c>
      <c r="C15" s="571"/>
      <c r="D15" s="572">
        <v>266980</v>
      </c>
      <c r="E15" s="573">
        <v>171198</v>
      </c>
      <c r="F15" s="573">
        <v>95781</v>
      </c>
      <c r="G15" s="574">
        <v>142969</v>
      </c>
      <c r="H15" s="573">
        <v>100031</v>
      </c>
      <c r="I15" s="573">
        <v>42938</v>
      </c>
    </row>
    <row r="16" spans="1:9" s="49" customFormat="1" ht="12" customHeight="1" x14ac:dyDescent="0.15">
      <c r="A16" s="569"/>
      <c r="B16" s="570">
        <v>7</v>
      </c>
      <c r="C16" s="571"/>
      <c r="D16" s="572">
        <v>266718</v>
      </c>
      <c r="E16" s="573">
        <v>171225</v>
      </c>
      <c r="F16" s="573">
        <v>95493</v>
      </c>
      <c r="G16" s="574">
        <v>142553</v>
      </c>
      <c r="H16" s="573">
        <v>99580</v>
      </c>
      <c r="I16" s="573">
        <v>42972</v>
      </c>
    </row>
    <row r="17" spans="1:9" s="49" customFormat="1" ht="12" customHeight="1" x14ac:dyDescent="0.15">
      <c r="A17" s="569"/>
      <c r="B17" s="570">
        <v>8</v>
      </c>
      <c r="C17" s="571"/>
      <c r="D17" s="572">
        <v>266367</v>
      </c>
      <c r="E17" s="573">
        <v>170905</v>
      </c>
      <c r="F17" s="573">
        <v>95462</v>
      </c>
      <c r="G17" s="574">
        <v>142956</v>
      </c>
      <c r="H17" s="573">
        <v>99812</v>
      </c>
      <c r="I17" s="573">
        <v>43143</v>
      </c>
    </row>
    <row r="18" spans="1:9" s="49" customFormat="1" ht="12" customHeight="1" x14ac:dyDescent="0.15">
      <c r="A18" s="569"/>
      <c r="B18" s="570">
        <v>9</v>
      </c>
      <c r="C18" s="571"/>
      <c r="D18" s="572">
        <v>266601</v>
      </c>
      <c r="E18" s="573">
        <v>170756</v>
      </c>
      <c r="F18" s="573">
        <v>95844</v>
      </c>
      <c r="G18" s="574">
        <v>143445</v>
      </c>
      <c r="H18" s="573">
        <v>99819</v>
      </c>
      <c r="I18" s="573">
        <v>43626</v>
      </c>
    </row>
    <row r="19" spans="1:9" s="49" customFormat="1" ht="12" customHeight="1" x14ac:dyDescent="0.15">
      <c r="A19" s="577"/>
      <c r="B19" s="570">
        <v>10</v>
      </c>
      <c r="C19" s="571"/>
      <c r="D19" s="572">
        <v>265512</v>
      </c>
      <c r="E19" s="573">
        <v>170313</v>
      </c>
      <c r="F19" s="573">
        <v>95199</v>
      </c>
      <c r="G19" s="574">
        <v>142622</v>
      </c>
      <c r="H19" s="573">
        <v>99199</v>
      </c>
      <c r="I19" s="573">
        <v>43422</v>
      </c>
    </row>
    <row r="20" spans="1:9" s="49" customFormat="1" ht="12" customHeight="1" x14ac:dyDescent="0.15">
      <c r="A20" s="577"/>
      <c r="B20" s="570">
        <v>11</v>
      </c>
      <c r="C20" s="571"/>
      <c r="D20" s="572">
        <v>266628</v>
      </c>
      <c r="E20" s="578">
        <v>171803</v>
      </c>
      <c r="F20" s="579">
        <v>94825</v>
      </c>
      <c r="G20" s="578">
        <v>143425</v>
      </c>
      <c r="H20" s="578">
        <v>99925</v>
      </c>
      <c r="I20" s="578">
        <v>43499</v>
      </c>
    </row>
    <row r="21" spans="1:9" s="49" customFormat="1" ht="12" customHeight="1" x14ac:dyDescent="0.15">
      <c r="A21" s="580"/>
      <c r="B21" s="581">
        <v>12</v>
      </c>
      <c r="C21" s="582"/>
      <c r="D21" s="583">
        <v>266935</v>
      </c>
      <c r="E21" s="584">
        <v>171095</v>
      </c>
      <c r="F21" s="585">
        <v>95840</v>
      </c>
      <c r="G21" s="586">
        <v>144158</v>
      </c>
      <c r="H21" s="584">
        <v>100254</v>
      </c>
      <c r="I21" s="586">
        <v>43903</v>
      </c>
    </row>
    <row r="22" spans="1:9" ht="12" customHeight="1" x14ac:dyDescent="0.15">
      <c r="A22" s="50" t="s">
        <v>263</v>
      </c>
    </row>
    <row r="23" spans="1:9" ht="9.75" customHeight="1" x14ac:dyDescent="0.15"/>
  </sheetData>
  <mergeCells count="5">
    <mergeCell ref="D4:F4"/>
    <mergeCell ref="G4:I4"/>
    <mergeCell ref="A4:C6"/>
    <mergeCell ref="D5:D6"/>
    <mergeCell ref="G5:G6"/>
  </mergeCells>
  <phoneticPr fontId="39"/>
  <dataValidations count="1">
    <dataValidation imeMode="off" allowBlank="1" showInputMessage="1" showErrorMessage="1" sqref="D8:I8 B10:B21 D10:I21"/>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4"/>
  <sheetViews>
    <sheetView showGridLines="0" zoomScaleSheetLayoutView="100" workbookViewId="0"/>
  </sheetViews>
  <sheetFormatPr defaultRowHeight="12" x14ac:dyDescent="0.15"/>
  <cols>
    <col min="1" max="1" width="8.125" style="36" bestFit="1" customWidth="1"/>
    <col min="2" max="3" width="4.625" style="36" customWidth="1"/>
    <col min="4" max="4" width="9.25" style="36" customWidth="1"/>
    <col min="5" max="5" width="4.625" style="36" customWidth="1"/>
    <col min="6" max="6" width="9.25" style="36" customWidth="1"/>
    <col min="7" max="7" width="6.625" style="36" customWidth="1"/>
    <col min="8" max="8" width="9.25" style="36" customWidth="1"/>
    <col min="9" max="9" width="5.375" style="36" customWidth="1"/>
    <col min="10" max="10" width="9.25" style="36" customWidth="1"/>
    <col min="11" max="11" width="5.375" style="36" customWidth="1"/>
    <col min="12" max="12" width="4.5" style="36" customWidth="1"/>
    <col min="13" max="13" width="9" style="36" customWidth="1"/>
    <col min="14" max="16384" width="9" style="36"/>
  </cols>
  <sheetData>
    <row r="1" spans="1:11" ht="8.25" customHeight="1" x14ac:dyDescent="0.15"/>
    <row r="2" spans="1:11" ht="20.100000000000001" customHeight="1" x14ac:dyDescent="0.15">
      <c r="C2" s="52" t="s">
        <v>830</v>
      </c>
    </row>
    <row r="3" spans="1:11" ht="15.75" customHeight="1" x14ac:dyDescent="0.15">
      <c r="A3" s="36" t="s">
        <v>392</v>
      </c>
      <c r="K3" s="53" t="s">
        <v>454</v>
      </c>
    </row>
    <row r="4" spans="1:11" ht="17.25" customHeight="1" x14ac:dyDescent="0.15">
      <c r="A4" s="1487" t="s">
        <v>484</v>
      </c>
      <c r="B4" s="1487"/>
      <c r="C4" s="1488"/>
      <c r="D4" s="1491" t="s">
        <v>91</v>
      </c>
      <c r="E4" s="1492"/>
      <c r="F4" s="1492"/>
      <c r="G4" s="1493"/>
      <c r="H4" s="1491" t="s">
        <v>282</v>
      </c>
      <c r="I4" s="1492"/>
      <c r="J4" s="1492"/>
      <c r="K4" s="1492"/>
    </row>
    <row r="5" spans="1:11" ht="17.25" customHeight="1" x14ac:dyDescent="0.15">
      <c r="A5" s="1489"/>
      <c r="B5" s="1489"/>
      <c r="C5" s="1490"/>
      <c r="D5" s="1491" t="s">
        <v>350</v>
      </c>
      <c r="E5" s="1493"/>
      <c r="F5" s="1491" t="s">
        <v>193</v>
      </c>
      <c r="G5" s="1493"/>
      <c r="H5" s="1491" t="s">
        <v>518</v>
      </c>
      <c r="I5" s="1493"/>
      <c r="J5" s="1491" t="s">
        <v>519</v>
      </c>
      <c r="K5" s="1492"/>
    </row>
    <row r="6" spans="1:11" s="49" customFormat="1" ht="12" customHeight="1" x14ac:dyDescent="0.15">
      <c r="A6" s="551" t="s">
        <v>827</v>
      </c>
      <c r="B6" s="552">
        <v>4</v>
      </c>
      <c r="C6" s="553" t="s">
        <v>825</v>
      </c>
      <c r="D6" s="587">
        <v>167</v>
      </c>
      <c r="E6" s="588"/>
      <c r="F6" s="589">
        <v>36891</v>
      </c>
      <c r="G6" s="590" t="s">
        <v>442</v>
      </c>
      <c r="H6" s="591">
        <v>1.3029999999999999</v>
      </c>
      <c r="I6" s="592" t="s">
        <v>184</v>
      </c>
      <c r="J6" s="593">
        <v>1.294</v>
      </c>
      <c r="K6" s="592" t="s">
        <v>184</v>
      </c>
    </row>
    <row r="7" spans="1:11" s="49" customFormat="1" ht="12" customHeight="1" x14ac:dyDescent="0.15">
      <c r="A7" s="551"/>
      <c r="B7" s="552">
        <v>5</v>
      </c>
      <c r="C7" s="558"/>
      <c r="D7" s="587">
        <v>236</v>
      </c>
      <c r="E7" s="594"/>
      <c r="F7" s="589">
        <v>47915</v>
      </c>
      <c r="G7" s="594"/>
      <c r="H7" s="595">
        <v>1.254</v>
      </c>
      <c r="I7" s="596"/>
      <c r="J7" s="597">
        <v>1.25</v>
      </c>
      <c r="K7" s="594"/>
    </row>
    <row r="8" spans="1:11" ht="12" customHeight="1" x14ac:dyDescent="0.15">
      <c r="A8" s="562"/>
      <c r="B8" s="563"/>
      <c r="C8" s="598"/>
      <c r="D8" s="599"/>
      <c r="E8" s="600"/>
      <c r="F8" s="566"/>
      <c r="G8" s="600"/>
      <c r="H8" s="601"/>
      <c r="I8" s="600"/>
      <c r="J8" s="600"/>
      <c r="K8" s="600"/>
    </row>
    <row r="9" spans="1:11" ht="12" customHeight="1" x14ac:dyDescent="0.15">
      <c r="A9" s="602" t="s">
        <v>74</v>
      </c>
      <c r="B9" s="563" t="s">
        <v>452</v>
      </c>
      <c r="C9" s="598" t="s">
        <v>795</v>
      </c>
      <c r="D9" s="599">
        <v>15</v>
      </c>
      <c r="E9" s="603"/>
      <c r="F9" s="604">
        <v>1219</v>
      </c>
      <c r="G9" s="605"/>
      <c r="H9" s="606">
        <v>1.254</v>
      </c>
      <c r="I9" s="605"/>
      <c r="J9" s="607">
        <v>1.25</v>
      </c>
      <c r="K9" s="608"/>
    </row>
    <row r="10" spans="1:11" ht="12" customHeight="1" x14ac:dyDescent="0.15">
      <c r="A10" s="602"/>
      <c r="B10" s="563" t="s">
        <v>21</v>
      </c>
      <c r="C10" s="598"/>
      <c r="D10" s="599">
        <v>9</v>
      </c>
      <c r="E10" s="603"/>
      <c r="F10" s="604">
        <v>990</v>
      </c>
      <c r="G10" s="605"/>
      <c r="H10" s="606">
        <v>1.2529999999999999</v>
      </c>
      <c r="I10" s="605"/>
      <c r="J10" s="607">
        <v>1.246</v>
      </c>
      <c r="K10" s="608"/>
    </row>
    <row r="11" spans="1:11" ht="12" customHeight="1" x14ac:dyDescent="0.15">
      <c r="A11" s="602"/>
      <c r="B11" s="563" t="s">
        <v>56</v>
      </c>
      <c r="C11" s="598"/>
      <c r="D11" s="599">
        <v>18</v>
      </c>
      <c r="E11" s="603"/>
      <c r="F11" s="604">
        <v>4633</v>
      </c>
      <c r="G11" s="605"/>
      <c r="H11" s="606">
        <v>1.256</v>
      </c>
      <c r="I11" s="605"/>
      <c r="J11" s="607">
        <v>1.236</v>
      </c>
      <c r="K11" s="608"/>
    </row>
    <row r="12" spans="1:11" ht="12" customHeight="1" x14ac:dyDescent="0.15">
      <c r="A12" s="602"/>
      <c r="B12" s="563" t="s">
        <v>61</v>
      </c>
      <c r="C12" s="598"/>
      <c r="D12" s="599">
        <v>22</v>
      </c>
      <c r="E12" s="603"/>
      <c r="F12" s="604">
        <v>2360</v>
      </c>
      <c r="G12" s="605"/>
      <c r="H12" s="606">
        <v>1.262</v>
      </c>
      <c r="I12" s="605"/>
      <c r="J12" s="607">
        <v>1.238</v>
      </c>
      <c r="K12" s="608"/>
    </row>
    <row r="13" spans="1:11" ht="12" customHeight="1" x14ac:dyDescent="0.15">
      <c r="A13" s="602"/>
      <c r="B13" s="563" t="s">
        <v>81</v>
      </c>
      <c r="C13" s="609"/>
      <c r="D13" s="599">
        <v>22</v>
      </c>
      <c r="E13" s="603"/>
      <c r="F13" s="604">
        <v>10415</v>
      </c>
      <c r="G13" s="603"/>
      <c r="H13" s="606">
        <v>1.272</v>
      </c>
      <c r="I13" s="605"/>
      <c r="J13" s="607">
        <v>1.236</v>
      </c>
      <c r="K13" s="608"/>
    </row>
    <row r="14" spans="1:11" ht="12" customHeight="1" x14ac:dyDescent="0.15">
      <c r="A14" s="602"/>
      <c r="B14" s="563">
        <v>6</v>
      </c>
      <c r="C14" s="609"/>
      <c r="D14" s="599">
        <v>13</v>
      </c>
      <c r="E14" s="598"/>
      <c r="F14" s="604">
        <v>1340</v>
      </c>
      <c r="G14" s="598"/>
      <c r="H14" s="606">
        <v>1.266</v>
      </c>
      <c r="I14" s="605"/>
      <c r="J14" s="607">
        <v>1.236</v>
      </c>
      <c r="K14" s="605"/>
    </row>
    <row r="15" spans="1:11" ht="12" customHeight="1" x14ac:dyDescent="0.15">
      <c r="A15" s="602"/>
      <c r="B15" s="563">
        <v>7</v>
      </c>
      <c r="C15" s="609"/>
      <c r="D15" s="599">
        <v>26</v>
      </c>
      <c r="E15" s="603"/>
      <c r="F15" s="604">
        <v>8443</v>
      </c>
      <c r="G15" s="603"/>
      <c r="H15" s="606">
        <v>1.268</v>
      </c>
      <c r="I15" s="605"/>
      <c r="J15" s="607">
        <v>1.234</v>
      </c>
      <c r="K15" s="605"/>
    </row>
    <row r="16" spans="1:11" ht="12" customHeight="1" x14ac:dyDescent="0.15">
      <c r="A16" s="602"/>
      <c r="B16" s="563">
        <v>8</v>
      </c>
      <c r="C16" s="609"/>
      <c r="D16" s="599">
        <v>12</v>
      </c>
      <c r="E16" s="603"/>
      <c r="F16" s="604">
        <v>2029</v>
      </c>
      <c r="G16" s="603"/>
      <c r="H16" s="606">
        <v>1.2789999999999999</v>
      </c>
      <c r="I16" s="605"/>
      <c r="J16" s="607">
        <v>1.2330000000000001</v>
      </c>
      <c r="K16" s="605"/>
    </row>
    <row r="17" spans="1:11" ht="12" customHeight="1" x14ac:dyDescent="0.15">
      <c r="A17" s="602"/>
      <c r="B17" s="563">
        <v>9</v>
      </c>
      <c r="C17" s="609"/>
      <c r="D17" s="599">
        <v>21</v>
      </c>
      <c r="E17" s="603"/>
      <c r="F17" s="604">
        <v>2843</v>
      </c>
      <c r="G17" s="605"/>
      <c r="H17" s="606">
        <v>1.3029999999999999</v>
      </c>
      <c r="I17" s="605"/>
      <c r="J17" s="607">
        <v>1.2450000000000001</v>
      </c>
      <c r="K17" s="605"/>
    </row>
    <row r="18" spans="1:11" ht="12" customHeight="1" x14ac:dyDescent="0.15">
      <c r="A18" s="602"/>
      <c r="B18" s="563">
        <v>10</v>
      </c>
      <c r="C18" s="609"/>
      <c r="D18" s="599">
        <v>29</v>
      </c>
      <c r="E18" s="603"/>
      <c r="F18" s="604">
        <v>4255</v>
      </c>
      <c r="G18" s="603"/>
      <c r="H18" s="610">
        <v>1.321</v>
      </c>
      <c r="I18" s="603"/>
      <c r="J18" s="611">
        <v>1.2729999999999999</v>
      </c>
      <c r="K18" s="605"/>
    </row>
    <row r="19" spans="1:11" ht="12" customHeight="1" x14ac:dyDescent="0.15">
      <c r="A19" s="602"/>
      <c r="B19" s="563">
        <v>11</v>
      </c>
      <c r="C19" s="609"/>
      <c r="D19" s="599">
        <v>13</v>
      </c>
      <c r="E19" s="605"/>
      <c r="F19" s="604">
        <v>1354</v>
      </c>
      <c r="G19" s="605"/>
      <c r="H19" s="1315">
        <v>1.3240000000000001</v>
      </c>
      <c r="I19" s="614"/>
      <c r="J19" s="615">
        <v>1.286</v>
      </c>
      <c r="K19" s="605"/>
    </row>
    <row r="20" spans="1:11" ht="12" customHeight="1" x14ac:dyDescent="0.15">
      <c r="A20" s="602"/>
      <c r="B20" s="563">
        <v>12</v>
      </c>
      <c r="C20" s="564"/>
      <c r="D20" s="599">
        <v>17</v>
      </c>
      <c r="E20" s="603"/>
      <c r="F20" s="604">
        <v>1530</v>
      </c>
      <c r="G20" s="612"/>
      <c r="H20" s="613" t="s">
        <v>453</v>
      </c>
      <c r="I20" s="614"/>
      <c r="J20" s="1316">
        <v>1.321</v>
      </c>
      <c r="K20" s="596"/>
    </row>
    <row r="21" spans="1:11" ht="11.45" customHeight="1" x14ac:dyDescent="0.15">
      <c r="A21" s="616" t="s">
        <v>828</v>
      </c>
      <c r="B21" s="617">
        <v>1</v>
      </c>
      <c r="C21" s="618" t="s">
        <v>795</v>
      </c>
      <c r="D21" s="619">
        <v>19</v>
      </c>
      <c r="E21" s="620"/>
      <c r="F21" s="621">
        <v>2011</v>
      </c>
      <c r="G21" s="622"/>
      <c r="H21" s="623" t="s">
        <v>829</v>
      </c>
      <c r="I21" s="624"/>
      <c r="J21" s="625" t="s">
        <v>829</v>
      </c>
      <c r="K21" s="616"/>
    </row>
    <row r="22" spans="1:11" ht="11.45" customHeight="1" x14ac:dyDescent="0.15">
      <c r="A22" s="50" t="s">
        <v>448</v>
      </c>
      <c r="G22" s="50" t="s">
        <v>450</v>
      </c>
      <c r="H22" s="50"/>
    </row>
    <row r="23" spans="1:11" ht="13.5" customHeight="1" x14ac:dyDescent="0.15">
      <c r="A23" s="50" t="s">
        <v>449</v>
      </c>
    </row>
    <row r="24" spans="1:11" ht="20.100000000000001" customHeight="1" x14ac:dyDescent="0.15"/>
  </sheetData>
  <mergeCells count="7">
    <mergeCell ref="A4:C5"/>
    <mergeCell ref="D4:G4"/>
    <mergeCell ref="H4:K4"/>
    <mergeCell ref="D5:E5"/>
    <mergeCell ref="F5:G5"/>
    <mergeCell ref="H5:I5"/>
    <mergeCell ref="J5:K5"/>
  </mergeCells>
  <phoneticPr fontId="39"/>
  <dataValidations count="1">
    <dataValidation imeMode="off" allowBlank="1" showInputMessage="1" showErrorMessage="1" sqref="D6 F6 D8:D21 E6:E21 F8:F21 B9:B21 G6:K21"/>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23"/>
  <sheetViews>
    <sheetView showGridLines="0" zoomScaleSheetLayoutView="100" workbookViewId="0"/>
  </sheetViews>
  <sheetFormatPr defaultRowHeight="12" x14ac:dyDescent="0.15"/>
  <cols>
    <col min="1" max="1" width="6.5" style="36" customWidth="1"/>
    <col min="2" max="3" width="4.25" style="36" customWidth="1"/>
    <col min="4" max="11" width="9.875" style="36" customWidth="1"/>
    <col min="12" max="12" width="9" style="36" customWidth="1"/>
    <col min="13" max="16384" width="9" style="36"/>
  </cols>
  <sheetData>
    <row r="1" spans="1:15" ht="8.25" customHeight="1" x14ac:dyDescent="0.15"/>
    <row r="2" spans="1:15" ht="20.100000000000001" customHeight="1" x14ac:dyDescent="0.15">
      <c r="F2" s="52" t="s">
        <v>120</v>
      </c>
      <c r="G2" s="52"/>
      <c r="H2" s="52"/>
      <c r="I2" s="52"/>
      <c r="J2" s="52"/>
      <c r="K2" s="52"/>
      <c r="L2" s="52"/>
      <c r="M2" s="52"/>
      <c r="N2" s="52"/>
      <c r="O2" s="52"/>
    </row>
    <row r="3" spans="1:15" ht="15.75" customHeight="1" x14ac:dyDescent="0.15">
      <c r="A3" s="36" t="s">
        <v>143</v>
      </c>
      <c r="G3" s="49" t="s">
        <v>831</v>
      </c>
      <c r="K3" s="53" t="s">
        <v>264</v>
      </c>
    </row>
    <row r="4" spans="1:15" ht="17.25" customHeight="1" x14ac:dyDescent="0.15">
      <c r="A4" s="1496" t="s">
        <v>485</v>
      </c>
      <c r="B4" s="1496"/>
      <c r="C4" s="1497"/>
      <c r="D4" s="1494" t="s">
        <v>486</v>
      </c>
      <c r="E4" s="1495"/>
      <c r="F4" s="1494" t="s">
        <v>482</v>
      </c>
      <c r="G4" s="1495"/>
      <c r="H4" s="1494" t="s">
        <v>487</v>
      </c>
      <c r="I4" s="1495"/>
      <c r="J4" s="1494" t="s">
        <v>488</v>
      </c>
      <c r="K4" s="1495"/>
    </row>
    <row r="5" spans="1:15" ht="17.25" customHeight="1" x14ac:dyDescent="0.15">
      <c r="A5" s="1498"/>
      <c r="B5" s="1498"/>
      <c r="C5" s="1499"/>
      <c r="D5" s="51" t="s">
        <v>489</v>
      </c>
      <c r="E5" s="51" t="s">
        <v>490</v>
      </c>
      <c r="F5" s="51" t="s">
        <v>489</v>
      </c>
      <c r="G5" s="51" t="s">
        <v>490</v>
      </c>
      <c r="H5" s="51" t="s">
        <v>489</v>
      </c>
      <c r="I5" s="51" t="s">
        <v>490</v>
      </c>
      <c r="J5" s="51" t="s">
        <v>489</v>
      </c>
      <c r="K5" s="51" t="s">
        <v>490</v>
      </c>
    </row>
    <row r="6" spans="1:15" ht="12" customHeight="1" x14ac:dyDescent="0.15">
      <c r="A6" s="626" t="s">
        <v>832</v>
      </c>
      <c r="B6" s="552">
        <v>4</v>
      </c>
      <c r="C6" s="553" t="s">
        <v>833</v>
      </c>
      <c r="D6" s="627">
        <v>26834</v>
      </c>
      <c r="E6" s="627">
        <v>431330</v>
      </c>
      <c r="F6" s="627">
        <v>22666</v>
      </c>
      <c r="G6" s="627">
        <v>325621</v>
      </c>
      <c r="H6" s="628">
        <v>120375</v>
      </c>
      <c r="I6" s="627">
        <v>1366018</v>
      </c>
      <c r="J6" s="627">
        <v>1189</v>
      </c>
      <c r="K6" s="629">
        <v>12400</v>
      </c>
    </row>
    <row r="7" spans="1:15" ht="12" customHeight="1" x14ac:dyDescent="0.15">
      <c r="A7" s="551"/>
      <c r="B7" s="552">
        <v>5</v>
      </c>
      <c r="C7" s="558"/>
      <c r="D7" s="627">
        <v>26166</v>
      </c>
      <c r="E7" s="627">
        <v>381469</v>
      </c>
      <c r="F7" s="627">
        <v>22280</v>
      </c>
      <c r="G7" s="627">
        <v>306521</v>
      </c>
      <c r="H7" s="628">
        <v>105205</v>
      </c>
      <c r="I7" s="627">
        <v>1154534</v>
      </c>
      <c r="J7" s="627">
        <v>1522</v>
      </c>
      <c r="K7" s="629">
        <v>15827</v>
      </c>
    </row>
    <row r="8" spans="1:15" ht="12" customHeight="1" x14ac:dyDescent="0.15">
      <c r="A8" s="562"/>
      <c r="B8" s="598"/>
      <c r="C8" s="564"/>
      <c r="D8" s="601"/>
      <c r="E8" s="600"/>
      <c r="F8" s="600"/>
      <c r="G8" s="600"/>
      <c r="H8" s="600"/>
      <c r="I8" s="600"/>
      <c r="J8" s="600"/>
      <c r="K8" s="600"/>
    </row>
    <row r="9" spans="1:15" ht="12" customHeight="1" x14ac:dyDescent="0.15">
      <c r="A9" s="602" t="s">
        <v>74</v>
      </c>
      <c r="B9" s="630">
        <v>2</v>
      </c>
      <c r="C9" s="598" t="s">
        <v>795</v>
      </c>
      <c r="D9" s="631">
        <v>2253</v>
      </c>
      <c r="E9" s="632">
        <v>32220</v>
      </c>
      <c r="F9" s="632">
        <v>1794</v>
      </c>
      <c r="G9" s="632">
        <v>24291</v>
      </c>
      <c r="H9" s="632">
        <v>106524</v>
      </c>
      <c r="I9" s="632">
        <v>1168951</v>
      </c>
      <c r="J9" s="633">
        <v>163</v>
      </c>
      <c r="K9" s="634">
        <v>1776</v>
      </c>
    </row>
    <row r="10" spans="1:15" ht="12" customHeight="1" x14ac:dyDescent="0.15">
      <c r="A10" s="602"/>
      <c r="B10" s="630">
        <v>3</v>
      </c>
      <c r="C10" s="598"/>
      <c r="D10" s="631">
        <v>2856</v>
      </c>
      <c r="E10" s="632">
        <v>46289</v>
      </c>
      <c r="F10" s="632">
        <v>2561</v>
      </c>
      <c r="G10" s="632">
        <v>39164</v>
      </c>
      <c r="H10" s="632">
        <v>105205</v>
      </c>
      <c r="I10" s="632">
        <v>1154534</v>
      </c>
      <c r="J10" s="633">
        <v>150</v>
      </c>
      <c r="K10" s="634">
        <v>1746</v>
      </c>
    </row>
    <row r="11" spans="1:15" ht="12" customHeight="1" x14ac:dyDescent="0.15">
      <c r="A11" s="602"/>
      <c r="B11" s="630">
        <v>4</v>
      </c>
      <c r="C11" s="598"/>
      <c r="D11" s="631">
        <v>1613</v>
      </c>
      <c r="E11" s="632">
        <v>19252</v>
      </c>
      <c r="F11" s="632">
        <v>1369</v>
      </c>
      <c r="G11" s="632">
        <v>16255</v>
      </c>
      <c r="H11" s="632">
        <v>104247</v>
      </c>
      <c r="I11" s="632">
        <v>1140893</v>
      </c>
      <c r="J11" s="633">
        <v>113</v>
      </c>
      <c r="K11" s="634">
        <v>964</v>
      </c>
    </row>
    <row r="12" spans="1:15" ht="12" customHeight="1" x14ac:dyDescent="0.15">
      <c r="A12" s="602"/>
      <c r="B12" s="630">
        <v>5</v>
      </c>
      <c r="C12" s="609"/>
      <c r="D12" s="631">
        <v>2011</v>
      </c>
      <c r="E12" s="632">
        <v>27285</v>
      </c>
      <c r="F12" s="632">
        <v>1711</v>
      </c>
      <c r="G12" s="632">
        <v>21666</v>
      </c>
      <c r="H12" s="632">
        <v>103720</v>
      </c>
      <c r="I12" s="632">
        <v>1130719</v>
      </c>
      <c r="J12" s="633">
        <v>71</v>
      </c>
      <c r="K12" s="634">
        <v>401</v>
      </c>
    </row>
    <row r="13" spans="1:15" ht="12" customHeight="1" x14ac:dyDescent="0.15">
      <c r="A13" s="602"/>
      <c r="B13" s="630">
        <v>6</v>
      </c>
      <c r="C13" s="609"/>
      <c r="D13" s="631">
        <v>2863</v>
      </c>
      <c r="E13" s="632">
        <v>46016</v>
      </c>
      <c r="F13" s="632">
        <v>2159</v>
      </c>
      <c r="G13" s="632">
        <v>30317</v>
      </c>
      <c r="H13" s="632">
        <v>103230</v>
      </c>
      <c r="I13" s="632">
        <v>1123261</v>
      </c>
      <c r="J13" s="633">
        <v>109</v>
      </c>
      <c r="K13" s="634">
        <v>1128</v>
      </c>
    </row>
    <row r="14" spans="1:15" ht="12" customHeight="1" x14ac:dyDescent="0.15">
      <c r="A14" s="602"/>
      <c r="B14" s="630">
        <v>7</v>
      </c>
      <c r="C14" s="609"/>
      <c r="D14" s="631">
        <v>1640</v>
      </c>
      <c r="E14" s="632">
        <v>17636</v>
      </c>
      <c r="F14" s="632">
        <v>1803</v>
      </c>
      <c r="G14" s="632">
        <v>22931</v>
      </c>
      <c r="H14" s="632">
        <v>102656</v>
      </c>
      <c r="I14" s="632">
        <v>1116624</v>
      </c>
      <c r="J14" s="633">
        <v>120</v>
      </c>
      <c r="K14" s="634">
        <v>1283</v>
      </c>
    </row>
    <row r="15" spans="1:15" s="49" customFormat="1" ht="12" customHeight="1" x14ac:dyDescent="0.15">
      <c r="A15" s="602"/>
      <c r="B15" s="630">
        <v>8</v>
      </c>
      <c r="C15" s="609"/>
      <c r="D15" s="631">
        <v>1595</v>
      </c>
      <c r="E15" s="632">
        <v>16349</v>
      </c>
      <c r="F15" s="632">
        <v>1387</v>
      </c>
      <c r="G15" s="632">
        <v>14037</v>
      </c>
      <c r="H15" s="632">
        <v>102408</v>
      </c>
      <c r="I15" s="632">
        <v>1109057</v>
      </c>
      <c r="J15" s="633">
        <v>131</v>
      </c>
      <c r="K15" s="634">
        <v>894</v>
      </c>
    </row>
    <row r="16" spans="1:15" s="49" customFormat="1" ht="12" customHeight="1" x14ac:dyDescent="0.15">
      <c r="A16" s="577"/>
      <c r="B16" s="630">
        <v>9</v>
      </c>
      <c r="C16" s="609"/>
      <c r="D16" s="631">
        <v>1690</v>
      </c>
      <c r="E16" s="632">
        <v>17639</v>
      </c>
      <c r="F16" s="632">
        <v>1481</v>
      </c>
      <c r="G16" s="632">
        <v>14144</v>
      </c>
      <c r="H16" s="632">
        <v>102190</v>
      </c>
      <c r="I16" s="632">
        <v>1100731</v>
      </c>
      <c r="J16" s="633">
        <v>122</v>
      </c>
      <c r="K16" s="634">
        <v>1408</v>
      </c>
    </row>
    <row r="17" spans="1:11" s="49" customFormat="1" ht="12" customHeight="1" x14ac:dyDescent="0.15">
      <c r="A17" s="602"/>
      <c r="B17" s="630">
        <v>10</v>
      </c>
      <c r="C17" s="609"/>
      <c r="D17" s="631">
        <v>1535</v>
      </c>
      <c r="E17" s="632">
        <v>16385</v>
      </c>
      <c r="F17" s="632">
        <v>1296</v>
      </c>
      <c r="G17" s="632">
        <v>12710</v>
      </c>
      <c r="H17" s="632">
        <v>102087</v>
      </c>
      <c r="I17" s="632">
        <v>1091860</v>
      </c>
      <c r="J17" s="633">
        <v>144</v>
      </c>
      <c r="K17" s="634">
        <v>1545</v>
      </c>
    </row>
    <row r="18" spans="1:11" s="49" customFormat="1" ht="12" customHeight="1" x14ac:dyDescent="0.15">
      <c r="A18" s="602"/>
      <c r="B18" s="630">
        <v>11</v>
      </c>
      <c r="C18" s="609"/>
      <c r="D18" s="631">
        <v>1627</v>
      </c>
      <c r="E18" s="632">
        <v>17918</v>
      </c>
      <c r="F18" s="632">
        <v>1373</v>
      </c>
      <c r="G18" s="632">
        <v>14589</v>
      </c>
      <c r="H18" s="632">
        <v>101922</v>
      </c>
      <c r="I18" s="632">
        <v>1084044</v>
      </c>
      <c r="J18" s="635">
        <v>106</v>
      </c>
      <c r="K18" s="634">
        <v>1211</v>
      </c>
    </row>
    <row r="19" spans="1:11" s="49" customFormat="1" ht="12" customHeight="1" x14ac:dyDescent="0.15">
      <c r="A19" s="602"/>
      <c r="B19" s="630">
        <v>12</v>
      </c>
      <c r="C19" s="636"/>
      <c r="D19" s="631">
        <v>1570</v>
      </c>
      <c r="E19" s="632">
        <v>18944</v>
      </c>
      <c r="F19" s="632">
        <v>1444</v>
      </c>
      <c r="G19" s="632">
        <v>17220</v>
      </c>
      <c r="H19" s="632">
        <v>101649</v>
      </c>
      <c r="I19" s="632">
        <v>1075486</v>
      </c>
      <c r="J19" s="635">
        <v>178</v>
      </c>
      <c r="K19" s="634">
        <v>2021</v>
      </c>
    </row>
    <row r="20" spans="1:11" s="49" customFormat="1" ht="12" customHeight="1" x14ac:dyDescent="0.15">
      <c r="A20" s="616" t="s">
        <v>700</v>
      </c>
      <c r="B20" s="617">
        <v>1</v>
      </c>
      <c r="C20" s="618" t="s">
        <v>795</v>
      </c>
      <c r="D20" s="637">
        <v>1486</v>
      </c>
      <c r="E20" s="638">
        <v>15672</v>
      </c>
      <c r="F20" s="638">
        <v>1190</v>
      </c>
      <c r="G20" s="638">
        <v>11797</v>
      </c>
      <c r="H20" s="638">
        <v>101465</v>
      </c>
      <c r="I20" s="638">
        <v>1067270</v>
      </c>
      <c r="J20" s="639">
        <v>92</v>
      </c>
      <c r="K20" s="640">
        <v>754</v>
      </c>
    </row>
    <row r="21" spans="1:11" ht="12" customHeight="1" x14ac:dyDescent="0.15">
      <c r="A21" s="50" t="s">
        <v>194</v>
      </c>
    </row>
    <row r="22" spans="1:11" ht="11.25" customHeight="1" x14ac:dyDescent="0.15"/>
    <row r="23" spans="1:11" ht="11.25" customHeight="1" x14ac:dyDescent="0.15"/>
  </sheetData>
  <mergeCells count="5">
    <mergeCell ref="D4:E4"/>
    <mergeCell ref="F4:G4"/>
    <mergeCell ref="H4:I4"/>
    <mergeCell ref="J4:K4"/>
    <mergeCell ref="A4:C5"/>
  </mergeCells>
  <phoneticPr fontId="39"/>
  <dataValidations count="1">
    <dataValidation imeMode="off" allowBlank="1" showInputMessage="1" showErrorMessage="1" sqref="B8:B20 D8:K20"/>
  </dataValidations>
  <printOptions horizontalCentered="1"/>
  <pageMargins left="0.39370078740157483" right="0.59055118110236227" top="0.55118110236220474" bottom="0.39370078740157483" header="0.19685039370078741" footer="0.19685039370078741"/>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CN57"/>
  <sheetViews>
    <sheetView showGridLines="0" zoomScaleSheetLayoutView="100" workbookViewId="0"/>
  </sheetViews>
  <sheetFormatPr defaultRowHeight="12" x14ac:dyDescent="0.15"/>
  <cols>
    <col min="1" max="2" width="1.625" style="648" customWidth="1"/>
    <col min="3" max="4" width="2.125" style="648" customWidth="1"/>
    <col min="5" max="5" width="3.625" style="648" customWidth="1"/>
    <col min="6" max="26" width="2.125" style="648" customWidth="1"/>
    <col min="27" max="29" width="2.5" style="648" customWidth="1"/>
    <col min="30" max="30" width="3.125" style="648" customWidth="1"/>
    <col min="31" max="36" width="2.125" style="648" customWidth="1"/>
    <col min="37" max="37" width="2.625" style="648" customWidth="1"/>
    <col min="38" max="45" width="2.125" style="648" customWidth="1"/>
    <col min="46" max="46" width="1.75" style="648" customWidth="1"/>
    <col min="47" max="47" width="2.125" style="648" customWidth="1"/>
    <col min="48" max="256" width="9" style="648"/>
    <col min="257" max="258" width="1.625" style="648" customWidth="1"/>
    <col min="259" max="260" width="2.125" style="648" customWidth="1"/>
    <col min="261" max="261" width="3.625" style="648" customWidth="1"/>
    <col min="262" max="282" width="2.125" style="648" customWidth="1"/>
    <col min="283" max="285" width="2.5" style="648" customWidth="1"/>
    <col min="286" max="286" width="3.125" style="648" customWidth="1"/>
    <col min="287" max="292" width="2.125" style="648" customWidth="1"/>
    <col min="293" max="293" width="2.625" style="648" customWidth="1"/>
    <col min="294" max="301" width="2.125" style="648" customWidth="1"/>
    <col min="302" max="302" width="1.75" style="648" customWidth="1"/>
    <col min="303" max="303" width="2.125" style="648" customWidth="1"/>
    <col min="304" max="512" width="9" style="648"/>
    <col min="513" max="514" width="1.625" style="648" customWidth="1"/>
    <col min="515" max="516" width="2.125" style="648" customWidth="1"/>
    <col min="517" max="517" width="3.625" style="648" customWidth="1"/>
    <col min="518" max="538" width="2.125" style="648" customWidth="1"/>
    <col min="539" max="541" width="2.5" style="648" customWidth="1"/>
    <col min="542" max="542" width="3.125" style="648" customWidth="1"/>
    <col min="543" max="548" width="2.125" style="648" customWidth="1"/>
    <col min="549" max="549" width="2.625" style="648" customWidth="1"/>
    <col min="550" max="557" width="2.125" style="648" customWidth="1"/>
    <col min="558" max="558" width="1.75" style="648" customWidth="1"/>
    <col min="559" max="559" width="2.125" style="648" customWidth="1"/>
    <col min="560" max="768" width="9" style="648"/>
    <col min="769" max="770" width="1.625" style="648" customWidth="1"/>
    <col min="771" max="772" width="2.125" style="648" customWidth="1"/>
    <col min="773" max="773" width="3.625" style="648" customWidth="1"/>
    <col min="774" max="794" width="2.125" style="648" customWidth="1"/>
    <col min="795" max="797" width="2.5" style="648" customWidth="1"/>
    <col min="798" max="798" width="3.125" style="648" customWidth="1"/>
    <col min="799" max="804" width="2.125" style="648" customWidth="1"/>
    <col min="805" max="805" width="2.625" style="648" customWidth="1"/>
    <col min="806" max="813" width="2.125" style="648" customWidth="1"/>
    <col min="814" max="814" width="1.75" style="648" customWidth="1"/>
    <col min="815" max="815" width="2.125" style="648" customWidth="1"/>
    <col min="816" max="1024" width="9" style="648"/>
    <col min="1025" max="1026" width="1.625" style="648" customWidth="1"/>
    <col min="1027" max="1028" width="2.125" style="648" customWidth="1"/>
    <col min="1029" max="1029" width="3.625" style="648" customWidth="1"/>
    <col min="1030" max="1050" width="2.125" style="648" customWidth="1"/>
    <col min="1051" max="1053" width="2.5" style="648" customWidth="1"/>
    <col min="1054" max="1054" width="3.125" style="648" customWidth="1"/>
    <col min="1055" max="1060" width="2.125" style="648" customWidth="1"/>
    <col min="1061" max="1061" width="2.625" style="648" customWidth="1"/>
    <col min="1062" max="1069" width="2.125" style="648" customWidth="1"/>
    <col min="1070" max="1070" width="1.75" style="648" customWidth="1"/>
    <col min="1071" max="1071" width="2.125" style="648" customWidth="1"/>
    <col min="1072" max="1280" width="9" style="648"/>
    <col min="1281" max="1282" width="1.625" style="648" customWidth="1"/>
    <col min="1283" max="1284" width="2.125" style="648" customWidth="1"/>
    <col min="1285" max="1285" width="3.625" style="648" customWidth="1"/>
    <col min="1286" max="1306" width="2.125" style="648" customWidth="1"/>
    <col min="1307" max="1309" width="2.5" style="648" customWidth="1"/>
    <col min="1310" max="1310" width="3.125" style="648" customWidth="1"/>
    <col min="1311" max="1316" width="2.125" style="648" customWidth="1"/>
    <col min="1317" max="1317" width="2.625" style="648" customWidth="1"/>
    <col min="1318" max="1325" width="2.125" style="648" customWidth="1"/>
    <col min="1326" max="1326" width="1.75" style="648" customWidth="1"/>
    <col min="1327" max="1327" width="2.125" style="648" customWidth="1"/>
    <col min="1328" max="1536" width="9" style="648"/>
    <col min="1537" max="1538" width="1.625" style="648" customWidth="1"/>
    <col min="1539" max="1540" width="2.125" style="648" customWidth="1"/>
    <col min="1541" max="1541" width="3.625" style="648" customWidth="1"/>
    <col min="1542" max="1562" width="2.125" style="648" customWidth="1"/>
    <col min="1563" max="1565" width="2.5" style="648" customWidth="1"/>
    <col min="1566" max="1566" width="3.125" style="648" customWidth="1"/>
    <col min="1567" max="1572" width="2.125" style="648" customWidth="1"/>
    <col min="1573" max="1573" width="2.625" style="648" customWidth="1"/>
    <col min="1574" max="1581" width="2.125" style="648" customWidth="1"/>
    <col min="1582" max="1582" width="1.75" style="648" customWidth="1"/>
    <col min="1583" max="1583" width="2.125" style="648" customWidth="1"/>
    <col min="1584" max="1792" width="9" style="648"/>
    <col min="1793" max="1794" width="1.625" style="648" customWidth="1"/>
    <col min="1795" max="1796" width="2.125" style="648" customWidth="1"/>
    <col min="1797" max="1797" width="3.625" style="648" customWidth="1"/>
    <col min="1798" max="1818" width="2.125" style="648" customWidth="1"/>
    <col min="1819" max="1821" width="2.5" style="648" customWidth="1"/>
    <col min="1822" max="1822" width="3.125" style="648" customWidth="1"/>
    <col min="1823" max="1828" width="2.125" style="648" customWidth="1"/>
    <col min="1829" max="1829" width="2.625" style="648" customWidth="1"/>
    <col min="1830" max="1837" width="2.125" style="648" customWidth="1"/>
    <col min="1838" max="1838" width="1.75" style="648" customWidth="1"/>
    <col min="1839" max="1839" width="2.125" style="648" customWidth="1"/>
    <col min="1840" max="2048" width="9" style="648"/>
    <col min="2049" max="2050" width="1.625" style="648" customWidth="1"/>
    <col min="2051" max="2052" width="2.125" style="648" customWidth="1"/>
    <col min="2053" max="2053" width="3.625" style="648" customWidth="1"/>
    <col min="2054" max="2074" width="2.125" style="648" customWidth="1"/>
    <col min="2075" max="2077" width="2.5" style="648" customWidth="1"/>
    <col min="2078" max="2078" width="3.125" style="648" customWidth="1"/>
    <col min="2079" max="2084" width="2.125" style="648" customWidth="1"/>
    <col min="2085" max="2085" width="2.625" style="648" customWidth="1"/>
    <col min="2086" max="2093" width="2.125" style="648" customWidth="1"/>
    <col min="2094" max="2094" width="1.75" style="648" customWidth="1"/>
    <col min="2095" max="2095" width="2.125" style="648" customWidth="1"/>
    <col min="2096" max="2304" width="9" style="648"/>
    <col min="2305" max="2306" width="1.625" style="648" customWidth="1"/>
    <col min="2307" max="2308" width="2.125" style="648" customWidth="1"/>
    <col min="2309" max="2309" width="3.625" style="648" customWidth="1"/>
    <col min="2310" max="2330" width="2.125" style="648" customWidth="1"/>
    <col min="2331" max="2333" width="2.5" style="648" customWidth="1"/>
    <col min="2334" max="2334" width="3.125" style="648" customWidth="1"/>
    <col min="2335" max="2340" width="2.125" style="648" customWidth="1"/>
    <col min="2341" max="2341" width="2.625" style="648" customWidth="1"/>
    <col min="2342" max="2349" width="2.125" style="648" customWidth="1"/>
    <col min="2350" max="2350" width="1.75" style="648" customWidth="1"/>
    <col min="2351" max="2351" width="2.125" style="648" customWidth="1"/>
    <col min="2352" max="2560" width="9" style="648"/>
    <col min="2561" max="2562" width="1.625" style="648" customWidth="1"/>
    <col min="2563" max="2564" width="2.125" style="648" customWidth="1"/>
    <col min="2565" max="2565" width="3.625" style="648" customWidth="1"/>
    <col min="2566" max="2586" width="2.125" style="648" customWidth="1"/>
    <col min="2587" max="2589" width="2.5" style="648" customWidth="1"/>
    <col min="2590" max="2590" width="3.125" style="648" customWidth="1"/>
    <col min="2591" max="2596" width="2.125" style="648" customWidth="1"/>
    <col min="2597" max="2597" width="2.625" style="648" customWidth="1"/>
    <col min="2598" max="2605" width="2.125" style="648" customWidth="1"/>
    <col min="2606" max="2606" width="1.75" style="648" customWidth="1"/>
    <col min="2607" max="2607" width="2.125" style="648" customWidth="1"/>
    <col min="2608" max="2816" width="9" style="648"/>
    <col min="2817" max="2818" width="1.625" style="648" customWidth="1"/>
    <col min="2819" max="2820" width="2.125" style="648" customWidth="1"/>
    <col min="2821" max="2821" width="3.625" style="648" customWidth="1"/>
    <col min="2822" max="2842" width="2.125" style="648" customWidth="1"/>
    <col min="2843" max="2845" width="2.5" style="648" customWidth="1"/>
    <col min="2846" max="2846" width="3.125" style="648" customWidth="1"/>
    <col min="2847" max="2852" width="2.125" style="648" customWidth="1"/>
    <col min="2853" max="2853" width="2.625" style="648" customWidth="1"/>
    <col min="2854" max="2861" width="2.125" style="648" customWidth="1"/>
    <col min="2862" max="2862" width="1.75" style="648" customWidth="1"/>
    <col min="2863" max="2863" width="2.125" style="648" customWidth="1"/>
    <col min="2864" max="3072" width="9" style="648"/>
    <col min="3073" max="3074" width="1.625" style="648" customWidth="1"/>
    <col min="3075" max="3076" width="2.125" style="648" customWidth="1"/>
    <col min="3077" max="3077" width="3.625" style="648" customWidth="1"/>
    <col min="3078" max="3098" width="2.125" style="648" customWidth="1"/>
    <col min="3099" max="3101" width="2.5" style="648" customWidth="1"/>
    <col min="3102" max="3102" width="3.125" style="648" customWidth="1"/>
    <col min="3103" max="3108" width="2.125" style="648" customWidth="1"/>
    <col min="3109" max="3109" width="2.625" style="648" customWidth="1"/>
    <col min="3110" max="3117" width="2.125" style="648" customWidth="1"/>
    <col min="3118" max="3118" width="1.75" style="648" customWidth="1"/>
    <col min="3119" max="3119" width="2.125" style="648" customWidth="1"/>
    <col min="3120" max="3328" width="9" style="648"/>
    <col min="3329" max="3330" width="1.625" style="648" customWidth="1"/>
    <col min="3331" max="3332" width="2.125" style="648" customWidth="1"/>
    <col min="3333" max="3333" width="3.625" style="648" customWidth="1"/>
    <col min="3334" max="3354" width="2.125" style="648" customWidth="1"/>
    <col min="3355" max="3357" width="2.5" style="648" customWidth="1"/>
    <col min="3358" max="3358" width="3.125" style="648" customWidth="1"/>
    <col min="3359" max="3364" width="2.125" style="648" customWidth="1"/>
    <col min="3365" max="3365" width="2.625" style="648" customWidth="1"/>
    <col min="3366" max="3373" width="2.125" style="648" customWidth="1"/>
    <col min="3374" max="3374" width="1.75" style="648" customWidth="1"/>
    <col min="3375" max="3375" width="2.125" style="648" customWidth="1"/>
    <col min="3376" max="3584" width="9" style="648"/>
    <col min="3585" max="3586" width="1.625" style="648" customWidth="1"/>
    <col min="3587" max="3588" width="2.125" style="648" customWidth="1"/>
    <col min="3589" max="3589" width="3.625" style="648" customWidth="1"/>
    <col min="3590" max="3610" width="2.125" style="648" customWidth="1"/>
    <col min="3611" max="3613" width="2.5" style="648" customWidth="1"/>
    <col min="3614" max="3614" width="3.125" style="648" customWidth="1"/>
    <col min="3615" max="3620" width="2.125" style="648" customWidth="1"/>
    <col min="3621" max="3621" width="2.625" style="648" customWidth="1"/>
    <col min="3622" max="3629" width="2.125" style="648" customWidth="1"/>
    <col min="3630" max="3630" width="1.75" style="648" customWidth="1"/>
    <col min="3631" max="3631" width="2.125" style="648" customWidth="1"/>
    <col min="3632" max="3840" width="9" style="648"/>
    <col min="3841" max="3842" width="1.625" style="648" customWidth="1"/>
    <col min="3843" max="3844" width="2.125" style="648" customWidth="1"/>
    <col min="3845" max="3845" width="3.625" style="648" customWidth="1"/>
    <col min="3846" max="3866" width="2.125" style="648" customWidth="1"/>
    <col min="3867" max="3869" width="2.5" style="648" customWidth="1"/>
    <col min="3870" max="3870" width="3.125" style="648" customWidth="1"/>
    <col min="3871" max="3876" width="2.125" style="648" customWidth="1"/>
    <col min="3877" max="3877" width="2.625" style="648" customWidth="1"/>
    <col min="3878" max="3885" width="2.125" style="648" customWidth="1"/>
    <col min="3886" max="3886" width="1.75" style="648" customWidth="1"/>
    <col min="3887" max="3887" width="2.125" style="648" customWidth="1"/>
    <col min="3888" max="4096" width="9" style="648"/>
    <col min="4097" max="4098" width="1.625" style="648" customWidth="1"/>
    <col min="4099" max="4100" width="2.125" style="648" customWidth="1"/>
    <col min="4101" max="4101" width="3.625" style="648" customWidth="1"/>
    <col min="4102" max="4122" width="2.125" style="648" customWidth="1"/>
    <col min="4123" max="4125" width="2.5" style="648" customWidth="1"/>
    <col min="4126" max="4126" width="3.125" style="648" customWidth="1"/>
    <col min="4127" max="4132" width="2.125" style="648" customWidth="1"/>
    <col min="4133" max="4133" width="2.625" style="648" customWidth="1"/>
    <col min="4134" max="4141" width="2.125" style="648" customWidth="1"/>
    <col min="4142" max="4142" width="1.75" style="648" customWidth="1"/>
    <col min="4143" max="4143" width="2.125" style="648" customWidth="1"/>
    <col min="4144" max="4352" width="9" style="648"/>
    <col min="4353" max="4354" width="1.625" style="648" customWidth="1"/>
    <col min="4355" max="4356" width="2.125" style="648" customWidth="1"/>
    <col min="4357" max="4357" width="3.625" style="648" customWidth="1"/>
    <col min="4358" max="4378" width="2.125" style="648" customWidth="1"/>
    <col min="4379" max="4381" width="2.5" style="648" customWidth="1"/>
    <col min="4382" max="4382" width="3.125" style="648" customWidth="1"/>
    <col min="4383" max="4388" width="2.125" style="648" customWidth="1"/>
    <col min="4389" max="4389" width="2.625" style="648" customWidth="1"/>
    <col min="4390" max="4397" width="2.125" style="648" customWidth="1"/>
    <col min="4398" max="4398" width="1.75" style="648" customWidth="1"/>
    <col min="4399" max="4399" width="2.125" style="648" customWidth="1"/>
    <col min="4400" max="4608" width="9" style="648"/>
    <col min="4609" max="4610" width="1.625" style="648" customWidth="1"/>
    <col min="4611" max="4612" width="2.125" style="648" customWidth="1"/>
    <col min="4613" max="4613" width="3.625" style="648" customWidth="1"/>
    <col min="4614" max="4634" width="2.125" style="648" customWidth="1"/>
    <col min="4635" max="4637" width="2.5" style="648" customWidth="1"/>
    <col min="4638" max="4638" width="3.125" style="648" customWidth="1"/>
    <col min="4639" max="4644" width="2.125" style="648" customWidth="1"/>
    <col min="4645" max="4645" width="2.625" style="648" customWidth="1"/>
    <col min="4646" max="4653" width="2.125" style="648" customWidth="1"/>
    <col min="4654" max="4654" width="1.75" style="648" customWidth="1"/>
    <col min="4655" max="4655" width="2.125" style="648" customWidth="1"/>
    <col min="4656" max="4864" width="9" style="648"/>
    <col min="4865" max="4866" width="1.625" style="648" customWidth="1"/>
    <col min="4867" max="4868" width="2.125" style="648" customWidth="1"/>
    <col min="4869" max="4869" width="3.625" style="648" customWidth="1"/>
    <col min="4870" max="4890" width="2.125" style="648" customWidth="1"/>
    <col min="4891" max="4893" width="2.5" style="648" customWidth="1"/>
    <col min="4894" max="4894" width="3.125" style="648" customWidth="1"/>
    <col min="4895" max="4900" width="2.125" style="648" customWidth="1"/>
    <col min="4901" max="4901" width="2.625" style="648" customWidth="1"/>
    <col min="4902" max="4909" width="2.125" style="648" customWidth="1"/>
    <col min="4910" max="4910" width="1.75" style="648" customWidth="1"/>
    <col min="4911" max="4911" width="2.125" style="648" customWidth="1"/>
    <col min="4912" max="5120" width="9" style="648"/>
    <col min="5121" max="5122" width="1.625" style="648" customWidth="1"/>
    <col min="5123" max="5124" width="2.125" style="648" customWidth="1"/>
    <col min="5125" max="5125" width="3.625" style="648" customWidth="1"/>
    <col min="5126" max="5146" width="2.125" style="648" customWidth="1"/>
    <col min="5147" max="5149" width="2.5" style="648" customWidth="1"/>
    <col min="5150" max="5150" width="3.125" style="648" customWidth="1"/>
    <col min="5151" max="5156" width="2.125" style="648" customWidth="1"/>
    <col min="5157" max="5157" width="2.625" style="648" customWidth="1"/>
    <col min="5158" max="5165" width="2.125" style="648" customWidth="1"/>
    <col min="5166" max="5166" width="1.75" style="648" customWidth="1"/>
    <col min="5167" max="5167" width="2.125" style="648" customWidth="1"/>
    <col min="5168" max="5376" width="9" style="648"/>
    <col min="5377" max="5378" width="1.625" style="648" customWidth="1"/>
    <col min="5379" max="5380" width="2.125" style="648" customWidth="1"/>
    <col min="5381" max="5381" width="3.625" style="648" customWidth="1"/>
    <col min="5382" max="5402" width="2.125" style="648" customWidth="1"/>
    <col min="5403" max="5405" width="2.5" style="648" customWidth="1"/>
    <col min="5406" max="5406" width="3.125" style="648" customWidth="1"/>
    <col min="5407" max="5412" width="2.125" style="648" customWidth="1"/>
    <col min="5413" max="5413" width="2.625" style="648" customWidth="1"/>
    <col min="5414" max="5421" width="2.125" style="648" customWidth="1"/>
    <col min="5422" max="5422" width="1.75" style="648" customWidth="1"/>
    <col min="5423" max="5423" width="2.125" style="648" customWidth="1"/>
    <col min="5424" max="5632" width="9" style="648"/>
    <col min="5633" max="5634" width="1.625" style="648" customWidth="1"/>
    <col min="5635" max="5636" width="2.125" style="648" customWidth="1"/>
    <col min="5637" max="5637" width="3.625" style="648" customWidth="1"/>
    <col min="5638" max="5658" width="2.125" style="648" customWidth="1"/>
    <col min="5659" max="5661" width="2.5" style="648" customWidth="1"/>
    <col min="5662" max="5662" width="3.125" style="648" customWidth="1"/>
    <col min="5663" max="5668" width="2.125" style="648" customWidth="1"/>
    <col min="5669" max="5669" width="2.625" style="648" customWidth="1"/>
    <col min="5670" max="5677" width="2.125" style="648" customWidth="1"/>
    <col min="5678" max="5678" width="1.75" style="648" customWidth="1"/>
    <col min="5679" max="5679" width="2.125" style="648" customWidth="1"/>
    <col min="5680" max="5888" width="9" style="648"/>
    <col min="5889" max="5890" width="1.625" style="648" customWidth="1"/>
    <col min="5891" max="5892" width="2.125" style="648" customWidth="1"/>
    <col min="5893" max="5893" width="3.625" style="648" customWidth="1"/>
    <col min="5894" max="5914" width="2.125" style="648" customWidth="1"/>
    <col min="5915" max="5917" width="2.5" style="648" customWidth="1"/>
    <col min="5918" max="5918" width="3.125" style="648" customWidth="1"/>
    <col min="5919" max="5924" width="2.125" style="648" customWidth="1"/>
    <col min="5925" max="5925" width="2.625" style="648" customWidth="1"/>
    <col min="5926" max="5933" width="2.125" style="648" customWidth="1"/>
    <col min="5934" max="5934" width="1.75" style="648" customWidth="1"/>
    <col min="5935" max="5935" width="2.125" style="648" customWidth="1"/>
    <col min="5936" max="6144" width="9" style="648"/>
    <col min="6145" max="6146" width="1.625" style="648" customWidth="1"/>
    <col min="6147" max="6148" width="2.125" style="648" customWidth="1"/>
    <col min="6149" max="6149" width="3.625" style="648" customWidth="1"/>
    <col min="6150" max="6170" width="2.125" style="648" customWidth="1"/>
    <col min="6171" max="6173" width="2.5" style="648" customWidth="1"/>
    <col min="6174" max="6174" width="3.125" style="648" customWidth="1"/>
    <col min="6175" max="6180" width="2.125" style="648" customWidth="1"/>
    <col min="6181" max="6181" width="2.625" style="648" customWidth="1"/>
    <col min="6182" max="6189" width="2.125" style="648" customWidth="1"/>
    <col min="6190" max="6190" width="1.75" style="648" customWidth="1"/>
    <col min="6191" max="6191" width="2.125" style="648" customWidth="1"/>
    <col min="6192" max="6400" width="9" style="648"/>
    <col min="6401" max="6402" width="1.625" style="648" customWidth="1"/>
    <col min="6403" max="6404" width="2.125" style="648" customWidth="1"/>
    <col min="6405" max="6405" width="3.625" style="648" customWidth="1"/>
    <col min="6406" max="6426" width="2.125" style="648" customWidth="1"/>
    <col min="6427" max="6429" width="2.5" style="648" customWidth="1"/>
    <col min="6430" max="6430" width="3.125" style="648" customWidth="1"/>
    <col min="6431" max="6436" width="2.125" style="648" customWidth="1"/>
    <col min="6437" max="6437" width="2.625" style="648" customWidth="1"/>
    <col min="6438" max="6445" width="2.125" style="648" customWidth="1"/>
    <col min="6446" max="6446" width="1.75" style="648" customWidth="1"/>
    <col min="6447" max="6447" width="2.125" style="648" customWidth="1"/>
    <col min="6448" max="6656" width="9" style="648"/>
    <col min="6657" max="6658" width="1.625" style="648" customWidth="1"/>
    <col min="6659" max="6660" width="2.125" style="648" customWidth="1"/>
    <col min="6661" max="6661" width="3.625" style="648" customWidth="1"/>
    <col min="6662" max="6682" width="2.125" style="648" customWidth="1"/>
    <col min="6683" max="6685" width="2.5" style="648" customWidth="1"/>
    <col min="6686" max="6686" width="3.125" style="648" customWidth="1"/>
    <col min="6687" max="6692" width="2.125" style="648" customWidth="1"/>
    <col min="6693" max="6693" width="2.625" style="648" customWidth="1"/>
    <col min="6694" max="6701" width="2.125" style="648" customWidth="1"/>
    <col min="6702" max="6702" width="1.75" style="648" customWidth="1"/>
    <col min="6703" max="6703" width="2.125" style="648" customWidth="1"/>
    <col min="6704" max="6912" width="9" style="648"/>
    <col min="6913" max="6914" width="1.625" style="648" customWidth="1"/>
    <col min="6915" max="6916" width="2.125" style="648" customWidth="1"/>
    <col min="6917" max="6917" width="3.625" style="648" customWidth="1"/>
    <col min="6918" max="6938" width="2.125" style="648" customWidth="1"/>
    <col min="6939" max="6941" width="2.5" style="648" customWidth="1"/>
    <col min="6942" max="6942" width="3.125" style="648" customWidth="1"/>
    <col min="6943" max="6948" width="2.125" style="648" customWidth="1"/>
    <col min="6949" max="6949" width="2.625" style="648" customWidth="1"/>
    <col min="6950" max="6957" width="2.125" style="648" customWidth="1"/>
    <col min="6958" max="6958" width="1.75" style="648" customWidth="1"/>
    <col min="6959" max="6959" width="2.125" style="648" customWidth="1"/>
    <col min="6960" max="7168" width="9" style="648"/>
    <col min="7169" max="7170" width="1.625" style="648" customWidth="1"/>
    <col min="7171" max="7172" width="2.125" style="648" customWidth="1"/>
    <col min="7173" max="7173" width="3.625" style="648" customWidth="1"/>
    <col min="7174" max="7194" width="2.125" style="648" customWidth="1"/>
    <col min="7195" max="7197" width="2.5" style="648" customWidth="1"/>
    <col min="7198" max="7198" width="3.125" style="648" customWidth="1"/>
    <col min="7199" max="7204" width="2.125" style="648" customWidth="1"/>
    <col min="7205" max="7205" width="2.625" style="648" customWidth="1"/>
    <col min="7206" max="7213" width="2.125" style="648" customWidth="1"/>
    <col min="7214" max="7214" width="1.75" style="648" customWidth="1"/>
    <col min="7215" max="7215" width="2.125" style="648" customWidth="1"/>
    <col min="7216" max="7424" width="9" style="648"/>
    <col min="7425" max="7426" width="1.625" style="648" customWidth="1"/>
    <col min="7427" max="7428" width="2.125" style="648" customWidth="1"/>
    <col min="7429" max="7429" width="3.625" style="648" customWidth="1"/>
    <col min="7430" max="7450" width="2.125" style="648" customWidth="1"/>
    <col min="7451" max="7453" width="2.5" style="648" customWidth="1"/>
    <col min="7454" max="7454" width="3.125" style="648" customWidth="1"/>
    <col min="7455" max="7460" width="2.125" style="648" customWidth="1"/>
    <col min="7461" max="7461" width="2.625" style="648" customWidth="1"/>
    <col min="7462" max="7469" width="2.125" style="648" customWidth="1"/>
    <col min="7470" max="7470" width="1.75" style="648" customWidth="1"/>
    <col min="7471" max="7471" width="2.125" style="648" customWidth="1"/>
    <col min="7472" max="7680" width="9" style="648"/>
    <col min="7681" max="7682" width="1.625" style="648" customWidth="1"/>
    <col min="7683" max="7684" width="2.125" style="648" customWidth="1"/>
    <col min="7685" max="7685" width="3.625" style="648" customWidth="1"/>
    <col min="7686" max="7706" width="2.125" style="648" customWidth="1"/>
    <col min="7707" max="7709" width="2.5" style="648" customWidth="1"/>
    <col min="7710" max="7710" width="3.125" style="648" customWidth="1"/>
    <col min="7711" max="7716" width="2.125" style="648" customWidth="1"/>
    <col min="7717" max="7717" width="2.625" style="648" customWidth="1"/>
    <col min="7718" max="7725" width="2.125" style="648" customWidth="1"/>
    <col min="7726" max="7726" width="1.75" style="648" customWidth="1"/>
    <col min="7727" max="7727" width="2.125" style="648" customWidth="1"/>
    <col min="7728" max="7936" width="9" style="648"/>
    <col min="7937" max="7938" width="1.625" style="648" customWidth="1"/>
    <col min="7939" max="7940" width="2.125" style="648" customWidth="1"/>
    <col min="7941" max="7941" width="3.625" style="648" customWidth="1"/>
    <col min="7942" max="7962" width="2.125" style="648" customWidth="1"/>
    <col min="7963" max="7965" width="2.5" style="648" customWidth="1"/>
    <col min="7966" max="7966" width="3.125" style="648" customWidth="1"/>
    <col min="7967" max="7972" width="2.125" style="648" customWidth="1"/>
    <col min="7973" max="7973" width="2.625" style="648" customWidth="1"/>
    <col min="7974" max="7981" width="2.125" style="648" customWidth="1"/>
    <col min="7982" max="7982" width="1.75" style="648" customWidth="1"/>
    <col min="7983" max="7983" width="2.125" style="648" customWidth="1"/>
    <col min="7984" max="8192" width="9" style="648"/>
    <col min="8193" max="8194" width="1.625" style="648" customWidth="1"/>
    <col min="8195" max="8196" width="2.125" style="648" customWidth="1"/>
    <col min="8197" max="8197" width="3.625" style="648" customWidth="1"/>
    <col min="8198" max="8218" width="2.125" style="648" customWidth="1"/>
    <col min="8219" max="8221" width="2.5" style="648" customWidth="1"/>
    <col min="8222" max="8222" width="3.125" style="648" customWidth="1"/>
    <col min="8223" max="8228" width="2.125" style="648" customWidth="1"/>
    <col min="8229" max="8229" width="2.625" style="648" customWidth="1"/>
    <col min="8230" max="8237" width="2.125" style="648" customWidth="1"/>
    <col min="8238" max="8238" width="1.75" style="648" customWidth="1"/>
    <col min="8239" max="8239" width="2.125" style="648" customWidth="1"/>
    <col min="8240" max="8448" width="9" style="648"/>
    <col min="8449" max="8450" width="1.625" style="648" customWidth="1"/>
    <col min="8451" max="8452" width="2.125" style="648" customWidth="1"/>
    <col min="8453" max="8453" width="3.625" style="648" customWidth="1"/>
    <col min="8454" max="8474" width="2.125" style="648" customWidth="1"/>
    <col min="8475" max="8477" width="2.5" style="648" customWidth="1"/>
    <col min="8478" max="8478" width="3.125" style="648" customWidth="1"/>
    <col min="8479" max="8484" width="2.125" style="648" customWidth="1"/>
    <col min="8485" max="8485" width="2.625" style="648" customWidth="1"/>
    <col min="8486" max="8493" width="2.125" style="648" customWidth="1"/>
    <col min="8494" max="8494" width="1.75" style="648" customWidth="1"/>
    <col min="8495" max="8495" width="2.125" style="648" customWidth="1"/>
    <col min="8496" max="8704" width="9" style="648"/>
    <col min="8705" max="8706" width="1.625" style="648" customWidth="1"/>
    <col min="8707" max="8708" width="2.125" style="648" customWidth="1"/>
    <col min="8709" max="8709" width="3.625" style="648" customWidth="1"/>
    <col min="8710" max="8730" width="2.125" style="648" customWidth="1"/>
    <col min="8731" max="8733" width="2.5" style="648" customWidth="1"/>
    <col min="8734" max="8734" width="3.125" style="648" customWidth="1"/>
    <col min="8735" max="8740" width="2.125" style="648" customWidth="1"/>
    <col min="8741" max="8741" width="2.625" style="648" customWidth="1"/>
    <col min="8742" max="8749" width="2.125" style="648" customWidth="1"/>
    <col min="8750" max="8750" width="1.75" style="648" customWidth="1"/>
    <col min="8751" max="8751" width="2.125" style="648" customWidth="1"/>
    <col min="8752" max="8960" width="9" style="648"/>
    <col min="8961" max="8962" width="1.625" style="648" customWidth="1"/>
    <col min="8963" max="8964" width="2.125" style="648" customWidth="1"/>
    <col min="8965" max="8965" width="3.625" style="648" customWidth="1"/>
    <col min="8966" max="8986" width="2.125" style="648" customWidth="1"/>
    <col min="8987" max="8989" width="2.5" style="648" customWidth="1"/>
    <col min="8990" max="8990" width="3.125" style="648" customWidth="1"/>
    <col min="8991" max="8996" width="2.125" style="648" customWidth="1"/>
    <col min="8997" max="8997" width="2.625" style="648" customWidth="1"/>
    <col min="8998" max="9005" width="2.125" style="648" customWidth="1"/>
    <col min="9006" max="9006" width="1.75" style="648" customWidth="1"/>
    <col min="9007" max="9007" width="2.125" style="648" customWidth="1"/>
    <col min="9008" max="9216" width="9" style="648"/>
    <col min="9217" max="9218" width="1.625" style="648" customWidth="1"/>
    <col min="9219" max="9220" width="2.125" style="648" customWidth="1"/>
    <col min="9221" max="9221" width="3.625" style="648" customWidth="1"/>
    <col min="9222" max="9242" width="2.125" style="648" customWidth="1"/>
    <col min="9243" max="9245" width="2.5" style="648" customWidth="1"/>
    <col min="9246" max="9246" width="3.125" style="648" customWidth="1"/>
    <col min="9247" max="9252" width="2.125" style="648" customWidth="1"/>
    <col min="9253" max="9253" width="2.625" style="648" customWidth="1"/>
    <col min="9254" max="9261" width="2.125" style="648" customWidth="1"/>
    <col min="9262" max="9262" width="1.75" style="648" customWidth="1"/>
    <col min="9263" max="9263" width="2.125" style="648" customWidth="1"/>
    <col min="9264" max="9472" width="9" style="648"/>
    <col min="9473" max="9474" width="1.625" style="648" customWidth="1"/>
    <col min="9475" max="9476" width="2.125" style="648" customWidth="1"/>
    <col min="9477" max="9477" width="3.625" style="648" customWidth="1"/>
    <col min="9478" max="9498" width="2.125" style="648" customWidth="1"/>
    <col min="9499" max="9501" width="2.5" style="648" customWidth="1"/>
    <col min="9502" max="9502" width="3.125" style="648" customWidth="1"/>
    <col min="9503" max="9508" width="2.125" style="648" customWidth="1"/>
    <col min="9509" max="9509" width="2.625" style="648" customWidth="1"/>
    <col min="9510" max="9517" width="2.125" style="648" customWidth="1"/>
    <col min="9518" max="9518" width="1.75" style="648" customWidth="1"/>
    <col min="9519" max="9519" width="2.125" style="648" customWidth="1"/>
    <col min="9520" max="9728" width="9" style="648"/>
    <col min="9729" max="9730" width="1.625" style="648" customWidth="1"/>
    <col min="9731" max="9732" width="2.125" style="648" customWidth="1"/>
    <col min="9733" max="9733" width="3.625" style="648" customWidth="1"/>
    <col min="9734" max="9754" width="2.125" style="648" customWidth="1"/>
    <col min="9755" max="9757" width="2.5" style="648" customWidth="1"/>
    <col min="9758" max="9758" width="3.125" style="648" customWidth="1"/>
    <col min="9759" max="9764" width="2.125" style="648" customWidth="1"/>
    <col min="9765" max="9765" width="2.625" style="648" customWidth="1"/>
    <col min="9766" max="9773" width="2.125" style="648" customWidth="1"/>
    <col min="9774" max="9774" width="1.75" style="648" customWidth="1"/>
    <col min="9775" max="9775" width="2.125" style="648" customWidth="1"/>
    <col min="9776" max="9984" width="9" style="648"/>
    <col min="9985" max="9986" width="1.625" style="648" customWidth="1"/>
    <col min="9987" max="9988" width="2.125" style="648" customWidth="1"/>
    <col min="9989" max="9989" width="3.625" style="648" customWidth="1"/>
    <col min="9990" max="10010" width="2.125" style="648" customWidth="1"/>
    <col min="10011" max="10013" width="2.5" style="648" customWidth="1"/>
    <col min="10014" max="10014" width="3.125" style="648" customWidth="1"/>
    <col min="10015" max="10020" width="2.125" style="648" customWidth="1"/>
    <col min="10021" max="10021" width="2.625" style="648" customWidth="1"/>
    <col min="10022" max="10029" width="2.125" style="648" customWidth="1"/>
    <col min="10030" max="10030" width="1.75" style="648" customWidth="1"/>
    <col min="10031" max="10031" width="2.125" style="648" customWidth="1"/>
    <col min="10032" max="10240" width="9" style="648"/>
    <col min="10241" max="10242" width="1.625" style="648" customWidth="1"/>
    <col min="10243" max="10244" width="2.125" style="648" customWidth="1"/>
    <col min="10245" max="10245" width="3.625" style="648" customWidth="1"/>
    <col min="10246" max="10266" width="2.125" style="648" customWidth="1"/>
    <col min="10267" max="10269" width="2.5" style="648" customWidth="1"/>
    <col min="10270" max="10270" width="3.125" style="648" customWidth="1"/>
    <col min="10271" max="10276" width="2.125" style="648" customWidth="1"/>
    <col min="10277" max="10277" width="2.625" style="648" customWidth="1"/>
    <col min="10278" max="10285" width="2.125" style="648" customWidth="1"/>
    <col min="10286" max="10286" width="1.75" style="648" customWidth="1"/>
    <col min="10287" max="10287" width="2.125" style="648" customWidth="1"/>
    <col min="10288" max="10496" width="9" style="648"/>
    <col min="10497" max="10498" width="1.625" style="648" customWidth="1"/>
    <col min="10499" max="10500" width="2.125" style="648" customWidth="1"/>
    <col min="10501" max="10501" width="3.625" style="648" customWidth="1"/>
    <col min="10502" max="10522" width="2.125" style="648" customWidth="1"/>
    <col min="10523" max="10525" width="2.5" style="648" customWidth="1"/>
    <col min="10526" max="10526" width="3.125" style="648" customWidth="1"/>
    <col min="10527" max="10532" width="2.125" style="648" customWidth="1"/>
    <col min="10533" max="10533" width="2.625" style="648" customWidth="1"/>
    <col min="10534" max="10541" width="2.125" style="648" customWidth="1"/>
    <col min="10542" max="10542" width="1.75" style="648" customWidth="1"/>
    <col min="10543" max="10543" width="2.125" style="648" customWidth="1"/>
    <col min="10544" max="10752" width="9" style="648"/>
    <col min="10753" max="10754" width="1.625" style="648" customWidth="1"/>
    <col min="10755" max="10756" width="2.125" style="648" customWidth="1"/>
    <col min="10757" max="10757" width="3.625" style="648" customWidth="1"/>
    <col min="10758" max="10778" width="2.125" style="648" customWidth="1"/>
    <col min="10779" max="10781" width="2.5" style="648" customWidth="1"/>
    <col min="10782" max="10782" width="3.125" style="648" customWidth="1"/>
    <col min="10783" max="10788" width="2.125" style="648" customWidth="1"/>
    <col min="10789" max="10789" width="2.625" style="648" customWidth="1"/>
    <col min="10790" max="10797" width="2.125" style="648" customWidth="1"/>
    <col min="10798" max="10798" width="1.75" style="648" customWidth="1"/>
    <col min="10799" max="10799" width="2.125" style="648" customWidth="1"/>
    <col min="10800" max="11008" width="9" style="648"/>
    <col min="11009" max="11010" width="1.625" style="648" customWidth="1"/>
    <col min="11011" max="11012" width="2.125" style="648" customWidth="1"/>
    <col min="11013" max="11013" width="3.625" style="648" customWidth="1"/>
    <col min="11014" max="11034" width="2.125" style="648" customWidth="1"/>
    <col min="11035" max="11037" width="2.5" style="648" customWidth="1"/>
    <col min="11038" max="11038" width="3.125" style="648" customWidth="1"/>
    <col min="11039" max="11044" width="2.125" style="648" customWidth="1"/>
    <col min="11045" max="11045" width="2.625" style="648" customWidth="1"/>
    <col min="11046" max="11053" width="2.125" style="648" customWidth="1"/>
    <col min="11054" max="11054" width="1.75" style="648" customWidth="1"/>
    <col min="11055" max="11055" width="2.125" style="648" customWidth="1"/>
    <col min="11056" max="11264" width="9" style="648"/>
    <col min="11265" max="11266" width="1.625" style="648" customWidth="1"/>
    <col min="11267" max="11268" width="2.125" style="648" customWidth="1"/>
    <col min="11269" max="11269" width="3.625" style="648" customWidth="1"/>
    <col min="11270" max="11290" width="2.125" style="648" customWidth="1"/>
    <col min="11291" max="11293" width="2.5" style="648" customWidth="1"/>
    <col min="11294" max="11294" width="3.125" style="648" customWidth="1"/>
    <col min="11295" max="11300" width="2.125" style="648" customWidth="1"/>
    <col min="11301" max="11301" width="2.625" style="648" customWidth="1"/>
    <col min="11302" max="11309" width="2.125" style="648" customWidth="1"/>
    <col min="11310" max="11310" width="1.75" style="648" customWidth="1"/>
    <col min="11311" max="11311" width="2.125" style="648" customWidth="1"/>
    <col min="11312" max="11520" width="9" style="648"/>
    <col min="11521" max="11522" width="1.625" style="648" customWidth="1"/>
    <col min="11523" max="11524" width="2.125" style="648" customWidth="1"/>
    <col min="11525" max="11525" width="3.625" style="648" customWidth="1"/>
    <col min="11526" max="11546" width="2.125" style="648" customWidth="1"/>
    <col min="11547" max="11549" width="2.5" style="648" customWidth="1"/>
    <col min="11550" max="11550" width="3.125" style="648" customWidth="1"/>
    <col min="11551" max="11556" width="2.125" style="648" customWidth="1"/>
    <col min="11557" max="11557" width="2.625" style="648" customWidth="1"/>
    <col min="11558" max="11565" width="2.125" style="648" customWidth="1"/>
    <col min="11566" max="11566" width="1.75" style="648" customWidth="1"/>
    <col min="11567" max="11567" width="2.125" style="648" customWidth="1"/>
    <col min="11568" max="11776" width="9" style="648"/>
    <col min="11777" max="11778" width="1.625" style="648" customWidth="1"/>
    <col min="11779" max="11780" width="2.125" style="648" customWidth="1"/>
    <col min="11781" max="11781" width="3.625" style="648" customWidth="1"/>
    <col min="11782" max="11802" width="2.125" style="648" customWidth="1"/>
    <col min="11803" max="11805" width="2.5" style="648" customWidth="1"/>
    <col min="11806" max="11806" width="3.125" style="648" customWidth="1"/>
    <col min="11807" max="11812" width="2.125" style="648" customWidth="1"/>
    <col min="11813" max="11813" width="2.625" style="648" customWidth="1"/>
    <col min="11814" max="11821" width="2.125" style="648" customWidth="1"/>
    <col min="11822" max="11822" width="1.75" style="648" customWidth="1"/>
    <col min="11823" max="11823" width="2.125" style="648" customWidth="1"/>
    <col min="11824" max="12032" width="9" style="648"/>
    <col min="12033" max="12034" width="1.625" style="648" customWidth="1"/>
    <col min="12035" max="12036" width="2.125" style="648" customWidth="1"/>
    <col min="12037" max="12037" width="3.625" style="648" customWidth="1"/>
    <col min="12038" max="12058" width="2.125" style="648" customWidth="1"/>
    <col min="12059" max="12061" width="2.5" style="648" customWidth="1"/>
    <col min="12062" max="12062" width="3.125" style="648" customWidth="1"/>
    <col min="12063" max="12068" width="2.125" style="648" customWidth="1"/>
    <col min="12069" max="12069" width="2.625" style="648" customWidth="1"/>
    <col min="12070" max="12077" width="2.125" style="648" customWidth="1"/>
    <col min="12078" max="12078" width="1.75" style="648" customWidth="1"/>
    <col min="12079" max="12079" width="2.125" style="648" customWidth="1"/>
    <col min="12080" max="12288" width="9" style="648"/>
    <col min="12289" max="12290" width="1.625" style="648" customWidth="1"/>
    <col min="12291" max="12292" width="2.125" style="648" customWidth="1"/>
    <col min="12293" max="12293" width="3.625" style="648" customWidth="1"/>
    <col min="12294" max="12314" width="2.125" style="648" customWidth="1"/>
    <col min="12315" max="12317" width="2.5" style="648" customWidth="1"/>
    <col min="12318" max="12318" width="3.125" style="648" customWidth="1"/>
    <col min="12319" max="12324" width="2.125" style="648" customWidth="1"/>
    <col min="12325" max="12325" width="2.625" style="648" customWidth="1"/>
    <col min="12326" max="12333" width="2.125" style="648" customWidth="1"/>
    <col min="12334" max="12334" width="1.75" style="648" customWidth="1"/>
    <col min="12335" max="12335" width="2.125" style="648" customWidth="1"/>
    <col min="12336" max="12544" width="9" style="648"/>
    <col min="12545" max="12546" width="1.625" style="648" customWidth="1"/>
    <col min="12547" max="12548" width="2.125" style="648" customWidth="1"/>
    <col min="12549" max="12549" width="3.625" style="648" customWidth="1"/>
    <col min="12550" max="12570" width="2.125" style="648" customWidth="1"/>
    <col min="12571" max="12573" width="2.5" style="648" customWidth="1"/>
    <col min="12574" max="12574" width="3.125" style="648" customWidth="1"/>
    <col min="12575" max="12580" width="2.125" style="648" customWidth="1"/>
    <col min="12581" max="12581" width="2.625" style="648" customWidth="1"/>
    <col min="12582" max="12589" width="2.125" style="648" customWidth="1"/>
    <col min="12590" max="12590" width="1.75" style="648" customWidth="1"/>
    <col min="12591" max="12591" width="2.125" style="648" customWidth="1"/>
    <col min="12592" max="12800" width="9" style="648"/>
    <col min="12801" max="12802" width="1.625" style="648" customWidth="1"/>
    <col min="12803" max="12804" width="2.125" style="648" customWidth="1"/>
    <col min="12805" max="12805" width="3.625" style="648" customWidth="1"/>
    <col min="12806" max="12826" width="2.125" style="648" customWidth="1"/>
    <col min="12827" max="12829" width="2.5" style="648" customWidth="1"/>
    <col min="12830" max="12830" width="3.125" style="648" customWidth="1"/>
    <col min="12831" max="12836" width="2.125" style="648" customWidth="1"/>
    <col min="12837" max="12837" width="2.625" style="648" customWidth="1"/>
    <col min="12838" max="12845" width="2.125" style="648" customWidth="1"/>
    <col min="12846" max="12846" width="1.75" style="648" customWidth="1"/>
    <col min="12847" max="12847" width="2.125" style="648" customWidth="1"/>
    <col min="12848" max="13056" width="9" style="648"/>
    <col min="13057" max="13058" width="1.625" style="648" customWidth="1"/>
    <col min="13059" max="13060" width="2.125" style="648" customWidth="1"/>
    <col min="13061" max="13061" width="3.625" style="648" customWidth="1"/>
    <col min="13062" max="13082" width="2.125" style="648" customWidth="1"/>
    <col min="13083" max="13085" width="2.5" style="648" customWidth="1"/>
    <col min="13086" max="13086" width="3.125" style="648" customWidth="1"/>
    <col min="13087" max="13092" width="2.125" style="648" customWidth="1"/>
    <col min="13093" max="13093" width="2.625" style="648" customWidth="1"/>
    <col min="13094" max="13101" width="2.125" style="648" customWidth="1"/>
    <col min="13102" max="13102" width="1.75" style="648" customWidth="1"/>
    <col min="13103" max="13103" width="2.125" style="648" customWidth="1"/>
    <col min="13104" max="13312" width="9" style="648"/>
    <col min="13313" max="13314" width="1.625" style="648" customWidth="1"/>
    <col min="13315" max="13316" width="2.125" style="648" customWidth="1"/>
    <col min="13317" max="13317" width="3.625" style="648" customWidth="1"/>
    <col min="13318" max="13338" width="2.125" style="648" customWidth="1"/>
    <col min="13339" max="13341" width="2.5" style="648" customWidth="1"/>
    <col min="13342" max="13342" width="3.125" style="648" customWidth="1"/>
    <col min="13343" max="13348" width="2.125" style="648" customWidth="1"/>
    <col min="13349" max="13349" width="2.625" style="648" customWidth="1"/>
    <col min="13350" max="13357" width="2.125" style="648" customWidth="1"/>
    <col min="13358" max="13358" width="1.75" style="648" customWidth="1"/>
    <col min="13359" max="13359" width="2.125" style="648" customWidth="1"/>
    <col min="13360" max="13568" width="9" style="648"/>
    <col min="13569" max="13570" width="1.625" style="648" customWidth="1"/>
    <col min="13571" max="13572" width="2.125" style="648" customWidth="1"/>
    <col min="13573" max="13573" width="3.625" style="648" customWidth="1"/>
    <col min="13574" max="13594" width="2.125" style="648" customWidth="1"/>
    <col min="13595" max="13597" width="2.5" style="648" customWidth="1"/>
    <col min="13598" max="13598" width="3.125" style="648" customWidth="1"/>
    <col min="13599" max="13604" width="2.125" style="648" customWidth="1"/>
    <col min="13605" max="13605" width="2.625" style="648" customWidth="1"/>
    <col min="13606" max="13613" width="2.125" style="648" customWidth="1"/>
    <col min="13614" max="13614" width="1.75" style="648" customWidth="1"/>
    <col min="13615" max="13615" width="2.125" style="648" customWidth="1"/>
    <col min="13616" max="13824" width="9" style="648"/>
    <col min="13825" max="13826" width="1.625" style="648" customWidth="1"/>
    <col min="13827" max="13828" width="2.125" style="648" customWidth="1"/>
    <col min="13829" max="13829" width="3.625" style="648" customWidth="1"/>
    <col min="13830" max="13850" width="2.125" style="648" customWidth="1"/>
    <col min="13851" max="13853" width="2.5" style="648" customWidth="1"/>
    <col min="13854" max="13854" width="3.125" style="648" customWidth="1"/>
    <col min="13855" max="13860" width="2.125" style="648" customWidth="1"/>
    <col min="13861" max="13861" width="2.625" style="648" customWidth="1"/>
    <col min="13862" max="13869" width="2.125" style="648" customWidth="1"/>
    <col min="13870" max="13870" width="1.75" style="648" customWidth="1"/>
    <col min="13871" max="13871" width="2.125" style="648" customWidth="1"/>
    <col min="13872" max="14080" width="9" style="648"/>
    <col min="14081" max="14082" width="1.625" style="648" customWidth="1"/>
    <col min="14083" max="14084" width="2.125" style="648" customWidth="1"/>
    <col min="14085" max="14085" width="3.625" style="648" customWidth="1"/>
    <col min="14086" max="14106" width="2.125" style="648" customWidth="1"/>
    <col min="14107" max="14109" width="2.5" style="648" customWidth="1"/>
    <col min="14110" max="14110" width="3.125" style="648" customWidth="1"/>
    <col min="14111" max="14116" width="2.125" style="648" customWidth="1"/>
    <col min="14117" max="14117" width="2.625" style="648" customWidth="1"/>
    <col min="14118" max="14125" width="2.125" style="648" customWidth="1"/>
    <col min="14126" max="14126" width="1.75" style="648" customWidth="1"/>
    <col min="14127" max="14127" width="2.125" style="648" customWidth="1"/>
    <col min="14128" max="14336" width="9" style="648"/>
    <col min="14337" max="14338" width="1.625" style="648" customWidth="1"/>
    <col min="14339" max="14340" width="2.125" style="648" customWidth="1"/>
    <col min="14341" max="14341" width="3.625" style="648" customWidth="1"/>
    <col min="14342" max="14362" width="2.125" style="648" customWidth="1"/>
    <col min="14363" max="14365" width="2.5" style="648" customWidth="1"/>
    <col min="14366" max="14366" width="3.125" style="648" customWidth="1"/>
    <col min="14367" max="14372" width="2.125" style="648" customWidth="1"/>
    <col min="14373" max="14373" width="2.625" style="648" customWidth="1"/>
    <col min="14374" max="14381" width="2.125" style="648" customWidth="1"/>
    <col min="14382" max="14382" width="1.75" style="648" customWidth="1"/>
    <col min="14383" max="14383" width="2.125" style="648" customWidth="1"/>
    <col min="14384" max="14592" width="9" style="648"/>
    <col min="14593" max="14594" width="1.625" style="648" customWidth="1"/>
    <col min="14595" max="14596" width="2.125" style="648" customWidth="1"/>
    <col min="14597" max="14597" width="3.625" style="648" customWidth="1"/>
    <col min="14598" max="14618" width="2.125" style="648" customWidth="1"/>
    <col min="14619" max="14621" width="2.5" style="648" customWidth="1"/>
    <col min="14622" max="14622" width="3.125" style="648" customWidth="1"/>
    <col min="14623" max="14628" width="2.125" style="648" customWidth="1"/>
    <col min="14629" max="14629" width="2.625" style="648" customWidth="1"/>
    <col min="14630" max="14637" width="2.125" style="648" customWidth="1"/>
    <col min="14638" max="14638" width="1.75" style="648" customWidth="1"/>
    <col min="14639" max="14639" width="2.125" style="648" customWidth="1"/>
    <col min="14640" max="14848" width="9" style="648"/>
    <col min="14849" max="14850" width="1.625" style="648" customWidth="1"/>
    <col min="14851" max="14852" width="2.125" style="648" customWidth="1"/>
    <col min="14853" max="14853" width="3.625" style="648" customWidth="1"/>
    <col min="14854" max="14874" width="2.125" style="648" customWidth="1"/>
    <col min="14875" max="14877" width="2.5" style="648" customWidth="1"/>
    <col min="14878" max="14878" width="3.125" style="648" customWidth="1"/>
    <col min="14879" max="14884" width="2.125" style="648" customWidth="1"/>
    <col min="14885" max="14885" width="2.625" style="648" customWidth="1"/>
    <col min="14886" max="14893" width="2.125" style="648" customWidth="1"/>
    <col min="14894" max="14894" width="1.75" style="648" customWidth="1"/>
    <col min="14895" max="14895" width="2.125" style="648" customWidth="1"/>
    <col min="14896" max="15104" width="9" style="648"/>
    <col min="15105" max="15106" width="1.625" style="648" customWidth="1"/>
    <col min="15107" max="15108" width="2.125" style="648" customWidth="1"/>
    <col min="15109" max="15109" width="3.625" style="648" customWidth="1"/>
    <col min="15110" max="15130" width="2.125" style="648" customWidth="1"/>
    <col min="15131" max="15133" width="2.5" style="648" customWidth="1"/>
    <col min="15134" max="15134" width="3.125" style="648" customWidth="1"/>
    <col min="15135" max="15140" width="2.125" style="648" customWidth="1"/>
    <col min="15141" max="15141" width="2.625" style="648" customWidth="1"/>
    <col min="15142" max="15149" width="2.125" style="648" customWidth="1"/>
    <col min="15150" max="15150" width="1.75" style="648" customWidth="1"/>
    <col min="15151" max="15151" width="2.125" style="648" customWidth="1"/>
    <col min="15152" max="15360" width="9" style="648"/>
    <col min="15361" max="15362" width="1.625" style="648" customWidth="1"/>
    <col min="15363" max="15364" width="2.125" style="648" customWidth="1"/>
    <col min="15365" max="15365" width="3.625" style="648" customWidth="1"/>
    <col min="15366" max="15386" width="2.125" style="648" customWidth="1"/>
    <col min="15387" max="15389" width="2.5" style="648" customWidth="1"/>
    <col min="15390" max="15390" width="3.125" style="648" customWidth="1"/>
    <col min="15391" max="15396" width="2.125" style="648" customWidth="1"/>
    <col min="15397" max="15397" width="2.625" style="648" customWidth="1"/>
    <col min="15398" max="15405" width="2.125" style="648" customWidth="1"/>
    <col min="15406" max="15406" width="1.75" style="648" customWidth="1"/>
    <col min="15407" max="15407" width="2.125" style="648" customWidth="1"/>
    <col min="15408" max="15616" width="9" style="648"/>
    <col min="15617" max="15618" width="1.625" style="648" customWidth="1"/>
    <col min="15619" max="15620" width="2.125" style="648" customWidth="1"/>
    <col min="15621" max="15621" width="3.625" style="648" customWidth="1"/>
    <col min="15622" max="15642" width="2.125" style="648" customWidth="1"/>
    <col min="15643" max="15645" width="2.5" style="648" customWidth="1"/>
    <col min="15646" max="15646" width="3.125" style="648" customWidth="1"/>
    <col min="15647" max="15652" width="2.125" style="648" customWidth="1"/>
    <col min="15653" max="15653" width="2.625" style="648" customWidth="1"/>
    <col min="15654" max="15661" width="2.125" style="648" customWidth="1"/>
    <col min="15662" max="15662" width="1.75" style="648" customWidth="1"/>
    <col min="15663" max="15663" width="2.125" style="648" customWidth="1"/>
    <col min="15664" max="15872" width="9" style="648"/>
    <col min="15873" max="15874" width="1.625" style="648" customWidth="1"/>
    <col min="15875" max="15876" width="2.125" style="648" customWidth="1"/>
    <col min="15877" max="15877" width="3.625" style="648" customWidth="1"/>
    <col min="15878" max="15898" width="2.125" style="648" customWidth="1"/>
    <col min="15899" max="15901" width="2.5" style="648" customWidth="1"/>
    <col min="15902" max="15902" width="3.125" style="648" customWidth="1"/>
    <col min="15903" max="15908" width="2.125" style="648" customWidth="1"/>
    <col min="15909" max="15909" width="2.625" style="648" customWidth="1"/>
    <col min="15910" max="15917" width="2.125" style="648" customWidth="1"/>
    <col min="15918" max="15918" width="1.75" style="648" customWidth="1"/>
    <col min="15919" max="15919" width="2.125" style="648" customWidth="1"/>
    <col min="15920" max="16128" width="9" style="648"/>
    <col min="16129" max="16130" width="1.625" style="648" customWidth="1"/>
    <col min="16131" max="16132" width="2.125" style="648" customWidth="1"/>
    <col min="16133" max="16133" width="3.625" style="648" customWidth="1"/>
    <col min="16134" max="16154" width="2.125" style="648" customWidth="1"/>
    <col min="16155" max="16157" width="2.5" style="648" customWidth="1"/>
    <col min="16158" max="16158" width="3.125" style="648" customWidth="1"/>
    <col min="16159" max="16164" width="2.125" style="648" customWidth="1"/>
    <col min="16165" max="16165" width="2.625" style="648" customWidth="1"/>
    <col min="16166" max="16173" width="2.125" style="648" customWidth="1"/>
    <col min="16174" max="16174" width="1.75" style="648" customWidth="1"/>
    <col min="16175" max="16175" width="2.125" style="648" customWidth="1"/>
    <col min="16176" max="16384" width="9" style="648"/>
  </cols>
  <sheetData>
    <row r="1" spans="2:45" ht="24" customHeight="1" x14ac:dyDescent="0.15">
      <c r="Q1" s="303" t="s">
        <v>834</v>
      </c>
      <c r="R1" s="399"/>
      <c r="S1" s="399"/>
      <c r="T1" s="399"/>
      <c r="U1" s="399"/>
      <c r="V1" s="399"/>
      <c r="W1" s="399"/>
      <c r="X1" s="399"/>
      <c r="Y1" s="399"/>
      <c r="Z1" s="399"/>
      <c r="AA1" s="399"/>
      <c r="AB1" s="399"/>
      <c r="AC1" s="399"/>
      <c r="AD1" s="399"/>
      <c r="AE1" s="399"/>
      <c r="AF1" s="399"/>
    </row>
    <row r="2" spans="2:45" ht="17.45" customHeight="1" x14ac:dyDescent="0.15">
      <c r="N2" s="399"/>
      <c r="O2" s="399"/>
      <c r="P2" s="399"/>
      <c r="Q2" s="399"/>
      <c r="R2" s="399"/>
      <c r="S2" s="399"/>
      <c r="T2" s="1317" t="s">
        <v>835</v>
      </c>
      <c r="U2" s="399"/>
      <c r="V2" s="399"/>
      <c r="W2" s="399"/>
      <c r="X2" s="399"/>
      <c r="Y2" s="399"/>
      <c r="Z2" s="399"/>
      <c r="AA2" s="399"/>
      <c r="AH2" s="399"/>
    </row>
    <row r="3" spans="2:45" ht="17.45" customHeight="1" x14ac:dyDescent="0.15">
      <c r="B3" s="399"/>
      <c r="C3" s="399"/>
      <c r="D3" s="399"/>
      <c r="E3" s="399"/>
      <c r="F3" s="399"/>
      <c r="G3" s="399"/>
      <c r="H3" s="399"/>
      <c r="I3" s="399"/>
      <c r="J3" s="399"/>
      <c r="K3" s="399"/>
      <c r="L3" s="399"/>
      <c r="M3" s="399"/>
      <c r="N3" s="399"/>
      <c r="O3" s="399"/>
      <c r="P3" s="399"/>
      <c r="Q3" s="399"/>
      <c r="R3" s="399"/>
      <c r="S3" s="399"/>
      <c r="T3" s="1318"/>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row>
    <row r="4" spans="2:45" ht="17.45" customHeight="1" x14ac:dyDescent="0.15">
      <c r="B4" s="399"/>
      <c r="C4" s="399"/>
      <c r="D4" s="399"/>
      <c r="E4" s="399"/>
      <c r="F4" s="399"/>
      <c r="G4" s="399"/>
      <c r="H4" s="647" t="s">
        <v>836</v>
      </c>
      <c r="I4" s="399"/>
      <c r="J4" s="399"/>
      <c r="K4" s="399"/>
      <c r="L4" s="399"/>
      <c r="M4" s="399"/>
      <c r="N4" s="399"/>
      <c r="O4" s="399"/>
      <c r="P4" s="399"/>
      <c r="Q4" s="399"/>
      <c r="R4" s="399"/>
      <c r="S4" s="399"/>
      <c r="T4" s="399"/>
      <c r="U4" s="399"/>
      <c r="V4" s="399"/>
      <c r="W4" s="399"/>
      <c r="Y4" s="399"/>
      <c r="Z4" s="399"/>
      <c r="AA4" s="399"/>
      <c r="AB4" s="399"/>
      <c r="AC4" s="399"/>
      <c r="AD4" s="399"/>
      <c r="AE4" s="399"/>
      <c r="AF4" s="399"/>
      <c r="AG4" s="399"/>
      <c r="AH4" s="399"/>
      <c r="AI4" s="399"/>
      <c r="AJ4" s="399"/>
      <c r="AK4" s="399"/>
      <c r="AL4" s="1596" t="s">
        <v>703</v>
      </c>
      <c r="AM4" s="1596"/>
      <c r="AN4" s="1596"/>
      <c r="AO4" s="1596"/>
      <c r="AP4" s="1596"/>
      <c r="AQ4" s="399"/>
      <c r="AR4" s="399"/>
    </row>
    <row r="5" spans="2:45" ht="17.45" customHeight="1" x14ac:dyDescent="0.15">
      <c r="B5" s="399"/>
      <c r="C5" s="399"/>
      <c r="D5" s="399"/>
      <c r="E5" s="399"/>
      <c r="F5" s="399"/>
      <c r="G5" s="399"/>
      <c r="H5" s="399"/>
      <c r="I5" s="399"/>
      <c r="J5" s="399"/>
      <c r="K5" s="399"/>
      <c r="L5" s="399"/>
      <c r="M5" s="399"/>
      <c r="N5" s="399"/>
      <c r="O5" s="399"/>
      <c r="P5" s="399"/>
      <c r="Q5" s="399"/>
      <c r="R5" s="399"/>
      <c r="S5" s="399"/>
      <c r="T5" s="399"/>
      <c r="U5" s="399"/>
      <c r="V5" s="399"/>
      <c r="W5" s="399"/>
      <c r="Y5" s="399"/>
      <c r="Z5" s="399"/>
      <c r="AA5" s="399"/>
      <c r="AB5" s="399"/>
      <c r="AC5" s="647" t="s">
        <v>837</v>
      </c>
      <c r="AD5" s="399"/>
      <c r="AE5" s="399"/>
      <c r="AG5" s="399"/>
      <c r="AH5" s="399"/>
      <c r="AI5" s="399"/>
      <c r="AJ5" s="399"/>
      <c r="AK5" s="399"/>
      <c r="AL5" s="399"/>
      <c r="AM5" s="399"/>
      <c r="AN5" s="399"/>
      <c r="AO5" s="399"/>
      <c r="AP5" s="399"/>
      <c r="AQ5" s="399"/>
      <c r="AR5" s="399"/>
    </row>
    <row r="6" spans="2:45" ht="17.45" customHeight="1" x14ac:dyDescent="0.15">
      <c r="B6" s="399"/>
      <c r="C6" s="1319"/>
      <c r="D6" s="1319"/>
      <c r="E6" s="1319"/>
      <c r="F6" s="399"/>
      <c r="G6" s="1319"/>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row>
    <row r="7" spans="2:45" ht="17.45" customHeight="1" x14ac:dyDescent="0.15">
      <c r="B7" s="399"/>
      <c r="C7" s="399"/>
      <c r="D7" s="399"/>
      <c r="E7" s="399"/>
      <c r="F7" s="399"/>
      <c r="G7" s="131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row>
    <row r="8" spans="2:45" ht="17.45" customHeight="1" x14ac:dyDescent="0.15">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row>
    <row r="9" spans="2:45" ht="17.45" customHeight="1" x14ac:dyDescent="0.15">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659"/>
    </row>
    <row r="10" spans="2:45" ht="17.45" customHeight="1" x14ac:dyDescent="0.15">
      <c r="B10" s="399"/>
      <c r="C10" s="399"/>
      <c r="D10" s="399"/>
      <c r="E10" s="399"/>
      <c r="F10" s="399"/>
      <c r="G10" s="399"/>
      <c r="H10" s="399"/>
      <c r="I10" s="399"/>
      <c r="J10" s="399"/>
      <c r="K10" s="399"/>
      <c r="L10" s="399"/>
      <c r="M10" s="399"/>
      <c r="N10" s="399"/>
      <c r="O10" s="399"/>
      <c r="P10" s="399"/>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row>
    <row r="11" spans="2:45" ht="17.45" customHeight="1" x14ac:dyDescent="0.15">
      <c r="B11" s="399"/>
      <c r="C11" s="399"/>
      <c r="D11" s="399"/>
      <c r="E11" s="399"/>
      <c r="F11" s="399"/>
      <c r="G11" s="399"/>
      <c r="H11" s="399"/>
      <c r="I11" s="399"/>
      <c r="J11" s="399"/>
      <c r="K11" s="399"/>
      <c r="L11" s="399"/>
      <c r="M11" s="399"/>
      <c r="N11" s="399"/>
      <c r="O11" s="399"/>
      <c r="P11" s="399"/>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c r="AR11" s="399"/>
    </row>
    <row r="12" spans="2:45" ht="17.45" customHeight="1" x14ac:dyDescent="0.15">
      <c r="B12" s="399"/>
      <c r="C12" s="399"/>
      <c r="D12" s="399"/>
      <c r="E12" s="399"/>
      <c r="F12" s="399"/>
      <c r="G12" s="399"/>
      <c r="H12" s="399"/>
      <c r="I12" s="399"/>
      <c r="J12" s="399"/>
      <c r="K12" s="399"/>
      <c r="L12" s="399"/>
      <c r="M12" s="399"/>
      <c r="N12" s="399"/>
      <c r="O12" s="399"/>
      <c r="P12" s="399"/>
      <c r="Q12" s="399"/>
      <c r="R12" s="399"/>
      <c r="S12" s="399"/>
      <c r="T12" s="399"/>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c r="AR12" s="399"/>
    </row>
    <row r="13" spans="2:45" ht="17.45" customHeight="1" x14ac:dyDescent="0.15">
      <c r="B13" s="399"/>
      <c r="C13" s="399"/>
      <c r="D13" s="399"/>
      <c r="E13" s="399"/>
      <c r="F13" s="399"/>
      <c r="G13" s="399"/>
      <c r="H13" s="399"/>
      <c r="I13" s="399"/>
      <c r="J13" s="399"/>
      <c r="K13" s="399"/>
      <c r="L13" s="399"/>
      <c r="M13" s="399"/>
      <c r="N13" s="399"/>
      <c r="O13" s="399"/>
      <c r="P13" s="399"/>
      <c r="Q13" s="399"/>
      <c r="R13" s="399"/>
      <c r="S13" s="399"/>
      <c r="T13" s="399"/>
      <c r="U13" s="399"/>
      <c r="V13" s="399"/>
      <c r="W13" s="399"/>
      <c r="X13" s="399"/>
      <c r="Y13" s="399"/>
      <c r="Z13" s="399"/>
      <c r="AA13" s="399"/>
      <c r="AB13" s="399"/>
      <c r="AC13" s="399"/>
      <c r="AD13" s="399"/>
      <c r="AE13" s="399"/>
      <c r="AF13" s="399"/>
      <c r="AG13" s="399"/>
      <c r="AH13" s="399"/>
      <c r="AI13" s="399"/>
      <c r="AJ13" s="399"/>
      <c r="AK13" s="399"/>
      <c r="AL13" s="399"/>
      <c r="AM13" s="399"/>
      <c r="AN13" s="399"/>
      <c r="AO13" s="399"/>
      <c r="AP13" s="399"/>
      <c r="AQ13" s="399"/>
      <c r="AR13" s="399"/>
    </row>
    <row r="14" spans="2:45" ht="17.45" customHeight="1" x14ac:dyDescent="0.15">
      <c r="B14" s="399"/>
      <c r="C14" s="399"/>
      <c r="D14" s="399"/>
      <c r="E14" s="399"/>
      <c r="F14" s="399"/>
      <c r="G14" s="399"/>
      <c r="H14" s="399"/>
      <c r="I14" s="399"/>
      <c r="J14" s="399"/>
      <c r="K14" s="399"/>
      <c r="L14" s="399"/>
      <c r="M14" s="399"/>
      <c r="N14" s="399"/>
      <c r="O14" s="399"/>
      <c r="P14" s="399"/>
      <c r="Q14" s="399"/>
      <c r="R14" s="399"/>
      <c r="S14" s="399"/>
      <c r="T14" s="399"/>
      <c r="U14" s="399"/>
      <c r="V14" s="399"/>
      <c r="W14" s="399"/>
      <c r="X14" s="399"/>
      <c r="Y14" s="399"/>
      <c r="Z14" s="399"/>
      <c r="AA14" s="399"/>
      <c r="AB14" s="399"/>
      <c r="AC14" s="399"/>
      <c r="AD14" s="399"/>
      <c r="AE14" s="399"/>
      <c r="AF14" s="399"/>
      <c r="AG14" s="399"/>
      <c r="AH14" s="399"/>
      <c r="AI14" s="399"/>
      <c r="AJ14" s="399"/>
      <c r="AK14" s="399"/>
      <c r="AL14" s="399"/>
      <c r="AM14" s="399"/>
      <c r="AN14" s="399"/>
      <c r="AO14" s="399"/>
      <c r="AP14" s="399"/>
      <c r="AQ14" s="399"/>
      <c r="AR14" s="399"/>
    </row>
    <row r="15" spans="2:45" ht="17.45" customHeight="1" x14ac:dyDescent="0.15">
      <c r="B15" s="399"/>
      <c r="C15" s="399"/>
      <c r="D15" s="399"/>
      <c r="E15" s="399"/>
      <c r="F15" s="399"/>
      <c r="G15" s="399"/>
      <c r="H15" s="399"/>
      <c r="I15" s="399"/>
      <c r="J15" s="399"/>
      <c r="K15" s="399"/>
      <c r="L15" s="399"/>
      <c r="M15" s="399"/>
      <c r="N15" s="399"/>
      <c r="O15" s="399"/>
      <c r="P15" s="399"/>
      <c r="Q15" s="399"/>
      <c r="R15" s="399"/>
      <c r="S15" s="399"/>
      <c r="T15" s="399"/>
      <c r="U15" s="399"/>
      <c r="V15" s="399"/>
      <c r="W15" s="399"/>
      <c r="X15" s="399"/>
      <c r="Y15" s="399"/>
      <c r="Z15" s="399"/>
      <c r="AA15" s="399"/>
      <c r="AB15" s="399"/>
      <c r="AC15" s="399"/>
      <c r="AD15" s="399"/>
      <c r="AE15" s="399"/>
      <c r="AF15" s="399"/>
      <c r="AG15" s="399"/>
      <c r="AH15" s="399"/>
      <c r="AI15" s="399"/>
      <c r="AJ15" s="399"/>
      <c r="AK15" s="399"/>
      <c r="AL15" s="399"/>
      <c r="AM15" s="399"/>
      <c r="AN15" s="399"/>
      <c r="AO15" s="399"/>
      <c r="AP15" s="399"/>
      <c r="AQ15" s="399"/>
      <c r="AR15" s="399"/>
    </row>
    <row r="16" spans="2:45" ht="17.45" customHeight="1" x14ac:dyDescent="0.15">
      <c r="B16" s="399"/>
      <c r="C16" s="399"/>
      <c r="D16" s="399"/>
      <c r="E16" s="399"/>
      <c r="F16" s="399"/>
      <c r="G16" s="399"/>
      <c r="H16" s="399"/>
      <c r="I16" s="399"/>
      <c r="J16" s="399"/>
      <c r="K16" s="399"/>
      <c r="L16" s="399"/>
      <c r="M16" s="399"/>
      <c r="N16" s="399"/>
      <c r="O16" s="399"/>
      <c r="P16" s="399"/>
      <c r="Q16" s="399"/>
      <c r="R16" s="399"/>
      <c r="S16" s="399"/>
      <c r="T16" s="399"/>
      <c r="U16" s="399"/>
      <c r="V16" s="399"/>
      <c r="W16" s="399"/>
      <c r="X16" s="399"/>
      <c r="Y16" s="399"/>
      <c r="Z16" s="399"/>
      <c r="AA16" s="399"/>
      <c r="AB16" s="399"/>
      <c r="AC16" s="399"/>
      <c r="AD16" s="399"/>
      <c r="AE16" s="399"/>
      <c r="AF16" s="399"/>
      <c r="AG16" s="399"/>
      <c r="AH16" s="399"/>
      <c r="AI16" s="399"/>
      <c r="AJ16" s="399"/>
      <c r="AK16" s="399"/>
      <c r="AL16" s="399"/>
      <c r="AM16" s="399"/>
      <c r="AN16" s="399"/>
      <c r="AO16" s="399"/>
      <c r="AP16" s="399"/>
      <c r="AQ16" s="399"/>
      <c r="AR16" s="399"/>
    </row>
    <row r="17" spans="1:92" ht="17.45" customHeight="1" x14ac:dyDescent="0.15">
      <c r="B17" s="399"/>
      <c r="C17" s="399"/>
      <c r="D17" s="399"/>
      <c r="E17" s="399"/>
      <c r="F17" s="399"/>
      <c r="G17" s="399"/>
      <c r="H17" s="399"/>
      <c r="I17" s="399"/>
      <c r="J17" s="399"/>
      <c r="K17" s="399"/>
      <c r="L17" s="399"/>
      <c r="M17" s="399"/>
      <c r="N17" s="399"/>
      <c r="O17" s="399"/>
      <c r="P17" s="399"/>
      <c r="Q17" s="399"/>
      <c r="R17" s="399"/>
      <c r="S17" s="399"/>
      <c r="T17" s="399"/>
      <c r="U17" s="399"/>
      <c r="V17" s="399"/>
      <c r="W17" s="399"/>
      <c r="X17" s="399"/>
      <c r="Y17" s="399"/>
      <c r="Z17" s="399"/>
      <c r="AA17" s="399"/>
      <c r="AB17" s="399"/>
      <c r="AC17" s="399"/>
      <c r="AD17" s="399"/>
      <c r="AE17" s="399"/>
      <c r="AF17" s="399"/>
      <c r="AG17" s="399"/>
      <c r="AH17" s="399"/>
      <c r="AI17" s="399"/>
      <c r="AJ17" s="399"/>
      <c r="AK17" s="399"/>
      <c r="AL17" s="399"/>
      <c r="AM17" s="399"/>
      <c r="AN17" s="399"/>
      <c r="AO17" s="399"/>
      <c r="AP17" s="399"/>
      <c r="AQ17" s="399"/>
      <c r="AR17" s="399"/>
    </row>
    <row r="18" spans="1:92" ht="12.95" customHeight="1" x14ac:dyDescent="0.15">
      <c r="B18" s="399"/>
      <c r="C18" s="399"/>
      <c r="E18" s="1320"/>
      <c r="F18" s="647" t="s">
        <v>838</v>
      </c>
      <c r="J18" s="1302"/>
      <c r="K18" s="1302"/>
      <c r="L18" s="1302"/>
      <c r="M18" s="1302"/>
      <c r="N18" s="399"/>
      <c r="O18" s="1302"/>
      <c r="P18" s="1302"/>
      <c r="Q18" s="1302"/>
      <c r="R18" s="1302"/>
      <c r="S18" s="1302"/>
      <c r="T18" s="1302"/>
      <c r="U18" s="1302"/>
      <c r="V18" s="1302"/>
      <c r="W18" s="1302"/>
      <c r="X18" s="399"/>
      <c r="AA18" s="399"/>
      <c r="AB18" s="399"/>
      <c r="AC18" s="399"/>
      <c r="AD18" s="399"/>
      <c r="AE18" s="399"/>
      <c r="AF18" s="399"/>
      <c r="AG18" s="399"/>
      <c r="AH18" s="399"/>
      <c r="AI18" s="399"/>
      <c r="AJ18" s="399"/>
      <c r="AK18" s="399"/>
      <c r="AL18" s="399"/>
      <c r="AM18" s="399"/>
      <c r="AN18" s="399"/>
      <c r="AO18" s="399"/>
      <c r="AP18" s="399"/>
      <c r="AQ18" s="399"/>
    </row>
    <row r="19" spans="1:92" ht="12.95" customHeight="1" x14ac:dyDescent="0.15">
      <c r="B19" s="399"/>
      <c r="C19" s="399"/>
      <c r="E19" s="647"/>
      <c r="F19" s="647" t="s">
        <v>839</v>
      </c>
      <c r="J19" s="399"/>
      <c r="K19" s="399"/>
      <c r="L19" s="399"/>
      <c r="M19" s="399"/>
      <c r="N19" s="399"/>
      <c r="O19" s="399"/>
      <c r="P19" s="399"/>
      <c r="Q19" s="399"/>
      <c r="R19" s="399"/>
      <c r="S19" s="399"/>
      <c r="T19" s="399"/>
      <c r="U19" s="399"/>
      <c r="V19" s="399"/>
      <c r="W19" s="399"/>
      <c r="X19" s="399"/>
      <c r="AA19" s="399"/>
      <c r="AB19" s="399"/>
      <c r="AC19" s="399"/>
      <c r="AD19" s="399"/>
      <c r="AE19" s="399"/>
      <c r="AF19" s="399"/>
      <c r="AG19" s="399"/>
      <c r="AH19" s="399"/>
      <c r="AI19" s="399"/>
      <c r="AJ19" s="399"/>
      <c r="AK19" s="399"/>
      <c r="AL19" s="399"/>
      <c r="AM19" s="399"/>
      <c r="AN19" s="399"/>
      <c r="AO19" s="399"/>
      <c r="AP19" s="399"/>
      <c r="AQ19" s="399"/>
    </row>
    <row r="20" spans="1:92" ht="12.95" customHeight="1" x14ac:dyDescent="0.15">
      <c r="B20" s="399"/>
      <c r="C20" s="399"/>
      <c r="E20" s="647"/>
      <c r="F20" s="647" t="s">
        <v>840</v>
      </c>
      <c r="J20" s="399"/>
      <c r="K20" s="649"/>
      <c r="L20" s="649"/>
      <c r="M20" s="649"/>
      <c r="N20" s="399"/>
      <c r="O20" s="649"/>
      <c r="P20" s="649"/>
      <c r="Q20" s="649"/>
      <c r="R20" s="649"/>
      <c r="S20" s="649"/>
      <c r="T20" s="649"/>
      <c r="U20" s="649"/>
      <c r="V20" s="649"/>
      <c r="W20" s="649"/>
      <c r="X20" s="399"/>
      <c r="AA20" s="399"/>
      <c r="AB20" s="399"/>
      <c r="AC20" s="399"/>
      <c r="AD20" s="399"/>
      <c r="AE20" s="399"/>
      <c r="AF20" s="399"/>
      <c r="AG20" s="399"/>
      <c r="AH20" s="399"/>
      <c r="AI20" s="399"/>
      <c r="AJ20" s="399"/>
      <c r="AK20" s="399"/>
      <c r="AL20" s="399"/>
      <c r="AM20" s="399"/>
      <c r="AN20" s="399"/>
      <c r="AO20" s="399"/>
      <c r="AP20" s="399"/>
      <c r="AQ20" s="399"/>
    </row>
    <row r="21" spans="1:92" ht="12.75" customHeight="1" x14ac:dyDescent="0.15">
      <c r="B21" s="1597"/>
      <c r="C21" s="1598"/>
      <c r="D21" s="1598"/>
      <c r="E21" s="1598"/>
      <c r="F21" s="1598"/>
      <c r="G21" s="1598"/>
      <c r="H21" s="1598"/>
      <c r="I21" s="1598"/>
      <c r="J21" s="1598"/>
      <c r="K21" s="1598"/>
      <c r="L21" s="1598"/>
      <c r="M21" s="1598"/>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c r="AL21" s="1598"/>
      <c r="AM21" s="399"/>
      <c r="AN21" s="399"/>
      <c r="AO21" s="399"/>
      <c r="AP21" s="399"/>
      <c r="AQ21" s="399"/>
      <c r="AR21" s="399"/>
    </row>
    <row r="22" spans="1:92" ht="15" customHeight="1" x14ac:dyDescent="0.15"/>
    <row r="23" spans="1:92" ht="18" customHeight="1" x14ac:dyDescent="0.15">
      <c r="A23" s="1294" t="s">
        <v>841</v>
      </c>
      <c r="B23" s="1294"/>
      <c r="C23" s="647" t="s">
        <v>842</v>
      </c>
      <c r="R23" s="399"/>
      <c r="S23" s="399"/>
      <c r="T23" s="399"/>
      <c r="AN23" s="648" t="s">
        <v>843</v>
      </c>
    </row>
    <row r="24" spans="1:92" ht="18" customHeight="1" x14ac:dyDescent="0.15">
      <c r="A24" s="1501" t="s">
        <v>844</v>
      </c>
      <c r="B24" s="1502"/>
      <c r="C24" s="1502"/>
      <c r="D24" s="1502"/>
      <c r="E24" s="1502"/>
      <c r="F24" s="1502"/>
      <c r="G24" s="1502"/>
      <c r="H24" s="1502"/>
      <c r="I24" s="1503"/>
      <c r="J24" s="1534" t="s">
        <v>845</v>
      </c>
      <c r="K24" s="1535"/>
      <c r="L24" s="1535"/>
      <c r="M24" s="1535"/>
      <c r="N24" s="1535"/>
      <c r="O24" s="1535"/>
      <c r="P24" s="1535"/>
      <c r="Q24" s="1535"/>
      <c r="R24" s="1535"/>
      <c r="S24" s="1535"/>
      <c r="T24" s="1535"/>
      <c r="U24" s="1536"/>
      <c r="V24" s="1534" t="s">
        <v>846</v>
      </c>
      <c r="W24" s="1535"/>
      <c r="X24" s="1535"/>
      <c r="Y24" s="1535"/>
      <c r="Z24" s="1535"/>
      <c r="AA24" s="1535"/>
      <c r="AB24" s="1535"/>
      <c r="AC24" s="1535"/>
      <c r="AD24" s="1535"/>
      <c r="AE24" s="1535"/>
      <c r="AF24" s="1535"/>
      <c r="AG24" s="1536"/>
      <c r="AH24" s="1534" t="s">
        <v>847</v>
      </c>
      <c r="AI24" s="1535"/>
      <c r="AJ24" s="1535"/>
      <c r="AK24" s="1535"/>
      <c r="AL24" s="1535"/>
      <c r="AM24" s="1535"/>
      <c r="AN24" s="1535"/>
      <c r="AO24" s="1535"/>
      <c r="AP24" s="1535"/>
      <c r="AQ24" s="1535"/>
      <c r="AR24" s="1535"/>
      <c r="AS24" s="1536"/>
    </row>
    <row r="25" spans="1:92" ht="18" customHeight="1" x14ac:dyDescent="0.15">
      <c r="A25" s="1504"/>
      <c r="B25" s="1505"/>
      <c r="C25" s="1505"/>
      <c r="D25" s="1505"/>
      <c r="E25" s="1505"/>
      <c r="F25" s="1505"/>
      <c r="G25" s="1505"/>
      <c r="H25" s="1505"/>
      <c r="I25" s="1506"/>
      <c r="J25" s="1534" t="s">
        <v>848</v>
      </c>
      <c r="K25" s="1535"/>
      <c r="L25" s="1535"/>
      <c r="M25" s="1537"/>
      <c r="N25" s="1535" t="s">
        <v>849</v>
      </c>
      <c r="O25" s="1535"/>
      <c r="P25" s="1535"/>
      <c r="Q25" s="1537"/>
      <c r="R25" s="1599" t="s">
        <v>850</v>
      </c>
      <c r="S25" s="1599"/>
      <c r="T25" s="1599"/>
      <c r="U25" s="1600"/>
      <c r="V25" s="1534" t="s">
        <v>848</v>
      </c>
      <c r="W25" s="1535"/>
      <c r="X25" s="1535"/>
      <c r="Y25" s="1537"/>
      <c r="Z25" s="1535" t="s">
        <v>849</v>
      </c>
      <c r="AA25" s="1535"/>
      <c r="AB25" s="1535"/>
      <c r="AC25" s="1537"/>
      <c r="AD25" s="1599" t="s">
        <v>850</v>
      </c>
      <c r="AE25" s="1599"/>
      <c r="AF25" s="1599"/>
      <c r="AG25" s="1600"/>
      <c r="AH25" s="1534" t="s">
        <v>848</v>
      </c>
      <c r="AI25" s="1535"/>
      <c r="AJ25" s="1535"/>
      <c r="AK25" s="1537"/>
      <c r="AL25" s="1535" t="s">
        <v>849</v>
      </c>
      <c r="AM25" s="1535"/>
      <c r="AN25" s="1535"/>
      <c r="AO25" s="1537"/>
      <c r="AP25" s="1599" t="s">
        <v>850</v>
      </c>
      <c r="AQ25" s="1599"/>
      <c r="AR25" s="1599"/>
      <c r="AS25" s="1600"/>
    </row>
    <row r="26" spans="1:92" ht="25.5" customHeight="1" x14ac:dyDescent="0.15">
      <c r="A26" s="1507" t="s">
        <v>851</v>
      </c>
      <c r="B26" s="1508"/>
      <c r="C26" s="1576" t="s">
        <v>852</v>
      </c>
      <c r="D26" s="1577"/>
      <c r="E26" s="1577"/>
      <c r="F26" s="1577"/>
      <c r="G26" s="1577"/>
      <c r="H26" s="1577"/>
      <c r="I26" s="1578"/>
      <c r="J26" s="1579">
        <v>96.1</v>
      </c>
      <c r="K26" s="1580"/>
      <c r="L26" s="1580"/>
      <c r="M26" s="1581"/>
      <c r="N26" s="1582">
        <v>-0.3</v>
      </c>
      <c r="O26" s="1582"/>
      <c r="P26" s="1582"/>
      <c r="Q26" s="650" t="s">
        <v>184</v>
      </c>
      <c r="R26" s="1292"/>
      <c r="S26" s="1292"/>
      <c r="T26" s="1292"/>
      <c r="U26" s="651" t="s">
        <v>184</v>
      </c>
      <c r="V26" s="1579">
        <v>95.4</v>
      </c>
      <c r="W26" s="1580"/>
      <c r="X26" s="1580"/>
      <c r="Y26" s="1581"/>
      <c r="Z26" s="1582">
        <v>-0.4</v>
      </c>
      <c r="AA26" s="1582"/>
      <c r="AB26" s="1582"/>
      <c r="AC26" s="650" t="s">
        <v>184</v>
      </c>
      <c r="AD26" s="1292"/>
      <c r="AE26" s="1292"/>
      <c r="AF26" s="1292"/>
      <c r="AG26" s="651" t="s">
        <v>184</v>
      </c>
      <c r="AH26" s="1579">
        <v>105.2</v>
      </c>
      <c r="AI26" s="1594"/>
      <c r="AJ26" s="1594"/>
      <c r="AK26" s="1595"/>
      <c r="AL26" s="1583">
        <v>0.8</v>
      </c>
      <c r="AM26" s="1583"/>
      <c r="AN26" s="1583"/>
      <c r="AO26" s="650" t="s">
        <v>184</v>
      </c>
      <c r="AP26" s="1292"/>
      <c r="AQ26" s="1292"/>
      <c r="AR26" s="1292"/>
      <c r="AS26" s="652" t="s">
        <v>184</v>
      </c>
    </row>
    <row r="27" spans="1:92" ht="25.5" customHeight="1" x14ac:dyDescent="0.15">
      <c r="A27" s="1509"/>
      <c r="B27" s="1510"/>
      <c r="C27" s="1584" t="s">
        <v>853</v>
      </c>
      <c r="D27" s="1585"/>
      <c r="E27" s="1585"/>
      <c r="F27" s="1585"/>
      <c r="G27" s="1585"/>
      <c r="H27" s="1585"/>
      <c r="I27" s="1586"/>
      <c r="J27" s="1587">
        <v>99.7</v>
      </c>
      <c r="K27" s="1588"/>
      <c r="L27" s="1588"/>
      <c r="M27" s="1589"/>
      <c r="N27" s="1293"/>
      <c r="O27" s="1293"/>
      <c r="P27" s="1293"/>
      <c r="Q27" s="653"/>
      <c r="R27" s="1590">
        <v>-3.6</v>
      </c>
      <c r="S27" s="1590"/>
      <c r="T27" s="1590"/>
      <c r="U27" s="654"/>
      <c r="V27" s="1587">
        <v>97.7</v>
      </c>
      <c r="W27" s="1588"/>
      <c r="X27" s="1588"/>
      <c r="Y27" s="1589"/>
      <c r="Z27" s="1293"/>
      <c r="AA27" s="1293"/>
      <c r="AB27" s="1293"/>
      <c r="AC27" s="653"/>
      <c r="AD27" s="1590">
        <v>-2.6</v>
      </c>
      <c r="AE27" s="1590"/>
      <c r="AF27" s="1590"/>
      <c r="AG27" s="654"/>
      <c r="AH27" s="1591">
        <v>106.5</v>
      </c>
      <c r="AI27" s="1592"/>
      <c r="AJ27" s="1592"/>
      <c r="AK27" s="1593"/>
      <c r="AL27" s="655"/>
      <c r="AM27" s="1293"/>
      <c r="AN27" s="1293"/>
      <c r="AO27" s="653"/>
      <c r="AP27" s="1575">
        <v>-0.1</v>
      </c>
      <c r="AQ27" s="1575"/>
      <c r="AR27" s="1575"/>
      <c r="AS27" s="654"/>
    </row>
    <row r="28" spans="1:92" ht="25.5" customHeight="1" x14ac:dyDescent="0.15">
      <c r="A28" s="1511" t="s">
        <v>854</v>
      </c>
      <c r="B28" s="1512"/>
      <c r="C28" s="1576" t="s">
        <v>852</v>
      </c>
      <c r="D28" s="1577"/>
      <c r="E28" s="1577"/>
      <c r="F28" s="1577"/>
      <c r="G28" s="1577"/>
      <c r="H28" s="1577"/>
      <c r="I28" s="1578"/>
      <c r="J28" s="1579">
        <v>101.8</v>
      </c>
      <c r="K28" s="1580"/>
      <c r="L28" s="1580"/>
      <c r="M28" s="1581"/>
      <c r="N28" s="1582">
        <v>-2.2000000000000002</v>
      </c>
      <c r="O28" s="1582"/>
      <c r="P28" s="1582"/>
      <c r="Q28" s="656"/>
      <c r="R28" s="1292"/>
      <c r="S28" s="1292"/>
      <c r="T28" s="1292"/>
      <c r="U28" s="657"/>
      <c r="V28" s="1579">
        <v>99.8</v>
      </c>
      <c r="W28" s="1580"/>
      <c r="X28" s="1580"/>
      <c r="Y28" s="1581"/>
      <c r="Z28" s="1582">
        <v>-2.5</v>
      </c>
      <c r="AA28" s="1582"/>
      <c r="AB28" s="1582"/>
      <c r="AC28" s="656"/>
      <c r="AD28" s="1292"/>
      <c r="AE28" s="1292"/>
      <c r="AF28" s="1292"/>
      <c r="AG28" s="657"/>
      <c r="AH28" s="1579">
        <v>101.3</v>
      </c>
      <c r="AI28" s="1580"/>
      <c r="AJ28" s="1580"/>
      <c r="AK28" s="1581"/>
      <c r="AL28" s="1583">
        <v>-1</v>
      </c>
      <c r="AM28" s="1583"/>
      <c r="AN28" s="1583"/>
      <c r="AO28" s="656"/>
      <c r="AP28" s="1292"/>
      <c r="AQ28" s="1292"/>
      <c r="AR28" s="1292"/>
      <c r="AS28" s="657"/>
    </row>
    <row r="29" spans="1:92" ht="25.5" customHeight="1" x14ac:dyDescent="0.15">
      <c r="A29" s="1513"/>
      <c r="B29" s="1514"/>
      <c r="C29" s="1584" t="s">
        <v>853</v>
      </c>
      <c r="D29" s="1585"/>
      <c r="E29" s="1585"/>
      <c r="F29" s="1585"/>
      <c r="G29" s="1585"/>
      <c r="H29" s="1585"/>
      <c r="I29" s="1586"/>
      <c r="J29" s="1587">
        <v>104</v>
      </c>
      <c r="K29" s="1588"/>
      <c r="L29" s="1588"/>
      <c r="M29" s="1589"/>
      <c r="N29" s="1293"/>
      <c r="O29" s="1293"/>
      <c r="P29" s="1293"/>
      <c r="Q29" s="653"/>
      <c r="R29" s="1590">
        <v>-2.7</v>
      </c>
      <c r="S29" s="1590"/>
      <c r="T29" s="1590"/>
      <c r="U29" s="654"/>
      <c r="V29" s="1587">
        <v>101.8</v>
      </c>
      <c r="W29" s="1588"/>
      <c r="X29" s="1588"/>
      <c r="Y29" s="1589"/>
      <c r="Z29" s="1293"/>
      <c r="AA29" s="1293"/>
      <c r="AB29" s="1293"/>
      <c r="AC29" s="653"/>
      <c r="AD29" s="1590">
        <v>-3.6</v>
      </c>
      <c r="AE29" s="1590"/>
      <c r="AF29" s="1590"/>
      <c r="AG29" s="654"/>
      <c r="AH29" s="1591">
        <v>103</v>
      </c>
      <c r="AI29" s="1592"/>
      <c r="AJ29" s="1592"/>
      <c r="AK29" s="1593"/>
      <c r="AL29" s="1293"/>
      <c r="AM29" s="1293"/>
      <c r="AN29" s="1293"/>
      <c r="AO29" s="653"/>
      <c r="AP29" s="1575">
        <v>-2.2000000000000002</v>
      </c>
      <c r="AQ29" s="1575"/>
      <c r="AR29" s="1575"/>
      <c r="AS29" s="654"/>
    </row>
    <row r="30" spans="1:92" ht="12.95" customHeight="1" x14ac:dyDescent="0.15">
      <c r="A30" s="658" t="s">
        <v>855</v>
      </c>
      <c r="AV30" s="659"/>
      <c r="BH30" s="659"/>
      <c r="BI30" s="659"/>
      <c r="BJ30" s="659"/>
      <c r="BK30" s="659"/>
      <c r="BL30" s="659"/>
      <c r="BM30" s="659"/>
      <c r="BN30" s="659"/>
      <c r="BO30" s="659"/>
      <c r="BP30" s="659"/>
      <c r="BQ30" s="659"/>
      <c r="BR30" s="659"/>
      <c r="BS30" s="659"/>
      <c r="BT30" s="659"/>
      <c r="BU30" s="659"/>
      <c r="BV30" s="659"/>
      <c r="BW30" s="659"/>
      <c r="BX30" s="659"/>
      <c r="BY30" s="659"/>
      <c r="BZ30" s="659"/>
      <c r="CA30" s="659"/>
      <c r="CB30" s="659"/>
      <c r="CC30" s="659"/>
      <c r="CD30" s="659"/>
      <c r="CE30" s="659"/>
      <c r="CF30" s="659"/>
      <c r="CG30" s="659"/>
      <c r="CH30" s="659"/>
      <c r="CI30" s="659"/>
      <c r="CJ30" s="659"/>
      <c r="CK30" s="659"/>
      <c r="CL30" s="659"/>
      <c r="CM30" s="659"/>
      <c r="CN30" s="659"/>
    </row>
    <row r="31" spans="1:92" ht="12.95" customHeight="1" x14ac:dyDescent="0.15">
      <c r="A31" s="658" t="s">
        <v>451</v>
      </c>
      <c r="AV31" s="659"/>
      <c r="BH31" s="659"/>
      <c r="BI31" s="659"/>
      <c r="BJ31" s="659"/>
      <c r="BK31" s="659"/>
      <c r="BL31" s="659"/>
      <c r="BM31" s="659"/>
      <c r="BN31" s="659"/>
      <c r="BO31" s="659"/>
      <c r="BP31" s="659"/>
      <c r="BQ31" s="659"/>
      <c r="BR31" s="659"/>
      <c r="BS31" s="659"/>
      <c r="BT31" s="659"/>
      <c r="BU31" s="659"/>
      <c r="BV31" s="659"/>
      <c r="BW31" s="659"/>
      <c r="BX31" s="659"/>
      <c r="BY31" s="659"/>
      <c r="BZ31" s="659"/>
      <c r="CA31" s="659"/>
      <c r="CB31" s="659"/>
      <c r="CC31" s="659"/>
      <c r="CD31" s="659"/>
      <c r="CE31" s="659"/>
      <c r="CF31" s="659"/>
      <c r="CG31" s="659"/>
      <c r="CH31" s="659"/>
      <c r="CI31" s="659"/>
      <c r="CJ31" s="659"/>
      <c r="CK31" s="659"/>
      <c r="CL31" s="659"/>
      <c r="CM31" s="659"/>
      <c r="CN31" s="659"/>
    </row>
    <row r="32" spans="1:92" ht="18" customHeight="1" x14ac:dyDescent="0.15">
      <c r="J32" s="659"/>
      <c r="K32" s="660"/>
      <c r="L32" s="660"/>
      <c r="M32" s="660"/>
      <c r="N32" s="660"/>
      <c r="O32" s="660"/>
      <c r="P32" s="660"/>
      <c r="Q32" s="660"/>
      <c r="R32" s="660"/>
      <c r="S32" s="660"/>
      <c r="T32" s="660"/>
    </row>
    <row r="33" spans="1:49" ht="18" customHeight="1" x14ac:dyDescent="0.15">
      <c r="A33" s="1533" t="s">
        <v>856</v>
      </c>
      <c r="B33" s="1533"/>
      <c r="C33" s="661" t="s">
        <v>857</v>
      </c>
      <c r="AS33" s="662" t="s">
        <v>858</v>
      </c>
      <c r="AW33" s="659"/>
    </row>
    <row r="34" spans="1:49" ht="18" customHeight="1" x14ac:dyDescent="0.15">
      <c r="A34" s="1515" t="s">
        <v>859</v>
      </c>
      <c r="B34" s="1516"/>
      <c r="C34" s="1534" t="s">
        <v>860</v>
      </c>
      <c r="D34" s="1535"/>
      <c r="E34" s="1535"/>
      <c r="F34" s="1535"/>
      <c r="G34" s="1535"/>
      <c r="H34" s="1535"/>
      <c r="I34" s="1535"/>
      <c r="J34" s="1535"/>
      <c r="K34" s="1535"/>
      <c r="L34" s="1535"/>
      <c r="M34" s="1535"/>
      <c r="N34" s="1535"/>
      <c r="O34" s="1535"/>
      <c r="P34" s="1535"/>
      <c r="Q34" s="1535"/>
      <c r="R34" s="1535"/>
      <c r="S34" s="1535"/>
      <c r="T34" s="1535"/>
      <c r="U34" s="1535"/>
      <c r="V34" s="1535"/>
      <c r="W34" s="1535"/>
      <c r="X34" s="1536"/>
      <c r="Y34" s="1534" t="s">
        <v>861</v>
      </c>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6"/>
    </row>
    <row r="35" spans="1:49" ht="18" customHeight="1" x14ac:dyDescent="0.15">
      <c r="A35" s="1517"/>
      <c r="B35" s="1518"/>
      <c r="C35" s="1534" t="s">
        <v>862</v>
      </c>
      <c r="D35" s="1535"/>
      <c r="E35" s="1535"/>
      <c r="F35" s="1535"/>
      <c r="G35" s="1535"/>
      <c r="H35" s="1537"/>
      <c r="I35" s="1536" t="s">
        <v>863</v>
      </c>
      <c r="J35" s="1538"/>
      <c r="K35" s="1538"/>
      <c r="L35" s="1538"/>
      <c r="M35" s="1538"/>
      <c r="N35" s="1538"/>
      <c r="O35" s="1538"/>
      <c r="P35" s="1538"/>
      <c r="Q35" s="1538"/>
      <c r="R35" s="1538"/>
      <c r="S35" s="1538"/>
      <c r="T35" s="1538"/>
      <c r="U35" s="1538"/>
      <c r="V35" s="1538"/>
      <c r="W35" s="1538"/>
      <c r="X35" s="1538"/>
      <c r="Y35" s="1501" t="s">
        <v>862</v>
      </c>
      <c r="Z35" s="1502"/>
      <c r="AA35" s="1502"/>
      <c r="AB35" s="1502"/>
      <c r="AC35" s="1502"/>
      <c r="AD35" s="1539"/>
      <c r="AE35" s="1502" t="s">
        <v>863</v>
      </c>
      <c r="AF35" s="1502"/>
      <c r="AG35" s="1502"/>
      <c r="AH35" s="1502"/>
      <c r="AI35" s="1502"/>
      <c r="AJ35" s="1502"/>
      <c r="AK35" s="1502"/>
      <c r="AL35" s="1502"/>
      <c r="AM35" s="1502"/>
      <c r="AN35" s="1502"/>
      <c r="AO35" s="1502"/>
      <c r="AP35" s="1502"/>
      <c r="AQ35" s="1502"/>
      <c r="AR35" s="1502"/>
      <c r="AS35" s="1502"/>
      <c r="AT35" s="1503"/>
    </row>
    <row r="36" spans="1:49" ht="18" customHeight="1" x14ac:dyDescent="0.15">
      <c r="A36" s="1511" t="s">
        <v>864</v>
      </c>
      <c r="B36" s="1512"/>
      <c r="C36" s="1559" t="s">
        <v>865</v>
      </c>
      <c r="D36" s="1569"/>
      <c r="E36" s="1569"/>
      <c r="F36" s="1570">
        <v>13.7</v>
      </c>
      <c r="G36" s="1570"/>
      <c r="H36" s="1571"/>
      <c r="I36" s="1572" t="s">
        <v>866</v>
      </c>
      <c r="J36" s="1573"/>
      <c r="K36" s="1573"/>
      <c r="L36" s="1573"/>
      <c r="M36" s="1573"/>
      <c r="N36" s="1573"/>
      <c r="O36" s="1573"/>
      <c r="P36" s="1573"/>
      <c r="Q36" s="1573"/>
      <c r="R36" s="1573"/>
      <c r="S36" s="1573"/>
      <c r="T36" s="1573"/>
      <c r="U36" s="1573"/>
      <c r="V36" s="1573"/>
      <c r="W36" s="1573"/>
      <c r="X36" s="1574"/>
      <c r="Y36" s="1559" t="s">
        <v>867</v>
      </c>
      <c r="Z36" s="1560"/>
      <c r="AA36" s="1560"/>
      <c r="AB36" s="1561">
        <v>-19.600000000000001</v>
      </c>
      <c r="AC36" s="1561"/>
      <c r="AD36" s="1562"/>
      <c r="AE36" s="1557" t="s">
        <v>868</v>
      </c>
      <c r="AF36" s="1563"/>
      <c r="AG36" s="1563"/>
      <c r="AH36" s="1563"/>
      <c r="AI36" s="1563"/>
      <c r="AJ36" s="1563"/>
      <c r="AK36" s="1563"/>
      <c r="AL36" s="1563"/>
      <c r="AM36" s="1563"/>
      <c r="AN36" s="1563"/>
      <c r="AO36" s="1563"/>
      <c r="AP36" s="1563"/>
      <c r="AQ36" s="1563"/>
      <c r="AR36" s="1563"/>
      <c r="AS36" s="1563"/>
      <c r="AT36" s="1564"/>
    </row>
    <row r="37" spans="1:49" ht="18" customHeight="1" x14ac:dyDescent="0.15">
      <c r="A37" s="1519"/>
      <c r="B37" s="1520"/>
      <c r="C37" s="1524" t="s">
        <v>869</v>
      </c>
      <c r="D37" s="1525"/>
      <c r="E37" s="1525"/>
      <c r="F37" s="1526">
        <v>6</v>
      </c>
      <c r="G37" s="1526"/>
      <c r="H37" s="1527"/>
      <c r="I37" s="1528" t="s">
        <v>870</v>
      </c>
      <c r="J37" s="1529"/>
      <c r="K37" s="1529"/>
      <c r="L37" s="1529"/>
      <c r="M37" s="1529"/>
      <c r="N37" s="1529"/>
      <c r="O37" s="1529"/>
      <c r="P37" s="1529"/>
      <c r="Q37" s="1529"/>
      <c r="R37" s="1529"/>
      <c r="S37" s="1529"/>
      <c r="T37" s="1529"/>
      <c r="U37" s="1529"/>
      <c r="V37" s="1529"/>
      <c r="W37" s="1529"/>
      <c r="X37" s="1530"/>
      <c r="Y37" s="1524" t="s">
        <v>871</v>
      </c>
      <c r="Z37" s="1525"/>
      <c r="AA37" s="1525"/>
      <c r="AB37" s="1565">
        <v>-3.7</v>
      </c>
      <c r="AC37" s="1565"/>
      <c r="AD37" s="1566"/>
      <c r="AE37" s="1529" t="s">
        <v>872</v>
      </c>
      <c r="AF37" s="1529"/>
      <c r="AG37" s="1529"/>
      <c r="AH37" s="1529"/>
      <c r="AI37" s="1529"/>
      <c r="AJ37" s="1529"/>
      <c r="AK37" s="1529"/>
      <c r="AL37" s="1529"/>
      <c r="AM37" s="1529"/>
      <c r="AN37" s="1529"/>
      <c r="AO37" s="1529"/>
      <c r="AP37" s="1529"/>
      <c r="AQ37" s="1529"/>
      <c r="AR37" s="1529"/>
      <c r="AS37" s="1529"/>
      <c r="AT37" s="1530"/>
    </row>
    <row r="38" spans="1:49" ht="18" customHeight="1" x14ac:dyDescent="0.15">
      <c r="A38" s="1513"/>
      <c r="B38" s="1521"/>
      <c r="C38" s="1549" t="s">
        <v>873</v>
      </c>
      <c r="D38" s="1550"/>
      <c r="E38" s="1550"/>
      <c r="F38" s="1543">
        <v>19</v>
      </c>
      <c r="G38" s="1543"/>
      <c r="H38" s="1544"/>
      <c r="I38" s="1551" t="s">
        <v>874</v>
      </c>
      <c r="J38" s="1545"/>
      <c r="K38" s="1545"/>
      <c r="L38" s="1545"/>
      <c r="M38" s="1545"/>
      <c r="N38" s="1545"/>
      <c r="O38" s="1545"/>
      <c r="P38" s="1545"/>
      <c r="Q38" s="1545"/>
      <c r="R38" s="1545"/>
      <c r="S38" s="1545"/>
      <c r="T38" s="1545"/>
      <c r="U38" s="1545"/>
      <c r="V38" s="1545"/>
      <c r="W38" s="1545"/>
      <c r="X38" s="1546"/>
      <c r="Y38" s="1567" t="s">
        <v>875</v>
      </c>
      <c r="Z38" s="1568"/>
      <c r="AA38" s="1568"/>
      <c r="AB38" s="1547">
        <v>-4.5</v>
      </c>
      <c r="AC38" s="1547"/>
      <c r="AD38" s="1548"/>
      <c r="AE38" s="1529" t="s">
        <v>876</v>
      </c>
      <c r="AF38" s="1554"/>
      <c r="AG38" s="1554"/>
      <c r="AH38" s="1554"/>
      <c r="AI38" s="1554"/>
      <c r="AJ38" s="1554"/>
      <c r="AK38" s="1554"/>
      <c r="AL38" s="1554"/>
      <c r="AM38" s="1554"/>
      <c r="AN38" s="1554"/>
      <c r="AO38" s="1554"/>
      <c r="AP38" s="1554"/>
      <c r="AQ38" s="1554"/>
      <c r="AR38" s="1554"/>
      <c r="AS38" s="1554"/>
      <c r="AT38" s="1555"/>
    </row>
    <row r="39" spans="1:49" ht="18" customHeight="1" x14ac:dyDescent="0.15">
      <c r="A39" s="1511" t="s">
        <v>877</v>
      </c>
      <c r="B39" s="1522"/>
      <c r="C39" s="1524" t="s">
        <v>869</v>
      </c>
      <c r="D39" s="1525"/>
      <c r="E39" s="1525"/>
      <c r="F39" s="1526">
        <v>8.6999999999999993</v>
      </c>
      <c r="G39" s="1526"/>
      <c r="H39" s="1527"/>
      <c r="I39" s="1528" t="s">
        <v>878</v>
      </c>
      <c r="J39" s="1529"/>
      <c r="K39" s="1529"/>
      <c r="L39" s="1529"/>
      <c r="M39" s="1529"/>
      <c r="N39" s="1529"/>
      <c r="O39" s="1529"/>
      <c r="P39" s="1529"/>
      <c r="Q39" s="1529"/>
      <c r="R39" s="1529"/>
      <c r="S39" s="1529"/>
      <c r="T39" s="1529"/>
      <c r="U39" s="1529"/>
      <c r="V39" s="1529"/>
      <c r="W39" s="1529"/>
      <c r="X39" s="1530"/>
      <c r="Y39" s="1524" t="s">
        <v>871</v>
      </c>
      <c r="Z39" s="1525"/>
      <c r="AA39" s="1525"/>
      <c r="AB39" s="1561">
        <v>-5</v>
      </c>
      <c r="AC39" s="1561"/>
      <c r="AD39" s="1562"/>
      <c r="AE39" s="1557" t="s">
        <v>879</v>
      </c>
      <c r="AF39" s="1563"/>
      <c r="AG39" s="1563"/>
      <c r="AH39" s="1563"/>
      <c r="AI39" s="1563"/>
      <c r="AJ39" s="1563"/>
      <c r="AK39" s="1563"/>
      <c r="AL39" s="1563"/>
      <c r="AM39" s="1563"/>
      <c r="AN39" s="1563"/>
      <c r="AO39" s="1563"/>
      <c r="AP39" s="1563"/>
      <c r="AQ39" s="1563"/>
      <c r="AR39" s="1563"/>
      <c r="AS39" s="1563"/>
      <c r="AT39" s="1564"/>
    </row>
    <row r="40" spans="1:49" ht="18" customHeight="1" x14ac:dyDescent="0.15">
      <c r="A40" s="1519"/>
      <c r="B40" s="1520"/>
      <c r="C40" s="1524" t="s">
        <v>865</v>
      </c>
      <c r="D40" s="1525"/>
      <c r="E40" s="1525"/>
      <c r="F40" s="1526">
        <v>5.3</v>
      </c>
      <c r="G40" s="1526"/>
      <c r="H40" s="1526"/>
      <c r="I40" s="1528" t="s">
        <v>866</v>
      </c>
      <c r="J40" s="1529"/>
      <c r="K40" s="1529"/>
      <c r="L40" s="1529"/>
      <c r="M40" s="1529"/>
      <c r="N40" s="1529"/>
      <c r="O40" s="1529"/>
      <c r="P40" s="1529"/>
      <c r="Q40" s="1529"/>
      <c r="R40" s="1529"/>
      <c r="S40" s="1529"/>
      <c r="T40" s="1529"/>
      <c r="U40" s="1529"/>
      <c r="V40" s="1529"/>
      <c r="W40" s="1529"/>
      <c r="X40" s="1530"/>
      <c r="Y40" s="1524" t="s">
        <v>867</v>
      </c>
      <c r="Z40" s="1525"/>
      <c r="AA40" s="1525"/>
      <c r="AB40" s="1565">
        <v>-15</v>
      </c>
      <c r="AC40" s="1565"/>
      <c r="AD40" s="1566"/>
      <c r="AE40" s="1529" t="s">
        <v>868</v>
      </c>
      <c r="AF40" s="1529"/>
      <c r="AG40" s="1529"/>
      <c r="AH40" s="1529"/>
      <c r="AI40" s="1529"/>
      <c r="AJ40" s="1529"/>
      <c r="AK40" s="1529"/>
      <c r="AL40" s="1529"/>
      <c r="AM40" s="1529"/>
      <c r="AN40" s="1529"/>
      <c r="AO40" s="1529"/>
      <c r="AP40" s="1529"/>
      <c r="AQ40" s="1554"/>
      <c r="AR40" s="1554"/>
      <c r="AS40" s="1554"/>
      <c r="AT40" s="1555"/>
    </row>
    <row r="41" spans="1:49" ht="18" customHeight="1" x14ac:dyDescent="0.15">
      <c r="A41" s="1513"/>
      <c r="B41" s="1521"/>
      <c r="C41" s="1549" t="s">
        <v>880</v>
      </c>
      <c r="D41" s="1550"/>
      <c r="E41" s="1550"/>
      <c r="F41" s="1543">
        <v>2.5</v>
      </c>
      <c r="G41" s="1543"/>
      <c r="H41" s="1544"/>
      <c r="I41" s="1551" t="s">
        <v>881</v>
      </c>
      <c r="J41" s="1545"/>
      <c r="K41" s="1545"/>
      <c r="L41" s="1545"/>
      <c r="M41" s="1545"/>
      <c r="N41" s="1545"/>
      <c r="O41" s="1545"/>
      <c r="P41" s="1545"/>
      <c r="Q41" s="1545"/>
      <c r="R41" s="1545"/>
      <c r="S41" s="1545"/>
      <c r="T41" s="1545"/>
      <c r="U41" s="1545"/>
      <c r="V41" s="1545"/>
      <c r="W41" s="1545"/>
      <c r="X41" s="1546"/>
      <c r="Y41" s="1552" t="s">
        <v>882</v>
      </c>
      <c r="Z41" s="1553"/>
      <c r="AA41" s="1553"/>
      <c r="AB41" s="1547">
        <v>-15.4</v>
      </c>
      <c r="AC41" s="1547"/>
      <c r="AD41" s="1548"/>
      <c r="AE41" s="1529" t="s">
        <v>883</v>
      </c>
      <c r="AF41" s="1554"/>
      <c r="AG41" s="1554"/>
      <c r="AH41" s="1554"/>
      <c r="AI41" s="1554"/>
      <c r="AJ41" s="1554"/>
      <c r="AK41" s="1554"/>
      <c r="AL41" s="1554"/>
      <c r="AM41" s="1554"/>
      <c r="AN41" s="1554"/>
      <c r="AO41" s="1554"/>
      <c r="AP41" s="1554"/>
      <c r="AQ41" s="1554"/>
      <c r="AR41" s="1554"/>
      <c r="AS41" s="1554"/>
      <c r="AT41" s="1555"/>
    </row>
    <row r="42" spans="1:49" ht="18" customHeight="1" x14ac:dyDescent="0.15">
      <c r="A42" s="1511" t="s">
        <v>884</v>
      </c>
      <c r="B42" s="1522"/>
      <c r="C42" s="1524" t="s">
        <v>865</v>
      </c>
      <c r="D42" s="1525"/>
      <c r="E42" s="1525"/>
      <c r="F42" s="1526">
        <v>6.8</v>
      </c>
      <c r="G42" s="1526"/>
      <c r="H42" s="1527"/>
      <c r="I42" s="1556" t="s">
        <v>885</v>
      </c>
      <c r="J42" s="1557"/>
      <c r="K42" s="1557"/>
      <c r="L42" s="1557"/>
      <c r="M42" s="1557"/>
      <c r="N42" s="1557"/>
      <c r="O42" s="1557"/>
      <c r="P42" s="1557"/>
      <c r="Q42" s="1557"/>
      <c r="R42" s="1557"/>
      <c r="S42" s="1557"/>
      <c r="T42" s="1557"/>
      <c r="U42" s="1557"/>
      <c r="V42" s="1557"/>
      <c r="W42" s="1557"/>
      <c r="X42" s="1558"/>
      <c r="Y42" s="1559" t="s">
        <v>867</v>
      </c>
      <c r="Z42" s="1560"/>
      <c r="AA42" s="1560"/>
      <c r="AB42" s="1561">
        <v>-3.5</v>
      </c>
      <c r="AC42" s="1561"/>
      <c r="AD42" s="1562"/>
      <c r="AE42" s="1557" t="s">
        <v>886</v>
      </c>
      <c r="AF42" s="1563"/>
      <c r="AG42" s="1563"/>
      <c r="AH42" s="1563"/>
      <c r="AI42" s="1563"/>
      <c r="AJ42" s="1563"/>
      <c r="AK42" s="1563"/>
      <c r="AL42" s="1563"/>
      <c r="AM42" s="1563"/>
      <c r="AN42" s="1563"/>
      <c r="AO42" s="1563"/>
      <c r="AP42" s="1563"/>
      <c r="AQ42" s="1563"/>
      <c r="AR42" s="1563"/>
      <c r="AS42" s="1563"/>
      <c r="AT42" s="1564"/>
    </row>
    <row r="43" spans="1:49" ht="18" customHeight="1" x14ac:dyDescent="0.15">
      <c r="A43" s="1519"/>
      <c r="B43" s="1523"/>
      <c r="C43" s="1524" t="s">
        <v>887</v>
      </c>
      <c r="D43" s="1525"/>
      <c r="E43" s="1525"/>
      <c r="F43" s="1526">
        <v>6.5</v>
      </c>
      <c r="G43" s="1526"/>
      <c r="H43" s="1527"/>
      <c r="I43" s="1528" t="s">
        <v>888</v>
      </c>
      <c r="J43" s="1529"/>
      <c r="K43" s="1529"/>
      <c r="L43" s="1529"/>
      <c r="M43" s="1529"/>
      <c r="N43" s="1529"/>
      <c r="O43" s="1529"/>
      <c r="P43" s="1529"/>
      <c r="Q43" s="1529"/>
      <c r="R43" s="1529"/>
      <c r="S43" s="1529"/>
      <c r="T43" s="1529"/>
      <c r="U43" s="1529"/>
      <c r="V43" s="1529"/>
      <c r="W43" s="1529"/>
      <c r="X43" s="1530"/>
      <c r="Y43" s="1531" t="s">
        <v>889</v>
      </c>
      <c r="Z43" s="1532"/>
      <c r="AA43" s="1532"/>
      <c r="AB43" s="1540">
        <v>-4</v>
      </c>
      <c r="AC43" s="1540"/>
      <c r="AD43" s="1541"/>
      <c r="AE43" s="1529" t="s">
        <v>890</v>
      </c>
      <c r="AF43" s="1529"/>
      <c r="AG43" s="1529"/>
      <c r="AH43" s="1529"/>
      <c r="AI43" s="1529"/>
      <c r="AJ43" s="1529"/>
      <c r="AK43" s="1529"/>
      <c r="AL43" s="1529"/>
      <c r="AM43" s="1529"/>
      <c r="AN43" s="1529"/>
      <c r="AO43" s="1529"/>
      <c r="AP43" s="1529"/>
      <c r="AQ43" s="1529"/>
      <c r="AR43" s="1529"/>
      <c r="AS43" s="1529"/>
      <c r="AT43" s="1530"/>
    </row>
    <row r="44" spans="1:49" ht="18" customHeight="1" x14ac:dyDescent="0.15">
      <c r="A44" s="1513"/>
      <c r="B44" s="1514"/>
      <c r="C44" s="1524" t="s">
        <v>873</v>
      </c>
      <c r="D44" s="1542"/>
      <c r="E44" s="1542"/>
      <c r="F44" s="1543">
        <v>10.8</v>
      </c>
      <c r="G44" s="1543"/>
      <c r="H44" s="1544"/>
      <c r="I44" s="1545" t="s">
        <v>874</v>
      </c>
      <c r="J44" s="1545"/>
      <c r="K44" s="1545"/>
      <c r="L44" s="1545"/>
      <c r="M44" s="1545"/>
      <c r="N44" s="1545"/>
      <c r="O44" s="1545"/>
      <c r="P44" s="1545"/>
      <c r="Q44" s="1545"/>
      <c r="R44" s="1545"/>
      <c r="S44" s="1545"/>
      <c r="T44" s="1545"/>
      <c r="U44" s="1545"/>
      <c r="V44" s="1545"/>
      <c r="W44" s="1545"/>
      <c r="X44" s="1546"/>
      <c r="Y44" s="1524" t="s">
        <v>891</v>
      </c>
      <c r="Z44" s="1525"/>
      <c r="AA44" s="1525"/>
      <c r="AB44" s="1547">
        <v>-37.1</v>
      </c>
      <c r="AC44" s="1547"/>
      <c r="AD44" s="1548"/>
      <c r="AE44" s="1545"/>
      <c r="AF44" s="1545"/>
      <c r="AG44" s="1545"/>
      <c r="AH44" s="1545"/>
      <c r="AI44" s="1545"/>
      <c r="AJ44" s="1545"/>
      <c r="AK44" s="1545"/>
      <c r="AL44" s="1545"/>
      <c r="AM44" s="1545"/>
      <c r="AN44" s="1545"/>
      <c r="AO44" s="1545"/>
      <c r="AP44" s="1545"/>
      <c r="AQ44" s="1545"/>
      <c r="AR44" s="1545"/>
      <c r="AS44" s="1545"/>
      <c r="AT44" s="1546"/>
    </row>
    <row r="45" spans="1:49" ht="12.95" customHeight="1" x14ac:dyDescent="0.15">
      <c r="A45" s="1321" t="s">
        <v>892</v>
      </c>
      <c r="B45" s="1321"/>
      <c r="C45" s="1321"/>
      <c r="D45" s="1321"/>
      <c r="E45" s="1321"/>
      <c r="F45" s="1322"/>
      <c r="G45" s="1322"/>
      <c r="H45" s="1322"/>
      <c r="I45" s="1321"/>
      <c r="J45" s="1321"/>
      <c r="K45" s="1321"/>
      <c r="L45" s="1321"/>
      <c r="M45" s="1321"/>
      <c r="N45" s="1321"/>
      <c r="O45" s="1321"/>
      <c r="P45" s="1321"/>
      <c r="Q45" s="1321"/>
      <c r="R45" s="1321"/>
      <c r="S45" s="1321"/>
      <c r="T45" s="1321"/>
      <c r="U45" s="1321"/>
      <c r="V45" s="1321"/>
      <c r="W45" s="1323"/>
      <c r="X45" s="1324"/>
      <c r="Y45" s="1324"/>
      <c r="Z45" s="1324"/>
      <c r="AA45" s="1325"/>
      <c r="AB45" s="1325"/>
    </row>
    <row r="46" spans="1:49" ht="12.95" customHeight="1" x14ac:dyDescent="0.15">
      <c r="A46" s="1500" t="s">
        <v>893</v>
      </c>
      <c r="B46" s="1500"/>
      <c r="C46" s="1500"/>
      <c r="D46" s="1500"/>
      <c r="E46" s="1500"/>
      <c r="F46" s="1500"/>
      <c r="G46" s="1500"/>
      <c r="H46" s="1500"/>
      <c r="I46" s="1500"/>
      <c r="J46" s="1500"/>
      <c r="K46" s="1500"/>
      <c r="L46" s="1500"/>
      <c r="M46" s="1500"/>
      <c r="N46" s="1500"/>
      <c r="O46" s="1500"/>
      <c r="P46" s="1500"/>
      <c r="Q46" s="1500"/>
      <c r="R46" s="1500"/>
    </row>
    <row r="47" spans="1:49" ht="12.95" customHeight="1" x14ac:dyDescent="0.15">
      <c r="A47" s="1500" t="s">
        <v>894</v>
      </c>
      <c r="B47" s="1500"/>
      <c r="C47" s="1500"/>
      <c r="D47" s="1500"/>
      <c r="E47" s="1500"/>
      <c r="F47" s="1500"/>
      <c r="G47" s="1500"/>
      <c r="H47" s="1500"/>
      <c r="I47" s="1500"/>
      <c r="J47" s="1500"/>
      <c r="K47" s="1500"/>
      <c r="L47" s="1500"/>
      <c r="M47" s="1500"/>
      <c r="N47" s="1500"/>
      <c r="O47" s="1500"/>
      <c r="P47" s="1500"/>
      <c r="Q47" s="1500"/>
      <c r="R47" s="1500"/>
      <c r="S47" s="1500"/>
      <c r="T47" s="1500"/>
      <c r="U47" s="1500"/>
      <c r="V47" s="1500"/>
      <c r="W47" s="1500"/>
      <c r="X47" s="1500"/>
      <c r="Y47" s="1500"/>
      <c r="Z47" s="1500"/>
      <c r="AA47" s="1500"/>
      <c r="AQ47" s="399"/>
    </row>
    <row r="48" spans="1:49" x14ac:dyDescent="0.15">
      <c r="AE48" s="659"/>
    </row>
    <row r="49" spans="3:44" x14ac:dyDescent="0.15">
      <c r="C49" s="1326"/>
      <c r="D49" s="1326"/>
      <c r="Y49" s="1326"/>
      <c r="Z49" s="659"/>
      <c r="AA49" s="659"/>
      <c r="AB49" s="659"/>
      <c r="AC49" s="659"/>
      <c r="AD49" s="659"/>
      <c r="AE49" s="659"/>
      <c r="AF49" s="1327"/>
      <c r="AG49" s="659"/>
      <c r="AH49" s="659"/>
      <c r="AI49" s="659"/>
      <c r="AJ49" s="659"/>
      <c r="AK49" s="659"/>
      <c r="AL49" s="659"/>
      <c r="AM49" s="659"/>
      <c r="AN49" s="659"/>
      <c r="AO49" s="659"/>
      <c r="AP49" s="659"/>
      <c r="AQ49" s="659"/>
      <c r="AR49" s="659"/>
    </row>
    <row r="50" spans="3:44" x14ac:dyDescent="0.15">
      <c r="C50" s="1326"/>
      <c r="D50" s="1326"/>
      <c r="Y50" s="1326"/>
      <c r="AA50" s="659"/>
      <c r="AB50" s="659"/>
      <c r="AC50" s="659"/>
      <c r="AD50" s="659"/>
      <c r="AE50" s="659"/>
    </row>
    <row r="51" spans="3:44" x14ac:dyDescent="0.15">
      <c r="C51" s="1326"/>
      <c r="D51" s="1326"/>
      <c r="Y51" s="1326"/>
      <c r="AA51" s="659"/>
      <c r="AB51" s="659"/>
      <c r="AC51" s="659"/>
      <c r="AD51" s="659"/>
      <c r="AE51" s="659"/>
    </row>
    <row r="52" spans="3:44" x14ac:dyDescent="0.15">
      <c r="C52" s="1326"/>
      <c r="D52" s="1326"/>
      <c r="AA52" s="659"/>
      <c r="AB52" s="659"/>
      <c r="AC52" s="659"/>
      <c r="AD52" s="659"/>
      <c r="AE52" s="659"/>
    </row>
    <row r="53" spans="3:44" x14ac:dyDescent="0.15">
      <c r="C53" s="1326"/>
      <c r="D53" s="1326"/>
      <c r="AA53" s="659"/>
      <c r="AB53" s="659"/>
      <c r="AC53" s="659"/>
      <c r="AD53" s="659"/>
      <c r="AE53" s="659"/>
    </row>
    <row r="54" spans="3:44" x14ac:dyDescent="0.15">
      <c r="C54" s="1326"/>
      <c r="D54" s="1326"/>
      <c r="AA54" s="659"/>
      <c r="AB54" s="659"/>
      <c r="AC54" s="659"/>
      <c r="AD54" s="659"/>
      <c r="AE54" s="659"/>
    </row>
    <row r="55" spans="3:44" x14ac:dyDescent="0.15">
      <c r="C55" s="1326"/>
      <c r="D55" s="1326"/>
      <c r="AA55" s="659"/>
      <c r="AB55" s="659"/>
      <c r="AC55" s="659"/>
      <c r="AD55" s="659"/>
      <c r="AE55" s="659"/>
    </row>
    <row r="56" spans="3:44" x14ac:dyDescent="0.15">
      <c r="C56" s="1327"/>
      <c r="D56" s="1326"/>
      <c r="AA56" s="659"/>
      <c r="AB56" s="659"/>
      <c r="AC56" s="659"/>
      <c r="AD56" s="659"/>
    </row>
    <row r="57" spans="3:44" x14ac:dyDescent="0.15">
      <c r="C57" s="1326"/>
      <c r="AA57" s="659"/>
      <c r="AB57" s="659"/>
      <c r="AC57" s="659"/>
      <c r="AD57" s="659"/>
    </row>
  </sheetData>
  <customSheetViews>
    <customSheetView guid="{47EA9957-A615-47FB-A919-F4A5C47399E9}" topLeftCell="A34">
      <selection activeCell="S22" sqref="S22"/>
      <pageMargins left="0.59055118110236227" right="0.19685039370078741" top="0.78740157480314965" bottom="0.39370078740157483" header="0.19685039370078741" footer="0.19685039370078741"/>
      <printOptions horizontalCentered="1"/>
      <pageSetup paperSize="9" scale="96" orientation="portrait" r:id="rId1"/>
      <headerFooter alignWithMargins="0"/>
    </customSheetView>
  </customSheetViews>
  <mergeCells count="112">
    <mergeCell ref="AL4:AP4"/>
    <mergeCell ref="B21:AL21"/>
    <mergeCell ref="J24:U24"/>
    <mergeCell ref="V24:AG24"/>
    <mergeCell ref="AH24:AS24"/>
    <mergeCell ref="J25:M25"/>
    <mergeCell ref="N25:Q25"/>
    <mergeCell ref="R25:U25"/>
    <mergeCell ref="V25:Y25"/>
    <mergeCell ref="Z25:AC25"/>
    <mergeCell ref="AD25:AG25"/>
    <mergeCell ref="AH25:AK25"/>
    <mergeCell ref="AL25:AO25"/>
    <mergeCell ref="AP25:AS25"/>
    <mergeCell ref="C26:I26"/>
    <mergeCell ref="J26:M26"/>
    <mergeCell ref="N26:P26"/>
    <mergeCell ref="V26:Y26"/>
    <mergeCell ref="Z26:AB26"/>
    <mergeCell ref="AH26:AK26"/>
    <mergeCell ref="AL26:AN26"/>
    <mergeCell ref="C27:I27"/>
    <mergeCell ref="J27:M27"/>
    <mergeCell ref="R27:T27"/>
    <mergeCell ref="V27:Y27"/>
    <mergeCell ref="AD27:AF27"/>
    <mergeCell ref="AH27:AK27"/>
    <mergeCell ref="C36:E36"/>
    <mergeCell ref="F36:H36"/>
    <mergeCell ref="I36:X36"/>
    <mergeCell ref="Y36:AA36"/>
    <mergeCell ref="AB36:AD36"/>
    <mergeCell ref="AE36:AT36"/>
    <mergeCell ref="AP27:AR27"/>
    <mergeCell ref="C28:I28"/>
    <mergeCell ref="J28:M28"/>
    <mergeCell ref="N28:P28"/>
    <mergeCell ref="V28:Y28"/>
    <mergeCell ref="Z28:AB28"/>
    <mergeCell ref="AH28:AK28"/>
    <mergeCell ref="AL28:AN28"/>
    <mergeCell ref="C29:I29"/>
    <mergeCell ref="J29:M29"/>
    <mergeCell ref="R29:T29"/>
    <mergeCell ref="V29:Y29"/>
    <mergeCell ref="AD29:AF29"/>
    <mergeCell ref="AH29:AK29"/>
    <mergeCell ref="AP29:AR29"/>
    <mergeCell ref="AB39:AD39"/>
    <mergeCell ref="AE39:AT39"/>
    <mergeCell ref="C40:E40"/>
    <mergeCell ref="F40:H40"/>
    <mergeCell ref="I40:X40"/>
    <mergeCell ref="Y40:AA40"/>
    <mergeCell ref="AB40:AD40"/>
    <mergeCell ref="AE40:AT40"/>
    <mergeCell ref="C37:E37"/>
    <mergeCell ref="F37:H37"/>
    <mergeCell ref="I37:X37"/>
    <mergeCell ref="Y37:AA37"/>
    <mergeCell ref="AB37:AD37"/>
    <mergeCell ref="AE37:AT37"/>
    <mergeCell ref="C38:E38"/>
    <mergeCell ref="F38:H38"/>
    <mergeCell ref="I38:X38"/>
    <mergeCell ref="Y38:AA38"/>
    <mergeCell ref="AB38:AD38"/>
    <mergeCell ref="AE38:AT38"/>
    <mergeCell ref="AB43:AD43"/>
    <mergeCell ref="AE43:AT43"/>
    <mergeCell ref="C44:E44"/>
    <mergeCell ref="F44:H44"/>
    <mergeCell ref="I44:X44"/>
    <mergeCell ref="Y44:AA44"/>
    <mergeCell ref="AB44:AD44"/>
    <mergeCell ref="AE44:AT44"/>
    <mergeCell ref="C41:E41"/>
    <mergeCell ref="F41:H41"/>
    <mergeCell ref="I41:X41"/>
    <mergeCell ref="Y41:AA41"/>
    <mergeCell ref="AB41:AD41"/>
    <mergeCell ref="AE41:AT41"/>
    <mergeCell ref="C42:E42"/>
    <mergeCell ref="F42:H42"/>
    <mergeCell ref="I42:X42"/>
    <mergeCell ref="Y42:AA42"/>
    <mergeCell ref="AB42:AD42"/>
    <mergeCell ref="AE42:AT42"/>
    <mergeCell ref="A46:R46"/>
    <mergeCell ref="A47:AA47"/>
    <mergeCell ref="A24:I25"/>
    <mergeCell ref="A26:B27"/>
    <mergeCell ref="A28:B29"/>
    <mergeCell ref="A34:B35"/>
    <mergeCell ref="A36:B38"/>
    <mergeCell ref="A39:B41"/>
    <mergeCell ref="A42:B44"/>
    <mergeCell ref="C43:E43"/>
    <mergeCell ref="F43:H43"/>
    <mergeCell ref="I43:X43"/>
    <mergeCell ref="Y43:AA43"/>
    <mergeCell ref="C39:E39"/>
    <mergeCell ref="F39:H39"/>
    <mergeCell ref="I39:X39"/>
    <mergeCell ref="Y39:AA39"/>
    <mergeCell ref="A33:B33"/>
    <mergeCell ref="C34:X34"/>
    <mergeCell ref="Y34:AT34"/>
    <mergeCell ref="C35:H35"/>
    <mergeCell ref="I35:X35"/>
    <mergeCell ref="Y35:AD35"/>
    <mergeCell ref="AE35:AT35"/>
  </mergeCells>
  <phoneticPr fontId="39"/>
  <dataValidations count="1">
    <dataValidation imeMode="off" allowBlank="1" showInputMessage="1" showErrorMessage="1" sqref="F36:H44 JB36:JD44 SX36:SZ44 ACT36:ACV44 AMP36:AMR44 AWL36:AWN44 BGH36:BGJ44 BQD36:BQF44 BZZ36:CAB44 CJV36:CJX44 CTR36:CTT44 DDN36:DDP44 DNJ36:DNL44 DXF36:DXH44 EHB36:EHD44 EQX36:EQZ44 FAT36:FAV44 FKP36:FKR44 FUL36:FUN44 GEH36:GEJ44 GOD36:GOF44 GXZ36:GYB44 HHV36:HHX44 HRR36:HRT44 IBN36:IBP44 ILJ36:ILL44 IVF36:IVH44 JFB36:JFD44 JOX36:JOZ44 JYT36:JYV44 KIP36:KIR44 KSL36:KSN44 LCH36:LCJ44 LMD36:LMF44 LVZ36:LWB44 MFV36:MFX44 MPR36:MPT44 MZN36:MZP44 NJJ36:NJL44 NTF36:NTH44 ODB36:ODD44 OMX36:OMZ44 OWT36:OWV44 PGP36:PGR44 PQL36:PQN44 QAH36:QAJ44 QKD36:QKF44 QTZ36:QUB44 RDV36:RDX44 RNR36:RNT44 RXN36:RXP44 SHJ36:SHL44 SRF36:SRH44 TBB36:TBD44 TKX36:TKZ44 TUT36:TUV44 UEP36:UER44 UOL36:UON44 UYH36:UYJ44 VID36:VIF44 VRZ36:VSB44 WBV36:WBX44 WLR36:WLT44 WVN36:WVP44 F65572:H65580 JB65572:JD65580 SX65572:SZ65580 ACT65572:ACV65580 AMP65572:AMR65580 AWL65572:AWN65580 BGH65572:BGJ65580 BQD65572:BQF65580 BZZ65572:CAB65580 CJV65572:CJX65580 CTR65572:CTT65580 DDN65572:DDP65580 DNJ65572:DNL65580 DXF65572:DXH65580 EHB65572:EHD65580 EQX65572:EQZ65580 FAT65572:FAV65580 FKP65572:FKR65580 FUL65572:FUN65580 GEH65572:GEJ65580 GOD65572:GOF65580 GXZ65572:GYB65580 HHV65572:HHX65580 HRR65572:HRT65580 IBN65572:IBP65580 ILJ65572:ILL65580 IVF65572:IVH65580 JFB65572:JFD65580 JOX65572:JOZ65580 JYT65572:JYV65580 KIP65572:KIR65580 KSL65572:KSN65580 LCH65572:LCJ65580 LMD65572:LMF65580 LVZ65572:LWB65580 MFV65572:MFX65580 MPR65572:MPT65580 MZN65572:MZP65580 NJJ65572:NJL65580 NTF65572:NTH65580 ODB65572:ODD65580 OMX65572:OMZ65580 OWT65572:OWV65580 PGP65572:PGR65580 PQL65572:PQN65580 QAH65572:QAJ65580 QKD65572:QKF65580 QTZ65572:QUB65580 RDV65572:RDX65580 RNR65572:RNT65580 RXN65572:RXP65580 SHJ65572:SHL65580 SRF65572:SRH65580 TBB65572:TBD65580 TKX65572:TKZ65580 TUT65572:TUV65580 UEP65572:UER65580 UOL65572:UON65580 UYH65572:UYJ65580 VID65572:VIF65580 VRZ65572:VSB65580 WBV65572:WBX65580 WLR65572:WLT65580 WVN65572:WVP65580 F131108:H131116 JB131108:JD131116 SX131108:SZ131116 ACT131108:ACV131116 AMP131108:AMR131116 AWL131108:AWN131116 BGH131108:BGJ131116 BQD131108:BQF131116 BZZ131108:CAB131116 CJV131108:CJX131116 CTR131108:CTT131116 DDN131108:DDP131116 DNJ131108:DNL131116 DXF131108:DXH131116 EHB131108:EHD131116 EQX131108:EQZ131116 FAT131108:FAV131116 FKP131108:FKR131116 FUL131108:FUN131116 GEH131108:GEJ131116 GOD131108:GOF131116 GXZ131108:GYB131116 HHV131108:HHX131116 HRR131108:HRT131116 IBN131108:IBP131116 ILJ131108:ILL131116 IVF131108:IVH131116 JFB131108:JFD131116 JOX131108:JOZ131116 JYT131108:JYV131116 KIP131108:KIR131116 KSL131108:KSN131116 LCH131108:LCJ131116 LMD131108:LMF131116 LVZ131108:LWB131116 MFV131108:MFX131116 MPR131108:MPT131116 MZN131108:MZP131116 NJJ131108:NJL131116 NTF131108:NTH131116 ODB131108:ODD131116 OMX131108:OMZ131116 OWT131108:OWV131116 PGP131108:PGR131116 PQL131108:PQN131116 QAH131108:QAJ131116 QKD131108:QKF131116 QTZ131108:QUB131116 RDV131108:RDX131116 RNR131108:RNT131116 RXN131108:RXP131116 SHJ131108:SHL131116 SRF131108:SRH131116 TBB131108:TBD131116 TKX131108:TKZ131116 TUT131108:TUV131116 UEP131108:UER131116 UOL131108:UON131116 UYH131108:UYJ131116 VID131108:VIF131116 VRZ131108:VSB131116 WBV131108:WBX131116 WLR131108:WLT131116 WVN131108:WVP131116 F196644:H196652 JB196644:JD196652 SX196644:SZ196652 ACT196644:ACV196652 AMP196644:AMR196652 AWL196644:AWN196652 BGH196644:BGJ196652 BQD196644:BQF196652 BZZ196644:CAB196652 CJV196644:CJX196652 CTR196644:CTT196652 DDN196644:DDP196652 DNJ196644:DNL196652 DXF196644:DXH196652 EHB196644:EHD196652 EQX196644:EQZ196652 FAT196644:FAV196652 FKP196644:FKR196652 FUL196644:FUN196652 GEH196644:GEJ196652 GOD196644:GOF196652 GXZ196644:GYB196652 HHV196644:HHX196652 HRR196644:HRT196652 IBN196644:IBP196652 ILJ196644:ILL196652 IVF196644:IVH196652 JFB196644:JFD196652 JOX196644:JOZ196652 JYT196644:JYV196652 KIP196644:KIR196652 KSL196644:KSN196652 LCH196644:LCJ196652 LMD196644:LMF196652 LVZ196644:LWB196652 MFV196644:MFX196652 MPR196644:MPT196652 MZN196644:MZP196652 NJJ196644:NJL196652 NTF196644:NTH196652 ODB196644:ODD196652 OMX196644:OMZ196652 OWT196644:OWV196652 PGP196644:PGR196652 PQL196644:PQN196652 QAH196644:QAJ196652 QKD196644:QKF196652 QTZ196644:QUB196652 RDV196644:RDX196652 RNR196644:RNT196652 RXN196644:RXP196652 SHJ196644:SHL196652 SRF196644:SRH196652 TBB196644:TBD196652 TKX196644:TKZ196652 TUT196644:TUV196652 UEP196644:UER196652 UOL196644:UON196652 UYH196644:UYJ196652 VID196644:VIF196652 VRZ196644:VSB196652 WBV196644:WBX196652 WLR196644:WLT196652 WVN196644:WVP196652 F262180:H262188 JB262180:JD262188 SX262180:SZ262188 ACT262180:ACV262188 AMP262180:AMR262188 AWL262180:AWN262188 BGH262180:BGJ262188 BQD262180:BQF262188 BZZ262180:CAB262188 CJV262180:CJX262188 CTR262180:CTT262188 DDN262180:DDP262188 DNJ262180:DNL262188 DXF262180:DXH262188 EHB262180:EHD262188 EQX262180:EQZ262188 FAT262180:FAV262188 FKP262180:FKR262188 FUL262180:FUN262188 GEH262180:GEJ262188 GOD262180:GOF262188 GXZ262180:GYB262188 HHV262180:HHX262188 HRR262180:HRT262188 IBN262180:IBP262188 ILJ262180:ILL262188 IVF262180:IVH262188 JFB262180:JFD262188 JOX262180:JOZ262188 JYT262180:JYV262188 KIP262180:KIR262188 KSL262180:KSN262188 LCH262180:LCJ262188 LMD262180:LMF262188 LVZ262180:LWB262188 MFV262180:MFX262188 MPR262180:MPT262188 MZN262180:MZP262188 NJJ262180:NJL262188 NTF262180:NTH262188 ODB262180:ODD262188 OMX262180:OMZ262188 OWT262180:OWV262188 PGP262180:PGR262188 PQL262180:PQN262188 QAH262180:QAJ262188 QKD262180:QKF262188 QTZ262180:QUB262188 RDV262180:RDX262188 RNR262180:RNT262188 RXN262180:RXP262188 SHJ262180:SHL262188 SRF262180:SRH262188 TBB262180:TBD262188 TKX262180:TKZ262188 TUT262180:TUV262188 UEP262180:UER262188 UOL262180:UON262188 UYH262180:UYJ262188 VID262180:VIF262188 VRZ262180:VSB262188 WBV262180:WBX262188 WLR262180:WLT262188 WVN262180:WVP262188 F327716:H327724 JB327716:JD327724 SX327716:SZ327724 ACT327716:ACV327724 AMP327716:AMR327724 AWL327716:AWN327724 BGH327716:BGJ327724 BQD327716:BQF327724 BZZ327716:CAB327724 CJV327716:CJX327724 CTR327716:CTT327724 DDN327716:DDP327724 DNJ327716:DNL327724 DXF327716:DXH327724 EHB327716:EHD327724 EQX327716:EQZ327724 FAT327716:FAV327724 FKP327716:FKR327724 FUL327716:FUN327724 GEH327716:GEJ327724 GOD327716:GOF327724 GXZ327716:GYB327724 HHV327716:HHX327724 HRR327716:HRT327724 IBN327716:IBP327724 ILJ327716:ILL327724 IVF327716:IVH327724 JFB327716:JFD327724 JOX327716:JOZ327724 JYT327716:JYV327724 KIP327716:KIR327724 KSL327716:KSN327724 LCH327716:LCJ327724 LMD327716:LMF327724 LVZ327716:LWB327724 MFV327716:MFX327724 MPR327716:MPT327724 MZN327716:MZP327724 NJJ327716:NJL327724 NTF327716:NTH327724 ODB327716:ODD327724 OMX327716:OMZ327724 OWT327716:OWV327724 PGP327716:PGR327724 PQL327716:PQN327724 QAH327716:QAJ327724 QKD327716:QKF327724 QTZ327716:QUB327724 RDV327716:RDX327724 RNR327716:RNT327724 RXN327716:RXP327724 SHJ327716:SHL327724 SRF327716:SRH327724 TBB327716:TBD327724 TKX327716:TKZ327724 TUT327716:TUV327724 UEP327716:UER327724 UOL327716:UON327724 UYH327716:UYJ327724 VID327716:VIF327724 VRZ327716:VSB327724 WBV327716:WBX327724 WLR327716:WLT327724 WVN327716:WVP327724 F393252:H393260 JB393252:JD393260 SX393252:SZ393260 ACT393252:ACV393260 AMP393252:AMR393260 AWL393252:AWN393260 BGH393252:BGJ393260 BQD393252:BQF393260 BZZ393252:CAB393260 CJV393252:CJX393260 CTR393252:CTT393260 DDN393252:DDP393260 DNJ393252:DNL393260 DXF393252:DXH393260 EHB393252:EHD393260 EQX393252:EQZ393260 FAT393252:FAV393260 FKP393252:FKR393260 FUL393252:FUN393260 GEH393252:GEJ393260 GOD393252:GOF393260 GXZ393252:GYB393260 HHV393252:HHX393260 HRR393252:HRT393260 IBN393252:IBP393260 ILJ393252:ILL393260 IVF393252:IVH393260 JFB393252:JFD393260 JOX393252:JOZ393260 JYT393252:JYV393260 KIP393252:KIR393260 KSL393252:KSN393260 LCH393252:LCJ393260 LMD393252:LMF393260 LVZ393252:LWB393260 MFV393252:MFX393260 MPR393252:MPT393260 MZN393252:MZP393260 NJJ393252:NJL393260 NTF393252:NTH393260 ODB393252:ODD393260 OMX393252:OMZ393260 OWT393252:OWV393260 PGP393252:PGR393260 PQL393252:PQN393260 QAH393252:QAJ393260 QKD393252:QKF393260 QTZ393252:QUB393260 RDV393252:RDX393260 RNR393252:RNT393260 RXN393252:RXP393260 SHJ393252:SHL393260 SRF393252:SRH393260 TBB393252:TBD393260 TKX393252:TKZ393260 TUT393252:TUV393260 UEP393252:UER393260 UOL393252:UON393260 UYH393252:UYJ393260 VID393252:VIF393260 VRZ393252:VSB393260 WBV393252:WBX393260 WLR393252:WLT393260 WVN393252:WVP393260 F458788:H458796 JB458788:JD458796 SX458788:SZ458796 ACT458788:ACV458796 AMP458788:AMR458796 AWL458788:AWN458796 BGH458788:BGJ458796 BQD458788:BQF458796 BZZ458788:CAB458796 CJV458788:CJX458796 CTR458788:CTT458796 DDN458788:DDP458796 DNJ458788:DNL458796 DXF458788:DXH458796 EHB458788:EHD458796 EQX458788:EQZ458796 FAT458788:FAV458796 FKP458788:FKR458796 FUL458788:FUN458796 GEH458788:GEJ458796 GOD458788:GOF458796 GXZ458788:GYB458796 HHV458788:HHX458796 HRR458788:HRT458796 IBN458788:IBP458796 ILJ458788:ILL458796 IVF458788:IVH458796 JFB458788:JFD458796 JOX458788:JOZ458796 JYT458788:JYV458796 KIP458788:KIR458796 KSL458788:KSN458796 LCH458788:LCJ458796 LMD458788:LMF458796 LVZ458788:LWB458796 MFV458788:MFX458796 MPR458788:MPT458796 MZN458788:MZP458796 NJJ458788:NJL458796 NTF458788:NTH458796 ODB458788:ODD458796 OMX458788:OMZ458796 OWT458788:OWV458796 PGP458788:PGR458796 PQL458788:PQN458796 QAH458788:QAJ458796 QKD458788:QKF458796 QTZ458788:QUB458796 RDV458788:RDX458796 RNR458788:RNT458796 RXN458788:RXP458796 SHJ458788:SHL458796 SRF458788:SRH458796 TBB458788:TBD458796 TKX458788:TKZ458796 TUT458788:TUV458796 UEP458788:UER458796 UOL458788:UON458796 UYH458788:UYJ458796 VID458788:VIF458796 VRZ458788:VSB458796 WBV458788:WBX458796 WLR458788:WLT458796 WVN458788:WVP458796 F524324:H524332 JB524324:JD524332 SX524324:SZ524332 ACT524324:ACV524332 AMP524324:AMR524332 AWL524324:AWN524332 BGH524324:BGJ524332 BQD524324:BQF524332 BZZ524324:CAB524332 CJV524324:CJX524332 CTR524324:CTT524332 DDN524324:DDP524332 DNJ524324:DNL524332 DXF524324:DXH524332 EHB524324:EHD524332 EQX524324:EQZ524332 FAT524324:FAV524332 FKP524324:FKR524332 FUL524324:FUN524332 GEH524324:GEJ524332 GOD524324:GOF524332 GXZ524324:GYB524332 HHV524324:HHX524332 HRR524324:HRT524332 IBN524324:IBP524332 ILJ524324:ILL524332 IVF524324:IVH524332 JFB524324:JFD524332 JOX524324:JOZ524332 JYT524324:JYV524332 KIP524324:KIR524332 KSL524324:KSN524332 LCH524324:LCJ524332 LMD524324:LMF524332 LVZ524324:LWB524332 MFV524324:MFX524332 MPR524324:MPT524332 MZN524324:MZP524332 NJJ524324:NJL524332 NTF524324:NTH524332 ODB524324:ODD524332 OMX524324:OMZ524332 OWT524324:OWV524332 PGP524324:PGR524332 PQL524324:PQN524332 QAH524324:QAJ524332 QKD524324:QKF524332 QTZ524324:QUB524332 RDV524324:RDX524332 RNR524324:RNT524332 RXN524324:RXP524332 SHJ524324:SHL524332 SRF524324:SRH524332 TBB524324:TBD524332 TKX524324:TKZ524332 TUT524324:TUV524332 UEP524324:UER524332 UOL524324:UON524332 UYH524324:UYJ524332 VID524324:VIF524332 VRZ524324:VSB524332 WBV524324:WBX524332 WLR524324:WLT524332 WVN524324:WVP524332 F589860:H589868 JB589860:JD589868 SX589860:SZ589868 ACT589860:ACV589868 AMP589860:AMR589868 AWL589860:AWN589868 BGH589860:BGJ589868 BQD589860:BQF589868 BZZ589860:CAB589868 CJV589860:CJX589868 CTR589860:CTT589868 DDN589860:DDP589868 DNJ589860:DNL589868 DXF589860:DXH589868 EHB589860:EHD589868 EQX589860:EQZ589868 FAT589860:FAV589868 FKP589860:FKR589868 FUL589860:FUN589868 GEH589860:GEJ589868 GOD589860:GOF589868 GXZ589860:GYB589868 HHV589860:HHX589868 HRR589860:HRT589868 IBN589860:IBP589868 ILJ589860:ILL589868 IVF589860:IVH589868 JFB589860:JFD589868 JOX589860:JOZ589868 JYT589860:JYV589868 KIP589860:KIR589868 KSL589860:KSN589868 LCH589860:LCJ589868 LMD589860:LMF589868 LVZ589860:LWB589868 MFV589860:MFX589868 MPR589860:MPT589868 MZN589860:MZP589868 NJJ589860:NJL589868 NTF589860:NTH589868 ODB589860:ODD589868 OMX589860:OMZ589868 OWT589860:OWV589868 PGP589860:PGR589868 PQL589860:PQN589868 QAH589860:QAJ589868 QKD589860:QKF589868 QTZ589860:QUB589868 RDV589860:RDX589868 RNR589860:RNT589868 RXN589860:RXP589868 SHJ589860:SHL589868 SRF589860:SRH589868 TBB589860:TBD589868 TKX589860:TKZ589868 TUT589860:TUV589868 UEP589860:UER589868 UOL589860:UON589868 UYH589860:UYJ589868 VID589860:VIF589868 VRZ589860:VSB589868 WBV589860:WBX589868 WLR589860:WLT589868 WVN589860:WVP589868 F655396:H655404 JB655396:JD655404 SX655396:SZ655404 ACT655396:ACV655404 AMP655396:AMR655404 AWL655396:AWN655404 BGH655396:BGJ655404 BQD655396:BQF655404 BZZ655396:CAB655404 CJV655396:CJX655404 CTR655396:CTT655404 DDN655396:DDP655404 DNJ655396:DNL655404 DXF655396:DXH655404 EHB655396:EHD655404 EQX655396:EQZ655404 FAT655396:FAV655404 FKP655396:FKR655404 FUL655396:FUN655404 GEH655396:GEJ655404 GOD655396:GOF655404 GXZ655396:GYB655404 HHV655396:HHX655404 HRR655396:HRT655404 IBN655396:IBP655404 ILJ655396:ILL655404 IVF655396:IVH655404 JFB655396:JFD655404 JOX655396:JOZ655404 JYT655396:JYV655404 KIP655396:KIR655404 KSL655396:KSN655404 LCH655396:LCJ655404 LMD655396:LMF655404 LVZ655396:LWB655404 MFV655396:MFX655404 MPR655396:MPT655404 MZN655396:MZP655404 NJJ655396:NJL655404 NTF655396:NTH655404 ODB655396:ODD655404 OMX655396:OMZ655404 OWT655396:OWV655404 PGP655396:PGR655404 PQL655396:PQN655404 QAH655396:QAJ655404 QKD655396:QKF655404 QTZ655396:QUB655404 RDV655396:RDX655404 RNR655396:RNT655404 RXN655396:RXP655404 SHJ655396:SHL655404 SRF655396:SRH655404 TBB655396:TBD655404 TKX655396:TKZ655404 TUT655396:TUV655404 UEP655396:UER655404 UOL655396:UON655404 UYH655396:UYJ655404 VID655396:VIF655404 VRZ655396:VSB655404 WBV655396:WBX655404 WLR655396:WLT655404 WVN655396:WVP655404 F720932:H720940 JB720932:JD720940 SX720932:SZ720940 ACT720932:ACV720940 AMP720932:AMR720940 AWL720932:AWN720940 BGH720932:BGJ720940 BQD720932:BQF720940 BZZ720932:CAB720940 CJV720932:CJX720940 CTR720932:CTT720940 DDN720932:DDP720940 DNJ720932:DNL720940 DXF720932:DXH720940 EHB720932:EHD720940 EQX720932:EQZ720940 FAT720932:FAV720940 FKP720932:FKR720940 FUL720932:FUN720940 GEH720932:GEJ720940 GOD720932:GOF720940 GXZ720932:GYB720940 HHV720932:HHX720940 HRR720932:HRT720940 IBN720932:IBP720940 ILJ720932:ILL720940 IVF720932:IVH720940 JFB720932:JFD720940 JOX720932:JOZ720940 JYT720932:JYV720940 KIP720932:KIR720940 KSL720932:KSN720940 LCH720932:LCJ720940 LMD720932:LMF720940 LVZ720932:LWB720940 MFV720932:MFX720940 MPR720932:MPT720940 MZN720932:MZP720940 NJJ720932:NJL720940 NTF720932:NTH720940 ODB720932:ODD720940 OMX720932:OMZ720940 OWT720932:OWV720940 PGP720932:PGR720940 PQL720932:PQN720940 QAH720932:QAJ720940 QKD720932:QKF720940 QTZ720932:QUB720940 RDV720932:RDX720940 RNR720932:RNT720940 RXN720932:RXP720940 SHJ720932:SHL720940 SRF720932:SRH720940 TBB720932:TBD720940 TKX720932:TKZ720940 TUT720932:TUV720940 UEP720932:UER720940 UOL720932:UON720940 UYH720932:UYJ720940 VID720932:VIF720940 VRZ720932:VSB720940 WBV720932:WBX720940 WLR720932:WLT720940 WVN720932:WVP720940 F786468:H786476 JB786468:JD786476 SX786468:SZ786476 ACT786468:ACV786476 AMP786468:AMR786476 AWL786468:AWN786476 BGH786468:BGJ786476 BQD786468:BQF786476 BZZ786468:CAB786476 CJV786468:CJX786476 CTR786468:CTT786476 DDN786468:DDP786476 DNJ786468:DNL786476 DXF786468:DXH786476 EHB786468:EHD786476 EQX786468:EQZ786476 FAT786468:FAV786476 FKP786468:FKR786476 FUL786468:FUN786476 GEH786468:GEJ786476 GOD786468:GOF786476 GXZ786468:GYB786476 HHV786468:HHX786476 HRR786468:HRT786476 IBN786468:IBP786476 ILJ786468:ILL786476 IVF786468:IVH786476 JFB786468:JFD786476 JOX786468:JOZ786476 JYT786468:JYV786476 KIP786468:KIR786476 KSL786468:KSN786476 LCH786468:LCJ786476 LMD786468:LMF786476 LVZ786468:LWB786476 MFV786468:MFX786476 MPR786468:MPT786476 MZN786468:MZP786476 NJJ786468:NJL786476 NTF786468:NTH786476 ODB786468:ODD786476 OMX786468:OMZ786476 OWT786468:OWV786476 PGP786468:PGR786476 PQL786468:PQN786476 QAH786468:QAJ786476 QKD786468:QKF786476 QTZ786468:QUB786476 RDV786468:RDX786476 RNR786468:RNT786476 RXN786468:RXP786476 SHJ786468:SHL786476 SRF786468:SRH786476 TBB786468:TBD786476 TKX786468:TKZ786476 TUT786468:TUV786476 UEP786468:UER786476 UOL786468:UON786476 UYH786468:UYJ786476 VID786468:VIF786476 VRZ786468:VSB786476 WBV786468:WBX786476 WLR786468:WLT786476 WVN786468:WVP786476 F852004:H852012 JB852004:JD852012 SX852004:SZ852012 ACT852004:ACV852012 AMP852004:AMR852012 AWL852004:AWN852012 BGH852004:BGJ852012 BQD852004:BQF852012 BZZ852004:CAB852012 CJV852004:CJX852012 CTR852004:CTT852012 DDN852004:DDP852012 DNJ852004:DNL852012 DXF852004:DXH852012 EHB852004:EHD852012 EQX852004:EQZ852012 FAT852004:FAV852012 FKP852004:FKR852012 FUL852004:FUN852012 GEH852004:GEJ852012 GOD852004:GOF852012 GXZ852004:GYB852012 HHV852004:HHX852012 HRR852004:HRT852012 IBN852004:IBP852012 ILJ852004:ILL852012 IVF852004:IVH852012 JFB852004:JFD852012 JOX852004:JOZ852012 JYT852004:JYV852012 KIP852004:KIR852012 KSL852004:KSN852012 LCH852004:LCJ852012 LMD852004:LMF852012 LVZ852004:LWB852012 MFV852004:MFX852012 MPR852004:MPT852012 MZN852004:MZP852012 NJJ852004:NJL852012 NTF852004:NTH852012 ODB852004:ODD852012 OMX852004:OMZ852012 OWT852004:OWV852012 PGP852004:PGR852012 PQL852004:PQN852012 QAH852004:QAJ852012 QKD852004:QKF852012 QTZ852004:QUB852012 RDV852004:RDX852012 RNR852004:RNT852012 RXN852004:RXP852012 SHJ852004:SHL852012 SRF852004:SRH852012 TBB852004:TBD852012 TKX852004:TKZ852012 TUT852004:TUV852012 UEP852004:UER852012 UOL852004:UON852012 UYH852004:UYJ852012 VID852004:VIF852012 VRZ852004:VSB852012 WBV852004:WBX852012 WLR852004:WLT852012 WVN852004:WVP852012 F917540:H917548 JB917540:JD917548 SX917540:SZ917548 ACT917540:ACV917548 AMP917540:AMR917548 AWL917540:AWN917548 BGH917540:BGJ917548 BQD917540:BQF917548 BZZ917540:CAB917548 CJV917540:CJX917548 CTR917540:CTT917548 DDN917540:DDP917548 DNJ917540:DNL917548 DXF917540:DXH917548 EHB917540:EHD917548 EQX917540:EQZ917548 FAT917540:FAV917548 FKP917540:FKR917548 FUL917540:FUN917548 GEH917540:GEJ917548 GOD917540:GOF917548 GXZ917540:GYB917548 HHV917540:HHX917548 HRR917540:HRT917548 IBN917540:IBP917548 ILJ917540:ILL917548 IVF917540:IVH917548 JFB917540:JFD917548 JOX917540:JOZ917548 JYT917540:JYV917548 KIP917540:KIR917548 KSL917540:KSN917548 LCH917540:LCJ917548 LMD917540:LMF917548 LVZ917540:LWB917548 MFV917540:MFX917548 MPR917540:MPT917548 MZN917540:MZP917548 NJJ917540:NJL917548 NTF917540:NTH917548 ODB917540:ODD917548 OMX917540:OMZ917548 OWT917540:OWV917548 PGP917540:PGR917548 PQL917540:PQN917548 QAH917540:QAJ917548 QKD917540:QKF917548 QTZ917540:QUB917548 RDV917540:RDX917548 RNR917540:RNT917548 RXN917540:RXP917548 SHJ917540:SHL917548 SRF917540:SRH917548 TBB917540:TBD917548 TKX917540:TKZ917548 TUT917540:TUV917548 UEP917540:UER917548 UOL917540:UON917548 UYH917540:UYJ917548 VID917540:VIF917548 VRZ917540:VSB917548 WBV917540:WBX917548 WLR917540:WLT917548 WVN917540:WVP917548 F983076:H983084 JB983076:JD983084 SX983076:SZ983084 ACT983076:ACV983084 AMP983076:AMR983084 AWL983076:AWN983084 BGH983076:BGJ983084 BQD983076:BQF983084 BZZ983076:CAB983084 CJV983076:CJX983084 CTR983076:CTT983084 DDN983076:DDP983084 DNJ983076:DNL983084 DXF983076:DXH983084 EHB983076:EHD983084 EQX983076:EQZ983084 FAT983076:FAV983084 FKP983076:FKR983084 FUL983076:FUN983084 GEH983076:GEJ983084 GOD983076:GOF983084 GXZ983076:GYB983084 HHV983076:HHX983084 HRR983076:HRT983084 IBN983076:IBP983084 ILJ983076:ILL983084 IVF983076:IVH983084 JFB983076:JFD983084 JOX983076:JOZ983084 JYT983076:JYV983084 KIP983076:KIR983084 KSL983076:KSN983084 LCH983076:LCJ983084 LMD983076:LMF983084 LVZ983076:LWB983084 MFV983076:MFX983084 MPR983076:MPT983084 MZN983076:MZP983084 NJJ983076:NJL983084 NTF983076:NTH983084 ODB983076:ODD983084 OMX983076:OMZ983084 OWT983076:OWV983084 PGP983076:PGR983084 PQL983076:PQN983084 QAH983076:QAJ983084 QKD983076:QKF983084 QTZ983076:QUB983084 RDV983076:RDX983084 RNR983076:RNT983084 RXN983076:RXP983084 SHJ983076:SHL983084 SRF983076:SRH983084 TBB983076:TBD983084 TKX983076:TKZ983084 TUT983076:TUV983084 UEP983076:UER983084 UOL983076:UON983084 UYH983076:UYJ983084 VID983076:VIF983084 VRZ983076:VSB983084 WBV983076:WBX983084 WLR983076:WLT983084 WVN983076:WVP983084 J26:J29 JF26:JF29 TB26:TB29 ACX26:ACX29 AMT26:AMT29 AWP26:AWP29 BGL26:BGL29 BQH26:BQH29 CAD26:CAD29 CJZ26:CJZ29 CTV26:CTV29 DDR26:DDR29 DNN26:DNN29 DXJ26:DXJ29 EHF26:EHF29 ERB26:ERB29 FAX26:FAX29 FKT26:FKT29 FUP26:FUP29 GEL26:GEL29 GOH26:GOH29 GYD26:GYD29 HHZ26:HHZ29 HRV26:HRV29 IBR26:IBR29 ILN26:ILN29 IVJ26:IVJ29 JFF26:JFF29 JPB26:JPB29 JYX26:JYX29 KIT26:KIT29 KSP26:KSP29 LCL26:LCL29 LMH26:LMH29 LWD26:LWD29 MFZ26:MFZ29 MPV26:MPV29 MZR26:MZR29 NJN26:NJN29 NTJ26:NTJ29 ODF26:ODF29 ONB26:ONB29 OWX26:OWX29 PGT26:PGT29 PQP26:PQP29 QAL26:QAL29 QKH26:QKH29 QUD26:QUD29 RDZ26:RDZ29 RNV26:RNV29 RXR26:RXR29 SHN26:SHN29 SRJ26:SRJ29 TBF26:TBF29 TLB26:TLB29 TUX26:TUX29 UET26:UET29 UOP26:UOP29 UYL26:UYL29 VIH26:VIH29 VSD26:VSD29 WBZ26:WBZ29 WLV26:WLV29 WVR26:WVR29 J65562:J65565 JF65562:JF65565 TB65562:TB65565 ACX65562:ACX65565 AMT65562:AMT65565 AWP65562:AWP65565 BGL65562:BGL65565 BQH65562:BQH65565 CAD65562:CAD65565 CJZ65562:CJZ65565 CTV65562:CTV65565 DDR65562:DDR65565 DNN65562:DNN65565 DXJ65562:DXJ65565 EHF65562:EHF65565 ERB65562:ERB65565 FAX65562:FAX65565 FKT65562:FKT65565 FUP65562:FUP65565 GEL65562:GEL65565 GOH65562:GOH65565 GYD65562:GYD65565 HHZ65562:HHZ65565 HRV65562:HRV65565 IBR65562:IBR65565 ILN65562:ILN65565 IVJ65562:IVJ65565 JFF65562:JFF65565 JPB65562:JPB65565 JYX65562:JYX65565 KIT65562:KIT65565 KSP65562:KSP65565 LCL65562:LCL65565 LMH65562:LMH65565 LWD65562:LWD65565 MFZ65562:MFZ65565 MPV65562:MPV65565 MZR65562:MZR65565 NJN65562:NJN65565 NTJ65562:NTJ65565 ODF65562:ODF65565 ONB65562:ONB65565 OWX65562:OWX65565 PGT65562:PGT65565 PQP65562:PQP65565 QAL65562:QAL65565 QKH65562:QKH65565 QUD65562:QUD65565 RDZ65562:RDZ65565 RNV65562:RNV65565 RXR65562:RXR65565 SHN65562:SHN65565 SRJ65562:SRJ65565 TBF65562:TBF65565 TLB65562:TLB65565 TUX65562:TUX65565 UET65562:UET65565 UOP65562:UOP65565 UYL65562:UYL65565 VIH65562:VIH65565 VSD65562:VSD65565 WBZ65562:WBZ65565 WLV65562:WLV65565 WVR65562:WVR65565 J131098:J131101 JF131098:JF131101 TB131098:TB131101 ACX131098:ACX131101 AMT131098:AMT131101 AWP131098:AWP131101 BGL131098:BGL131101 BQH131098:BQH131101 CAD131098:CAD131101 CJZ131098:CJZ131101 CTV131098:CTV131101 DDR131098:DDR131101 DNN131098:DNN131101 DXJ131098:DXJ131101 EHF131098:EHF131101 ERB131098:ERB131101 FAX131098:FAX131101 FKT131098:FKT131101 FUP131098:FUP131101 GEL131098:GEL131101 GOH131098:GOH131101 GYD131098:GYD131101 HHZ131098:HHZ131101 HRV131098:HRV131101 IBR131098:IBR131101 ILN131098:ILN131101 IVJ131098:IVJ131101 JFF131098:JFF131101 JPB131098:JPB131101 JYX131098:JYX131101 KIT131098:KIT131101 KSP131098:KSP131101 LCL131098:LCL131101 LMH131098:LMH131101 LWD131098:LWD131101 MFZ131098:MFZ131101 MPV131098:MPV131101 MZR131098:MZR131101 NJN131098:NJN131101 NTJ131098:NTJ131101 ODF131098:ODF131101 ONB131098:ONB131101 OWX131098:OWX131101 PGT131098:PGT131101 PQP131098:PQP131101 QAL131098:QAL131101 QKH131098:QKH131101 QUD131098:QUD131101 RDZ131098:RDZ131101 RNV131098:RNV131101 RXR131098:RXR131101 SHN131098:SHN131101 SRJ131098:SRJ131101 TBF131098:TBF131101 TLB131098:TLB131101 TUX131098:TUX131101 UET131098:UET131101 UOP131098:UOP131101 UYL131098:UYL131101 VIH131098:VIH131101 VSD131098:VSD131101 WBZ131098:WBZ131101 WLV131098:WLV131101 WVR131098:WVR131101 J196634:J196637 JF196634:JF196637 TB196634:TB196637 ACX196634:ACX196637 AMT196634:AMT196637 AWP196634:AWP196637 BGL196634:BGL196637 BQH196634:BQH196637 CAD196634:CAD196637 CJZ196634:CJZ196637 CTV196634:CTV196637 DDR196634:DDR196637 DNN196634:DNN196637 DXJ196634:DXJ196637 EHF196634:EHF196637 ERB196634:ERB196637 FAX196634:FAX196637 FKT196634:FKT196637 FUP196634:FUP196637 GEL196634:GEL196637 GOH196634:GOH196637 GYD196634:GYD196637 HHZ196634:HHZ196637 HRV196634:HRV196637 IBR196634:IBR196637 ILN196634:ILN196637 IVJ196634:IVJ196637 JFF196634:JFF196637 JPB196634:JPB196637 JYX196634:JYX196637 KIT196634:KIT196637 KSP196634:KSP196637 LCL196634:LCL196637 LMH196634:LMH196637 LWD196634:LWD196637 MFZ196634:MFZ196637 MPV196634:MPV196637 MZR196634:MZR196637 NJN196634:NJN196637 NTJ196634:NTJ196637 ODF196634:ODF196637 ONB196634:ONB196637 OWX196634:OWX196637 PGT196634:PGT196637 PQP196634:PQP196637 QAL196634:QAL196637 QKH196634:QKH196637 QUD196634:QUD196637 RDZ196634:RDZ196637 RNV196634:RNV196637 RXR196634:RXR196637 SHN196634:SHN196637 SRJ196634:SRJ196637 TBF196634:TBF196637 TLB196634:TLB196637 TUX196634:TUX196637 UET196634:UET196637 UOP196634:UOP196637 UYL196634:UYL196637 VIH196634:VIH196637 VSD196634:VSD196637 WBZ196634:WBZ196637 WLV196634:WLV196637 WVR196634:WVR196637 J262170:J262173 JF262170:JF262173 TB262170:TB262173 ACX262170:ACX262173 AMT262170:AMT262173 AWP262170:AWP262173 BGL262170:BGL262173 BQH262170:BQH262173 CAD262170:CAD262173 CJZ262170:CJZ262173 CTV262170:CTV262173 DDR262170:DDR262173 DNN262170:DNN262173 DXJ262170:DXJ262173 EHF262170:EHF262173 ERB262170:ERB262173 FAX262170:FAX262173 FKT262170:FKT262173 FUP262170:FUP262173 GEL262170:GEL262173 GOH262170:GOH262173 GYD262170:GYD262173 HHZ262170:HHZ262173 HRV262170:HRV262173 IBR262170:IBR262173 ILN262170:ILN262173 IVJ262170:IVJ262173 JFF262170:JFF262173 JPB262170:JPB262173 JYX262170:JYX262173 KIT262170:KIT262173 KSP262170:KSP262173 LCL262170:LCL262173 LMH262170:LMH262173 LWD262170:LWD262173 MFZ262170:MFZ262173 MPV262170:MPV262173 MZR262170:MZR262173 NJN262170:NJN262173 NTJ262170:NTJ262173 ODF262170:ODF262173 ONB262170:ONB262173 OWX262170:OWX262173 PGT262170:PGT262173 PQP262170:PQP262173 QAL262170:QAL262173 QKH262170:QKH262173 QUD262170:QUD262173 RDZ262170:RDZ262173 RNV262170:RNV262173 RXR262170:RXR262173 SHN262170:SHN262173 SRJ262170:SRJ262173 TBF262170:TBF262173 TLB262170:TLB262173 TUX262170:TUX262173 UET262170:UET262173 UOP262170:UOP262173 UYL262170:UYL262173 VIH262170:VIH262173 VSD262170:VSD262173 WBZ262170:WBZ262173 WLV262170:WLV262173 WVR262170:WVR262173 J327706:J327709 JF327706:JF327709 TB327706:TB327709 ACX327706:ACX327709 AMT327706:AMT327709 AWP327706:AWP327709 BGL327706:BGL327709 BQH327706:BQH327709 CAD327706:CAD327709 CJZ327706:CJZ327709 CTV327706:CTV327709 DDR327706:DDR327709 DNN327706:DNN327709 DXJ327706:DXJ327709 EHF327706:EHF327709 ERB327706:ERB327709 FAX327706:FAX327709 FKT327706:FKT327709 FUP327706:FUP327709 GEL327706:GEL327709 GOH327706:GOH327709 GYD327706:GYD327709 HHZ327706:HHZ327709 HRV327706:HRV327709 IBR327706:IBR327709 ILN327706:ILN327709 IVJ327706:IVJ327709 JFF327706:JFF327709 JPB327706:JPB327709 JYX327706:JYX327709 KIT327706:KIT327709 KSP327706:KSP327709 LCL327706:LCL327709 LMH327706:LMH327709 LWD327706:LWD327709 MFZ327706:MFZ327709 MPV327706:MPV327709 MZR327706:MZR327709 NJN327706:NJN327709 NTJ327706:NTJ327709 ODF327706:ODF327709 ONB327706:ONB327709 OWX327706:OWX327709 PGT327706:PGT327709 PQP327706:PQP327709 QAL327706:QAL327709 QKH327706:QKH327709 QUD327706:QUD327709 RDZ327706:RDZ327709 RNV327706:RNV327709 RXR327706:RXR327709 SHN327706:SHN327709 SRJ327706:SRJ327709 TBF327706:TBF327709 TLB327706:TLB327709 TUX327706:TUX327709 UET327706:UET327709 UOP327706:UOP327709 UYL327706:UYL327709 VIH327706:VIH327709 VSD327706:VSD327709 WBZ327706:WBZ327709 WLV327706:WLV327709 WVR327706:WVR327709 J393242:J393245 JF393242:JF393245 TB393242:TB393245 ACX393242:ACX393245 AMT393242:AMT393245 AWP393242:AWP393245 BGL393242:BGL393245 BQH393242:BQH393245 CAD393242:CAD393245 CJZ393242:CJZ393245 CTV393242:CTV393245 DDR393242:DDR393245 DNN393242:DNN393245 DXJ393242:DXJ393245 EHF393242:EHF393245 ERB393242:ERB393245 FAX393242:FAX393245 FKT393242:FKT393245 FUP393242:FUP393245 GEL393242:GEL393245 GOH393242:GOH393245 GYD393242:GYD393245 HHZ393242:HHZ393245 HRV393242:HRV393245 IBR393242:IBR393245 ILN393242:ILN393245 IVJ393242:IVJ393245 JFF393242:JFF393245 JPB393242:JPB393245 JYX393242:JYX393245 KIT393242:KIT393245 KSP393242:KSP393245 LCL393242:LCL393245 LMH393242:LMH393245 LWD393242:LWD393245 MFZ393242:MFZ393245 MPV393242:MPV393245 MZR393242:MZR393245 NJN393242:NJN393245 NTJ393242:NTJ393245 ODF393242:ODF393245 ONB393242:ONB393245 OWX393242:OWX393245 PGT393242:PGT393245 PQP393242:PQP393245 QAL393242:QAL393245 QKH393242:QKH393245 QUD393242:QUD393245 RDZ393242:RDZ393245 RNV393242:RNV393245 RXR393242:RXR393245 SHN393242:SHN393245 SRJ393242:SRJ393245 TBF393242:TBF393245 TLB393242:TLB393245 TUX393242:TUX393245 UET393242:UET393245 UOP393242:UOP393245 UYL393242:UYL393245 VIH393242:VIH393245 VSD393242:VSD393245 WBZ393242:WBZ393245 WLV393242:WLV393245 WVR393242:WVR393245 J458778:J458781 JF458778:JF458781 TB458778:TB458781 ACX458778:ACX458781 AMT458778:AMT458781 AWP458778:AWP458781 BGL458778:BGL458781 BQH458778:BQH458781 CAD458778:CAD458781 CJZ458778:CJZ458781 CTV458778:CTV458781 DDR458778:DDR458781 DNN458778:DNN458781 DXJ458778:DXJ458781 EHF458778:EHF458781 ERB458778:ERB458781 FAX458778:FAX458781 FKT458778:FKT458781 FUP458778:FUP458781 GEL458778:GEL458781 GOH458778:GOH458781 GYD458778:GYD458781 HHZ458778:HHZ458781 HRV458778:HRV458781 IBR458778:IBR458781 ILN458778:ILN458781 IVJ458778:IVJ458781 JFF458778:JFF458781 JPB458778:JPB458781 JYX458778:JYX458781 KIT458778:KIT458781 KSP458778:KSP458781 LCL458778:LCL458781 LMH458778:LMH458781 LWD458778:LWD458781 MFZ458778:MFZ458781 MPV458778:MPV458781 MZR458778:MZR458781 NJN458778:NJN458781 NTJ458778:NTJ458781 ODF458778:ODF458781 ONB458778:ONB458781 OWX458778:OWX458781 PGT458778:PGT458781 PQP458778:PQP458781 QAL458778:QAL458781 QKH458778:QKH458781 QUD458778:QUD458781 RDZ458778:RDZ458781 RNV458778:RNV458781 RXR458778:RXR458781 SHN458778:SHN458781 SRJ458778:SRJ458781 TBF458778:TBF458781 TLB458778:TLB458781 TUX458778:TUX458781 UET458778:UET458781 UOP458778:UOP458781 UYL458778:UYL458781 VIH458778:VIH458781 VSD458778:VSD458781 WBZ458778:WBZ458781 WLV458778:WLV458781 WVR458778:WVR458781 J524314:J524317 JF524314:JF524317 TB524314:TB524317 ACX524314:ACX524317 AMT524314:AMT524317 AWP524314:AWP524317 BGL524314:BGL524317 BQH524314:BQH524317 CAD524314:CAD524317 CJZ524314:CJZ524317 CTV524314:CTV524317 DDR524314:DDR524317 DNN524314:DNN524317 DXJ524314:DXJ524317 EHF524314:EHF524317 ERB524314:ERB524317 FAX524314:FAX524317 FKT524314:FKT524317 FUP524314:FUP524317 GEL524314:GEL524317 GOH524314:GOH524317 GYD524314:GYD524317 HHZ524314:HHZ524317 HRV524314:HRV524317 IBR524314:IBR524317 ILN524314:ILN524317 IVJ524314:IVJ524317 JFF524314:JFF524317 JPB524314:JPB524317 JYX524314:JYX524317 KIT524314:KIT524317 KSP524314:KSP524317 LCL524314:LCL524317 LMH524314:LMH524317 LWD524314:LWD524317 MFZ524314:MFZ524317 MPV524314:MPV524317 MZR524314:MZR524317 NJN524314:NJN524317 NTJ524314:NTJ524317 ODF524314:ODF524317 ONB524314:ONB524317 OWX524314:OWX524317 PGT524314:PGT524317 PQP524314:PQP524317 QAL524314:QAL524317 QKH524314:QKH524317 QUD524314:QUD524317 RDZ524314:RDZ524317 RNV524314:RNV524317 RXR524314:RXR524317 SHN524314:SHN524317 SRJ524314:SRJ524317 TBF524314:TBF524317 TLB524314:TLB524317 TUX524314:TUX524317 UET524314:UET524317 UOP524314:UOP524317 UYL524314:UYL524317 VIH524314:VIH524317 VSD524314:VSD524317 WBZ524314:WBZ524317 WLV524314:WLV524317 WVR524314:WVR524317 J589850:J589853 JF589850:JF589853 TB589850:TB589853 ACX589850:ACX589853 AMT589850:AMT589853 AWP589850:AWP589853 BGL589850:BGL589853 BQH589850:BQH589853 CAD589850:CAD589853 CJZ589850:CJZ589853 CTV589850:CTV589853 DDR589850:DDR589853 DNN589850:DNN589853 DXJ589850:DXJ589853 EHF589850:EHF589853 ERB589850:ERB589853 FAX589850:FAX589853 FKT589850:FKT589853 FUP589850:FUP589853 GEL589850:GEL589853 GOH589850:GOH589853 GYD589850:GYD589853 HHZ589850:HHZ589853 HRV589850:HRV589853 IBR589850:IBR589853 ILN589850:ILN589853 IVJ589850:IVJ589853 JFF589850:JFF589853 JPB589850:JPB589853 JYX589850:JYX589853 KIT589850:KIT589853 KSP589850:KSP589853 LCL589850:LCL589853 LMH589850:LMH589853 LWD589850:LWD589853 MFZ589850:MFZ589853 MPV589850:MPV589853 MZR589850:MZR589853 NJN589850:NJN589853 NTJ589850:NTJ589853 ODF589850:ODF589853 ONB589850:ONB589853 OWX589850:OWX589853 PGT589850:PGT589853 PQP589850:PQP589853 QAL589850:QAL589853 QKH589850:QKH589853 QUD589850:QUD589853 RDZ589850:RDZ589853 RNV589850:RNV589853 RXR589850:RXR589853 SHN589850:SHN589853 SRJ589850:SRJ589853 TBF589850:TBF589853 TLB589850:TLB589853 TUX589850:TUX589853 UET589850:UET589853 UOP589850:UOP589853 UYL589850:UYL589853 VIH589850:VIH589853 VSD589850:VSD589853 WBZ589850:WBZ589853 WLV589850:WLV589853 WVR589850:WVR589853 J655386:J655389 JF655386:JF655389 TB655386:TB655389 ACX655386:ACX655389 AMT655386:AMT655389 AWP655386:AWP655389 BGL655386:BGL655389 BQH655386:BQH655389 CAD655386:CAD655389 CJZ655386:CJZ655389 CTV655386:CTV655389 DDR655386:DDR655389 DNN655386:DNN655389 DXJ655386:DXJ655389 EHF655386:EHF655389 ERB655386:ERB655389 FAX655386:FAX655389 FKT655386:FKT655389 FUP655386:FUP655389 GEL655386:GEL655389 GOH655386:GOH655389 GYD655386:GYD655389 HHZ655386:HHZ655389 HRV655386:HRV655389 IBR655386:IBR655389 ILN655386:ILN655389 IVJ655386:IVJ655389 JFF655386:JFF655389 JPB655386:JPB655389 JYX655386:JYX655389 KIT655386:KIT655389 KSP655386:KSP655389 LCL655386:LCL655389 LMH655386:LMH655389 LWD655386:LWD655389 MFZ655386:MFZ655389 MPV655386:MPV655389 MZR655386:MZR655389 NJN655386:NJN655389 NTJ655386:NTJ655389 ODF655386:ODF655389 ONB655386:ONB655389 OWX655386:OWX655389 PGT655386:PGT655389 PQP655386:PQP655389 QAL655386:QAL655389 QKH655386:QKH655389 QUD655386:QUD655389 RDZ655386:RDZ655389 RNV655386:RNV655389 RXR655386:RXR655389 SHN655386:SHN655389 SRJ655386:SRJ655389 TBF655386:TBF655389 TLB655386:TLB655389 TUX655386:TUX655389 UET655386:UET655389 UOP655386:UOP655389 UYL655386:UYL655389 VIH655386:VIH655389 VSD655386:VSD655389 WBZ655386:WBZ655389 WLV655386:WLV655389 WVR655386:WVR655389 J720922:J720925 JF720922:JF720925 TB720922:TB720925 ACX720922:ACX720925 AMT720922:AMT720925 AWP720922:AWP720925 BGL720922:BGL720925 BQH720922:BQH720925 CAD720922:CAD720925 CJZ720922:CJZ720925 CTV720922:CTV720925 DDR720922:DDR720925 DNN720922:DNN720925 DXJ720922:DXJ720925 EHF720922:EHF720925 ERB720922:ERB720925 FAX720922:FAX720925 FKT720922:FKT720925 FUP720922:FUP720925 GEL720922:GEL720925 GOH720922:GOH720925 GYD720922:GYD720925 HHZ720922:HHZ720925 HRV720922:HRV720925 IBR720922:IBR720925 ILN720922:ILN720925 IVJ720922:IVJ720925 JFF720922:JFF720925 JPB720922:JPB720925 JYX720922:JYX720925 KIT720922:KIT720925 KSP720922:KSP720925 LCL720922:LCL720925 LMH720922:LMH720925 LWD720922:LWD720925 MFZ720922:MFZ720925 MPV720922:MPV720925 MZR720922:MZR720925 NJN720922:NJN720925 NTJ720922:NTJ720925 ODF720922:ODF720925 ONB720922:ONB720925 OWX720922:OWX720925 PGT720922:PGT720925 PQP720922:PQP720925 QAL720922:QAL720925 QKH720922:QKH720925 QUD720922:QUD720925 RDZ720922:RDZ720925 RNV720922:RNV720925 RXR720922:RXR720925 SHN720922:SHN720925 SRJ720922:SRJ720925 TBF720922:TBF720925 TLB720922:TLB720925 TUX720922:TUX720925 UET720922:UET720925 UOP720922:UOP720925 UYL720922:UYL720925 VIH720922:VIH720925 VSD720922:VSD720925 WBZ720922:WBZ720925 WLV720922:WLV720925 WVR720922:WVR720925 J786458:J786461 JF786458:JF786461 TB786458:TB786461 ACX786458:ACX786461 AMT786458:AMT786461 AWP786458:AWP786461 BGL786458:BGL786461 BQH786458:BQH786461 CAD786458:CAD786461 CJZ786458:CJZ786461 CTV786458:CTV786461 DDR786458:DDR786461 DNN786458:DNN786461 DXJ786458:DXJ786461 EHF786458:EHF786461 ERB786458:ERB786461 FAX786458:FAX786461 FKT786458:FKT786461 FUP786458:FUP786461 GEL786458:GEL786461 GOH786458:GOH786461 GYD786458:GYD786461 HHZ786458:HHZ786461 HRV786458:HRV786461 IBR786458:IBR786461 ILN786458:ILN786461 IVJ786458:IVJ786461 JFF786458:JFF786461 JPB786458:JPB786461 JYX786458:JYX786461 KIT786458:KIT786461 KSP786458:KSP786461 LCL786458:LCL786461 LMH786458:LMH786461 LWD786458:LWD786461 MFZ786458:MFZ786461 MPV786458:MPV786461 MZR786458:MZR786461 NJN786458:NJN786461 NTJ786458:NTJ786461 ODF786458:ODF786461 ONB786458:ONB786461 OWX786458:OWX786461 PGT786458:PGT786461 PQP786458:PQP786461 QAL786458:QAL786461 QKH786458:QKH786461 QUD786458:QUD786461 RDZ786458:RDZ786461 RNV786458:RNV786461 RXR786458:RXR786461 SHN786458:SHN786461 SRJ786458:SRJ786461 TBF786458:TBF786461 TLB786458:TLB786461 TUX786458:TUX786461 UET786458:UET786461 UOP786458:UOP786461 UYL786458:UYL786461 VIH786458:VIH786461 VSD786458:VSD786461 WBZ786458:WBZ786461 WLV786458:WLV786461 WVR786458:WVR786461 J851994:J851997 JF851994:JF851997 TB851994:TB851997 ACX851994:ACX851997 AMT851994:AMT851997 AWP851994:AWP851997 BGL851994:BGL851997 BQH851994:BQH851997 CAD851994:CAD851997 CJZ851994:CJZ851997 CTV851994:CTV851997 DDR851994:DDR851997 DNN851994:DNN851997 DXJ851994:DXJ851997 EHF851994:EHF851997 ERB851994:ERB851997 FAX851994:FAX851997 FKT851994:FKT851997 FUP851994:FUP851997 GEL851994:GEL851997 GOH851994:GOH851997 GYD851994:GYD851997 HHZ851994:HHZ851997 HRV851994:HRV851997 IBR851994:IBR851997 ILN851994:ILN851997 IVJ851994:IVJ851997 JFF851994:JFF851997 JPB851994:JPB851997 JYX851994:JYX851997 KIT851994:KIT851997 KSP851994:KSP851997 LCL851994:LCL851997 LMH851994:LMH851997 LWD851994:LWD851997 MFZ851994:MFZ851997 MPV851994:MPV851997 MZR851994:MZR851997 NJN851994:NJN851997 NTJ851994:NTJ851997 ODF851994:ODF851997 ONB851994:ONB851997 OWX851994:OWX851997 PGT851994:PGT851997 PQP851994:PQP851997 QAL851994:QAL851997 QKH851994:QKH851997 QUD851994:QUD851997 RDZ851994:RDZ851997 RNV851994:RNV851997 RXR851994:RXR851997 SHN851994:SHN851997 SRJ851994:SRJ851997 TBF851994:TBF851997 TLB851994:TLB851997 TUX851994:TUX851997 UET851994:UET851997 UOP851994:UOP851997 UYL851994:UYL851997 VIH851994:VIH851997 VSD851994:VSD851997 WBZ851994:WBZ851997 WLV851994:WLV851997 WVR851994:WVR851997 J917530:J917533 JF917530:JF917533 TB917530:TB917533 ACX917530:ACX917533 AMT917530:AMT917533 AWP917530:AWP917533 BGL917530:BGL917533 BQH917530:BQH917533 CAD917530:CAD917533 CJZ917530:CJZ917533 CTV917530:CTV917533 DDR917530:DDR917533 DNN917530:DNN917533 DXJ917530:DXJ917533 EHF917530:EHF917533 ERB917530:ERB917533 FAX917530:FAX917533 FKT917530:FKT917533 FUP917530:FUP917533 GEL917530:GEL917533 GOH917530:GOH917533 GYD917530:GYD917533 HHZ917530:HHZ917533 HRV917530:HRV917533 IBR917530:IBR917533 ILN917530:ILN917533 IVJ917530:IVJ917533 JFF917530:JFF917533 JPB917530:JPB917533 JYX917530:JYX917533 KIT917530:KIT917533 KSP917530:KSP917533 LCL917530:LCL917533 LMH917530:LMH917533 LWD917530:LWD917533 MFZ917530:MFZ917533 MPV917530:MPV917533 MZR917530:MZR917533 NJN917530:NJN917533 NTJ917530:NTJ917533 ODF917530:ODF917533 ONB917530:ONB917533 OWX917530:OWX917533 PGT917530:PGT917533 PQP917530:PQP917533 QAL917530:QAL917533 QKH917530:QKH917533 QUD917530:QUD917533 RDZ917530:RDZ917533 RNV917530:RNV917533 RXR917530:RXR917533 SHN917530:SHN917533 SRJ917530:SRJ917533 TBF917530:TBF917533 TLB917530:TLB917533 TUX917530:TUX917533 UET917530:UET917533 UOP917530:UOP917533 UYL917530:UYL917533 VIH917530:VIH917533 VSD917530:VSD917533 WBZ917530:WBZ917533 WLV917530:WLV917533 WVR917530:WVR917533 J983066:J983069 JF983066:JF983069 TB983066:TB983069 ACX983066:ACX983069 AMT983066:AMT983069 AWP983066:AWP983069 BGL983066:BGL983069 BQH983066:BQH983069 CAD983066:CAD983069 CJZ983066:CJZ983069 CTV983066:CTV983069 DDR983066:DDR983069 DNN983066:DNN983069 DXJ983066:DXJ983069 EHF983066:EHF983069 ERB983066:ERB983069 FAX983066:FAX983069 FKT983066:FKT983069 FUP983066:FUP983069 GEL983066:GEL983069 GOH983066:GOH983069 GYD983066:GYD983069 HHZ983066:HHZ983069 HRV983066:HRV983069 IBR983066:IBR983069 ILN983066:ILN983069 IVJ983066:IVJ983069 JFF983066:JFF983069 JPB983066:JPB983069 JYX983066:JYX983069 KIT983066:KIT983069 KSP983066:KSP983069 LCL983066:LCL983069 LMH983066:LMH983069 LWD983066:LWD983069 MFZ983066:MFZ983069 MPV983066:MPV983069 MZR983066:MZR983069 NJN983066:NJN983069 NTJ983066:NTJ983069 ODF983066:ODF983069 ONB983066:ONB983069 OWX983066:OWX983069 PGT983066:PGT983069 PQP983066:PQP983069 QAL983066:QAL983069 QKH983066:QKH983069 QUD983066:QUD983069 RDZ983066:RDZ983069 RNV983066:RNV983069 RXR983066:RXR983069 SHN983066:SHN983069 SRJ983066:SRJ983069 TBF983066:TBF983069 TLB983066:TLB983069 TUX983066:TUX983069 UET983066:UET983069 UOP983066:UOP983069 UYL983066:UYL983069 VIH983066:VIH983069 VSD983066:VSD983069 WBZ983066:WBZ983069 WLV983066:WLV983069 WVR983066:WVR983069 N26:V29 JJ26:JR29 TF26:TN29 ADB26:ADJ29 AMX26:ANF29 AWT26:AXB29 BGP26:BGX29 BQL26:BQT29 CAH26:CAP29 CKD26:CKL29 CTZ26:CUH29 DDV26:DED29 DNR26:DNZ29 DXN26:DXV29 EHJ26:EHR29 ERF26:ERN29 FBB26:FBJ29 FKX26:FLF29 FUT26:FVB29 GEP26:GEX29 GOL26:GOT29 GYH26:GYP29 HID26:HIL29 HRZ26:HSH29 IBV26:ICD29 ILR26:ILZ29 IVN26:IVV29 JFJ26:JFR29 JPF26:JPN29 JZB26:JZJ29 KIX26:KJF29 KST26:KTB29 LCP26:LCX29 LML26:LMT29 LWH26:LWP29 MGD26:MGL29 MPZ26:MQH29 MZV26:NAD29 NJR26:NJZ29 NTN26:NTV29 ODJ26:ODR29 ONF26:ONN29 OXB26:OXJ29 PGX26:PHF29 PQT26:PRB29 QAP26:QAX29 QKL26:QKT29 QUH26:QUP29 RED26:REL29 RNZ26:ROH29 RXV26:RYD29 SHR26:SHZ29 SRN26:SRV29 TBJ26:TBR29 TLF26:TLN29 TVB26:TVJ29 UEX26:UFF29 UOT26:UPB29 UYP26:UYX29 VIL26:VIT29 VSH26:VSP29 WCD26:WCL29 WLZ26:WMH29 WVV26:WWD29 N65562:V65565 JJ65562:JR65565 TF65562:TN65565 ADB65562:ADJ65565 AMX65562:ANF65565 AWT65562:AXB65565 BGP65562:BGX65565 BQL65562:BQT65565 CAH65562:CAP65565 CKD65562:CKL65565 CTZ65562:CUH65565 DDV65562:DED65565 DNR65562:DNZ65565 DXN65562:DXV65565 EHJ65562:EHR65565 ERF65562:ERN65565 FBB65562:FBJ65565 FKX65562:FLF65565 FUT65562:FVB65565 GEP65562:GEX65565 GOL65562:GOT65565 GYH65562:GYP65565 HID65562:HIL65565 HRZ65562:HSH65565 IBV65562:ICD65565 ILR65562:ILZ65565 IVN65562:IVV65565 JFJ65562:JFR65565 JPF65562:JPN65565 JZB65562:JZJ65565 KIX65562:KJF65565 KST65562:KTB65565 LCP65562:LCX65565 LML65562:LMT65565 LWH65562:LWP65565 MGD65562:MGL65565 MPZ65562:MQH65565 MZV65562:NAD65565 NJR65562:NJZ65565 NTN65562:NTV65565 ODJ65562:ODR65565 ONF65562:ONN65565 OXB65562:OXJ65565 PGX65562:PHF65565 PQT65562:PRB65565 QAP65562:QAX65565 QKL65562:QKT65565 QUH65562:QUP65565 RED65562:REL65565 RNZ65562:ROH65565 RXV65562:RYD65565 SHR65562:SHZ65565 SRN65562:SRV65565 TBJ65562:TBR65565 TLF65562:TLN65565 TVB65562:TVJ65565 UEX65562:UFF65565 UOT65562:UPB65565 UYP65562:UYX65565 VIL65562:VIT65565 VSH65562:VSP65565 WCD65562:WCL65565 WLZ65562:WMH65565 WVV65562:WWD65565 N131098:V131101 JJ131098:JR131101 TF131098:TN131101 ADB131098:ADJ131101 AMX131098:ANF131101 AWT131098:AXB131101 BGP131098:BGX131101 BQL131098:BQT131101 CAH131098:CAP131101 CKD131098:CKL131101 CTZ131098:CUH131101 DDV131098:DED131101 DNR131098:DNZ131101 DXN131098:DXV131101 EHJ131098:EHR131101 ERF131098:ERN131101 FBB131098:FBJ131101 FKX131098:FLF131101 FUT131098:FVB131101 GEP131098:GEX131101 GOL131098:GOT131101 GYH131098:GYP131101 HID131098:HIL131101 HRZ131098:HSH131101 IBV131098:ICD131101 ILR131098:ILZ131101 IVN131098:IVV131101 JFJ131098:JFR131101 JPF131098:JPN131101 JZB131098:JZJ131101 KIX131098:KJF131101 KST131098:KTB131101 LCP131098:LCX131101 LML131098:LMT131101 LWH131098:LWP131101 MGD131098:MGL131101 MPZ131098:MQH131101 MZV131098:NAD131101 NJR131098:NJZ131101 NTN131098:NTV131101 ODJ131098:ODR131101 ONF131098:ONN131101 OXB131098:OXJ131101 PGX131098:PHF131101 PQT131098:PRB131101 QAP131098:QAX131101 QKL131098:QKT131101 QUH131098:QUP131101 RED131098:REL131101 RNZ131098:ROH131101 RXV131098:RYD131101 SHR131098:SHZ131101 SRN131098:SRV131101 TBJ131098:TBR131101 TLF131098:TLN131101 TVB131098:TVJ131101 UEX131098:UFF131101 UOT131098:UPB131101 UYP131098:UYX131101 VIL131098:VIT131101 VSH131098:VSP131101 WCD131098:WCL131101 WLZ131098:WMH131101 WVV131098:WWD131101 N196634:V196637 JJ196634:JR196637 TF196634:TN196637 ADB196634:ADJ196637 AMX196634:ANF196637 AWT196634:AXB196637 BGP196634:BGX196637 BQL196634:BQT196637 CAH196634:CAP196637 CKD196634:CKL196637 CTZ196634:CUH196637 DDV196634:DED196637 DNR196634:DNZ196637 DXN196634:DXV196637 EHJ196634:EHR196637 ERF196634:ERN196637 FBB196634:FBJ196637 FKX196634:FLF196637 FUT196634:FVB196637 GEP196634:GEX196637 GOL196634:GOT196637 GYH196634:GYP196637 HID196634:HIL196637 HRZ196634:HSH196637 IBV196634:ICD196637 ILR196634:ILZ196637 IVN196634:IVV196637 JFJ196634:JFR196637 JPF196634:JPN196637 JZB196634:JZJ196637 KIX196634:KJF196637 KST196634:KTB196637 LCP196634:LCX196637 LML196634:LMT196637 LWH196634:LWP196637 MGD196634:MGL196637 MPZ196634:MQH196637 MZV196634:NAD196637 NJR196634:NJZ196637 NTN196634:NTV196637 ODJ196634:ODR196637 ONF196634:ONN196637 OXB196634:OXJ196637 PGX196634:PHF196637 PQT196634:PRB196637 QAP196634:QAX196637 QKL196634:QKT196637 QUH196634:QUP196637 RED196634:REL196637 RNZ196634:ROH196637 RXV196634:RYD196637 SHR196634:SHZ196637 SRN196634:SRV196637 TBJ196634:TBR196637 TLF196634:TLN196637 TVB196634:TVJ196637 UEX196634:UFF196637 UOT196634:UPB196637 UYP196634:UYX196637 VIL196634:VIT196637 VSH196634:VSP196637 WCD196634:WCL196637 WLZ196634:WMH196637 WVV196634:WWD196637 N262170:V262173 JJ262170:JR262173 TF262170:TN262173 ADB262170:ADJ262173 AMX262170:ANF262173 AWT262170:AXB262173 BGP262170:BGX262173 BQL262170:BQT262173 CAH262170:CAP262173 CKD262170:CKL262173 CTZ262170:CUH262173 DDV262170:DED262173 DNR262170:DNZ262173 DXN262170:DXV262173 EHJ262170:EHR262173 ERF262170:ERN262173 FBB262170:FBJ262173 FKX262170:FLF262173 FUT262170:FVB262173 GEP262170:GEX262173 GOL262170:GOT262173 GYH262170:GYP262173 HID262170:HIL262173 HRZ262170:HSH262173 IBV262170:ICD262173 ILR262170:ILZ262173 IVN262170:IVV262173 JFJ262170:JFR262173 JPF262170:JPN262173 JZB262170:JZJ262173 KIX262170:KJF262173 KST262170:KTB262173 LCP262170:LCX262173 LML262170:LMT262173 LWH262170:LWP262173 MGD262170:MGL262173 MPZ262170:MQH262173 MZV262170:NAD262173 NJR262170:NJZ262173 NTN262170:NTV262173 ODJ262170:ODR262173 ONF262170:ONN262173 OXB262170:OXJ262173 PGX262170:PHF262173 PQT262170:PRB262173 QAP262170:QAX262173 QKL262170:QKT262173 QUH262170:QUP262173 RED262170:REL262173 RNZ262170:ROH262173 RXV262170:RYD262173 SHR262170:SHZ262173 SRN262170:SRV262173 TBJ262170:TBR262173 TLF262170:TLN262173 TVB262170:TVJ262173 UEX262170:UFF262173 UOT262170:UPB262173 UYP262170:UYX262173 VIL262170:VIT262173 VSH262170:VSP262173 WCD262170:WCL262173 WLZ262170:WMH262173 WVV262170:WWD262173 N327706:V327709 JJ327706:JR327709 TF327706:TN327709 ADB327706:ADJ327709 AMX327706:ANF327709 AWT327706:AXB327709 BGP327706:BGX327709 BQL327706:BQT327709 CAH327706:CAP327709 CKD327706:CKL327709 CTZ327706:CUH327709 DDV327706:DED327709 DNR327706:DNZ327709 DXN327706:DXV327709 EHJ327706:EHR327709 ERF327706:ERN327709 FBB327706:FBJ327709 FKX327706:FLF327709 FUT327706:FVB327709 GEP327706:GEX327709 GOL327706:GOT327709 GYH327706:GYP327709 HID327706:HIL327709 HRZ327706:HSH327709 IBV327706:ICD327709 ILR327706:ILZ327709 IVN327706:IVV327709 JFJ327706:JFR327709 JPF327706:JPN327709 JZB327706:JZJ327709 KIX327706:KJF327709 KST327706:KTB327709 LCP327706:LCX327709 LML327706:LMT327709 LWH327706:LWP327709 MGD327706:MGL327709 MPZ327706:MQH327709 MZV327706:NAD327709 NJR327706:NJZ327709 NTN327706:NTV327709 ODJ327706:ODR327709 ONF327706:ONN327709 OXB327706:OXJ327709 PGX327706:PHF327709 PQT327706:PRB327709 QAP327706:QAX327709 QKL327706:QKT327709 QUH327706:QUP327709 RED327706:REL327709 RNZ327706:ROH327709 RXV327706:RYD327709 SHR327706:SHZ327709 SRN327706:SRV327709 TBJ327706:TBR327709 TLF327706:TLN327709 TVB327706:TVJ327709 UEX327706:UFF327709 UOT327706:UPB327709 UYP327706:UYX327709 VIL327706:VIT327709 VSH327706:VSP327709 WCD327706:WCL327709 WLZ327706:WMH327709 WVV327706:WWD327709 N393242:V393245 JJ393242:JR393245 TF393242:TN393245 ADB393242:ADJ393245 AMX393242:ANF393245 AWT393242:AXB393245 BGP393242:BGX393245 BQL393242:BQT393245 CAH393242:CAP393245 CKD393242:CKL393245 CTZ393242:CUH393245 DDV393242:DED393245 DNR393242:DNZ393245 DXN393242:DXV393245 EHJ393242:EHR393245 ERF393242:ERN393245 FBB393242:FBJ393245 FKX393242:FLF393245 FUT393242:FVB393245 GEP393242:GEX393245 GOL393242:GOT393245 GYH393242:GYP393245 HID393242:HIL393245 HRZ393242:HSH393245 IBV393242:ICD393245 ILR393242:ILZ393245 IVN393242:IVV393245 JFJ393242:JFR393245 JPF393242:JPN393245 JZB393242:JZJ393245 KIX393242:KJF393245 KST393242:KTB393245 LCP393242:LCX393245 LML393242:LMT393245 LWH393242:LWP393245 MGD393242:MGL393245 MPZ393242:MQH393245 MZV393242:NAD393245 NJR393242:NJZ393245 NTN393242:NTV393245 ODJ393242:ODR393245 ONF393242:ONN393245 OXB393242:OXJ393245 PGX393242:PHF393245 PQT393242:PRB393245 QAP393242:QAX393245 QKL393242:QKT393245 QUH393242:QUP393245 RED393242:REL393245 RNZ393242:ROH393245 RXV393242:RYD393245 SHR393242:SHZ393245 SRN393242:SRV393245 TBJ393242:TBR393245 TLF393242:TLN393245 TVB393242:TVJ393245 UEX393242:UFF393245 UOT393242:UPB393245 UYP393242:UYX393245 VIL393242:VIT393245 VSH393242:VSP393245 WCD393242:WCL393245 WLZ393242:WMH393245 WVV393242:WWD393245 N458778:V458781 JJ458778:JR458781 TF458778:TN458781 ADB458778:ADJ458781 AMX458778:ANF458781 AWT458778:AXB458781 BGP458778:BGX458781 BQL458778:BQT458781 CAH458778:CAP458781 CKD458778:CKL458781 CTZ458778:CUH458781 DDV458778:DED458781 DNR458778:DNZ458781 DXN458778:DXV458781 EHJ458778:EHR458781 ERF458778:ERN458781 FBB458778:FBJ458781 FKX458778:FLF458781 FUT458778:FVB458781 GEP458778:GEX458781 GOL458778:GOT458781 GYH458778:GYP458781 HID458778:HIL458781 HRZ458778:HSH458781 IBV458778:ICD458781 ILR458778:ILZ458781 IVN458778:IVV458781 JFJ458778:JFR458781 JPF458778:JPN458781 JZB458778:JZJ458781 KIX458778:KJF458781 KST458778:KTB458781 LCP458778:LCX458781 LML458778:LMT458781 LWH458778:LWP458781 MGD458778:MGL458781 MPZ458778:MQH458781 MZV458778:NAD458781 NJR458778:NJZ458781 NTN458778:NTV458781 ODJ458778:ODR458781 ONF458778:ONN458781 OXB458778:OXJ458781 PGX458778:PHF458781 PQT458778:PRB458781 QAP458778:QAX458781 QKL458778:QKT458781 QUH458778:QUP458781 RED458778:REL458781 RNZ458778:ROH458781 RXV458778:RYD458781 SHR458778:SHZ458781 SRN458778:SRV458781 TBJ458778:TBR458781 TLF458778:TLN458781 TVB458778:TVJ458781 UEX458778:UFF458781 UOT458778:UPB458781 UYP458778:UYX458781 VIL458778:VIT458781 VSH458778:VSP458781 WCD458778:WCL458781 WLZ458778:WMH458781 WVV458778:WWD458781 N524314:V524317 JJ524314:JR524317 TF524314:TN524317 ADB524314:ADJ524317 AMX524314:ANF524317 AWT524314:AXB524317 BGP524314:BGX524317 BQL524314:BQT524317 CAH524314:CAP524317 CKD524314:CKL524317 CTZ524314:CUH524317 DDV524314:DED524317 DNR524314:DNZ524317 DXN524314:DXV524317 EHJ524314:EHR524317 ERF524314:ERN524317 FBB524314:FBJ524317 FKX524314:FLF524317 FUT524314:FVB524317 GEP524314:GEX524317 GOL524314:GOT524317 GYH524314:GYP524317 HID524314:HIL524317 HRZ524314:HSH524317 IBV524314:ICD524317 ILR524314:ILZ524317 IVN524314:IVV524317 JFJ524314:JFR524317 JPF524314:JPN524317 JZB524314:JZJ524317 KIX524314:KJF524317 KST524314:KTB524317 LCP524314:LCX524317 LML524314:LMT524317 LWH524314:LWP524317 MGD524314:MGL524317 MPZ524314:MQH524317 MZV524314:NAD524317 NJR524314:NJZ524317 NTN524314:NTV524317 ODJ524314:ODR524317 ONF524314:ONN524317 OXB524314:OXJ524317 PGX524314:PHF524317 PQT524314:PRB524317 QAP524314:QAX524317 QKL524314:QKT524317 QUH524314:QUP524317 RED524314:REL524317 RNZ524314:ROH524317 RXV524314:RYD524317 SHR524314:SHZ524317 SRN524314:SRV524317 TBJ524314:TBR524317 TLF524314:TLN524317 TVB524314:TVJ524317 UEX524314:UFF524317 UOT524314:UPB524317 UYP524314:UYX524317 VIL524314:VIT524317 VSH524314:VSP524317 WCD524314:WCL524317 WLZ524314:WMH524317 WVV524314:WWD524317 N589850:V589853 JJ589850:JR589853 TF589850:TN589853 ADB589850:ADJ589853 AMX589850:ANF589853 AWT589850:AXB589853 BGP589850:BGX589853 BQL589850:BQT589853 CAH589850:CAP589853 CKD589850:CKL589853 CTZ589850:CUH589853 DDV589850:DED589853 DNR589850:DNZ589853 DXN589850:DXV589853 EHJ589850:EHR589853 ERF589850:ERN589853 FBB589850:FBJ589853 FKX589850:FLF589853 FUT589850:FVB589853 GEP589850:GEX589853 GOL589850:GOT589853 GYH589850:GYP589853 HID589850:HIL589853 HRZ589850:HSH589853 IBV589850:ICD589853 ILR589850:ILZ589853 IVN589850:IVV589853 JFJ589850:JFR589853 JPF589850:JPN589853 JZB589850:JZJ589853 KIX589850:KJF589853 KST589850:KTB589853 LCP589850:LCX589853 LML589850:LMT589853 LWH589850:LWP589853 MGD589850:MGL589853 MPZ589850:MQH589853 MZV589850:NAD589853 NJR589850:NJZ589853 NTN589850:NTV589853 ODJ589850:ODR589853 ONF589850:ONN589853 OXB589850:OXJ589853 PGX589850:PHF589853 PQT589850:PRB589853 QAP589850:QAX589853 QKL589850:QKT589853 QUH589850:QUP589853 RED589850:REL589853 RNZ589850:ROH589853 RXV589850:RYD589853 SHR589850:SHZ589853 SRN589850:SRV589853 TBJ589850:TBR589853 TLF589850:TLN589853 TVB589850:TVJ589853 UEX589850:UFF589853 UOT589850:UPB589853 UYP589850:UYX589853 VIL589850:VIT589853 VSH589850:VSP589853 WCD589850:WCL589853 WLZ589850:WMH589853 WVV589850:WWD589853 N655386:V655389 JJ655386:JR655389 TF655386:TN655389 ADB655386:ADJ655389 AMX655386:ANF655389 AWT655386:AXB655389 BGP655386:BGX655389 BQL655386:BQT655389 CAH655386:CAP655389 CKD655386:CKL655389 CTZ655386:CUH655389 DDV655386:DED655389 DNR655386:DNZ655389 DXN655386:DXV655389 EHJ655386:EHR655389 ERF655386:ERN655389 FBB655386:FBJ655389 FKX655386:FLF655389 FUT655386:FVB655389 GEP655386:GEX655389 GOL655386:GOT655389 GYH655386:GYP655389 HID655386:HIL655389 HRZ655386:HSH655389 IBV655386:ICD655389 ILR655386:ILZ655389 IVN655386:IVV655389 JFJ655386:JFR655389 JPF655386:JPN655389 JZB655386:JZJ655389 KIX655386:KJF655389 KST655386:KTB655389 LCP655386:LCX655389 LML655386:LMT655389 LWH655386:LWP655389 MGD655386:MGL655389 MPZ655386:MQH655389 MZV655386:NAD655389 NJR655386:NJZ655389 NTN655386:NTV655389 ODJ655386:ODR655389 ONF655386:ONN655389 OXB655386:OXJ655389 PGX655386:PHF655389 PQT655386:PRB655389 QAP655386:QAX655389 QKL655386:QKT655389 QUH655386:QUP655389 RED655386:REL655389 RNZ655386:ROH655389 RXV655386:RYD655389 SHR655386:SHZ655389 SRN655386:SRV655389 TBJ655386:TBR655389 TLF655386:TLN655389 TVB655386:TVJ655389 UEX655386:UFF655389 UOT655386:UPB655389 UYP655386:UYX655389 VIL655386:VIT655389 VSH655386:VSP655389 WCD655386:WCL655389 WLZ655386:WMH655389 WVV655386:WWD655389 N720922:V720925 JJ720922:JR720925 TF720922:TN720925 ADB720922:ADJ720925 AMX720922:ANF720925 AWT720922:AXB720925 BGP720922:BGX720925 BQL720922:BQT720925 CAH720922:CAP720925 CKD720922:CKL720925 CTZ720922:CUH720925 DDV720922:DED720925 DNR720922:DNZ720925 DXN720922:DXV720925 EHJ720922:EHR720925 ERF720922:ERN720925 FBB720922:FBJ720925 FKX720922:FLF720925 FUT720922:FVB720925 GEP720922:GEX720925 GOL720922:GOT720925 GYH720922:GYP720925 HID720922:HIL720925 HRZ720922:HSH720925 IBV720922:ICD720925 ILR720922:ILZ720925 IVN720922:IVV720925 JFJ720922:JFR720925 JPF720922:JPN720925 JZB720922:JZJ720925 KIX720922:KJF720925 KST720922:KTB720925 LCP720922:LCX720925 LML720922:LMT720925 LWH720922:LWP720925 MGD720922:MGL720925 MPZ720922:MQH720925 MZV720922:NAD720925 NJR720922:NJZ720925 NTN720922:NTV720925 ODJ720922:ODR720925 ONF720922:ONN720925 OXB720922:OXJ720925 PGX720922:PHF720925 PQT720922:PRB720925 QAP720922:QAX720925 QKL720922:QKT720925 QUH720922:QUP720925 RED720922:REL720925 RNZ720922:ROH720925 RXV720922:RYD720925 SHR720922:SHZ720925 SRN720922:SRV720925 TBJ720922:TBR720925 TLF720922:TLN720925 TVB720922:TVJ720925 UEX720922:UFF720925 UOT720922:UPB720925 UYP720922:UYX720925 VIL720922:VIT720925 VSH720922:VSP720925 WCD720922:WCL720925 WLZ720922:WMH720925 WVV720922:WWD720925 N786458:V786461 JJ786458:JR786461 TF786458:TN786461 ADB786458:ADJ786461 AMX786458:ANF786461 AWT786458:AXB786461 BGP786458:BGX786461 BQL786458:BQT786461 CAH786458:CAP786461 CKD786458:CKL786461 CTZ786458:CUH786461 DDV786458:DED786461 DNR786458:DNZ786461 DXN786458:DXV786461 EHJ786458:EHR786461 ERF786458:ERN786461 FBB786458:FBJ786461 FKX786458:FLF786461 FUT786458:FVB786461 GEP786458:GEX786461 GOL786458:GOT786461 GYH786458:GYP786461 HID786458:HIL786461 HRZ786458:HSH786461 IBV786458:ICD786461 ILR786458:ILZ786461 IVN786458:IVV786461 JFJ786458:JFR786461 JPF786458:JPN786461 JZB786458:JZJ786461 KIX786458:KJF786461 KST786458:KTB786461 LCP786458:LCX786461 LML786458:LMT786461 LWH786458:LWP786461 MGD786458:MGL786461 MPZ786458:MQH786461 MZV786458:NAD786461 NJR786458:NJZ786461 NTN786458:NTV786461 ODJ786458:ODR786461 ONF786458:ONN786461 OXB786458:OXJ786461 PGX786458:PHF786461 PQT786458:PRB786461 QAP786458:QAX786461 QKL786458:QKT786461 QUH786458:QUP786461 RED786458:REL786461 RNZ786458:ROH786461 RXV786458:RYD786461 SHR786458:SHZ786461 SRN786458:SRV786461 TBJ786458:TBR786461 TLF786458:TLN786461 TVB786458:TVJ786461 UEX786458:UFF786461 UOT786458:UPB786461 UYP786458:UYX786461 VIL786458:VIT786461 VSH786458:VSP786461 WCD786458:WCL786461 WLZ786458:WMH786461 WVV786458:WWD786461 N851994:V851997 JJ851994:JR851997 TF851994:TN851997 ADB851994:ADJ851997 AMX851994:ANF851997 AWT851994:AXB851997 BGP851994:BGX851997 BQL851994:BQT851997 CAH851994:CAP851997 CKD851994:CKL851997 CTZ851994:CUH851997 DDV851994:DED851997 DNR851994:DNZ851997 DXN851994:DXV851997 EHJ851994:EHR851997 ERF851994:ERN851997 FBB851994:FBJ851997 FKX851994:FLF851997 FUT851994:FVB851997 GEP851994:GEX851997 GOL851994:GOT851997 GYH851994:GYP851997 HID851994:HIL851997 HRZ851994:HSH851997 IBV851994:ICD851997 ILR851994:ILZ851997 IVN851994:IVV851997 JFJ851994:JFR851997 JPF851994:JPN851997 JZB851994:JZJ851997 KIX851994:KJF851997 KST851994:KTB851997 LCP851994:LCX851997 LML851994:LMT851997 LWH851994:LWP851997 MGD851994:MGL851997 MPZ851994:MQH851997 MZV851994:NAD851997 NJR851994:NJZ851997 NTN851994:NTV851997 ODJ851994:ODR851997 ONF851994:ONN851997 OXB851994:OXJ851997 PGX851994:PHF851997 PQT851994:PRB851997 QAP851994:QAX851997 QKL851994:QKT851997 QUH851994:QUP851997 RED851994:REL851997 RNZ851994:ROH851997 RXV851994:RYD851997 SHR851994:SHZ851997 SRN851994:SRV851997 TBJ851994:TBR851997 TLF851994:TLN851997 TVB851994:TVJ851997 UEX851994:UFF851997 UOT851994:UPB851997 UYP851994:UYX851997 VIL851994:VIT851997 VSH851994:VSP851997 WCD851994:WCL851997 WLZ851994:WMH851997 WVV851994:WWD851997 N917530:V917533 JJ917530:JR917533 TF917530:TN917533 ADB917530:ADJ917533 AMX917530:ANF917533 AWT917530:AXB917533 BGP917530:BGX917533 BQL917530:BQT917533 CAH917530:CAP917533 CKD917530:CKL917533 CTZ917530:CUH917533 DDV917530:DED917533 DNR917530:DNZ917533 DXN917530:DXV917533 EHJ917530:EHR917533 ERF917530:ERN917533 FBB917530:FBJ917533 FKX917530:FLF917533 FUT917530:FVB917533 GEP917530:GEX917533 GOL917530:GOT917533 GYH917530:GYP917533 HID917530:HIL917533 HRZ917530:HSH917533 IBV917530:ICD917533 ILR917530:ILZ917533 IVN917530:IVV917533 JFJ917530:JFR917533 JPF917530:JPN917533 JZB917530:JZJ917533 KIX917530:KJF917533 KST917530:KTB917533 LCP917530:LCX917533 LML917530:LMT917533 LWH917530:LWP917533 MGD917530:MGL917533 MPZ917530:MQH917533 MZV917530:NAD917533 NJR917530:NJZ917533 NTN917530:NTV917533 ODJ917530:ODR917533 ONF917530:ONN917533 OXB917530:OXJ917533 PGX917530:PHF917533 PQT917530:PRB917533 QAP917530:QAX917533 QKL917530:QKT917533 QUH917530:QUP917533 RED917530:REL917533 RNZ917530:ROH917533 RXV917530:RYD917533 SHR917530:SHZ917533 SRN917530:SRV917533 TBJ917530:TBR917533 TLF917530:TLN917533 TVB917530:TVJ917533 UEX917530:UFF917533 UOT917530:UPB917533 UYP917530:UYX917533 VIL917530:VIT917533 VSH917530:VSP917533 WCD917530:WCL917533 WLZ917530:WMH917533 WVV917530:WWD917533 N983066:V983069 JJ983066:JR983069 TF983066:TN983069 ADB983066:ADJ983069 AMX983066:ANF983069 AWT983066:AXB983069 BGP983066:BGX983069 BQL983066:BQT983069 CAH983066:CAP983069 CKD983066:CKL983069 CTZ983066:CUH983069 DDV983066:DED983069 DNR983066:DNZ983069 DXN983066:DXV983069 EHJ983066:EHR983069 ERF983066:ERN983069 FBB983066:FBJ983069 FKX983066:FLF983069 FUT983066:FVB983069 GEP983066:GEX983069 GOL983066:GOT983069 GYH983066:GYP983069 HID983066:HIL983069 HRZ983066:HSH983069 IBV983066:ICD983069 ILR983066:ILZ983069 IVN983066:IVV983069 JFJ983066:JFR983069 JPF983066:JPN983069 JZB983066:JZJ983069 KIX983066:KJF983069 KST983066:KTB983069 LCP983066:LCX983069 LML983066:LMT983069 LWH983066:LWP983069 MGD983066:MGL983069 MPZ983066:MQH983069 MZV983066:NAD983069 NJR983066:NJZ983069 NTN983066:NTV983069 ODJ983066:ODR983069 ONF983066:ONN983069 OXB983066:OXJ983069 PGX983066:PHF983069 PQT983066:PRB983069 QAP983066:QAX983069 QKL983066:QKT983069 QUH983066:QUP983069 RED983066:REL983069 RNZ983066:ROH983069 RXV983066:RYD983069 SHR983066:SHZ983069 SRN983066:SRV983069 TBJ983066:TBR983069 TLF983066:TLN983069 TVB983066:TVJ983069 UEX983066:UFF983069 UOT983066:UPB983069 UYP983066:UYX983069 VIL983066:VIT983069 VSH983066:VSP983069 WCD983066:WCL983069 WLZ983066:WMH983069 WVV983066:WWD983069 Z26:AR29 JV26:KN29 TR26:UJ29 ADN26:AEF29 ANJ26:AOB29 AXF26:AXX29 BHB26:BHT29 BQX26:BRP29 CAT26:CBL29 CKP26:CLH29 CUL26:CVD29 DEH26:DEZ29 DOD26:DOV29 DXZ26:DYR29 EHV26:EIN29 ERR26:ESJ29 FBN26:FCF29 FLJ26:FMB29 FVF26:FVX29 GFB26:GFT29 GOX26:GPP29 GYT26:GZL29 HIP26:HJH29 HSL26:HTD29 ICH26:ICZ29 IMD26:IMV29 IVZ26:IWR29 JFV26:JGN29 JPR26:JQJ29 JZN26:KAF29 KJJ26:KKB29 KTF26:KTX29 LDB26:LDT29 LMX26:LNP29 LWT26:LXL29 MGP26:MHH29 MQL26:MRD29 NAH26:NAZ29 NKD26:NKV29 NTZ26:NUR29 ODV26:OEN29 ONR26:OOJ29 OXN26:OYF29 PHJ26:PIB29 PRF26:PRX29 QBB26:QBT29 QKX26:QLP29 QUT26:QVL29 REP26:RFH29 ROL26:RPD29 RYH26:RYZ29 SID26:SIV29 SRZ26:SSR29 TBV26:TCN29 TLR26:TMJ29 TVN26:TWF29 UFJ26:UGB29 UPF26:UPX29 UZB26:UZT29 VIX26:VJP29 VST26:VTL29 WCP26:WDH29 WML26:WND29 WWH26:WWZ29 Z65562:AR65565 JV65562:KN65565 TR65562:UJ65565 ADN65562:AEF65565 ANJ65562:AOB65565 AXF65562:AXX65565 BHB65562:BHT65565 BQX65562:BRP65565 CAT65562:CBL65565 CKP65562:CLH65565 CUL65562:CVD65565 DEH65562:DEZ65565 DOD65562:DOV65565 DXZ65562:DYR65565 EHV65562:EIN65565 ERR65562:ESJ65565 FBN65562:FCF65565 FLJ65562:FMB65565 FVF65562:FVX65565 GFB65562:GFT65565 GOX65562:GPP65565 GYT65562:GZL65565 HIP65562:HJH65565 HSL65562:HTD65565 ICH65562:ICZ65565 IMD65562:IMV65565 IVZ65562:IWR65565 JFV65562:JGN65565 JPR65562:JQJ65565 JZN65562:KAF65565 KJJ65562:KKB65565 KTF65562:KTX65565 LDB65562:LDT65565 LMX65562:LNP65565 LWT65562:LXL65565 MGP65562:MHH65565 MQL65562:MRD65565 NAH65562:NAZ65565 NKD65562:NKV65565 NTZ65562:NUR65565 ODV65562:OEN65565 ONR65562:OOJ65565 OXN65562:OYF65565 PHJ65562:PIB65565 PRF65562:PRX65565 QBB65562:QBT65565 QKX65562:QLP65565 QUT65562:QVL65565 REP65562:RFH65565 ROL65562:RPD65565 RYH65562:RYZ65565 SID65562:SIV65565 SRZ65562:SSR65565 TBV65562:TCN65565 TLR65562:TMJ65565 TVN65562:TWF65565 UFJ65562:UGB65565 UPF65562:UPX65565 UZB65562:UZT65565 VIX65562:VJP65565 VST65562:VTL65565 WCP65562:WDH65565 WML65562:WND65565 WWH65562:WWZ65565 Z131098:AR131101 JV131098:KN131101 TR131098:UJ131101 ADN131098:AEF131101 ANJ131098:AOB131101 AXF131098:AXX131101 BHB131098:BHT131101 BQX131098:BRP131101 CAT131098:CBL131101 CKP131098:CLH131101 CUL131098:CVD131101 DEH131098:DEZ131101 DOD131098:DOV131101 DXZ131098:DYR131101 EHV131098:EIN131101 ERR131098:ESJ131101 FBN131098:FCF131101 FLJ131098:FMB131101 FVF131098:FVX131101 GFB131098:GFT131101 GOX131098:GPP131101 GYT131098:GZL131101 HIP131098:HJH131101 HSL131098:HTD131101 ICH131098:ICZ131101 IMD131098:IMV131101 IVZ131098:IWR131101 JFV131098:JGN131101 JPR131098:JQJ131101 JZN131098:KAF131101 KJJ131098:KKB131101 KTF131098:KTX131101 LDB131098:LDT131101 LMX131098:LNP131101 LWT131098:LXL131101 MGP131098:MHH131101 MQL131098:MRD131101 NAH131098:NAZ131101 NKD131098:NKV131101 NTZ131098:NUR131101 ODV131098:OEN131101 ONR131098:OOJ131101 OXN131098:OYF131101 PHJ131098:PIB131101 PRF131098:PRX131101 QBB131098:QBT131101 QKX131098:QLP131101 QUT131098:QVL131101 REP131098:RFH131101 ROL131098:RPD131101 RYH131098:RYZ131101 SID131098:SIV131101 SRZ131098:SSR131101 TBV131098:TCN131101 TLR131098:TMJ131101 TVN131098:TWF131101 UFJ131098:UGB131101 UPF131098:UPX131101 UZB131098:UZT131101 VIX131098:VJP131101 VST131098:VTL131101 WCP131098:WDH131101 WML131098:WND131101 WWH131098:WWZ131101 Z196634:AR196637 JV196634:KN196637 TR196634:UJ196637 ADN196634:AEF196637 ANJ196634:AOB196637 AXF196634:AXX196637 BHB196634:BHT196637 BQX196634:BRP196637 CAT196634:CBL196637 CKP196634:CLH196637 CUL196634:CVD196637 DEH196634:DEZ196637 DOD196634:DOV196637 DXZ196634:DYR196637 EHV196634:EIN196637 ERR196634:ESJ196637 FBN196634:FCF196637 FLJ196634:FMB196637 FVF196634:FVX196637 GFB196634:GFT196637 GOX196634:GPP196637 GYT196634:GZL196637 HIP196634:HJH196637 HSL196634:HTD196637 ICH196634:ICZ196637 IMD196634:IMV196637 IVZ196634:IWR196637 JFV196634:JGN196637 JPR196634:JQJ196637 JZN196634:KAF196637 KJJ196634:KKB196637 KTF196634:KTX196637 LDB196634:LDT196637 LMX196634:LNP196637 LWT196634:LXL196637 MGP196634:MHH196637 MQL196634:MRD196637 NAH196634:NAZ196637 NKD196634:NKV196637 NTZ196634:NUR196637 ODV196634:OEN196637 ONR196634:OOJ196637 OXN196634:OYF196637 PHJ196634:PIB196637 PRF196634:PRX196637 QBB196634:QBT196637 QKX196634:QLP196637 QUT196634:QVL196637 REP196634:RFH196637 ROL196634:RPD196637 RYH196634:RYZ196637 SID196634:SIV196637 SRZ196634:SSR196637 TBV196634:TCN196637 TLR196634:TMJ196637 TVN196634:TWF196637 UFJ196634:UGB196637 UPF196634:UPX196637 UZB196634:UZT196637 VIX196634:VJP196637 VST196634:VTL196637 WCP196634:WDH196637 WML196634:WND196637 WWH196634:WWZ196637 Z262170:AR262173 JV262170:KN262173 TR262170:UJ262173 ADN262170:AEF262173 ANJ262170:AOB262173 AXF262170:AXX262173 BHB262170:BHT262173 BQX262170:BRP262173 CAT262170:CBL262173 CKP262170:CLH262173 CUL262170:CVD262173 DEH262170:DEZ262173 DOD262170:DOV262173 DXZ262170:DYR262173 EHV262170:EIN262173 ERR262170:ESJ262173 FBN262170:FCF262173 FLJ262170:FMB262173 FVF262170:FVX262173 GFB262170:GFT262173 GOX262170:GPP262173 GYT262170:GZL262173 HIP262170:HJH262173 HSL262170:HTD262173 ICH262170:ICZ262173 IMD262170:IMV262173 IVZ262170:IWR262173 JFV262170:JGN262173 JPR262170:JQJ262173 JZN262170:KAF262173 KJJ262170:KKB262173 KTF262170:KTX262173 LDB262170:LDT262173 LMX262170:LNP262173 LWT262170:LXL262173 MGP262170:MHH262173 MQL262170:MRD262173 NAH262170:NAZ262173 NKD262170:NKV262173 NTZ262170:NUR262173 ODV262170:OEN262173 ONR262170:OOJ262173 OXN262170:OYF262173 PHJ262170:PIB262173 PRF262170:PRX262173 QBB262170:QBT262173 QKX262170:QLP262173 QUT262170:QVL262173 REP262170:RFH262173 ROL262170:RPD262173 RYH262170:RYZ262173 SID262170:SIV262173 SRZ262170:SSR262173 TBV262170:TCN262173 TLR262170:TMJ262173 TVN262170:TWF262173 UFJ262170:UGB262173 UPF262170:UPX262173 UZB262170:UZT262173 VIX262170:VJP262173 VST262170:VTL262173 WCP262170:WDH262173 WML262170:WND262173 WWH262170:WWZ262173 Z327706:AR327709 JV327706:KN327709 TR327706:UJ327709 ADN327706:AEF327709 ANJ327706:AOB327709 AXF327706:AXX327709 BHB327706:BHT327709 BQX327706:BRP327709 CAT327706:CBL327709 CKP327706:CLH327709 CUL327706:CVD327709 DEH327706:DEZ327709 DOD327706:DOV327709 DXZ327706:DYR327709 EHV327706:EIN327709 ERR327706:ESJ327709 FBN327706:FCF327709 FLJ327706:FMB327709 FVF327706:FVX327709 GFB327706:GFT327709 GOX327706:GPP327709 GYT327706:GZL327709 HIP327706:HJH327709 HSL327706:HTD327709 ICH327706:ICZ327709 IMD327706:IMV327709 IVZ327706:IWR327709 JFV327706:JGN327709 JPR327706:JQJ327709 JZN327706:KAF327709 KJJ327706:KKB327709 KTF327706:KTX327709 LDB327706:LDT327709 LMX327706:LNP327709 LWT327706:LXL327709 MGP327706:MHH327709 MQL327706:MRD327709 NAH327706:NAZ327709 NKD327706:NKV327709 NTZ327706:NUR327709 ODV327706:OEN327709 ONR327706:OOJ327709 OXN327706:OYF327709 PHJ327706:PIB327709 PRF327706:PRX327709 QBB327706:QBT327709 QKX327706:QLP327709 QUT327706:QVL327709 REP327706:RFH327709 ROL327706:RPD327709 RYH327706:RYZ327709 SID327706:SIV327709 SRZ327706:SSR327709 TBV327706:TCN327709 TLR327706:TMJ327709 TVN327706:TWF327709 UFJ327706:UGB327709 UPF327706:UPX327709 UZB327706:UZT327709 VIX327706:VJP327709 VST327706:VTL327709 WCP327706:WDH327709 WML327706:WND327709 WWH327706:WWZ327709 Z393242:AR393245 JV393242:KN393245 TR393242:UJ393245 ADN393242:AEF393245 ANJ393242:AOB393245 AXF393242:AXX393245 BHB393242:BHT393245 BQX393242:BRP393245 CAT393242:CBL393245 CKP393242:CLH393245 CUL393242:CVD393245 DEH393242:DEZ393245 DOD393242:DOV393245 DXZ393242:DYR393245 EHV393242:EIN393245 ERR393242:ESJ393245 FBN393242:FCF393245 FLJ393242:FMB393245 FVF393242:FVX393245 GFB393242:GFT393245 GOX393242:GPP393245 GYT393242:GZL393245 HIP393242:HJH393245 HSL393242:HTD393245 ICH393242:ICZ393245 IMD393242:IMV393245 IVZ393242:IWR393245 JFV393242:JGN393245 JPR393242:JQJ393245 JZN393242:KAF393245 KJJ393242:KKB393245 KTF393242:KTX393245 LDB393242:LDT393245 LMX393242:LNP393245 LWT393242:LXL393245 MGP393242:MHH393245 MQL393242:MRD393245 NAH393242:NAZ393245 NKD393242:NKV393245 NTZ393242:NUR393245 ODV393242:OEN393245 ONR393242:OOJ393245 OXN393242:OYF393245 PHJ393242:PIB393245 PRF393242:PRX393245 QBB393242:QBT393245 QKX393242:QLP393245 QUT393242:QVL393245 REP393242:RFH393245 ROL393242:RPD393245 RYH393242:RYZ393245 SID393242:SIV393245 SRZ393242:SSR393245 TBV393242:TCN393245 TLR393242:TMJ393245 TVN393242:TWF393245 UFJ393242:UGB393245 UPF393242:UPX393245 UZB393242:UZT393245 VIX393242:VJP393245 VST393242:VTL393245 WCP393242:WDH393245 WML393242:WND393245 WWH393242:WWZ393245 Z458778:AR458781 JV458778:KN458781 TR458778:UJ458781 ADN458778:AEF458781 ANJ458778:AOB458781 AXF458778:AXX458781 BHB458778:BHT458781 BQX458778:BRP458781 CAT458778:CBL458781 CKP458778:CLH458781 CUL458778:CVD458781 DEH458778:DEZ458781 DOD458778:DOV458781 DXZ458778:DYR458781 EHV458778:EIN458781 ERR458778:ESJ458781 FBN458778:FCF458781 FLJ458778:FMB458781 FVF458778:FVX458781 GFB458778:GFT458781 GOX458778:GPP458781 GYT458778:GZL458781 HIP458778:HJH458781 HSL458778:HTD458781 ICH458778:ICZ458781 IMD458778:IMV458781 IVZ458778:IWR458781 JFV458778:JGN458781 JPR458778:JQJ458781 JZN458778:KAF458781 KJJ458778:KKB458781 KTF458778:KTX458781 LDB458778:LDT458781 LMX458778:LNP458781 LWT458778:LXL458781 MGP458778:MHH458781 MQL458778:MRD458781 NAH458778:NAZ458781 NKD458778:NKV458781 NTZ458778:NUR458781 ODV458778:OEN458781 ONR458778:OOJ458781 OXN458778:OYF458781 PHJ458778:PIB458781 PRF458778:PRX458781 QBB458778:QBT458781 QKX458778:QLP458781 QUT458778:QVL458781 REP458778:RFH458781 ROL458778:RPD458781 RYH458778:RYZ458781 SID458778:SIV458781 SRZ458778:SSR458781 TBV458778:TCN458781 TLR458778:TMJ458781 TVN458778:TWF458781 UFJ458778:UGB458781 UPF458778:UPX458781 UZB458778:UZT458781 VIX458778:VJP458781 VST458778:VTL458781 WCP458778:WDH458781 WML458778:WND458781 WWH458778:WWZ458781 Z524314:AR524317 JV524314:KN524317 TR524314:UJ524317 ADN524314:AEF524317 ANJ524314:AOB524317 AXF524314:AXX524317 BHB524314:BHT524317 BQX524314:BRP524317 CAT524314:CBL524317 CKP524314:CLH524317 CUL524314:CVD524317 DEH524314:DEZ524317 DOD524314:DOV524317 DXZ524314:DYR524317 EHV524314:EIN524317 ERR524314:ESJ524317 FBN524314:FCF524317 FLJ524314:FMB524317 FVF524314:FVX524317 GFB524314:GFT524317 GOX524314:GPP524317 GYT524314:GZL524317 HIP524314:HJH524317 HSL524314:HTD524317 ICH524314:ICZ524317 IMD524314:IMV524317 IVZ524314:IWR524317 JFV524314:JGN524317 JPR524314:JQJ524317 JZN524314:KAF524317 KJJ524314:KKB524317 KTF524314:KTX524317 LDB524314:LDT524317 LMX524314:LNP524317 LWT524314:LXL524317 MGP524314:MHH524317 MQL524314:MRD524317 NAH524314:NAZ524317 NKD524314:NKV524317 NTZ524314:NUR524317 ODV524314:OEN524317 ONR524314:OOJ524317 OXN524314:OYF524317 PHJ524314:PIB524317 PRF524314:PRX524317 QBB524314:QBT524317 QKX524314:QLP524317 QUT524314:QVL524317 REP524314:RFH524317 ROL524314:RPD524317 RYH524314:RYZ524317 SID524314:SIV524317 SRZ524314:SSR524317 TBV524314:TCN524317 TLR524314:TMJ524317 TVN524314:TWF524317 UFJ524314:UGB524317 UPF524314:UPX524317 UZB524314:UZT524317 VIX524314:VJP524317 VST524314:VTL524317 WCP524314:WDH524317 WML524314:WND524317 WWH524314:WWZ524317 Z589850:AR589853 JV589850:KN589853 TR589850:UJ589853 ADN589850:AEF589853 ANJ589850:AOB589853 AXF589850:AXX589853 BHB589850:BHT589853 BQX589850:BRP589853 CAT589850:CBL589853 CKP589850:CLH589853 CUL589850:CVD589853 DEH589850:DEZ589853 DOD589850:DOV589853 DXZ589850:DYR589853 EHV589850:EIN589853 ERR589850:ESJ589853 FBN589850:FCF589853 FLJ589850:FMB589853 FVF589850:FVX589853 GFB589850:GFT589853 GOX589850:GPP589853 GYT589850:GZL589853 HIP589850:HJH589853 HSL589850:HTD589853 ICH589850:ICZ589853 IMD589850:IMV589853 IVZ589850:IWR589853 JFV589850:JGN589853 JPR589850:JQJ589853 JZN589850:KAF589853 KJJ589850:KKB589853 KTF589850:KTX589853 LDB589850:LDT589853 LMX589850:LNP589853 LWT589850:LXL589853 MGP589850:MHH589853 MQL589850:MRD589853 NAH589850:NAZ589853 NKD589850:NKV589853 NTZ589850:NUR589853 ODV589850:OEN589853 ONR589850:OOJ589853 OXN589850:OYF589853 PHJ589850:PIB589853 PRF589850:PRX589853 QBB589850:QBT589853 QKX589850:QLP589853 QUT589850:QVL589853 REP589850:RFH589853 ROL589850:RPD589853 RYH589850:RYZ589853 SID589850:SIV589853 SRZ589850:SSR589853 TBV589850:TCN589853 TLR589850:TMJ589853 TVN589850:TWF589853 UFJ589850:UGB589853 UPF589850:UPX589853 UZB589850:UZT589853 VIX589850:VJP589853 VST589850:VTL589853 WCP589850:WDH589853 WML589850:WND589853 WWH589850:WWZ589853 Z655386:AR655389 JV655386:KN655389 TR655386:UJ655389 ADN655386:AEF655389 ANJ655386:AOB655389 AXF655386:AXX655389 BHB655386:BHT655389 BQX655386:BRP655389 CAT655386:CBL655389 CKP655386:CLH655389 CUL655386:CVD655389 DEH655386:DEZ655389 DOD655386:DOV655389 DXZ655386:DYR655389 EHV655386:EIN655389 ERR655386:ESJ655389 FBN655386:FCF655389 FLJ655386:FMB655389 FVF655386:FVX655389 GFB655386:GFT655389 GOX655386:GPP655389 GYT655386:GZL655389 HIP655386:HJH655389 HSL655386:HTD655389 ICH655386:ICZ655389 IMD655386:IMV655389 IVZ655386:IWR655389 JFV655386:JGN655389 JPR655386:JQJ655389 JZN655386:KAF655389 KJJ655386:KKB655389 KTF655386:KTX655389 LDB655386:LDT655389 LMX655386:LNP655389 LWT655386:LXL655389 MGP655386:MHH655389 MQL655386:MRD655389 NAH655386:NAZ655389 NKD655386:NKV655389 NTZ655386:NUR655389 ODV655386:OEN655389 ONR655386:OOJ655389 OXN655386:OYF655389 PHJ655386:PIB655389 PRF655386:PRX655389 QBB655386:QBT655389 QKX655386:QLP655389 QUT655386:QVL655389 REP655386:RFH655389 ROL655386:RPD655389 RYH655386:RYZ655389 SID655386:SIV655389 SRZ655386:SSR655389 TBV655386:TCN655389 TLR655386:TMJ655389 TVN655386:TWF655389 UFJ655386:UGB655389 UPF655386:UPX655389 UZB655386:UZT655389 VIX655386:VJP655389 VST655386:VTL655389 WCP655386:WDH655389 WML655386:WND655389 WWH655386:WWZ655389 Z720922:AR720925 JV720922:KN720925 TR720922:UJ720925 ADN720922:AEF720925 ANJ720922:AOB720925 AXF720922:AXX720925 BHB720922:BHT720925 BQX720922:BRP720925 CAT720922:CBL720925 CKP720922:CLH720925 CUL720922:CVD720925 DEH720922:DEZ720925 DOD720922:DOV720925 DXZ720922:DYR720925 EHV720922:EIN720925 ERR720922:ESJ720925 FBN720922:FCF720925 FLJ720922:FMB720925 FVF720922:FVX720925 GFB720922:GFT720925 GOX720922:GPP720925 GYT720922:GZL720925 HIP720922:HJH720925 HSL720922:HTD720925 ICH720922:ICZ720925 IMD720922:IMV720925 IVZ720922:IWR720925 JFV720922:JGN720925 JPR720922:JQJ720925 JZN720922:KAF720925 KJJ720922:KKB720925 KTF720922:KTX720925 LDB720922:LDT720925 LMX720922:LNP720925 LWT720922:LXL720925 MGP720922:MHH720925 MQL720922:MRD720925 NAH720922:NAZ720925 NKD720922:NKV720925 NTZ720922:NUR720925 ODV720922:OEN720925 ONR720922:OOJ720925 OXN720922:OYF720925 PHJ720922:PIB720925 PRF720922:PRX720925 QBB720922:QBT720925 QKX720922:QLP720925 QUT720922:QVL720925 REP720922:RFH720925 ROL720922:RPD720925 RYH720922:RYZ720925 SID720922:SIV720925 SRZ720922:SSR720925 TBV720922:TCN720925 TLR720922:TMJ720925 TVN720922:TWF720925 UFJ720922:UGB720925 UPF720922:UPX720925 UZB720922:UZT720925 VIX720922:VJP720925 VST720922:VTL720925 WCP720922:WDH720925 WML720922:WND720925 WWH720922:WWZ720925 Z786458:AR786461 JV786458:KN786461 TR786458:UJ786461 ADN786458:AEF786461 ANJ786458:AOB786461 AXF786458:AXX786461 BHB786458:BHT786461 BQX786458:BRP786461 CAT786458:CBL786461 CKP786458:CLH786461 CUL786458:CVD786461 DEH786458:DEZ786461 DOD786458:DOV786461 DXZ786458:DYR786461 EHV786458:EIN786461 ERR786458:ESJ786461 FBN786458:FCF786461 FLJ786458:FMB786461 FVF786458:FVX786461 GFB786458:GFT786461 GOX786458:GPP786461 GYT786458:GZL786461 HIP786458:HJH786461 HSL786458:HTD786461 ICH786458:ICZ786461 IMD786458:IMV786461 IVZ786458:IWR786461 JFV786458:JGN786461 JPR786458:JQJ786461 JZN786458:KAF786461 KJJ786458:KKB786461 KTF786458:KTX786461 LDB786458:LDT786461 LMX786458:LNP786461 LWT786458:LXL786461 MGP786458:MHH786461 MQL786458:MRD786461 NAH786458:NAZ786461 NKD786458:NKV786461 NTZ786458:NUR786461 ODV786458:OEN786461 ONR786458:OOJ786461 OXN786458:OYF786461 PHJ786458:PIB786461 PRF786458:PRX786461 QBB786458:QBT786461 QKX786458:QLP786461 QUT786458:QVL786461 REP786458:RFH786461 ROL786458:RPD786461 RYH786458:RYZ786461 SID786458:SIV786461 SRZ786458:SSR786461 TBV786458:TCN786461 TLR786458:TMJ786461 TVN786458:TWF786461 UFJ786458:UGB786461 UPF786458:UPX786461 UZB786458:UZT786461 VIX786458:VJP786461 VST786458:VTL786461 WCP786458:WDH786461 WML786458:WND786461 WWH786458:WWZ786461 Z851994:AR851997 JV851994:KN851997 TR851994:UJ851997 ADN851994:AEF851997 ANJ851994:AOB851997 AXF851994:AXX851997 BHB851994:BHT851997 BQX851994:BRP851997 CAT851994:CBL851997 CKP851994:CLH851997 CUL851994:CVD851997 DEH851994:DEZ851997 DOD851994:DOV851997 DXZ851994:DYR851997 EHV851994:EIN851997 ERR851994:ESJ851997 FBN851994:FCF851997 FLJ851994:FMB851997 FVF851994:FVX851997 GFB851994:GFT851997 GOX851994:GPP851997 GYT851994:GZL851997 HIP851994:HJH851997 HSL851994:HTD851997 ICH851994:ICZ851997 IMD851994:IMV851997 IVZ851994:IWR851997 JFV851994:JGN851997 JPR851994:JQJ851997 JZN851994:KAF851997 KJJ851994:KKB851997 KTF851994:KTX851997 LDB851994:LDT851997 LMX851994:LNP851997 LWT851994:LXL851997 MGP851994:MHH851997 MQL851994:MRD851997 NAH851994:NAZ851997 NKD851994:NKV851997 NTZ851994:NUR851997 ODV851994:OEN851997 ONR851994:OOJ851997 OXN851994:OYF851997 PHJ851994:PIB851997 PRF851994:PRX851997 QBB851994:QBT851997 QKX851994:QLP851997 QUT851994:QVL851997 REP851994:RFH851997 ROL851994:RPD851997 RYH851994:RYZ851997 SID851994:SIV851997 SRZ851994:SSR851997 TBV851994:TCN851997 TLR851994:TMJ851997 TVN851994:TWF851997 UFJ851994:UGB851997 UPF851994:UPX851997 UZB851994:UZT851997 VIX851994:VJP851997 VST851994:VTL851997 WCP851994:WDH851997 WML851994:WND851997 WWH851994:WWZ851997 Z917530:AR917533 JV917530:KN917533 TR917530:UJ917533 ADN917530:AEF917533 ANJ917530:AOB917533 AXF917530:AXX917533 BHB917530:BHT917533 BQX917530:BRP917533 CAT917530:CBL917533 CKP917530:CLH917533 CUL917530:CVD917533 DEH917530:DEZ917533 DOD917530:DOV917533 DXZ917530:DYR917533 EHV917530:EIN917533 ERR917530:ESJ917533 FBN917530:FCF917533 FLJ917530:FMB917533 FVF917530:FVX917533 GFB917530:GFT917533 GOX917530:GPP917533 GYT917530:GZL917533 HIP917530:HJH917533 HSL917530:HTD917533 ICH917530:ICZ917533 IMD917530:IMV917533 IVZ917530:IWR917533 JFV917530:JGN917533 JPR917530:JQJ917533 JZN917530:KAF917533 KJJ917530:KKB917533 KTF917530:KTX917533 LDB917530:LDT917533 LMX917530:LNP917533 LWT917530:LXL917533 MGP917530:MHH917533 MQL917530:MRD917533 NAH917530:NAZ917533 NKD917530:NKV917533 NTZ917530:NUR917533 ODV917530:OEN917533 ONR917530:OOJ917533 OXN917530:OYF917533 PHJ917530:PIB917533 PRF917530:PRX917533 QBB917530:QBT917533 QKX917530:QLP917533 QUT917530:QVL917533 REP917530:RFH917533 ROL917530:RPD917533 RYH917530:RYZ917533 SID917530:SIV917533 SRZ917530:SSR917533 TBV917530:TCN917533 TLR917530:TMJ917533 TVN917530:TWF917533 UFJ917530:UGB917533 UPF917530:UPX917533 UZB917530:UZT917533 VIX917530:VJP917533 VST917530:VTL917533 WCP917530:WDH917533 WML917530:WND917533 WWH917530:WWZ917533 Z983066:AR983069 JV983066:KN983069 TR983066:UJ983069 ADN983066:AEF983069 ANJ983066:AOB983069 AXF983066:AXX983069 BHB983066:BHT983069 BQX983066:BRP983069 CAT983066:CBL983069 CKP983066:CLH983069 CUL983066:CVD983069 DEH983066:DEZ983069 DOD983066:DOV983069 DXZ983066:DYR983069 EHV983066:EIN983069 ERR983066:ESJ983069 FBN983066:FCF983069 FLJ983066:FMB983069 FVF983066:FVX983069 GFB983066:GFT983069 GOX983066:GPP983069 GYT983066:GZL983069 HIP983066:HJH983069 HSL983066:HTD983069 ICH983066:ICZ983069 IMD983066:IMV983069 IVZ983066:IWR983069 JFV983066:JGN983069 JPR983066:JQJ983069 JZN983066:KAF983069 KJJ983066:KKB983069 KTF983066:KTX983069 LDB983066:LDT983069 LMX983066:LNP983069 LWT983066:LXL983069 MGP983066:MHH983069 MQL983066:MRD983069 NAH983066:NAZ983069 NKD983066:NKV983069 NTZ983066:NUR983069 ODV983066:OEN983069 ONR983066:OOJ983069 OXN983066:OYF983069 PHJ983066:PIB983069 PRF983066:PRX983069 QBB983066:QBT983069 QKX983066:QLP983069 QUT983066:QVL983069 REP983066:RFH983069 ROL983066:RPD983069 RYH983066:RYZ983069 SID983066:SIV983069 SRZ983066:SSR983069 TBV983066:TCN983069 TLR983066:TMJ983069 TVN983066:TWF983069 UFJ983066:UGB983069 UPF983066:UPX983069 UZB983066:UZT983069 VIX983066:VJP983069 VST983066:VTL983069 WCP983066:WDH983069 WML983066:WND983069 WWH983066:WWZ983069 AB36:AD44 JX36:JZ44 TT36:TV44 ADP36:ADR44 ANL36:ANN44 AXH36:AXJ44 BHD36:BHF44 BQZ36:BRB44 CAV36:CAX44 CKR36:CKT44 CUN36:CUP44 DEJ36:DEL44 DOF36:DOH44 DYB36:DYD44 EHX36:EHZ44 ERT36:ERV44 FBP36:FBR44 FLL36:FLN44 FVH36:FVJ44 GFD36:GFF44 GOZ36:GPB44 GYV36:GYX44 HIR36:HIT44 HSN36:HSP44 ICJ36:ICL44 IMF36:IMH44 IWB36:IWD44 JFX36:JFZ44 JPT36:JPV44 JZP36:JZR44 KJL36:KJN44 KTH36:KTJ44 LDD36:LDF44 LMZ36:LNB44 LWV36:LWX44 MGR36:MGT44 MQN36:MQP44 NAJ36:NAL44 NKF36:NKH44 NUB36:NUD44 ODX36:ODZ44 ONT36:ONV44 OXP36:OXR44 PHL36:PHN44 PRH36:PRJ44 QBD36:QBF44 QKZ36:QLB44 QUV36:QUX44 RER36:RET44 RON36:ROP44 RYJ36:RYL44 SIF36:SIH44 SSB36:SSD44 TBX36:TBZ44 TLT36:TLV44 TVP36:TVR44 UFL36:UFN44 UPH36:UPJ44 UZD36:UZF44 VIZ36:VJB44 VSV36:VSX44 WCR36:WCT44 WMN36:WMP44 WWJ36:WWL44 AB65572:AD65580 JX65572:JZ65580 TT65572:TV65580 ADP65572:ADR65580 ANL65572:ANN65580 AXH65572:AXJ65580 BHD65572:BHF65580 BQZ65572:BRB65580 CAV65572:CAX65580 CKR65572:CKT65580 CUN65572:CUP65580 DEJ65572:DEL65580 DOF65572:DOH65580 DYB65572:DYD65580 EHX65572:EHZ65580 ERT65572:ERV65580 FBP65572:FBR65580 FLL65572:FLN65580 FVH65572:FVJ65580 GFD65572:GFF65580 GOZ65572:GPB65580 GYV65572:GYX65580 HIR65572:HIT65580 HSN65572:HSP65580 ICJ65572:ICL65580 IMF65572:IMH65580 IWB65572:IWD65580 JFX65572:JFZ65580 JPT65572:JPV65580 JZP65572:JZR65580 KJL65572:KJN65580 KTH65572:KTJ65580 LDD65572:LDF65580 LMZ65572:LNB65580 LWV65572:LWX65580 MGR65572:MGT65580 MQN65572:MQP65580 NAJ65572:NAL65580 NKF65572:NKH65580 NUB65572:NUD65580 ODX65572:ODZ65580 ONT65572:ONV65580 OXP65572:OXR65580 PHL65572:PHN65580 PRH65572:PRJ65580 QBD65572:QBF65580 QKZ65572:QLB65580 QUV65572:QUX65580 RER65572:RET65580 RON65572:ROP65580 RYJ65572:RYL65580 SIF65572:SIH65580 SSB65572:SSD65580 TBX65572:TBZ65580 TLT65572:TLV65580 TVP65572:TVR65580 UFL65572:UFN65580 UPH65572:UPJ65580 UZD65572:UZF65580 VIZ65572:VJB65580 VSV65572:VSX65580 WCR65572:WCT65580 WMN65572:WMP65580 WWJ65572:WWL65580 AB131108:AD131116 JX131108:JZ131116 TT131108:TV131116 ADP131108:ADR131116 ANL131108:ANN131116 AXH131108:AXJ131116 BHD131108:BHF131116 BQZ131108:BRB131116 CAV131108:CAX131116 CKR131108:CKT131116 CUN131108:CUP131116 DEJ131108:DEL131116 DOF131108:DOH131116 DYB131108:DYD131116 EHX131108:EHZ131116 ERT131108:ERV131116 FBP131108:FBR131116 FLL131108:FLN131116 FVH131108:FVJ131116 GFD131108:GFF131116 GOZ131108:GPB131116 GYV131108:GYX131116 HIR131108:HIT131116 HSN131108:HSP131116 ICJ131108:ICL131116 IMF131108:IMH131116 IWB131108:IWD131116 JFX131108:JFZ131116 JPT131108:JPV131116 JZP131108:JZR131116 KJL131108:KJN131116 KTH131108:KTJ131116 LDD131108:LDF131116 LMZ131108:LNB131116 LWV131108:LWX131116 MGR131108:MGT131116 MQN131108:MQP131116 NAJ131108:NAL131116 NKF131108:NKH131116 NUB131108:NUD131116 ODX131108:ODZ131116 ONT131108:ONV131116 OXP131108:OXR131116 PHL131108:PHN131116 PRH131108:PRJ131116 QBD131108:QBF131116 QKZ131108:QLB131116 QUV131108:QUX131116 RER131108:RET131116 RON131108:ROP131116 RYJ131108:RYL131116 SIF131108:SIH131116 SSB131108:SSD131116 TBX131108:TBZ131116 TLT131108:TLV131116 TVP131108:TVR131116 UFL131108:UFN131116 UPH131108:UPJ131116 UZD131108:UZF131116 VIZ131108:VJB131116 VSV131108:VSX131116 WCR131108:WCT131116 WMN131108:WMP131116 WWJ131108:WWL131116 AB196644:AD196652 JX196644:JZ196652 TT196644:TV196652 ADP196644:ADR196652 ANL196644:ANN196652 AXH196644:AXJ196652 BHD196644:BHF196652 BQZ196644:BRB196652 CAV196644:CAX196652 CKR196644:CKT196652 CUN196644:CUP196652 DEJ196644:DEL196652 DOF196644:DOH196652 DYB196644:DYD196652 EHX196644:EHZ196652 ERT196644:ERV196652 FBP196644:FBR196652 FLL196644:FLN196652 FVH196644:FVJ196652 GFD196644:GFF196652 GOZ196644:GPB196652 GYV196644:GYX196652 HIR196644:HIT196652 HSN196644:HSP196652 ICJ196644:ICL196652 IMF196644:IMH196652 IWB196644:IWD196652 JFX196644:JFZ196652 JPT196644:JPV196652 JZP196644:JZR196652 KJL196644:KJN196652 KTH196644:KTJ196652 LDD196644:LDF196652 LMZ196644:LNB196652 LWV196644:LWX196652 MGR196644:MGT196652 MQN196644:MQP196652 NAJ196644:NAL196652 NKF196644:NKH196652 NUB196644:NUD196652 ODX196644:ODZ196652 ONT196644:ONV196652 OXP196644:OXR196652 PHL196644:PHN196652 PRH196644:PRJ196652 QBD196644:QBF196652 QKZ196644:QLB196652 QUV196644:QUX196652 RER196644:RET196652 RON196644:ROP196652 RYJ196644:RYL196652 SIF196644:SIH196652 SSB196644:SSD196652 TBX196644:TBZ196652 TLT196644:TLV196652 TVP196644:TVR196652 UFL196644:UFN196652 UPH196644:UPJ196652 UZD196644:UZF196652 VIZ196644:VJB196652 VSV196644:VSX196652 WCR196644:WCT196652 WMN196644:WMP196652 WWJ196644:WWL196652 AB262180:AD262188 JX262180:JZ262188 TT262180:TV262188 ADP262180:ADR262188 ANL262180:ANN262188 AXH262180:AXJ262188 BHD262180:BHF262188 BQZ262180:BRB262188 CAV262180:CAX262188 CKR262180:CKT262188 CUN262180:CUP262188 DEJ262180:DEL262188 DOF262180:DOH262188 DYB262180:DYD262188 EHX262180:EHZ262188 ERT262180:ERV262188 FBP262180:FBR262188 FLL262180:FLN262188 FVH262180:FVJ262188 GFD262180:GFF262188 GOZ262180:GPB262188 GYV262180:GYX262188 HIR262180:HIT262188 HSN262180:HSP262188 ICJ262180:ICL262188 IMF262180:IMH262188 IWB262180:IWD262188 JFX262180:JFZ262188 JPT262180:JPV262188 JZP262180:JZR262188 KJL262180:KJN262188 KTH262180:KTJ262188 LDD262180:LDF262188 LMZ262180:LNB262188 LWV262180:LWX262188 MGR262180:MGT262188 MQN262180:MQP262188 NAJ262180:NAL262188 NKF262180:NKH262188 NUB262180:NUD262188 ODX262180:ODZ262188 ONT262180:ONV262188 OXP262180:OXR262188 PHL262180:PHN262188 PRH262180:PRJ262188 QBD262180:QBF262188 QKZ262180:QLB262188 QUV262180:QUX262188 RER262180:RET262188 RON262180:ROP262188 RYJ262180:RYL262188 SIF262180:SIH262188 SSB262180:SSD262188 TBX262180:TBZ262188 TLT262180:TLV262188 TVP262180:TVR262188 UFL262180:UFN262188 UPH262180:UPJ262188 UZD262180:UZF262188 VIZ262180:VJB262188 VSV262180:VSX262188 WCR262180:WCT262188 WMN262180:WMP262188 WWJ262180:WWL262188 AB327716:AD327724 JX327716:JZ327724 TT327716:TV327724 ADP327716:ADR327724 ANL327716:ANN327724 AXH327716:AXJ327724 BHD327716:BHF327724 BQZ327716:BRB327724 CAV327716:CAX327724 CKR327716:CKT327724 CUN327716:CUP327724 DEJ327716:DEL327724 DOF327716:DOH327724 DYB327716:DYD327724 EHX327716:EHZ327724 ERT327716:ERV327724 FBP327716:FBR327724 FLL327716:FLN327724 FVH327716:FVJ327724 GFD327716:GFF327724 GOZ327716:GPB327724 GYV327716:GYX327724 HIR327716:HIT327724 HSN327716:HSP327724 ICJ327716:ICL327724 IMF327716:IMH327724 IWB327716:IWD327724 JFX327716:JFZ327724 JPT327716:JPV327724 JZP327716:JZR327724 KJL327716:KJN327724 KTH327716:KTJ327724 LDD327716:LDF327724 LMZ327716:LNB327724 LWV327716:LWX327724 MGR327716:MGT327724 MQN327716:MQP327724 NAJ327716:NAL327724 NKF327716:NKH327724 NUB327716:NUD327724 ODX327716:ODZ327724 ONT327716:ONV327724 OXP327716:OXR327724 PHL327716:PHN327724 PRH327716:PRJ327724 QBD327716:QBF327724 QKZ327716:QLB327724 QUV327716:QUX327724 RER327716:RET327724 RON327716:ROP327724 RYJ327716:RYL327724 SIF327716:SIH327724 SSB327716:SSD327724 TBX327716:TBZ327724 TLT327716:TLV327724 TVP327716:TVR327724 UFL327716:UFN327724 UPH327716:UPJ327724 UZD327716:UZF327724 VIZ327716:VJB327724 VSV327716:VSX327724 WCR327716:WCT327724 WMN327716:WMP327724 WWJ327716:WWL327724 AB393252:AD393260 JX393252:JZ393260 TT393252:TV393260 ADP393252:ADR393260 ANL393252:ANN393260 AXH393252:AXJ393260 BHD393252:BHF393260 BQZ393252:BRB393260 CAV393252:CAX393260 CKR393252:CKT393260 CUN393252:CUP393260 DEJ393252:DEL393260 DOF393252:DOH393260 DYB393252:DYD393260 EHX393252:EHZ393260 ERT393252:ERV393260 FBP393252:FBR393260 FLL393252:FLN393260 FVH393252:FVJ393260 GFD393252:GFF393260 GOZ393252:GPB393260 GYV393252:GYX393260 HIR393252:HIT393260 HSN393252:HSP393260 ICJ393252:ICL393260 IMF393252:IMH393260 IWB393252:IWD393260 JFX393252:JFZ393260 JPT393252:JPV393260 JZP393252:JZR393260 KJL393252:KJN393260 KTH393252:KTJ393260 LDD393252:LDF393260 LMZ393252:LNB393260 LWV393252:LWX393260 MGR393252:MGT393260 MQN393252:MQP393260 NAJ393252:NAL393260 NKF393252:NKH393260 NUB393252:NUD393260 ODX393252:ODZ393260 ONT393252:ONV393260 OXP393252:OXR393260 PHL393252:PHN393260 PRH393252:PRJ393260 QBD393252:QBF393260 QKZ393252:QLB393260 QUV393252:QUX393260 RER393252:RET393260 RON393252:ROP393260 RYJ393252:RYL393260 SIF393252:SIH393260 SSB393252:SSD393260 TBX393252:TBZ393260 TLT393252:TLV393260 TVP393252:TVR393260 UFL393252:UFN393260 UPH393252:UPJ393260 UZD393252:UZF393260 VIZ393252:VJB393260 VSV393252:VSX393260 WCR393252:WCT393260 WMN393252:WMP393260 WWJ393252:WWL393260 AB458788:AD458796 JX458788:JZ458796 TT458788:TV458796 ADP458788:ADR458796 ANL458788:ANN458796 AXH458788:AXJ458796 BHD458788:BHF458796 BQZ458788:BRB458796 CAV458788:CAX458796 CKR458788:CKT458796 CUN458788:CUP458796 DEJ458788:DEL458796 DOF458788:DOH458796 DYB458788:DYD458796 EHX458788:EHZ458796 ERT458788:ERV458796 FBP458788:FBR458796 FLL458788:FLN458796 FVH458788:FVJ458796 GFD458788:GFF458796 GOZ458788:GPB458796 GYV458788:GYX458796 HIR458788:HIT458796 HSN458788:HSP458796 ICJ458788:ICL458796 IMF458788:IMH458796 IWB458788:IWD458796 JFX458788:JFZ458796 JPT458788:JPV458796 JZP458788:JZR458796 KJL458788:KJN458796 KTH458788:KTJ458796 LDD458788:LDF458796 LMZ458788:LNB458796 LWV458788:LWX458796 MGR458788:MGT458796 MQN458788:MQP458796 NAJ458788:NAL458796 NKF458788:NKH458796 NUB458788:NUD458796 ODX458788:ODZ458796 ONT458788:ONV458796 OXP458788:OXR458796 PHL458788:PHN458796 PRH458788:PRJ458796 QBD458788:QBF458796 QKZ458788:QLB458796 QUV458788:QUX458796 RER458788:RET458796 RON458788:ROP458796 RYJ458788:RYL458796 SIF458788:SIH458796 SSB458788:SSD458796 TBX458788:TBZ458796 TLT458788:TLV458796 TVP458788:TVR458796 UFL458788:UFN458796 UPH458788:UPJ458796 UZD458788:UZF458796 VIZ458788:VJB458796 VSV458788:VSX458796 WCR458788:WCT458796 WMN458788:WMP458796 WWJ458788:WWL458796 AB524324:AD524332 JX524324:JZ524332 TT524324:TV524332 ADP524324:ADR524332 ANL524324:ANN524332 AXH524324:AXJ524332 BHD524324:BHF524332 BQZ524324:BRB524332 CAV524324:CAX524332 CKR524324:CKT524332 CUN524324:CUP524332 DEJ524324:DEL524332 DOF524324:DOH524332 DYB524324:DYD524332 EHX524324:EHZ524332 ERT524324:ERV524332 FBP524324:FBR524332 FLL524324:FLN524332 FVH524324:FVJ524332 GFD524324:GFF524332 GOZ524324:GPB524332 GYV524324:GYX524332 HIR524324:HIT524332 HSN524324:HSP524332 ICJ524324:ICL524332 IMF524324:IMH524332 IWB524324:IWD524332 JFX524324:JFZ524332 JPT524324:JPV524332 JZP524324:JZR524332 KJL524324:KJN524332 KTH524324:KTJ524332 LDD524324:LDF524332 LMZ524324:LNB524332 LWV524324:LWX524332 MGR524324:MGT524332 MQN524324:MQP524332 NAJ524324:NAL524332 NKF524324:NKH524332 NUB524324:NUD524332 ODX524324:ODZ524332 ONT524324:ONV524332 OXP524324:OXR524332 PHL524324:PHN524332 PRH524324:PRJ524332 QBD524324:QBF524332 QKZ524324:QLB524332 QUV524324:QUX524332 RER524324:RET524332 RON524324:ROP524332 RYJ524324:RYL524332 SIF524324:SIH524332 SSB524324:SSD524332 TBX524324:TBZ524332 TLT524324:TLV524332 TVP524324:TVR524332 UFL524324:UFN524332 UPH524324:UPJ524332 UZD524324:UZF524332 VIZ524324:VJB524332 VSV524324:VSX524332 WCR524324:WCT524332 WMN524324:WMP524332 WWJ524324:WWL524332 AB589860:AD589868 JX589860:JZ589868 TT589860:TV589868 ADP589860:ADR589868 ANL589860:ANN589868 AXH589860:AXJ589868 BHD589860:BHF589868 BQZ589860:BRB589868 CAV589860:CAX589868 CKR589860:CKT589868 CUN589860:CUP589868 DEJ589860:DEL589868 DOF589860:DOH589868 DYB589860:DYD589868 EHX589860:EHZ589868 ERT589860:ERV589868 FBP589860:FBR589868 FLL589860:FLN589868 FVH589860:FVJ589868 GFD589860:GFF589868 GOZ589860:GPB589868 GYV589860:GYX589868 HIR589860:HIT589868 HSN589860:HSP589868 ICJ589860:ICL589868 IMF589860:IMH589868 IWB589860:IWD589868 JFX589860:JFZ589868 JPT589860:JPV589868 JZP589860:JZR589868 KJL589860:KJN589868 KTH589860:KTJ589868 LDD589860:LDF589868 LMZ589860:LNB589868 LWV589860:LWX589868 MGR589860:MGT589868 MQN589860:MQP589868 NAJ589860:NAL589868 NKF589860:NKH589868 NUB589860:NUD589868 ODX589860:ODZ589868 ONT589860:ONV589868 OXP589860:OXR589868 PHL589860:PHN589868 PRH589860:PRJ589868 QBD589860:QBF589868 QKZ589860:QLB589868 QUV589860:QUX589868 RER589860:RET589868 RON589860:ROP589868 RYJ589860:RYL589868 SIF589860:SIH589868 SSB589860:SSD589868 TBX589860:TBZ589868 TLT589860:TLV589868 TVP589860:TVR589868 UFL589860:UFN589868 UPH589860:UPJ589868 UZD589860:UZF589868 VIZ589860:VJB589868 VSV589860:VSX589868 WCR589860:WCT589868 WMN589860:WMP589868 WWJ589860:WWL589868 AB655396:AD655404 JX655396:JZ655404 TT655396:TV655404 ADP655396:ADR655404 ANL655396:ANN655404 AXH655396:AXJ655404 BHD655396:BHF655404 BQZ655396:BRB655404 CAV655396:CAX655404 CKR655396:CKT655404 CUN655396:CUP655404 DEJ655396:DEL655404 DOF655396:DOH655404 DYB655396:DYD655404 EHX655396:EHZ655404 ERT655396:ERV655404 FBP655396:FBR655404 FLL655396:FLN655404 FVH655396:FVJ655404 GFD655396:GFF655404 GOZ655396:GPB655404 GYV655396:GYX655404 HIR655396:HIT655404 HSN655396:HSP655404 ICJ655396:ICL655404 IMF655396:IMH655404 IWB655396:IWD655404 JFX655396:JFZ655404 JPT655396:JPV655404 JZP655396:JZR655404 KJL655396:KJN655404 KTH655396:KTJ655404 LDD655396:LDF655404 LMZ655396:LNB655404 LWV655396:LWX655404 MGR655396:MGT655404 MQN655396:MQP655404 NAJ655396:NAL655404 NKF655396:NKH655404 NUB655396:NUD655404 ODX655396:ODZ655404 ONT655396:ONV655404 OXP655396:OXR655404 PHL655396:PHN655404 PRH655396:PRJ655404 QBD655396:QBF655404 QKZ655396:QLB655404 QUV655396:QUX655404 RER655396:RET655404 RON655396:ROP655404 RYJ655396:RYL655404 SIF655396:SIH655404 SSB655396:SSD655404 TBX655396:TBZ655404 TLT655396:TLV655404 TVP655396:TVR655404 UFL655396:UFN655404 UPH655396:UPJ655404 UZD655396:UZF655404 VIZ655396:VJB655404 VSV655396:VSX655404 WCR655396:WCT655404 WMN655396:WMP655404 WWJ655396:WWL655404 AB720932:AD720940 JX720932:JZ720940 TT720932:TV720940 ADP720932:ADR720940 ANL720932:ANN720940 AXH720932:AXJ720940 BHD720932:BHF720940 BQZ720932:BRB720940 CAV720932:CAX720940 CKR720932:CKT720940 CUN720932:CUP720940 DEJ720932:DEL720940 DOF720932:DOH720940 DYB720932:DYD720940 EHX720932:EHZ720940 ERT720932:ERV720940 FBP720932:FBR720940 FLL720932:FLN720940 FVH720932:FVJ720940 GFD720932:GFF720940 GOZ720932:GPB720940 GYV720932:GYX720940 HIR720932:HIT720940 HSN720932:HSP720940 ICJ720932:ICL720940 IMF720932:IMH720940 IWB720932:IWD720940 JFX720932:JFZ720940 JPT720932:JPV720940 JZP720932:JZR720940 KJL720932:KJN720940 KTH720932:KTJ720940 LDD720932:LDF720940 LMZ720932:LNB720940 LWV720932:LWX720940 MGR720932:MGT720940 MQN720932:MQP720940 NAJ720932:NAL720940 NKF720932:NKH720940 NUB720932:NUD720940 ODX720932:ODZ720940 ONT720932:ONV720940 OXP720932:OXR720940 PHL720932:PHN720940 PRH720932:PRJ720940 QBD720932:QBF720940 QKZ720932:QLB720940 QUV720932:QUX720940 RER720932:RET720940 RON720932:ROP720940 RYJ720932:RYL720940 SIF720932:SIH720940 SSB720932:SSD720940 TBX720932:TBZ720940 TLT720932:TLV720940 TVP720932:TVR720940 UFL720932:UFN720940 UPH720932:UPJ720940 UZD720932:UZF720940 VIZ720932:VJB720940 VSV720932:VSX720940 WCR720932:WCT720940 WMN720932:WMP720940 WWJ720932:WWL720940 AB786468:AD786476 JX786468:JZ786476 TT786468:TV786476 ADP786468:ADR786476 ANL786468:ANN786476 AXH786468:AXJ786476 BHD786468:BHF786476 BQZ786468:BRB786476 CAV786468:CAX786476 CKR786468:CKT786476 CUN786468:CUP786476 DEJ786468:DEL786476 DOF786468:DOH786476 DYB786468:DYD786476 EHX786468:EHZ786476 ERT786468:ERV786476 FBP786468:FBR786476 FLL786468:FLN786476 FVH786468:FVJ786476 GFD786468:GFF786476 GOZ786468:GPB786476 GYV786468:GYX786476 HIR786468:HIT786476 HSN786468:HSP786476 ICJ786468:ICL786476 IMF786468:IMH786476 IWB786468:IWD786476 JFX786468:JFZ786476 JPT786468:JPV786476 JZP786468:JZR786476 KJL786468:KJN786476 KTH786468:KTJ786476 LDD786468:LDF786476 LMZ786468:LNB786476 LWV786468:LWX786476 MGR786468:MGT786476 MQN786468:MQP786476 NAJ786468:NAL786476 NKF786468:NKH786476 NUB786468:NUD786476 ODX786468:ODZ786476 ONT786468:ONV786476 OXP786468:OXR786476 PHL786468:PHN786476 PRH786468:PRJ786476 QBD786468:QBF786476 QKZ786468:QLB786476 QUV786468:QUX786476 RER786468:RET786476 RON786468:ROP786476 RYJ786468:RYL786476 SIF786468:SIH786476 SSB786468:SSD786476 TBX786468:TBZ786476 TLT786468:TLV786476 TVP786468:TVR786476 UFL786468:UFN786476 UPH786468:UPJ786476 UZD786468:UZF786476 VIZ786468:VJB786476 VSV786468:VSX786476 WCR786468:WCT786476 WMN786468:WMP786476 WWJ786468:WWL786476 AB852004:AD852012 JX852004:JZ852012 TT852004:TV852012 ADP852004:ADR852012 ANL852004:ANN852012 AXH852004:AXJ852012 BHD852004:BHF852012 BQZ852004:BRB852012 CAV852004:CAX852012 CKR852004:CKT852012 CUN852004:CUP852012 DEJ852004:DEL852012 DOF852004:DOH852012 DYB852004:DYD852012 EHX852004:EHZ852012 ERT852004:ERV852012 FBP852004:FBR852012 FLL852004:FLN852012 FVH852004:FVJ852012 GFD852004:GFF852012 GOZ852004:GPB852012 GYV852004:GYX852012 HIR852004:HIT852012 HSN852004:HSP852012 ICJ852004:ICL852012 IMF852004:IMH852012 IWB852004:IWD852012 JFX852004:JFZ852012 JPT852004:JPV852012 JZP852004:JZR852012 KJL852004:KJN852012 KTH852004:KTJ852012 LDD852004:LDF852012 LMZ852004:LNB852012 LWV852004:LWX852012 MGR852004:MGT852012 MQN852004:MQP852012 NAJ852004:NAL852012 NKF852004:NKH852012 NUB852004:NUD852012 ODX852004:ODZ852012 ONT852004:ONV852012 OXP852004:OXR852012 PHL852004:PHN852012 PRH852004:PRJ852012 QBD852004:QBF852012 QKZ852004:QLB852012 QUV852004:QUX852012 RER852004:RET852012 RON852004:ROP852012 RYJ852004:RYL852012 SIF852004:SIH852012 SSB852004:SSD852012 TBX852004:TBZ852012 TLT852004:TLV852012 TVP852004:TVR852012 UFL852004:UFN852012 UPH852004:UPJ852012 UZD852004:UZF852012 VIZ852004:VJB852012 VSV852004:VSX852012 WCR852004:WCT852012 WMN852004:WMP852012 WWJ852004:WWL852012 AB917540:AD917548 JX917540:JZ917548 TT917540:TV917548 ADP917540:ADR917548 ANL917540:ANN917548 AXH917540:AXJ917548 BHD917540:BHF917548 BQZ917540:BRB917548 CAV917540:CAX917548 CKR917540:CKT917548 CUN917540:CUP917548 DEJ917540:DEL917548 DOF917540:DOH917548 DYB917540:DYD917548 EHX917540:EHZ917548 ERT917540:ERV917548 FBP917540:FBR917548 FLL917540:FLN917548 FVH917540:FVJ917548 GFD917540:GFF917548 GOZ917540:GPB917548 GYV917540:GYX917548 HIR917540:HIT917548 HSN917540:HSP917548 ICJ917540:ICL917548 IMF917540:IMH917548 IWB917540:IWD917548 JFX917540:JFZ917548 JPT917540:JPV917548 JZP917540:JZR917548 KJL917540:KJN917548 KTH917540:KTJ917548 LDD917540:LDF917548 LMZ917540:LNB917548 LWV917540:LWX917548 MGR917540:MGT917548 MQN917540:MQP917548 NAJ917540:NAL917548 NKF917540:NKH917548 NUB917540:NUD917548 ODX917540:ODZ917548 ONT917540:ONV917548 OXP917540:OXR917548 PHL917540:PHN917548 PRH917540:PRJ917548 QBD917540:QBF917548 QKZ917540:QLB917548 QUV917540:QUX917548 RER917540:RET917548 RON917540:ROP917548 RYJ917540:RYL917548 SIF917540:SIH917548 SSB917540:SSD917548 TBX917540:TBZ917548 TLT917540:TLV917548 TVP917540:TVR917548 UFL917540:UFN917548 UPH917540:UPJ917548 UZD917540:UZF917548 VIZ917540:VJB917548 VSV917540:VSX917548 WCR917540:WCT917548 WMN917540:WMP917548 WWJ917540:WWL917548 AB983076:AD983084 JX983076:JZ983084 TT983076:TV983084 ADP983076:ADR983084 ANL983076:ANN983084 AXH983076:AXJ983084 BHD983076:BHF983084 BQZ983076:BRB983084 CAV983076:CAX983084 CKR983076:CKT983084 CUN983076:CUP983084 DEJ983076:DEL983084 DOF983076:DOH983084 DYB983076:DYD983084 EHX983076:EHZ983084 ERT983076:ERV983084 FBP983076:FBR983084 FLL983076:FLN983084 FVH983076:FVJ983084 GFD983076:GFF983084 GOZ983076:GPB983084 GYV983076:GYX983084 HIR983076:HIT983084 HSN983076:HSP983084 ICJ983076:ICL983084 IMF983076:IMH983084 IWB983076:IWD983084 JFX983076:JFZ983084 JPT983076:JPV983084 JZP983076:JZR983084 KJL983076:KJN983084 KTH983076:KTJ983084 LDD983076:LDF983084 LMZ983076:LNB983084 LWV983076:LWX983084 MGR983076:MGT983084 MQN983076:MQP983084 NAJ983076:NAL983084 NKF983076:NKH983084 NUB983076:NUD983084 ODX983076:ODZ983084 ONT983076:ONV983084 OXP983076:OXR983084 PHL983076:PHN983084 PRH983076:PRJ983084 QBD983076:QBF983084 QKZ983076:QLB983084 QUV983076:QUX983084 RER983076:RET983084 RON983076:ROP983084 RYJ983076:RYL983084 SIF983076:SIH983084 SSB983076:SSD983084 TBX983076:TBZ983084 TLT983076:TLV983084 TVP983076:TVR983084 UFL983076:UFN983084 UPH983076:UPJ983084 UZD983076:UZF983084 VIZ983076:VJB983084 VSV983076:VSX983084 WCR983076:WCT983084 WMN983076:WMP983084 WWJ983076:WWL983084"/>
  </dataValidations>
  <printOptions horizontalCentered="1"/>
  <pageMargins left="0.59055118110236227" right="0.19685039370078741" top="0.78740157480314965" bottom="0.39370078740157483" header="0.19685039370078741" footer="0.19685039370078741"/>
  <pageSetup paperSize="9" scale="96" orientation="portrait" r:id="rId2"/>
  <headerFooter alignWithMargins="0"/>
  <drawing r:id="rId3"/>
  <legacyDrawing r:id="rId4"/>
  <extLst>
    <ext xmlns:x14="http://schemas.microsoft.com/office/spreadsheetml/2009/9/main" uri="{CCE6A557-97BC-4b89-ADB6-D9C93CAAB3DF}">
      <x14:dataValidations xmlns:xm="http://schemas.microsoft.com/office/excel/2006/main" count="1">
        <x14:dataValidation imeMode="on" allowBlank="1" showInputMessage="1" showErrorMessage="1">
          <xm:sqref>I35:X35 JE35:JT35 TA35:TP35 ACW35:ADL35 AMS35:ANH35 AWO35:AXD35 BGK35:BGZ35 BQG35:BQV35 CAC35:CAR35 CJY35:CKN35 CTU35:CUJ35 DDQ35:DEF35 DNM35:DOB35 DXI35:DXX35 EHE35:EHT35 ERA35:ERP35 FAW35:FBL35 FKS35:FLH35 FUO35:FVD35 GEK35:GEZ35 GOG35:GOV35 GYC35:GYR35 HHY35:HIN35 HRU35:HSJ35 IBQ35:ICF35 ILM35:IMB35 IVI35:IVX35 JFE35:JFT35 JPA35:JPP35 JYW35:JZL35 KIS35:KJH35 KSO35:KTD35 LCK35:LCZ35 LMG35:LMV35 LWC35:LWR35 MFY35:MGN35 MPU35:MQJ35 MZQ35:NAF35 NJM35:NKB35 NTI35:NTX35 ODE35:ODT35 ONA35:ONP35 OWW35:OXL35 PGS35:PHH35 PQO35:PRD35 QAK35:QAZ35 QKG35:QKV35 QUC35:QUR35 RDY35:REN35 RNU35:ROJ35 RXQ35:RYF35 SHM35:SIB35 SRI35:SRX35 TBE35:TBT35 TLA35:TLP35 TUW35:TVL35 UES35:UFH35 UOO35:UPD35 UYK35:UYZ35 VIG35:VIV35 VSC35:VSR35 WBY35:WCN35 WLU35:WMJ35 WVQ35:WWF35 I65571:X65571 JE65571:JT65571 TA65571:TP65571 ACW65571:ADL65571 AMS65571:ANH65571 AWO65571:AXD65571 BGK65571:BGZ65571 BQG65571:BQV65571 CAC65571:CAR65571 CJY65571:CKN65571 CTU65571:CUJ65571 DDQ65571:DEF65571 DNM65571:DOB65571 DXI65571:DXX65571 EHE65571:EHT65571 ERA65571:ERP65571 FAW65571:FBL65571 FKS65571:FLH65571 FUO65571:FVD65571 GEK65571:GEZ65571 GOG65571:GOV65571 GYC65571:GYR65571 HHY65571:HIN65571 HRU65571:HSJ65571 IBQ65571:ICF65571 ILM65571:IMB65571 IVI65571:IVX65571 JFE65571:JFT65571 JPA65571:JPP65571 JYW65571:JZL65571 KIS65571:KJH65571 KSO65571:KTD65571 LCK65571:LCZ65571 LMG65571:LMV65571 LWC65571:LWR65571 MFY65571:MGN65571 MPU65571:MQJ65571 MZQ65571:NAF65571 NJM65571:NKB65571 NTI65571:NTX65571 ODE65571:ODT65571 ONA65571:ONP65571 OWW65571:OXL65571 PGS65571:PHH65571 PQO65571:PRD65571 QAK65571:QAZ65571 QKG65571:QKV65571 QUC65571:QUR65571 RDY65571:REN65571 RNU65571:ROJ65571 RXQ65571:RYF65571 SHM65571:SIB65571 SRI65571:SRX65571 TBE65571:TBT65571 TLA65571:TLP65571 TUW65571:TVL65571 UES65571:UFH65571 UOO65571:UPD65571 UYK65571:UYZ65571 VIG65571:VIV65571 VSC65571:VSR65571 WBY65571:WCN65571 WLU65571:WMJ65571 WVQ65571:WWF65571 I131107:X131107 JE131107:JT131107 TA131107:TP131107 ACW131107:ADL131107 AMS131107:ANH131107 AWO131107:AXD131107 BGK131107:BGZ131107 BQG131107:BQV131107 CAC131107:CAR131107 CJY131107:CKN131107 CTU131107:CUJ131107 DDQ131107:DEF131107 DNM131107:DOB131107 DXI131107:DXX131107 EHE131107:EHT131107 ERA131107:ERP131107 FAW131107:FBL131107 FKS131107:FLH131107 FUO131107:FVD131107 GEK131107:GEZ131107 GOG131107:GOV131107 GYC131107:GYR131107 HHY131107:HIN131107 HRU131107:HSJ131107 IBQ131107:ICF131107 ILM131107:IMB131107 IVI131107:IVX131107 JFE131107:JFT131107 JPA131107:JPP131107 JYW131107:JZL131107 KIS131107:KJH131107 KSO131107:KTD131107 LCK131107:LCZ131107 LMG131107:LMV131107 LWC131107:LWR131107 MFY131107:MGN131107 MPU131107:MQJ131107 MZQ131107:NAF131107 NJM131107:NKB131107 NTI131107:NTX131107 ODE131107:ODT131107 ONA131107:ONP131107 OWW131107:OXL131107 PGS131107:PHH131107 PQO131107:PRD131107 QAK131107:QAZ131107 QKG131107:QKV131107 QUC131107:QUR131107 RDY131107:REN131107 RNU131107:ROJ131107 RXQ131107:RYF131107 SHM131107:SIB131107 SRI131107:SRX131107 TBE131107:TBT131107 TLA131107:TLP131107 TUW131107:TVL131107 UES131107:UFH131107 UOO131107:UPD131107 UYK131107:UYZ131107 VIG131107:VIV131107 VSC131107:VSR131107 WBY131107:WCN131107 WLU131107:WMJ131107 WVQ131107:WWF131107 I196643:X196643 JE196643:JT196643 TA196643:TP196643 ACW196643:ADL196643 AMS196643:ANH196643 AWO196643:AXD196643 BGK196643:BGZ196643 BQG196643:BQV196643 CAC196643:CAR196643 CJY196643:CKN196643 CTU196643:CUJ196643 DDQ196643:DEF196643 DNM196643:DOB196643 DXI196643:DXX196643 EHE196643:EHT196643 ERA196643:ERP196643 FAW196643:FBL196643 FKS196643:FLH196643 FUO196643:FVD196643 GEK196643:GEZ196643 GOG196643:GOV196643 GYC196643:GYR196643 HHY196643:HIN196643 HRU196643:HSJ196643 IBQ196643:ICF196643 ILM196643:IMB196643 IVI196643:IVX196643 JFE196643:JFT196643 JPA196643:JPP196643 JYW196643:JZL196643 KIS196643:KJH196643 KSO196643:KTD196643 LCK196643:LCZ196643 LMG196643:LMV196643 LWC196643:LWR196643 MFY196643:MGN196643 MPU196643:MQJ196643 MZQ196643:NAF196643 NJM196643:NKB196643 NTI196643:NTX196643 ODE196643:ODT196643 ONA196643:ONP196643 OWW196643:OXL196643 PGS196643:PHH196643 PQO196643:PRD196643 QAK196643:QAZ196643 QKG196643:QKV196643 QUC196643:QUR196643 RDY196643:REN196643 RNU196643:ROJ196643 RXQ196643:RYF196643 SHM196643:SIB196643 SRI196643:SRX196643 TBE196643:TBT196643 TLA196643:TLP196643 TUW196643:TVL196643 UES196643:UFH196643 UOO196643:UPD196643 UYK196643:UYZ196643 VIG196643:VIV196643 VSC196643:VSR196643 WBY196643:WCN196643 WLU196643:WMJ196643 WVQ196643:WWF196643 I262179:X262179 JE262179:JT262179 TA262179:TP262179 ACW262179:ADL262179 AMS262179:ANH262179 AWO262179:AXD262179 BGK262179:BGZ262179 BQG262179:BQV262179 CAC262179:CAR262179 CJY262179:CKN262179 CTU262179:CUJ262179 DDQ262179:DEF262179 DNM262179:DOB262179 DXI262179:DXX262179 EHE262179:EHT262179 ERA262179:ERP262179 FAW262179:FBL262179 FKS262179:FLH262179 FUO262179:FVD262179 GEK262179:GEZ262179 GOG262179:GOV262179 GYC262179:GYR262179 HHY262179:HIN262179 HRU262179:HSJ262179 IBQ262179:ICF262179 ILM262179:IMB262179 IVI262179:IVX262179 JFE262179:JFT262179 JPA262179:JPP262179 JYW262179:JZL262179 KIS262179:KJH262179 KSO262179:KTD262179 LCK262179:LCZ262179 LMG262179:LMV262179 LWC262179:LWR262179 MFY262179:MGN262179 MPU262179:MQJ262179 MZQ262179:NAF262179 NJM262179:NKB262179 NTI262179:NTX262179 ODE262179:ODT262179 ONA262179:ONP262179 OWW262179:OXL262179 PGS262179:PHH262179 PQO262179:PRD262179 QAK262179:QAZ262179 QKG262179:QKV262179 QUC262179:QUR262179 RDY262179:REN262179 RNU262179:ROJ262179 RXQ262179:RYF262179 SHM262179:SIB262179 SRI262179:SRX262179 TBE262179:TBT262179 TLA262179:TLP262179 TUW262179:TVL262179 UES262179:UFH262179 UOO262179:UPD262179 UYK262179:UYZ262179 VIG262179:VIV262179 VSC262179:VSR262179 WBY262179:WCN262179 WLU262179:WMJ262179 WVQ262179:WWF262179 I327715:X327715 JE327715:JT327715 TA327715:TP327715 ACW327715:ADL327715 AMS327715:ANH327715 AWO327715:AXD327715 BGK327715:BGZ327715 BQG327715:BQV327715 CAC327715:CAR327715 CJY327715:CKN327715 CTU327715:CUJ327715 DDQ327715:DEF327715 DNM327715:DOB327715 DXI327715:DXX327715 EHE327715:EHT327715 ERA327715:ERP327715 FAW327715:FBL327715 FKS327715:FLH327715 FUO327715:FVD327715 GEK327715:GEZ327715 GOG327715:GOV327715 GYC327715:GYR327715 HHY327715:HIN327715 HRU327715:HSJ327715 IBQ327715:ICF327715 ILM327715:IMB327715 IVI327715:IVX327715 JFE327715:JFT327715 JPA327715:JPP327715 JYW327715:JZL327715 KIS327715:KJH327715 KSO327715:KTD327715 LCK327715:LCZ327715 LMG327715:LMV327715 LWC327715:LWR327715 MFY327715:MGN327715 MPU327715:MQJ327715 MZQ327715:NAF327715 NJM327715:NKB327715 NTI327715:NTX327715 ODE327715:ODT327715 ONA327715:ONP327715 OWW327715:OXL327715 PGS327715:PHH327715 PQO327715:PRD327715 QAK327715:QAZ327715 QKG327715:QKV327715 QUC327715:QUR327715 RDY327715:REN327715 RNU327715:ROJ327715 RXQ327715:RYF327715 SHM327715:SIB327715 SRI327715:SRX327715 TBE327715:TBT327715 TLA327715:TLP327715 TUW327715:TVL327715 UES327715:UFH327715 UOO327715:UPD327715 UYK327715:UYZ327715 VIG327715:VIV327715 VSC327715:VSR327715 WBY327715:WCN327715 WLU327715:WMJ327715 WVQ327715:WWF327715 I393251:X393251 JE393251:JT393251 TA393251:TP393251 ACW393251:ADL393251 AMS393251:ANH393251 AWO393251:AXD393251 BGK393251:BGZ393251 BQG393251:BQV393251 CAC393251:CAR393251 CJY393251:CKN393251 CTU393251:CUJ393251 DDQ393251:DEF393251 DNM393251:DOB393251 DXI393251:DXX393251 EHE393251:EHT393251 ERA393251:ERP393251 FAW393251:FBL393251 FKS393251:FLH393251 FUO393251:FVD393251 GEK393251:GEZ393251 GOG393251:GOV393251 GYC393251:GYR393251 HHY393251:HIN393251 HRU393251:HSJ393251 IBQ393251:ICF393251 ILM393251:IMB393251 IVI393251:IVX393251 JFE393251:JFT393251 JPA393251:JPP393251 JYW393251:JZL393251 KIS393251:KJH393251 KSO393251:KTD393251 LCK393251:LCZ393251 LMG393251:LMV393251 LWC393251:LWR393251 MFY393251:MGN393251 MPU393251:MQJ393251 MZQ393251:NAF393251 NJM393251:NKB393251 NTI393251:NTX393251 ODE393251:ODT393251 ONA393251:ONP393251 OWW393251:OXL393251 PGS393251:PHH393251 PQO393251:PRD393251 QAK393251:QAZ393251 QKG393251:QKV393251 QUC393251:QUR393251 RDY393251:REN393251 RNU393251:ROJ393251 RXQ393251:RYF393251 SHM393251:SIB393251 SRI393251:SRX393251 TBE393251:TBT393251 TLA393251:TLP393251 TUW393251:TVL393251 UES393251:UFH393251 UOO393251:UPD393251 UYK393251:UYZ393251 VIG393251:VIV393251 VSC393251:VSR393251 WBY393251:WCN393251 WLU393251:WMJ393251 WVQ393251:WWF393251 I458787:X458787 JE458787:JT458787 TA458787:TP458787 ACW458787:ADL458787 AMS458787:ANH458787 AWO458787:AXD458787 BGK458787:BGZ458787 BQG458787:BQV458787 CAC458787:CAR458787 CJY458787:CKN458787 CTU458787:CUJ458787 DDQ458787:DEF458787 DNM458787:DOB458787 DXI458787:DXX458787 EHE458787:EHT458787 ERA458787:ERP458787 FAW458787:FBL458787 FKS458787:FLH458787 FUO458787:FVD458787 GEK458787:GEZ458787 GOG458787:GOV458787 GYC458787:GYR458787 HHY458787:HIN458787 HRU458787:HSJ458787 IBQ458787:ICF458787 ILM458787:IMB458787 IVI458787:IVX458787 JFE458787:JFT458787 JPA458787:JPP458787 JYW458787:JZL458787 KIS458787:KJH458787 KSO458787:KTD458787 LCK458787:LCZ458787 LMG458787:LMV458787 LWC458787:LWR458787 MFY458787:MGN458787 MPU458787:MQJ458787 MZQ458787:NAF458787 NJM458787:NKB458787 NTI458787:NTX458787 ODE458787:ODT458787 ONA458787:ONP458787 OWW458787:OXL458787 PGS458787:PHH458787 PQO458787:PRD458787 QAK458787:QAZ458787 QKG458787:QKV458787 QUC458787:QUR458787 RDY458787:REN458787 RNU458787:ROJ458787 RXQ458787:RYF458787 SHM458787:SIB458787 SRI458787:SRX458787 TBE458787:TBT458787 TLA458787:TLP458787 TUW458787:TVL458787 UES458787:UFH458787 UOO458787:UPD458787 UYK458787:UYZ458787 VIG458787:VIV458787 VSC458787:VSR458787 WBY458787:WCN458787 WLU458787:WMJ458787 WVQ458787:WWF458787 I524323:X524323 JE524323:JT524323 TA524323:TP524323 ACW524323:ADL524323 AMS524323:ANH524323 AWO524323:AXD524323 BGK524323:BGZ524323 BQG524323:BQV524323 CAC524323:CAR524323 CJY524323:CKN524323 CTU524323:CUJ524323 DDQ524323:DEF524323 DNM524323:DOB524323 DXI524323:DXX524323 EHE524323:EHT524323 ERA524323:ERP524323 FAW524323:FBL524323 FKS524323:FLH524323 FUO524323:FVD524323 GEK524323:GEZ524323 GOG524323:GOV524323 GYC524323:GYR524323 HHY524323:HIN524323 HRU524323:HSJ524323 IBQ524323:ICF524323 ILM524323:IMB524323 IVI524323:IVX524323 JFE524323:JFT524323 JPA524323:JPP524323 JYW524323:JZL524323 KIS524323:KJH524323 KSO524323:KTD524323 LCK524323:LCZ524323 LMG524323:LMV524323 LWC524323:LWR524323 MFY524323:MGN524323 MPU524323:MQJ524323 MZQ524323:NAF524323 NJM524323:NKB524323 NTI524323:NTX524323 ODE524323:ODT524323 ONA524323:ONP524323 OWW524323:OXL524323 PGS524323:PHH524323 PQO524323:PRD524323 QAK524323:QAZ524323 QKG524323:QKV524323 QUC524323:QUR524323 RDY524323:REN524323 RNU524323:ROJ524323 RXQ524323:RYF524323 SHM524323:SIB524323 SRI524323:SRX524323 TBE524323:TBT524323 TLA524323:TLP524323 TUW524323:TVL524323 UES524323:UFH524323 UOO524323:UPD524323 UYK524323:UYZ524323 VIG524323:VIV524323 VSC524323:VSR524323 WBY524323:WCN524323 WLU524323:WMJ524323 WVQ524323:WWF524323 I589859:X589859 JE589859:JT589859 TA589859:TP589859 ACW589859:ADL589859 AMS589859:ANH589859 AWO589859:AXD589859 BGK589859:BGZ589859 BQG589859:BQV589859 CAC589859:CAR589859 CJY589859:CKN589859 CTU589859:CUJ589859 DDQ589859:DEF589859 DNM589859:DOB589859 DXI589859:DXX589859 EHE589859:EHT589859 ERA589859:ERP589859 FAW589859:FBL589859 FKS589859:FLH589859 FUO589859:FVD589859 GEK589859:GEZ589859 GOG589859:GOV589859 GYC589859:GYR589859 HHY589859:HIN589859 HRU589859:HSJ589859 IBQ589859:ICF589859 ILM589859:IMB589859 IVI589859:IVX589859 JFE589859:JFT589859 JPA589859:JPP589859 JYW589859:JZL589859 KIS589859:KJH589859 KSO589859:KTD589859 LCK589859:LCZ589859 LMG589859:LMV589859 LWC589859:LWR589859 MFY589859:MGN589859 MPU589859:MQJ589859 MZQ589859:NAF589859 NJM589859:NKB589859 NTI589859:NTX589859 ODE589859:ODT589859 ONA589859:ONP589859 OWW589859:OXL589859 PGS589859:PHH589859 PQO589859:PRD589859 QAK589859:QAZ589859 QKG589859:QKV589859 QUC589859:QUR589859 RDY589859:REN589859 RNU589859:ROJ589859 RXQ589859:RYF589859 SHM589859:SIB589859 SRI589859:SRX589859 TBE589859:TBT589859 TLA589859:TLP589859 TUW589859:TVL589859 UES589859:UFH589859 UOO589859:UPD589859 UYK589859:UYZ589859 VIG589859:VIV589859 VSC589859:VSR589859 WBY589859:WCN589859 WLU589859:WMJ589859 WVQ589859:WWF589859 I655395:X655395 JE655395:JT655395 TA655395:TP655395 ACW655395:ADL655395 AMS655395:ANH655395 AWO655395:AXD655395 BGK655395:BGZ655395 BQG655395:BQV655395 CAC655395:CAR655395 CJY655395:CKN655395 CTU655395:CUJ655395 DDQ655395:DEF655395 DNM655395:DOB655395 DXI655395:DXX655395 EHE655395:EHT655395 ERA655395:ERP655395 FAW655395:FBL655395 FKS655395:FLH655395 FUO655395:FVD655395 GEK655395:GEZ655395 GOG655395:GOV655395 GYC655395:GYR655395 HHY655395:HIN655395 HRU655395:HSJ655395 IBQ655395:ICF655395 ILM655395:IMB655395 IVI655395:IVX655395 JFE655395:JFT655395 JPA655395:JPP655395 JYW655395:JZL655395 KIS655395:KJH655395 KSO655395:KTD655395 LCK655395:LCZ655395 LMG655395:LMV655395 LWC655395:LWR655395 MFY655395:MGN655395 MPU655395:MQJ655395 MZQ655395:NAF655395 NJM655395:NKB655395 NTI655395:NTX655395 ODE655395:ODT655395 ONA655395:ONP655395 OWW655395:OXL655395 PGS655395:PHH655395 PQO655395:PRD655395 QAK655395:QAZ655395 QKG655395:QKV655395 QUC655395:QUR655395 RDY655395:REN655395 RNU655395:ROJ655395 RXQ655395:RYF655395 SHM655395:SIB655395 SRI655395:SRX655395 TBE655395:TBT655395 TLA655395:TLP655395 TUW655395:TVL655395 UES655395:UFH655395 UOO655395:UPD655395 UYK655395:UYZ655395 VIG655395:VIV655395 VSC655395:VSR655395 WBY655395:WCN655395 WLU655395:WMJ655395 WVQ655395:WWF655395 I720931:X720931 JE720931:JT720931 TA720931:TP720931 ACW720931:ADL720931 AMS720931:ANH720931 AWO720931:AXD720931 BGK720931:BGZ720931 BQG720931:BQV720931 CAC720931:CAR720931 CJY720931:CKN720931 CTU720931:CUJ720931 DDQ720931:DEF720931 DNM720931:DOB720931 DXI720931:DXX720931 EHE720931:EHT720931 ERA720931:ERP720931 FAW720931:FBL720931 FKS720931:FLH720931 FUO720931:FVD720931 GEK720931:GEZ720931 GOG720931:GOV720931 GYC720931:GYR720931 HHY720931:HIN720931 HRU720931:HSJ720931 IBQ720931:ICF720931 ILM720931:IMB720931 IVI720931:IVX720931 JFE720931:JFT720931 JPA720931:JPP720931 JYW720931:JZL720931 KIS720931:KJH720931 KSO720931:KTD720931 LCK720931:LCZ720931 LMG720931:LMV720931 LWC720931:LWR720931 MFY720931:MGN720931 MPU720931:MQJ720931 MZQ720931:NAF720931 NJM720931:NKB720931 NTI720931:NTX720931 ODE720931:ODT720931 ONA720931:ONP720931 OWW720931:OXL720931 PGS720931:PHH720931 PQO720931:PRD720931 QAK720931:QAZ720931 QKG720931:QKV720931 QUC720931:QUR720931 RDY720931:REN720931 RNU720931:ROJ720931 RXQ720931:RYF720931 SHM720931:SIB720931 SRI720931:SRX720931 TBE720931:TBT720931 TLA720931:TLP720931 TUW720931:TVL720931 UES720931:UFH720931 UOO720931:UPD720931 UYK720931:UYZ720931 VIG720931:VIV720931 VSC720931:VSR720931 WBY720931:WCN720931 WLU720931:WMJ720931 WVQ720931:WWF720931 I786467:X786467 JE786467:JT786467 TA786467:TP786467 ACW786467:ADL786467 AMS786467:ANH786467 AWO786467:AXD786467 BGK786467:BGZ786467 BQG786467:BQV786467 CAC786467:CAR786467 CJY786467:CKN786467 CTU786467:CUJ786467 DDQ786467:DEF786467 DNM786467:DOB786467 DXI786467:DXX786467 EHE786467:EHT786467 ERA786467:ERP786467 FAW786467:FBL786467 FKS786467:FLH786467 FUO786467:FVD786467 GEK786467:GEZ786467 GOG786467:GOV786467 GYC786467:GYR786467 HHY786467:HIN786467 HRU786467:HSJ786467 IBQ786467:ICF786467 ILM786467:IMB786467 IVI786467:IVX786467 JFE786467:JFT786467 JPA786467:JPP786467 JYW786467:JZL786467 KIS786467:KJH786467 KSO786467:KTD786467 LCK786467:LCZ786467 LMG786467:LMV786467 LWC786467:LWR786467 MFY786467:MGN786467 MPU786467:MQJ786467 MZQ786467:NAF786467 NJM786467:NKB786467 NTI786467:NTX786467 ODE786467:ODT786467 ONA786467:ONP786467 OWW786467:OXL786467 PGS786467:PHH786467 PQO786467:PRD786467 QAK786467:QAZ786467 QKG786467:QKV786467 QUC786467:QUR786467 RDY786467:REN786467 RNU786467:ROJ786467 RXQ786467:RYF786467 SHM786467:SIB786467 SRI786467:SRX786467 TBE786467:TBT786467 TLA786467:TLP786467 TUW786467:TVL786467 UES786467:UFH786467 UOO786467:UPD786467 UYK786467:UYZ786467 VIG786467:VIV786467 VSC786467:VSR786467 WBY786467:WCN786467 WLU786467:WMJ786467 WVQ786467:WWF786467 I852003:X852003 JE852003:JT852003 TA852003:TP852003 ACW852003:ADL852003 AMS852003:ANH852003 AWO852003:AXD852003 BGK852003:BGZ852003 BQG852003:BQV852003 CAC852003:CAR852003 CJY852003:CKN852003 CTU852003:CUJ852003 DDQ852003:DEF852003 DNM852003:DOB852003 DXI852003:DXX852003 EHE852003:EHT852003 ERA852003:ERP852003 FAW852003:FBL852003 FKS852003:FLH852003 FUO852003:FVD852003 GEK852003:GEZ852003 GOG852003:GOV852003 GYC852003:GYR852003 HHY852003:HIN852003 HRU852003:HSJ852003 IBQ852003:ICF852003 ILM852003:IMB852003 IVI852003:IVX852003 JFE852003:JFT852003 JPA852003:JPP852003 JYW852003:JZL852003 KIS852003:KJH852003 KSO852003:KTD852003 LCK852003:LCZ852003 LMG852003:LMV852003 LWC852003:LWR852003 MFY852003:MGN852003 MPU852003:MQJ852003 MZQ852003:NAF852003 NJM852003:NKB852003 NTI852003:NTX852003 ODE852003:ODT852003 ONA852003:ONP852003 OWW852003:OXL852003 PGS852003:PHH852003 PQO852003:PRD852003 QAK852003:QAZ852003 QKG852003:QKV852003 QUC852003:QUR852003 RDY852003:REN852003 RNU852003:ROJ852003 RXQ852003:RYF852003 SHM852003:SIB852003 SRI852003:SRX852003 TBE852003:TBT852003 TLA852003:TLP852003 TUW852003:TVL852003 UES852003:UFH852003 UOO852003:UPD852003 UYK852003:UYZ852003 VIG852003:VIV852003 VSC852003:VSR852003 WBY852003:WCN852003 WLU852003:WMJ852003 WVQ852003:WWF852003 I917539:X917539 JE917539:JT917539 TA917539:TP917539 ACW917539:ADL917539 AMS917539:ANH917539 AWO917539:AXD917539 BGK917539:BGZ917539 BQG917539:BQV917539 CAC917539:CAR917539 CJY917539:CKN917539 CTU917539:CUJ917539 DDQ917539:DEF917539 DNM917539:DOB917539 DXI917539:DXX917539 EHE917539:EHT917539 ERA917539:ERP917539 FAW917539:FBL917539 FKS917539:FLH917539 FUO917539:FVD917539 GEK917539:GEZ917539 GOG917539:GOV917539 GYC917539:GYR917539 HHY917539:HIN917539 HRU917539:HSJ917539 IBQ917539:ICF917539 ILM917539:IMB917539 IVI917539:IVX917539 JFE917539:JFT917539 JPA917539:JPP917539 JYW917539:JZL917539 KIS917539:KJH917539 KSO917539:KTD917539 LCK917539:LCZ917539 LMG917539:LMV917539 LWC917539:LWR917539 MFY917539:MGN917539 MPU917539:MQJ917539 MZQ917539:NAF917539 NJM917539:NKB917539 NTI917539:NTX917539 ODE917539:ODT917539 ONA917539:ONP917539 OWW917539:OXL917539 PGS917539:PHH917539 PQO917539:PRD917539 QAK917539:QAZ917539 QKG917539:QKV917539 QUC917539:QUR917539 RDY917539:REN917539 RNU917539:ROJ917539 RXQ917539:RYF917539 SHM917539:SIB917539 SRI917539:SRX917539 TBE917539:TBT917539 TLA917539:TLP917539 TUW917539:TVL917539 UES917539:UFH917539 UOO917539:UPD917539 UYK917539:UYZ917539 VIG917539:VIV917539 VSC917539:VSR917539 WBY917539:WCN917539 WLU917539:WMJ917539 WVQ917539:WWF917539 I983075:X983075 JE983075:JT983075 TA983075:TP983075 ACW983075:ADL983075 AMS983075:ANH983075 AWO983075:AXD983075 BGK983075:BGZ983075 BQG983075:BQV983075 CAC983075:CAR983075 CJY983075:CKN983075 CTU983075:CUJ983075 DDQ983075:DEF983075 DNM983075:DOB983075 DXI983075:DXX983075 EHE983075:EHT983075 ERA983075:ERP983075 FAW983075:FBL983075 FKS983075:FLH983075 FUO983075:FVD983075 GEK983075:GEZ983075 GOG983075:GOV983075 GYC983075:GYR983075 HHY983075:HIN983075 HRU983075:HSJ983075 IBQ983075:ICF983075 ILM983075:IMB983075 IVI983075:IVX983075 JFE983075:JFT983075 JPA983075:JPP983075 JYW983075:JZL983075 KIS983075:KJH983075 KSO983075:KTD983075 LCK983075:LCZ983075 LMG983075:LMV983075 LWC983075:LWR983075 MFY983075:MGN983075 MPU983075:MQJ983075 MZQ983075:NAF983075 NJM983075:NKB983075 NTI983075:NTX983075 ODE983075:ODT983075 ONA983075:ONP983075 OWW983075:OXL983075 PGS983075:PHH983075 PQO983075:PRD983075 QAK983075:QAZ983075 QKG983075:QKV983075 QUC983075:QUR983075 RDY983075:REN983075 RNU983075:ROJ983075 RXQ983075:RYF983075 SHM983075:SIB983075 SRI983075:SRX983075 TBE983075:TBT983075 TLA983075:TLP983075 TUW983075:TVL983075 UES983075:UFH983075 UOO983075:UPD983075 UYK983075:UYZ983075 VIG983075:VIV983075 VSC983075:VSR983075 WBY983075:WCN983075 WLU983075:WMJ983075 WVQ983075:WWF983075 C36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C65572 IY65572 SU65572 ACQ65572 AMM65572 AWI65572 BGE65572 BQA65572 BZW65572 CJS65572 CTO65572 DDK65572 DNG65572 DXC65572 EGY65572 EQU65572 FAQ65572 FKM65572 FUI65572 GEE65572 GOA65572 GXW65572 HHS65572 HRO65572 IBK65572 ILG65572 IVC65572 JEY65572 JOU65572 JYQ65572 KIM65572 KSI65572 LCE65572 LMA65572 LVW65572 MFS65572 MPO65572 MZK65572 NJG65572 NTC65572 OCY65572 OMU65572 OWQ65572 PGM65572 PQI65572 QAE65572 QKA65572 QTW65572 RDS65572 RNO65572 RXK65572 SHG65572 SRC65572 TAY65572 TKU65572 TUQ65572 UEM65572 UOI65572 UYE65572 VIA65572 VRW65572 WBS65572 WLO65572 WVK65572 C131108 IY131108 SU131108 ACQ131108 AMM131108 AWI131108 BGE131108 BQA131108 BZW131108 CJS131108 CTO131108 DDK131108 DNG131108 DXC131108 EGY131108 EQU131108 FAQ131108 FKM131108 FUI131108 GEE131108 GOA131108 GXW131108 HHS131108 HRO131108 IBK131108 ILG131108 IVC131108 JEY131108 JOU131108 JYQ131108 KIM131108 KSI131108 LCE131108 LMA131108 LVW131108 MFS131108 MPO131108 MZK131108 NJG131108 NTC131108 OCY131108 OMU131108 OWQ131108 PGM131108 PQI131108 QAE131108 QKA131108 QTW131108 RDS131108 RNO131108 RXK131108 SHG131108 SRC131108 TAY131108 TKU131108 TUQ131108 UEM131108 UOI131108 UYE131108 VIA131108 VRW131108 WBS131108 WLO131108 WVK131108 C196644 IY196644 SU196644 ACQ196644 AMM196644 AWI196644 BGE196644 BQA196644 BZW196644 CJS196644 CTO196644 DDK196644 DNG196644 DXC196644 EGY196644 EQU196644 FAQ196644 FKM196644 FUI196644 GEE196644 GOA196644 GXW196644 HHS196644 HRO196644 IBK196644 ILG196644 IVC196644 JEY196644 JOU196644 JYQ196644 KIM196644 KSI196644 LCE196644 LMA196644 LVW196644 MFS196644 MPO196644 MZK196644 NJG196644 NTC196644 OCY196644 OMU196644 OWQ196644 PGM196644 PQI196644 QAE196644 QKA196644 QTW196644 RDS196644 RNO196644 RXK196644 SHG196644 SRC196644 TAY196644 TKU196644 TUQ196644 UEM196644 UOI196644 UYE196644 VIA196644 VRW196644 WBS196644 WLO196644 WVK196644 C262180 IY262180 SU262180 ACQ262180 AMM262180 AWI262180 BGE262180 BQA262180 BZW262180 CJS262180 CTO262180 DDK262180 DNG262180 DXC262180 EGY262180 EQU262180 FAQ262180 FKM262180 FUI262180 GEE262180 GOA262180 GXW262180 HHS262180 HRO262180 IBK262180 ILG262180 IVC262180 JEY262180 JOU262180 JYQ262180 KIM262180 KSI262180 LCE262180 LMA262180 LVW262180 MFS262180 MPO262180 MZK262180 NJG262180 NTC262180 OCY262180 OMU262180 OWQ262180 PGM262180 PQI262180 QAE262180 QKA262180 QTW262180 RDS262180 RNO262180 RXK262180 SHG262180 SRC262180 TAY262180 TKU262180 TUQ262180 UEM262180 UOI262180 UYE262180 VIA262180 VRW262180 WBS262180 WLO262180 WVK262180 C327716 IY327716 SU327716 ACQ327716 AMM327716 AWI327716 BGE327716 BQA327716 BZW327716 CJS327716 CTO327716 DDK327716 DNG327716 DXC327716 EGY327716 EQU327716 FAQ327716 FKM327716 FUI327716 GEE327716 GOA327716 GXW327716 HHS327716 HRO327716 IBK327716 ILG327716 IVC327716 JEY327716 JOU327716 JYQ327716 KIM327716 KSI327716 LCE327716 LMA327716 LVW327716 MFS327716 MPO327716 MZK327716 NJG327716 NTC327716 OCY327716 OMU327716 OWQ327716 PGM327716 PQI327716 QAE327716 QKA327716 QTW327716 RDS327716 RNO327716 RXK327716 SHG327716 SRC327716 TAY327716 TKU327716 TUQ327716 UEM327716 UOI327716 UYE327716 VIA327716 VRW327716 WBS327716 WLO327716 WVK327716 C393252 IY393252 SU393252 ACQ393252 AMM393252 AWI393252 BGE393252 BQA393252 BZW393252 CJS393252 CTO393252 DDK393252 DNG393252 DXC393252 EGY393252 EQU393252 FAQ393252 FKM393252 FUI393252 GEE393252 GOA393252 GXW393252 HHS393252 HRO393252 IBK393252 ILG393252 IVC393252 JEY393252 JOU393252 JYQ393252 KIM393252 KSI393252 LCE393252 LMA393252 LVW393252 MFS393252 MPO393252 MZK393252 NJG393252 NTC393252 OCY393252 OMU393252 OWQ393252 PGM393252 PQI393252 QAE393252 QKA393252 QTW393252 RDS393252 RNO393252 RXK393252 SHG393252 SRC393252 TAY393252 TKU393252 TUQ393252 UEM393252 UOI393252 UYE393252 VIA393252 VRW393252 WBS393252 WLO393252 WVK393252 C458788 IY458788 SU458788 ACQ458788 AMM458788 AWI458788 BGE458788 BQA458788 BZW458788 CJS458788 CTO458788 DDK458788 DNG458788 DXC458788 EGY458788 EQU458788 FAQ458788 FKM458788 FUI458788 GEE458788 GOA458788 GXW458788 HHS458788 HRO458788 IBK458788 ILG458788 IVC458788 JEY458788 JOU458788 JYQ458788 KIM458788 KSI458788 LCE458788 LMA458788 LVW458788 MFS458788 MPO458788 MZK458788 NJG458788 NTC458788 OCY458788 OMU458788 OWQ458788 PGM458788 PQI458788 QAE458788 QKA458788 QTW458788 RDS458788 RNO458788 RXK458788 SHG458788 SRC458788 TAY458788 TKU458788 TUQ458788 UEM458788 UOI458788 UYE458788 VIA458788 VRW458788 WBS458788 WLO458788 WVK458788 C524324 IY524324 SU524324 ACQ524324 AMM524324 AWI524324 BGE524324 BQA524324 BZW524324 CJS524324 CTO524324 DDK524324 DNG524324 DXC524324 EGY524324 EQU524324 FAQ524324 FKM524324 FUI524324 GEE524324 GOA524324 GXW524324 HHS524324 HRO524324 IBK524324 ILG524324 IVC524324 JEY524324 JOU524324 JYQ524324 KIM524324 KSI524324 LCE524324 LMA524324 LVW524324 MFS524324 MPO524324 MZK524324 NJG524324 NTC524324 OCY524324 OMU524324 OWQ524324 PGM524324 PQI524324 QAE524324 QKA524324 QTW524324 RDS524324 RNO524324 RXK524324 SHG524324 SRC524324 TAY524324 TKU524324 TUQ524324 UEM524324 UOI524324 UYE524324 VIA524324 VRW524324 WBS524324 WLO524324 WVK524324 C589860 IY589860 SU589860 ACQ589860 AMM589860 AWI589860 BGE589860 BQA589860 BZW589860 CJS589860 CTO589860 DDK589860 DNG589860 DXC589860 EGY589860 EQU589860 FAQ589860 FKM589860 FUI589860 GEE589860 GOA589860 GXW589860 HHS589860 HRO589860 IBK589860 ILG589860 IVC589860 JEY589860 JOU589860 JYQ589860 KIM589860 KSI589860 LCE589860 LMA589860 LVW589860 MFS589860 MPO589860 MZK589860 NJG589860 NTC589860 OCY589860 OMU589860 OWQ589860 PGM589860 PQI589860 QAE589860 QKA589860 QTW589860 RDS589860 RNO589860 RXK589860 SHG589860 SRC589860 TAY589860 TKU589860 TUQ589860 UEM589860 UOI589860 UYE589860 VIA589860 VRW589860 WBS589860 WLO589860 WVK589860 C655396 IY655396 SU655396 ACQ655396 AMM655396 AWI655396 BGE655396 BQA655396 BZW655396 CJS655396 CTO655396 DDK655396 DNG655396 DXC655396 EGY655396 EQU655396 FAQ655396 FKM655396 FUI655396 GEE655396 GOA655396 GXW655396 HHS655396 HRO655396 IBK655396 ILG655396 IVC655396 JEY655396 JOU655396 JYQ655396 KIM655396 KSI655396 LCE655396 LMA655396 LVW655396 MFS655396 MPO655396 MZK655396 NJG655396 NTC655396 OCY655396 OMU655396 OWQ655396 PGM655396 PQI655396 QAE655396 QKA655396 QTW655396 RDS655396 RNO655396 RXK655396 SHG655396 SRC655396 TAY655396 TKU655396 TUQ655396 UEM655396 UOI655396 UYE655396 VIA655396 VRW655396 WBS655396 WLO655396 WVK655396 C720932 IY720932 SU720932 ACQ720932 AMM720932 AWI720932 BGE720932 BQA720932 BZW720932 CJS720932 CTO720932 DDK720932 DNG720932 DXC720932 EGY720932 EQU720932 FAQ720932 FKM720932 FUI720932 GEE720932 GOA720932 GXW720932 HHS720932 HRO720932 IBK720932 ILG720932 IVC720932 JEY720932 JOU720932 JYQ720932 KIM720932 KSI720932 LCE720932 LMA720932 LVW720932 MFS720932 MPO720932 MZK720932 NJG720932 NTC720932 OCY720932 OMU720932 OWQ720932 PGM720932 PQI720932 QAE720932 QKA720932 QTW720932 RDS720932 RNO720932 RXK720932 SHG720932 SRC720932 TAY720932 TKU720932 TUQ720932 UEM720932 UOI720932 UYE720932 VIA720932 VRW720932 WBS720932 WLO720932 WVK720932 C786468 IY786468 SU786468 ACQ786468 AMM786468 AWI786468 BGE786468 BQA786468 BZW786468 CJS786468 CTO786468 DDK786468 DNG786468 DXC786468 EGY786468 EQU786468 FAQ786468 FKM786468 FUI786468 GEE786468 GOA786468 GXW786468 HHS786468 HRO786468 IBK786468 ILG786468 IVC786468 JEY786468 JOU786468 JYQ786468 KIM786468 KSI786468 LCE786468 LMA786468 LVW786468 MFS786468 MPO786468 MZK786468 NJG786468 NTC786468 OCY786468 OMU786468 OWQ786468 PGM786468 PQI786468 QAE786468 QKA786468 QTW786468 RDS786468 RNO786468 RXK786468 SHG786468 SRC786468 TAY786468 TKU786468 TUQ786468 UEM786468 UOI786468 UYE786468 VIA786468 VRW786468 WBS786468 WLO786468 WVK786468 C852004 IY852004 SU852004 ACQ852004 AMM852004 AWI852004 BGE852004 BQA852004 BZW852004 CJS852004 CTO852004 DDK852004 DNG852004 DXC852004 EGY852004 EQU852004 FAQ852004 FKM852004 FUI852004 GEE852004 GOA852004 GXW852004 HHS852004 HRO852004 IBK852004 ILG852004 IVC852004 JEY852004 JOU852004 JYQ852004 KIM852004 KSI852004 LCE852004 LMA852004 LVW852004 MFS852004 MPO852004 MZK852004 NJG852004 NTC852004 OCY852004 OMU852004 OWQ852004 PGM852004 PQI852004 QAE852004 QKA852004 QTW852004 RDS852004 RNO852004 RXK852004 SHG852004 SRC852004 TAY852004 TKU852004 TUQ852004 UEM852004 UOI852004 UYE852004 VIA852004 VRW852004 WBS852004 WLO852004 WVK852004 C917540 IY917540 SU917540 ACQ917540 AMM917540 AWI917540 BGE917540 BQA917540 BZW917540 CJS917540 CTO917540 DDK917540 DNG917540 DXC917540 EGY917540 EQU917540 FAQ917540 FKM917540 FUI917540 GEE917540 GOA917540 GXW917540 HHS917540 HRO917540 IBK917540 ILG917540 IVC917540 JEY917540 JOU917540 JYQ917540 KIM917540 KSI917540 LCE917540 LMA917540 LVW917540 MFS917540 MPO917540 MZK917540 NJG917540 NTC917540 OCY917540 OMU917540 OWQ917540 PGM917540 PQI917540 QAE917540 QKA917540 QTW917540 RDS917540 RNO917540 RXK917540 SHG917540 SRC917540 TAY917540 TKU917540 TUQ917540 UEM917540 UOI917540 UYE917540 VIA917540 VRW917540 WBS917540 WLO917540 WVK917540 C983076 IY983076 SU983076 ACQ983076 AMM983076 AWI983076 BGE983076 BQA983076 BZW983076 CJS983076 CTO983076 DDK983076 DNG983076 DXC983076 EGY983076 EQU983076 FAQ983076 FKM983076 FUI983076 GEE983076 GOA983076 GXW983076 HHS983076 HRO983076 IBK983076 ILG983076 IVC983076 JEY983076 JOU983076 JYQ983076 KIM983076 KSI983076 LCE983076 LMA983076 LVW983076 MFS983076 MPO983076 MZK983076 NJG983076 NTC983076 OCY983076 OMU983076 OWQ983076 PGM983076 PQI983076 QAE983076 QKA983076 QTW983076 RDS983076 RNO983076 RXK983076 SHG983076 SRC983076 TAY983076 TKU983076 TUQ983076 UEM983076 UOI983076 UYE983076 VIA983076 VRW983076 WBS983076 WLO983076 WVK983076 C44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C65580 IY65580 SU65580 ACQ65580 AMM65580 AWI65580 BGE65580 BQA65580 BZW65580 CJS65580 CTO65580 DDK65580 DNG65580 DXC65580 EGY65580 EQU65580 FAQ65580 FKM65580 FUI65580 GEE65580 GOA65580 GXW65580 HHS65580 HRO65580 IBK65580 ILG65580 IVC65580 JEY65580 JOU65580 JYQ65580 KIM65580 KSI65580 LCE65580 LMA65580 LVW65580 MFS65580 MPO65580 MZK65580 NJG65580 NTC65580 OCY65580 OMU65580 OWQ65580 PGM65580 PQI65580 QAE65580 QKA65580 QTW65580 RDS65580 RNO65580 RXK65580 SHG65580 SRC65580 TAY65580 TKU65580 TUQ65580 UEM65580 UOI65580 UYE65580 VIA65580 VRW65580 WBS65580 WLO65580 WVK65580 C131116 IY131116 SU131116 ACQ131116 AMM131116 AWI131116 BGE131116 BQA131116 BZW131116 CJS131116 CTO131116 DDK131116 DNG131116 DXC131116 EGY131116 EQU131116 FAQ131116 FKM131116 FUI131116 GEE131116 GOA131116 GXW131116 HHS131116 HRO131116 IBK131116 ILG131116 IVC131116 JEY131116 JOU131116 JYQ131116 KIM131116 KSI131116 LCE131116 LMA131116 LVW131116 MFS131116 MPO131116 MZK131116 NJG131116 NTC131116 OCY131116 OMU131116 OWQ131116 PGM131116 PQI131116 QAE131116 QKA131116 QTW131116 RDS131116 RNO131116 RXK131116 SHG131116 SRC131116 TAY131116 TKU131116 TUQ131116 UEM131116 UOI131116 UYE131116 VIA131116 VRW131116 WBS131116 WLO131116 WVK131116 C196652 IY196652 SU196652 ACQ196652 AMM196652 AWI196652 BGE196652 BQA196652 BZW196652 CJS196652 CTO196652 DDK196652 DNG196652 DXC196652 EGY196652 EQU196652 FAQ196652 FKM196652 FUI196652 GEE196652 GOA196652 GXW196652 HHS196652 HRO196652 IBK196652 ILG196652 IVC196652 JEY196652 JOU196652 JYQ196652 KIM196652 KSI196652 LCE196652 LMA196652 LVW196652 MFS196652 MPO196652 MZK196652 NJG196652 NTC196652 OCY196652 OMU196652 OWQ196652 PGM196652 PQI196652 QAE196652 QKA196652 QTW196652 RDS196652 RNO196652 RXK196652 SHG196652 SRC196652 TAY196652 TKU196652 TUQ196652 UEM196652 UOI196652 UYE196652 VIA196652 VRW196652 WBS196652 WLO196652 WVK196652 C262188 IY262188 SU262188 ACQ262188 AMM262188 AWI262188 BGE262188 BQA262188 BZW262188 CJS262188 CTO262188 DDK262188 DNG262188 DXC262188 EGY262188 EQU262188 FAQ262188 FKM262188 FUI262188 GEE262188 GOA262188 GXW262188 HHS262188 HRO262188 IBK262188 ILG262188 IVC262188 JEY262188 JOU262188 JYQ262188 KIM262188 KSI262188 LCE262188 LMA262188 LVW262188 MFS262188 MPO262188 MZK262188 NJG262188 NTC262188 OCY262188 OMU262188 OWQ262188 PGM262188 PQI262188 QAE262188 QKA262188 QTW262188 RDS262188 RNO262188 RXK262188 SHG262188 SRC262188 TAY262188 TKU262188 TUQ262188 UEM262188 UOI262188 UYE262188 VIA262188 VRW262188 WBS262188 WLO262188 WVK262188 C327724 IY327724 SU327724 ACQ327724 AMM327724 AWI327724 BGE327724 BQA327724 BZW327724 CJS327724 CTO327724 DDK327724 DNG327724 DXC327724 EGY327724 EQU327724 FAQ327724 FKM327724 FUI327724 GEE327724 GOA327724 GXW327724 HHS327724 HRO327724 IBK327724 ILG327724 IVC327724 JEY327724 JOU327724 JYQ327724 KIM327724 KSI327724 LCE327724 LMA327724 LVW327724 MFS327724 MPO327724 MZK327724 NJG327724 NTC327724 OCY327724 OMU327724 OWQ327724 PGM327724 PQI327724 QAE327724 QKA327724 QTW327724 RDS327724 RNO327724 RXK327724 SHG327724 SRC327724 TAY327724 TKU327724 TUQ327724 UEM327724 UOI327724 UYE327724 VIA327724 VRW327724 WBS327724 WLO327724 WVK327724 C393260 IY393260 SU393260 ACQ393260 AMM393260 AWI393260 BGE393260 BQA393260 BZW393260 CJS393260 CTO393260 DDK393260 DNG393260 DXC393260 EGY393260 EQU393260 FAQ393260 FKM393260 FUI393260 GEE393260 GOA393260 GXW393260 HHS393260 HRO393260 IBK393260 ILG393260 IVC393260 JEY393260 JOU393260 JYQ393260 KIM393260 KSI393260 LCE393260 LMA393260 LVW393260 MFS393260 MPO393260 MZK393260 NJG393260 NTC393260 OCY393260 OMU393260 OWQ393260 PGM393260 PQI393260 QAE393260 QKA393260 QTW393260 RDS393260 RNO393260 RXK393260 SHG393260 SRC393260 TAY393260 TKU393260 TUQ393260 UEM393260 UOI393260 UYE393260 VIA393260 VRW393260 WBS393260 WLO393260 WVK393260 C458796 IY458796 SU458796 ACQ458796 AMM458796 AWI458796 BGE458796 BQA458796 BZW458796 CJS458796 CTO458796 DDK458796 DNG458796 DXC458796 EGY458796 EQU458796 FAQ458796 FKM458796 FUI458796 GEE458796 GOA458796 GXW458796 HHS458796 HRO458796 IBK458796 ILG458796 IVC458796 JEY458796 JOU458796 JYQ458796 KIM458796 KSI458796 LCE458796 LMA458796 LVW458796 MFS458796 MPO458796 MZK458796 NJG458796 NTC458796 OCY458796 OMU458796 OWQ458796 PGM458796 PQI458796 QAE458796 QKA458796 QTW458796 RDS458796 RNO458796 RXK458796 SHG458796 SRC458796 TAY458796 TKU458796 TUQ458796 UEM458796 UOI458796 UYE458796 VIA458796 VRW458796 WBS458796 WLO458796 WVK458796 C524332 IY524332 SU524332 ACQ524332 AMM524332 AWI524332 BGE524332 BQA524332 BZW524332 CJS524332 CTO524332 DDK524332 DNG524332 DXC524332 EGY524332 EQU524332 FAQ524332 FKM524332 FUI524332 GEE524332 GOA524332 GXW524332 HHS524332 HRO524332 IBK524332 ILG524332 IVC524332 JEY524332 JOU524332 JYQ524332 KIM524332 KSI524332 LCE524332 LMA524332 LVW524332 MFS524332 MPO524332 MZK524332 NJG524332 NTC524332 OCY524332 OMU524332 OWQ524332 PGM524332 PQI524332 QAE524332 QKA524332 QTW524332 RDS524332 RNO524332 RXK524332 SHG524332 SRC524332 TAY524332 TKU524332 TUQ524332 UEM524332 UOI524332 UYE524332 VIA524332 VRW524332 WBS524332 WLO524332 WVK524332 C589868 IY589868 SU589868 ACQ589868 AMM589868 AWI589868 BGE589868 BQA589868 BZW589868 CJS589868 CTO589868 DDK589868 DNG589868 DXC589868 EGY589868 EQU589868 FAQ589868 FKM589868 FUI589868 GEE589868 GOA589868 GXW589868 HHS589868 HRO589868 IBK589868 ILG589868 IVC589868 JEY589868 JOU589868 JYQ589868 KIM589868 KSI589868 LCE589868 LMA589868 LVW589868 MFS589868 MPO589868 MZK589868 NJG589868 NTC589868 OCY589868 OMU589868 OWQ589868 PGM589868 PQI589868 QAE589868 QKA589868 QTW589868 RDS589868 RNO589868 RXK589868 SHG589868 SRC589868 TAY589868 TKU589868 TUQ589868 UEM589868 UOI589868 UYE589868 VIA589868 VRW589868 WBS589868 WLO589868 WVK589868 C655404 IY655404 SU655404 ACQ655404 AMM655404 AWI655404 BGE655404 BQA655404 BZW655404 CJS655404 CTO655404 DDK655404 DNG655404 DXC655404 EGY655404 EQU655404 FAQ655404 FKM655404 FUI655404 GEE655404 GOA655404 GXW655404 HHS655404 HRO655404 IBK655404 ILG655404 IVC655404 JEY655404 JOU655404 JYQ655404 KIM655404 KSI655404 LCE655404 LMA655404 LVW655404 MFS655404 MPO655404 MZK655404 NJG655404 NTC655404 OCY655404 OMU655404 OWQ655404 PGM655404 PQI655404 QAE655404 QKA655404 QTW655404 RDS655404 RNO655404 RXK655404 SHG655404 SRC655404 TAY655404 TKU655404 TUQ655404 UEM655404 UOI655404 UYE655404 VIA655404 VRW655404 WBS655404 WLO655404 WVK655404 C720940 IY720940 SU720940 ACQ720940 AMM720940 AWI720940 BGE720940 BQA720940 BZW720940 CJS720940 CTO720940 DDK720940 DNG720940 DXC720940 EGY720940 EQU720940 FAQ720940 FKM720940 FUI720940 GEE720940 GOA720940 GXW720940 HHS720940 HRO720940 IBK720940 ILG720940 IVC720940 JEY720940 JOU720940 JYQ720940 KIM720940 KSI720940 LCE720940 LMA720940 LVW720940 MFS720940 MPO720940 MZK720940 NJG720940 NTC720940 OCY720940 OMU720940 OWQ720940 PGM720940 PQI720940 QAE720940 QKA720940 QTW720940 RDS720940 RNO720940 RXK720940 SHG720940 SRC720940 TAY720940 TKU720940 TUQ720940 UEM720940 UOI720940 UYE720940 VIA720940 VRW720940 WBS720940 WLO720940 WVK720940 C786476 IY786476 SU786476 ACQ786476 AMM786476 AWI786476 BGE786476 BQA786476 BZW786476 CJS786476 CTO786476 DDK786476 DNG786476 DXC786476 EGY786476 EQU786476 FAQ786476 FKM786476 FUI786476 GEE786476 GOA786476 GXW786476 HHS786476 HRO786476 IBK786476 ILG786476 IVC786476 JEY786476 JOU786476 JYQ786476 KIM786476 KSI786476 LCE786476 LMA786476 LVW786476 MFS786476 MPO786476 MZK786476 NJG786476 NTC786476 OCY786476 OMU786476 OWQ786476 PGM786476 PQI786476 QAE786476 QKA786476 QTW786476 RDS786476 RNO786476 RXK786476 SHG786476 SRC786476 TAY786476 TKU786476 TUQ786476 UEM786476 UOI786476 UYE786476 VIA786476 VRW786476 WBS786476 WLO786476 WVK786476 C852012 IY852012 SU852012 ACQ852012 AMM852012 AWI852012 BGE852012 BQA852012 BZW852012 CJS852012 CTO852012 DDK852012 DNG852012 DXC852012 EGY852012 EQU852012 FAQ852012 FKM852012 FUI852012 GEE852012 GOA852012 GXW852012 HHS852012 HRO852012 IBK852012 ILG852012 IVC852012 JEY852012 JOU852012 JYQ852012 KIM852012 KSI852012 LCE852012 LMA852012 LVW852012 MFS852012 MPO852012 MZK852012 NJG852012 NTC852012 OCY852012 OMU852012 OWQ852012 PGM852012 PQI852012 QAE852012 QKA852012 QTW852012 RDS852012 RNO852012 RXK852012 SHG852012 SRC852012 TAY852012 TKU852012 TUQ852012 UEM852012 UOI852012 UYE852012 VIA852012 VRW852012 WBS852012 WLO852012 WVK852012 C917548 IY917548 SU917548 ACQ917548 AMM917548 AWI917548 BGE917548 BQA917548 BZW917548 CJS917548 CTO917548 DDK917548 DNG917548 DXC917548 EGY917548 EQU917548 FAQ917548 FKM917548 FUI917548 GEE917548 GOA917548 GXW917548 HHS917548 HRO917548 IBK917548 ILG917548 IVC917548 JEY917548 JOU917548 JYQ917548 KIM917548 KSI917548 LCE917548 LMA917548 LVW917548 MFS917548 MPO917548 MZK917548 NJG917548 NTC917548 OCY917548 OMU917548 OWQ917548 PGM917548 PQI917548 QAE917548 QKA917548 QTW917548 RDS917548 RNO917548 RXK917548 SHG917548 SRC917548 TAY917548 TKU917548 TUQ917548 UEM917548 UOI917548 UYE917548 VIA917548 VRW917548 WBS917548 WLO917548 WVK917548 C983084 IY983084 SU983084 ACQ983084 AMM983084 AWI983084 BGE983084 BQA983084 BZW983084 CJS983084 CTO983084 DDK983084 DNG983084 DXC983084 EGY983084 EQU983084 FAQ983084 FKM983084 FUI983084 GEE983084 GOA983084 GXW983084 HHS983084 HRO983084 IBK983084 ILG983084 IVC983084 JEY983084 JOU983084 JYQ983084 KIM983084 KSI983084 LCE983084 LMA983084 LVW983084 MFS983084 MPO983084 MZK983084 NJG983084 NTC983084 OCY983084 OMU983084 OWQ983084 PGM983084 PQI983084 QAE983084 QKA983084 QTW983084 RDS983084 RNO983084 RXK983084 SHG983084 SRC983084 TAY983084 TKU983084 TUQ983084 UEM983084 UOI983084 UYE983084 VIA983084 VRW983084 WBS983084 WLO983084 WVK983084 Y36:AA44 JU36:JW44 TQ36:TS44 ADM36:ADO44 ANI36:ANK44 AXE36:AXG44 BHA36:BHC44 BQW36:BQY44 CAS36:CAU44 CKO36:CKQ44 CUK36:CUM44 DEG36:DEI44 DOC36:DOE44 DXY36:DYA44 EHU36:EHW44 ERQ36:ERS44 FBM36:FBO44 FLI36:FLK44 FVE36:FVG44 GFA36:GFC44 GOW36:GOY44 GYS36:GYU44 HIO36:HIQ44 HSK36:HSM44 ICG36:ICI44 IMC36:IME44 IVY36:IWA44 JFU36:JFW44 JPQ36:JPS44 JZM36:JZO44 KJI36:KJK44 KTE36:KTG44 LDA36:LDC44 LMW36:LMY44 LWS36:LWU44 MGO36:MGQ44 MQK36:MQM44 NAG36:NAI44 NKC36:NKE44 NTY36:NUA44 ODU36:ODW44 ONQ36:ONS44 OXM36:OXO44 PHI36:PHK44 PRE36:PRG44 QBA36:QBC44 QKW36:QKY44 QUS36:QUU44 REO36:REQ44 ROK36:ROM44 RYG36:RYI44 SIC36:SIE44 SRY36:SSA44 TBU36:TBW44 TLQ36:TLS44 TVM36:TVO44 UFI36:UFK44 UPE36:UPG44 UZA36:UZC44 VIW36:VIY44 VSS36:VSU44 WCO36:WCQ44 WMK36:WMM44 WWG36:WWI44 Y65572:AA65580 JU65572:JW65580 TQ65572:TS65580 ADM65572:ADO65580 ANI65572:ANK65580 AXE65572:AXG65580 BHA65572:BHC65580 BQW65572:BQY65580 CAS65572:CAU65580 CKO65572:CKQ65580 CUK65572:CUM65580 DEG65572:DEI65580 DOC65572:DOE65580 DXY65572:DYA65580 EHU65572:EHW65580 ERQ65572:ERS65580 FBM65572:FBO65580 FLI65572:FLK65580 FVE65572:FVG65580 GFA65572:GFC65580 GOW65572:GOY65580 GYS65572:GYU65580 HIO65572:HIQ65580 HSK65572:HSM65580 ICG65572:ICI65580 IMC65572:IME65580 IVY65572:IWA65580 JFU65572:JFW65580 JPQ65572:JPS65580 JZM65572:JZO65580 KJI65572:KJK65580 KTE65572:KTG65580 LDA65572:LDC65580 LMW65572:LMY65580 LWS65572:LWU65580 MGO65572:MGQ65580 MQK65572:MQM65580 NAG65572:NAI65580 NKC65572:NKE65580 NTY65572:NUA65580 ODU65572:ODW65580 ONQ65572:ONS65580 OXM65572:OXO65580 PHI65572:PHK65580 PRE65572:PRG65580 QBA65572:QBC65580 QKW65572:QKY65580 QUS65572:QUU65580 REO65572:REQ65580 ROK65572:ROM65580 RYG65572:RYI65580 SIC65572:SIE65580 SRY65572:SSA65580 TBU65572:TBW65580 TLQ65572:TLS65580 TVM65572:TVO65580 UFI65572:UFK65580 UPE65572:UPG65580 UZA65572:UZC65580 VIW65572:VIY65580 VSS65572:VSU65580 WCO65572:WCQ65580 WMK65572:WMM65580 WWG65572:WWI65580 Y131108:AA131116 JU131108:JW131116 TQ131108:TS131116 ADM131108:ADO131116 ANI131108:ANK131116 AXE131108:AXG131116 BHA131108:BHC131116 BQW131108:BQY131116 CAS131108:CAU131116 CKO131108:CKQ131116 CUK131108:CUM131116 DEG131108:DEI131116 DOC131108:DOE131116 DXY131108:DYA131116 EHU131108:EHW131116 ERQ131108:ERS131116 FBM131108:FBO131116 FLI131108:FLK131116 FVE131108:FVG131116 GFA131108:GFC131116 GOW131108:GOY131116 GYS131108:GYU131116 HIO131108:HIQ131116 HSK131108:HSM131116 ICG131108:ICI131116 IMC131108:IME131116 IVY131108:IWA131116 JFU131108:JFW131116 JPQ131108:JPS131116 JZM131108:JZO131116 KJI131108:KJK131116 KTE131108:KTG131116 LDA131108:LDC131116 LMW131108:LMY131116 LWS131108:LWU131116 MGO131108:MGQ131116 MQK131108:MQM131116 NAG131108:NAI131116 NKC131108:NKE131116 NTY131108:NUA131116 ODU131108:ODW131116 ONQ131108:ONS131116 OXM131108:OXO131116 PHI131108:PHK131116 PRE131108:PRG131116 QBA131108:QBC131116 QKW131108:QKY131116 QUS131108:QUU131116 REO131108:REQ131116 ROK131108:ROM131116 RYG131108:RYI131116 SIC131108:SIE131116 SRY131108:SSA131116 TBU131108:TBW131116 TLQ131108:TLS131116 TVM131108:TVO131116 UFI131108:UFK131116 UPE131108:UPG131116 UZA131108:UZC131116 VIW131108:VIY131116 VSS131108:VSU131116 WCO131108:WCQ131116 WMK131108:WMM131116 WWG131108:WWI131116 Y196644:AA196652 JU196644:JW196652 TQ196644:TS196652 ADM196644:ADO196652 ANI196644:ANK196652 AXE196644:AXG196652 BHA196644:BHC196652 BQW196644:BQY196652 CAS196644:CAU196652 CKO196644:CKQ196652 CUK196644:CUM196652 DEG196644:DEI196652 DOC196644:DOE196652 DXY196644:DYA196652 EHU196644:EHW196652 ERQ196644:ERS196652 FBM196644:FBO196652 FLI196644:FLK196652 FVE196644:FVG196652 GFA196644:GFC196652 GOW196644:GOY196652 GYS196644:GYU196652 HIO196644:HIQ196652 HSK196644:HSM196652 ICG196644:ICI196652 IMC196644:IME196652 IVY196644:IWA196652 JFU196644:JFW196652 JPQ196644:JPS196652 JZM196644:JZO196652 KJI196644:KJK196652 KTE196644:KTG196652 LDA196644:LDC196652 LMW196644:LMY196652 LWS196644:LWU196652 MGO196644:MGQ196652 MQK196644:MQM196652 NAG196644:NAI196652 NKC196644:NKE196652 NTY196644:NUA196652 ODU196644:ODW196652 ONQ196644:ONS196652 OXM196644:OXO196652 PHI196644:PHK196652 PRE196644:PRG196652 QBA196644:QBC196652 QKW196644:QKY196652 QUS196644:QUU196652 REO196644:REQ196652 ROK196644:ROM196652 RYG196644:RYI196652 SIC196644:SIE196652 SRY196644:SSA196652 TBU196644:TBW196652 TLQ196644:TLS196652 TVM196644:TVO196652 UFI196644:UFK196652 UPE196644:UPG196652 UZA196644:UZC196652 VIW196644:VIY196652 VSS196644:VSU196652 WCO196644:WCQ196652 WMK196644:WMM196652 WWG196644:WWI196652 Y262180:AA262188 JU262180:JW262188 TQ262180:TS262188 ADM262180:ADO262188 ANI262180:ANK262188 AXE262180:AXG262188 BHA262180:BHC262188 BQW262180:BQY262188 CAS262180:CAU262188 CKO262180:CKQ262188 CUK262180:CUM262188 DEG262180:DEI262188 DOC262180:DOE262188 DXY262180:DYA262188 EHU262180:EHW262188 ERQ262180:ERS262188 FBM262180:FBO262188 FLI262180:FLK262188 FVE262180:FVG262188 GFA262180:GFC262188 GOW262180:GOY262188 GYS262180:GYU262188 HIO262180:HIQ262188 HSK262180:HSM262188 ICG262180:ICI262188 IMC262180:IME262188 IVY262180:IWA262188 JFU262180:JFW262188 JPQ262180:JPS262188 JZM262180:JZO262188 KJI262180:KJK262188 KTE262180:KTG262188 LDA262180:LDC262188 LMW262180:LMY262188 LWS262180:LWU262188 MGO262180:MGQ262188 MQK262180:MQM262188 NAG262180:NAI262188 NKC262180:NKE262188 NTY262180:NUA262188 ODU262180:ODW262188 ONQ262180:ONS262188 OXM262180:OXO262188 PHI262180:PHK262188 PRE262180:PRG262188 QBA262180:QBC262188 QKW262180:QKY262188 QUS262180:QUU262188 REO262180:REQ262188 ROK262180:ROM262188 RYG262180:RYI262188 SIC262180:SIE262188 SRY262180:SSA262188 TBU262180:TBW262188 TLQ262180:TLS262188 TVM262180:TVO262188 UFI262180:UFK262188 UPE262180:UPG262188 UZA262180:UZC262188 VIW262180:VIY262188 VSS262180:VSU262188 WCO262180:WCQ262188 WMK262180:WMM262188 WWG262180:WWI262188 Y327716:AA327724 JU327716:JW327724 TQ327716:TS327724 ADM327716:ADO327724 ANI327716:ANK327724 AXE327716:AXG327724 BHA327716:BHC327724 BQW327716:BQY327724 CAS327716:CAU327724 CKO327716:CKQ327724 CUK327716:CUM327724 DEG327716:DEI327724 DOC327716:DOE327724 DXY327716:DYA327724 EHU327716:EHW327724 ERQ327716:ERS327724 FBM327716:FBO327724 FLI327716:FLK327724 FVE327716:FVG327724 GFA327716:GFC327724 GOW327716:GOY327724 GYS327716:GYU327724 HIO327716:HIQ327724 HSK327716:HSM327724 ICG327716:ICI327724 IMC327716:IME327724 IVY327716:IWA327724 JFU327716:JFW327724 JPQ327716:JPS327724 JZM327716:JZO327724 KJI327716:KJK327724 KTE327716:KTG327724 LDA327716:LDC327724 LMW327716:LMY327724 LWS327716:LWU327724 MGO327716:MGQ327724 MQK327716:MQM327724 NAG327716:NAI327724 NKC327716:NKE327724 NTY327716:NUA327724 ODU327716:ODW327724 ONQ327716:ONS327724 OXM327716:OXO327724 PHI327716:PHK327724 PRE327716:PRG327724 QBA327716:QBC327724 QKW327716:QKY327724 QUS327716:QUU327724 REO327716:REQ327724 ROK327716:ROM327724 RYG327716:RYI327724 SIC327716:SIE327724 SRY327716:SSA327724 TBU327716:TBW327724 TLQ327716:TLS327724 TVM327716:TVO327724 UFI327716:UFK327724 UPE327716:UPG327724 UZA327716:UZC327724 VIW327716:VIY327724 VSS327716:VSU327724 WCO327716:WCQ327724 WMK327716:WMM327724 WWG327716:WWI327724 Y393252:AA393260 JU393252:JW393260 TQ393252:TS393260 ADM393252:ADO393260 ANI393252:ANK393260 AXE393252:AXG393260 BHA393252:BHC393260 BQW393252:BQY393260 CAS393252:CAU393260 CKO393252:CKQ393260 CUK393252:CUM393260 DEG393252:DEI393260 DOC393252:DOE393260 DXY393252:DYA393260 EHU393252:EHW393260 ERQ393252:ERS393260 FBM393252:FBO393260 FLI393252:FLK393260 FVE393252:FVG393260 GFA393252:GFC393260 GOW393252:GOY393260 GYS393252:GYU393260 HIO393252:HIQ393260 HSK393252:HSM393260 ICG393252:ICI393260 IMC393252:IME393260 IVY393252:IWA393260 JFU393252:JFW393260 JPQ393252:JPS393260 JZM393252:JZO393260 KJI393252:KJK393260 KTE393252:KTG393260 LDA393252:LDC393260 LMW393252:LMY393260 LWS393252:LWU393260 MGO393252:MGQ393260 MQK393252:MQM393260 NAG393252:NAI393260 NKC393252:NKE393260 NTY393252:NUA393260 ODU393252:ODW393260 ONQ393252:ONS393260 OXM393252:OXO393260 PHI393252:PHK393260 PRE393252:PRG393260 QBA393252:QBC393260 QKW393252:QKY393260 QUS393252:QUU393260 REO393252:REQ393260 ROK393252:ROM393260 RYG393252:RYI393260 SIC393252:SIE393260 SRY393252:SSA393260 TBU393252:TBW393260 TLQ393252:TLS393260 TVM393252:TVO393260 UFI393252:UFK393260 UPE393252:UPG393260 UZA393252:UZC393260 VIW393252:VIY393260 VSS393252:VSU393260 WCO393252:WCQ393260 WMK393252:WMM393260 WWG393252:WWI393260 Y458788:AA458796 JU458788:JW458796 TQ458788:TS458796 ADM458788:ADO458796 ANI458788:ANK458796 AXE458788:AXG458796 BHA458788:BHC458796 BQW458788:BQY458796 CAS458788:CAU458796 CKO458788:CKQ458796 CUK458788:CUM458796 DEG458788:DEI458796 DOC458788:DOE458796 DXY458788:DYA458796 EHU458788:EHW458796 ERQ458788:ERS458796 FBM458788:FBO458796 FLI458788:FLK458796 FVE458788:FVG458796 GFA458788:GFC458796 GOW458788:GOY458796 GYS458788:GYU458796 HIO458788:HIQ458796 HSK458788:HSM458796 ICG458788:ICI458796 IMC458788:IME458796 IVY458788:IWA458796 JFU458788:JFW458796 JPQ458788:JPS458796 JZM458788:JZO458796 KJI458788:KJK458796 KTE458788:KTG458796 LDA458788:LDC458796 LMW458788:LMY458796 LWS458788:LWU458796 MGO458788:MGQ458796 MQK458788:MQM458796 NAG458788:NAI458796 NKC458788:NKE458796 NTY458788:NUA458796 ODU458788:ODW458796 ONQ458788:ONS458796 OXM458788:OXO458796 PHI458788:PHK458796 PRE458788:PRG458796 QBA458788:QBC458796 QKW458788:QKY458796 QUS458788:QUU458796 REO458788:REQ458796 ROK458788:ROM458796 RYG458788:RYI458796 SIC458788:SIE458796 SRY458788:SSA458796 TBU458788:TBW458796 TLQ458788:TLS458796 TVM458788:TVO458796 UFI458788:UFK458796 UPE458788:UPG458796 UZA458788:UZC458796 VIW458788:VIY458796 VSS458788:VSU458796 WCO458788:WCQ458796 WMK458788:WMM458796 WWG458788:WWI458796 Y524324:AA524332 JU524324:JW524332 TQ524324:TS524332 ADM524324:ADO524332 ANI524324:ANK524332 AXE524324:AXG524332 BHA524324:BHC524332 BQW524324:BQY524332 CAS524324:CAU524332 CKO524324:CKQ524332 CUK524324:CUM524332 DEG524324:DEI524332 DOC524324:DOE524332 DXY524324:DYA524332 EHU524324:EHW524332 ERQ524324:ERS524332 FBM524324:FBO524332 FLI524324:FLK524332 FVE524324:FVG524332 GFA524324:GFC524332 GOW524324:GOY524332 GYS524324:GYU524332 HIO524324:HIQ524332 HSK524324:HSM524332 ICG524324:ICI524332 IMC524324:IME524332 IVY524324:IWA524332 JFU524324:JFW524332 JPQ524324:JPS524332 JZM524324:JZO524332 KJI524324:KJK524332 KTE524324:KTG524332 LDA524324:LDC524332 LMW524324:LMY524332 LWS524324:LWU524332 MGO524324:MGQ524332 MQK524324:MQM524332 NAG524324:NAI524332 NKC524324:NKE524332 NTY524324:NUA524332 ODU524324:ODW524332 ONQ524324:ONS524332 OXM524324:OXO524332 PHI524324:PHK524332 PRE524324:PRG524332 QBA524324:QBC524332 QKW524324:QKY524332 QUS524324:QUU524332 REO524324:REQ524332 ROK524324:ROM524332 RYG524324:RYI524332 SIC524324:SIE524332 SRY524324:SSA524332 TBU524324:TBW524332 TLQ524324:TLS524332 TVM524324:TVO524332 UFI524324:UFK524332 UPE524324:UPG524332 UZA524324:UZC524332 VIW524324:VIY524332 VSS524324:VSU524332 WCO524324:WCQ524332 WMK524324:WMM524332 WWG524324:WWI524332 Y589860:AA589868 JU589860:JW589868 TQ589860:TS589868 ADM589860:ADO589868 ANI589860:ANK589868 AXE589860:AXG589868 BHA589860:BHC589868 BQW589860:BQY589868 CAS589860:CAU589868 CKO589860:CKQ589868 CUK589860:CUM589868 DEG589860:DEI589868 DOC589860:DOE589868 DXY589860:DYA589868 EHU589860:EHW589868 ERQ589860:ERS589868 FBM589860:FBO589868 FLI589860:FLK589868 FVE589860:FVG589868 GFA589860:GFC589868 GOW589860:GOY589868 GYS589860:GYU589868 HIO589860:HIQ589868 HSK589860:HSM589868 ICG589860:ICI589868 IMC589860:IME589868 IVY589860:IWA589868 JFU589860:JFW589868 JPQ589860:JPS589868 JZM589860:JZO589868 KJI589860:KJK589868 KTE589860:KTG589868 LDA589860:LDC589868 LMW589860:LMY589868 LWS589860:LWU589868 MGO589860:MGQ589868 MQK589860:MQM589868 NAG589860:NAI589868 NKC589860:NKE589868 NTY589860:NUA589868 ODU589860:ODW589868 ONQ589860:ONS589868 OXM589860:OXO589868 PHI589860:PHK589868 PRE589860:PRG589868 QBA589860:QBC589868 QKW589860:QKY589868 QUS589860:QUU589868 REO589860:REQ589868 ROK589860:ROM589868 RYG589860:RYI589868 SIC589860:SIE589868 SRY589860:SSA589868 TBU589860:TBW589868 TLQ589860:TLS589868 TVM589860:TVO589868 UFI589860:UFK589868 UPE589860:UPG589868 UZA589860:UZC589868 VIW589860:VIY589868 VSS589860:VSU589868 WCO589860:WCQ589868 WMK589860:WMM589868 WWG589860:WWI589868 Y655396:AA655404 JU655396:JW655404 TQ655396:TS655404 ADM655396:ADO655404 ANI655396:ANK655404 AXE655396:AXG655404 BHA655396:BHC655404 BQW655396:BQY655404 CAS655396:CAU655404 CKO655396:CKQ655404 CUK655396:CUM655404 DEG655396:DEI655404 DOC655396:DOE655404 DXY655396:DYA655404 EHU655396:EHW655404 ERQ655396:ERS655404 FBM655396:FBO655404 FLI655396:FLK655404 FVE655396:FVG655404 GFA655396:GFC655404 GOW655396:GOY655404 GYS655396:GYU655404 HIO655396:HIQ655404 HSK655396:HSM655404 ICG655396:ICI655404 IMC655396:IME655404 IVY655396:IWA655404 JFU655396:JFW655404 JPQ655396:JPS655404 JZM655396:JZO655404 KJI655396:KJK655404 KTE655396:KTG655404 LDA655396:LDC655404 LMW655396:LMY655404 LWS655396:LWU655404 MGO655396:MGQ655404 MQK655396:MQM655404 NAG655396:NAI655404 NKC655396:NKE655404 NTY655396:NUA655404 ODU655396:ODW655404 ONQ655396:ONS655404 OXM655396:OXO655404 PHI655396:PHK655404 PRE655396:PRG655404 QBA655396:QBC655404 QKW655396:QKY655404 QUS655396:QUU655404 REO655396:REQ655404 ROK655396:ROM655404 RYG655396:RYI655404 SIC655396:SIE655404 SRY655396:SSA655404 TBU655396:TBW655404 TLQ655396:TLS655404 TVM655396:TVO655404 UFI655396:UFK655404 UPE655396:UPG655404 UZA655396:UZC655404 VIW655396:VIY655404 VSS655396:VSU655404 WCO655396:WCQ655404 WMK655396:WMM655404 WWG655396:WWI655404 Y720932:AA720940 JU720932:JW720940 TQ720932:TS720940 ADM720932:ADO720940 ANI720932:ANK720940 AXE720932:AXG720940 BHA720932:BHC720940 BQW720932:BQY720940 CAS720932:CAU720940 CKO720932:CKQ720940 CUK720932:CUM720940 DEG720932:DEI720940 DOC720932:DOE720940 DXY720932:DYA720940 EHU720932:EHW720940 ERQ720932:ERS720940 FBM720932:FBO720940 FLI720932:FLK720940 FVE720932:FVG720940 GFA720932:GFC720940 GOW720932:GOY720940 GYS720932:GYU720940 HIO720932:HIQ720940 HSK720932:HSM720940 ICG720932:ICI720940 IMC720932:IME720940 IVY720932:IWA720940 JFU720932:JFW720940 JPQ720932:JPS720940 JZM720932:JZO720940 KJI720932:KJK720940 KTE720932:KTG720940 LDA720932:LDC720940 LMW720932:LMY720940 LWS720932:LWU720940 MGO720932:MGQ720940 MQK720932:MQM720940 NAG720932:NAI720940 NKC720932:NKE720940 NTY720932:NUA720940 ODU720932:ODW720940 ONQ720932:ONS720940 OXM720932:OXO720940 PHI720932:PHK720940 PRE720932:PRG720940 QBA720932:QBC720940 QKW720932:QKY720940 QUS720932:QUU720940 REO720932:REQ720940 ROK720932:ROM720940 RYG720932:RYI720940 SIC720932:SIE720940 SRY720932:SSA720940 TBU720932:TBW720940 TLQ720932:TLS720940 TVM720932:TVO720940 UFI720932:UFK720940 UPE720932:UPG720940 UZA720932:UZC720940 VIW720932:VIY720940 VSS720932:VSU720940 WCO720932:WCQ720940 WMK720932:WMM720940 WWG720932:WWI720940 Y786468:AA786476 JU786468:JW786476 TQ786468:TS786476 ADM786468:ADO786476 ANI786468:ANK786476 AXE786468:AXG786476 BHA786468:BHC786476 BQW786468:BQY786476 CAS786468:CAU786476 CKO786468:CKQ786476 CUK786468:CUM786476 DEG786468:DEI786476 DOC786468:DOE786476 DXY786468:DYA786476 EHU786468:EHW786476 ERQ786468:ERS786476 FBM786468:FBO786476 FLI786468:FLK786476 FVE786468:FVG786476 GFA786468:GFC786476 GOW786468:GOY786476 GYS786468:GYU786476 HIO786468:HIQ786476 HSK786468:HSM786476 ICG786468:ICI786476 IMC786468:IME786476 IVY786468:IWA786476 JFU786468:JFW786476 JPQ786468:JPS786476 JZM786468:JZO786476 KJI786468:KJK786476 KTE786468:KTG786476 LDA786468:LDC786476 LMW786468:LMY786476 LWS786468:LWU786476 MGO786468:MGQ786476 MQK786468:MQM786476 NAG786468:NAI786476 NKC786468:NKE786476 NTY786468:NUA786476 ODU786468:ODW786476 ONQ786468:ONS786476 OXM786468:OXO786476 PHI786468:PHK786476 PRE786468:PRG786476 QBA786468:QBC786476 QKW786468:QKY786476 QUS786468:QUU786476 REO786468:REQ786476 ROK786468:ROM786476 RYG786468:RYI786476 SIC786468:SIE786476 SRY786468:SSA786476 TBU786468:TBW786476 TLQ786468:TLS786476 TVM786468:TVO786476 UFI786468:UFK786476 UPE786468:UPG786476 UZA786468:UZC786476 VIW786468:VIY786476 VSS786468:VSU786476 WCO786468:WCQ786476 WMK786468:WMM786476 WWG786468:WWI786476 Y852004:AA852012 JU852004:JW852012 TQ852004:TS852012 ADM852004:ADO852012 ANI852004:ANK852012 AXE852004:AXG852012 BHA852004:BHC852012 BQW852004:BQY852012 CAS852004:CAU852012 CKO852004:CKQ852012 CUK852004:CUM852012 DEG852004:DEI852012 DOC852004:DOE852012 DXY852004:DYA852012 EHU852004:EHW852012 ERQ852004:ERS852012 FBM852004:FBO852012 FLI852004:FLK852012 FVE852004:FVG852012 GFA852004:GFC852012 GOW852004:GOY852012 GYS852004:GYU852012 HIO852004:HIQ852012 HSK852004:HSM852012 ICG852004:ICI852012 IMC852004:IME852012 IVY852004:IWA852012 JFU852004:JFW852012 JPQ852004:JPS852012 JZM852004:JZO852012 KJI852004:KJK852012 KTE852004:KTG852012 LDA852004:LDC852012 LMW852004:LMY852012 LWS852004:LWU852012 MGO852004:MGQ852012 MQK852004:MQM852012 NAG852004:NAI852012 NKC852004:NKE852012 NTY852004:NUA852012 ODU852004:ODW852012 ONQ852004:ONS852012 OXM852004:OXO852012 PHI852004:PHK852012 PRE852004:PRG852012 QBA852004:QBC852012 QKW852004:QKY852012 QUS852004:QUU852012 REO852004:REQ852012 ROK852004:ROM852012 RYG852004:RYI852012 SIC852004:SIE852012 SRY852004:SSA852012 TBU852004:TBW852012 TLQ852004:TLS852012 TVM852004:TVO852012 UFI852004:UFK852012 UPE852004:UPG852012 UZA852004:UZC852012 VIW852004:VIY852012 VSS852004:VSU852012 WCO852004:WCQ852012 WMK852004:WMM852012 WWG852004:WWI852012 Y917540:AA917548 JU917540:JW917548 TQ917540:TS917548 ADM917540:ADO917548 ANI917540:ANK917548 AXE917540:AXG917548 BHA917540:BHC917548 BQW917540:BQY917548 CAS917540:CAU917548 CKO917540:CKQ917548 CUK917540:CUM917548 DEG917540:DEI917548 DOC917540:DOE917548 DXY917540:DYA917548 EHU917540:EHW917548 ERQ917540:ERS917548 FBM917540:FBO917548 FLI917540:FLK917548 FVE917540:FVG917548 GFA917540:GFC917548 GOW917540:GOY917548 GYS917540:GYU917548 HIO917540:HIQ917548 HSK917540:HSM917548 ICG917540:ICI917548 IMC917540:IME917548 IVY917540:IWA917548 JFU917540:JFW917548 JPQ917540:JPS917548 JZM917540:JZO917548 KJI917540:KJK917548 KTE917540:KTG917548 LDA917540:LDC917548 LMW917540:LMY917548 LWS917540:LWU917548 MGO917540:MGQ917548 MQK917540:MQM917548 NAG917540:NAI917548 NKC917540:NKE917548 NTY917540:NUA917548 ODU917540:ODW917548 ONQ917540:ONS917548 OXM917540:OXO917548 PHI917540:PHK917548 PRE917540:PRG917548 QBA917540:QBC917548 QKW917540:QKY917548 QUS917540:QUU917548 REO917540:REQ917548 ROK917540:ROM917548 RYG917540:RYI917548 SIC917540:SIE917548 SRY917540:SSA917548 TBU917540:TBW917548 TLQ917540:TLS917548 TVM917540:TVO917548 UFI917540:UFK917548 UPE917540:UPG917548 UZA917540:UZC917548 VIW917540:VIY917548 VSS917540:VSU917548 WCO917540:WCQ917548 WMK917540:WMM917548 WWG917540:WWI917548 Y983076:AA983084 JU983076:JW983084 TQ983076:TS983084 ADM983076:ADO983084 ANI983076:ANK983084 AXE983076:AXG983084 BHA983076:BHC983084 BQW983076:BQY983084 CAS983076:CAU983084 CKO983076:CKQ983084 CUK983076:CUM983084 DEG983076:DEI983084 DOC983076:DOE983084 DXY983076:DYA983084 EHU983076:EHW983084 ERQ983076:ERS983084 FBM983076:FBO983084 FLI983076:FLK983084 FVE983076:FVG983084 GFA983076:GFC983084 GOW983076:GOY983084 GYS983076:GYU983084 HIO983076:HIQ983084 HSK983076:HSM983084 ICG983076:ICI983084 IMC983076:IME983084 IVY983076:IWA983084 JFU983076:JFW983084 JPQ983076:JPS983084 JZM983076:JZO983084 KJI983076:KJK983084 KTE983076:KTG983084 LDA983076:LDC983084 LMW983076:LMY983084 LWS983076:LWU983084 MGO983076:MGQ983084 MQK983076:MQM983084 NAG983076:NAI983084 NKC983076:NKE983084 NTY983076:NUA983084 ODU983076:ODW983084 ONQ983076:ONS983084 OXM983076:OXO983084 PHI983076:PHK983084 PRE983076:PRG983084 QBA983076:QBC983084 QKW983076:QKY983084 QUS983076:QUU983084 REO983076:REQ983084 ROK983076:ROM983084 RYG983076:RYI983084 SIC983076:SIE983084 SRY983076:SSA983084 TBU983076:TBW983084 TLQ983076:TLS983084 TVM983076:TVO983084 UFI983076:UFK983084 UPE983076:UPG983084 UZA983076:UZC983084 VIW983076:VIY983084 VSS983076:VSU983084 WCO983076:WCQ983084 WMK983076:WMM983084 WWG983076:WWI983084 C37:E43 IY37:JA43 SU37:SW43 ACQ37:ACS43 AMM37:AMO43 AWI37:AWK43 BGE37:BGG43 BQA37:BQC43 BZW37:BZY43 CJS37:CJU43 CTO37:CTQ43 DDK37:DDM43 DNG37:DNI43 DXC37:DXE43 EGY37:EHA43 EQU37:EQW43 FAQ37:FAS43 FKM37:FKO43 FUI37:FUK43 GEE37:GEG43 GOA37:GOC43 GXW37:GXY43 HHS37:HHU43 HRO37:HRQ43 IBK37:IBM43 ILG37:ILI43 IVC37:IVE43 JEY37:JFA43 JOU37:JOW43 JYQ37:JYS43 KIM37:KIO43 KSI37:KSK43 LCE37:LCG43 LMA37:LMC43 LVW37:LVY43 MFS37:MFU43 MPO37:MPQ43 MZK37:MZM43 NJG37:NJI43 NTC37:NTE43 OCY37:ODA43 OMU37:OMW43 OWQ37:OWS43 PGM37:PGO43 PQI37:PQK43 QAE37:QAG43 QKA37:QKC43 QTW37:QTY43 RDS37:RDU43 RNO37:RNQ43 RXK37:RXM43 SHG37:SHI43 SRC37:SRE43 TAY37:TBA43 TKU37:TKW43 TUQ37:TUS43 UEM37:UEO43 UOI37:UOK43 UYE37:UYG43 VIA37:VIC43 VRW37:VRY43 WBS37:WBU43 WLO37:WLQ43 WVK37:WVM43 C65573:E65579 IY65573:JA65579 SU65573:SW65579 ACQ65573:ACS65579 AMM65573:AMO65579 AWI65573:AWK65579 BGE65573:BGG65579 BQA65573:BQC65579 BZW65573:BZY65579 CJS65573:CJU65579 CTO65573:CTQ65579 DDK65573:DDM65579 DNG65573:DNI65579 DXC65573:DXE65579 EGY65573:EHA65579 EQU65573:EQW65579 FAQ65573:FAS65579 FKM65573:FKO65579 FUI65573:FUK65579 GEE65573:GEG65579 GOA65573:GOC65579 GXW65573:GXY65579 HHS65573:HHU65579 HRO65573:HRQ65579 IBK65573:IBM65579 ILG65573:ILI65579 IVC65573:IVE65579 JEY65573:JFA65579 JOU65573:JOW65579 JYQ65573:JYS65579 KIM65573:KIO65579 KSI65573:KSK65579 LCE65573:LCG65579 LMA65573:LMC65579 LVW65573:LVY65579 MFS65573:MFU65579 MPO65573:MPQ65579 MZK65573:MZM65579 NJG65573:NJI65579 NTC65573:NTE65579 OCY65573:ODA65579 OMU65573:OMW65579 OWQ65573:OWS65579 PGM65573:PGO65579 PQI65573:PQK65579 QAE65573:QAG65579 QKA65573:QKC65579 QTW65573:QTY65579 RDS65573:RDU65579 RNO65573:RNQ65579 RXK65573:RXM65579 SHG65573:SHI65579 SRC65573:SRE65579 TAY65573:TBA65579 TKU65573:TKW65579 TUQ65573:TUS65579 UEM65573:UEO65579 UOI65573:UOK65579 UYE65573:UYG65579 VIA65573:VIC65579 VRW65573:VRY65579 WBS65573:WBU65579 WLO65573:WLQ65579 WVK65573:WVM65579 C131109:E131115 IY131109:JA131115 SU131109:SW131115 ACQ131109:ACS131115 AMM131109:AMO131115 AWI131109:AWK131115 BGE131109:BGG131115 BQA131109:BQC131115 BZW131109:BZY131115 CJS131109:CJU131115 CTO131109:CTQ131115 DDK131109:DDM131115 DNG131109:DNI131115 DXC131109:DXE131115 EGY131109:EHA131115 EQU131109:EQW131115 FAQ131109:FAS131115 FKM131109:FKO131115 FUI131109:FUK131115 GEE131109:GEG131115 GOA131109:GOC131115 GXW131109:GXY131115 HHS131109:HHU131115 HRO131109:HRQ131115 IBK131109:IBM131115 ILG131109:ILI131115 IVC131109:IVE131115 JEY131109:JFA131115 JOU131109:JOW131115 JYQ131109:JYS131115 KIM131109:KIO131115 KSI131109:KSK131115 LCE131109:LCG131115 LMA131109:LMC131115 LVW131109:LVY131115 MFS131109:MFU131115 MPO131109:MPQ131115 MZK131109:MZM131115 NJG131109:NJI131115 NTC131109:NTE131115 OCY131109:ODA131115 OMU131109:OMW131115 OWQ131109:OWS131115 PGM131109:PGO131115 PQI131109:PQK131115 QAE131109:QAG131115 QKA131109:QKC131115 QTW131109:QTY131115 RDS131109:RDU131115 RNO131109:RNQ131115 RXK131109:RXM131115 SHG131109:SHI131115 SRC131109:SRE131115 TAY131109:TBA131115 TKU131109:TKW131115 TUQ131109:TUS131115 UEM131109:UEO131115 UOI131109:UOK131115 UYE131109:UYG131115 VIA131109:VIC131115 VRW131109:VRY131115 WBS131109:WBU131115 WLO131109:WLQ131115 WVK131109:WVM131115 C196645:E196651 IY196645:JA196651 SU196645:SW196651 ACQ196645:ACS196651 AMM196645:AMO196651 AWI196645:AWK196651 BGE196645:BGG196651 BQA196645:BQC196651 BZW196645:BZY196651 CJS196645:CJU196651 CTO196645:CTQ196651 DDK196645:DDM196651 DNG196645:DNI196651 DXC196645:DXE196651 EGY196645:EHA196651 EQU196645:EQW196651 FAQ196645:FAS196651 FKM196645:FKO196651 FUI196645:FUK196651 GEE196645:GEG196651 GOA196645:GOC196651 GXW196645:GXY196651 HHS196645:HHU196651 HRO196645:HRQ196651 IBK196645:IBM196651 ILG196645:ILI196651 IVC196645:IVE196651 JEY196645:JFA196651 JOU196645:JOW196651 JYQ196645:JYS196651 KIM196645:KIO196651 KSI196645:KSK196651 LCE196645:LCG196651 LMA196645:LMC196651 LVW196645:LVY196651 MFS196645:MFU196651 MPO196645:MPQ196651 MZK196645:MZM196651 NJG196645:NJI196651 NTC196645:NTE196651 OCY196645:ODA196651 OMU196645:OMW196651 OWQ196645:OWS196651 PGM196645:PGO196651 PQI196645:PQK196651 QAE196645:QAG196651 QKA196645:QKC196651 QTW196645:QTY196651 RDS196645:RDU196651 RNO196645:RNQ196651 RXK196645:RXM196651 SHG196645:SHI196651 SRC196645:SRE196651 TAY196645:TBA196651 TKU196645:TKW196651 TUQ196645:TUS196651 UEM196645:UEO196651 UOI196645:UOK196651 UYE196645:UYG196651 VIA196645:VIC196651 VRW196645:VRY196651 WBS196645:WBU196651 WLO196645:WLQ196651 WVK196645:WVM196651 C262181:E262187 IY262181:JA262187 SU262181:SW262187 ACQ262181:ACS262187 AMM262181:AMO262187 AWI262181:AWK262187 BGE262181:BGG262187 BQA262181:BQC262187 BZW262181:BZY262187 CJS262181:CJU262187 CTO262181:CTQ262187 DDK262181:DDM262187 DNG262181:DNI262187 DXC262181:DXE262187 EGY262181:EHA262187 EQU262181:EQW262187 FAQ262181:FAS262187 FKM262181:FKO262187 FUI262181:FUK262187 GEE262181:GEG262187 GOA262181:GOC262187 GXW262181:GXY262187 HHS262181:HHU262187 HRO262181:HRQ262187 IBK262181:IBM262187 ILG262181:ILI262187 IVC262181:IVE262187 JEY262181:JFA262187 JOU262181:JOW262187 JYQ262181:JYS262187 KIM262181:KIO262187 KSI262181:KSK262187 LCE262181:LCG262187 LMA262181:LMC262187 LVW262181:LVY262187 MFS262181:MFU262187 MPO262181:MPQ262187 MZK262181:MZM262187 NJG262181:NJI262187 NTC262181:NTE262187 OCY262181:ODA262187 OMU262181:OMW262187 OWQ262181:OWS262187 PGM262181:PGO262187 PQI262181:PQK262187 QAE262181:QAG262187 QKA262181:QKC262187 QTW262181:QTY262187 RDS262181:RDU262187 RNO262181:RNQ262187 RXK262181:RXM262187 SHG262181:SHI262187 SRC262181:SRE262187 TAY262181:TBA262187 TKU262181:TKW262187 TUQ262181:TUS262187 UEM262181:UEO262187 UOI262181:UOK262187 UYE262181:UYG262187 VIA262181:VIC262187 VRW262181:VRY262187 WBS262181:WBU262187 WLO262181:WLQ262187 WVK262181:WVM262187 C327717:E327723 IY327717:JA327723 SU327717:SW327723 ACQ327717:ACS327723 AMM327717:AMO327723 AWI327717:AWK327723 BGE327717:BGG327723 BQA327717:BQC327723 BZW327717:BZY327723 CJS327717:CJU327723 CTO327717:CTQ327723 DDK327717:DDM327723 DNG327717:DNI327723 DXC327717:DXE327723 EGY327717:EHA327723 EQU327717:EQW327723 FAQ327717:FAS327723 FKM327717:FKO327723 FUI327717:FUK327723 GEE327717:GEG327723 GOA327717:GOC327723 GXW327717:GXY327723 HHS327717:HHU327723 HRO327717:HRQ327723 IBK327717:IBM327723 ILG327717:ILI327723 IVC327717:IVE327723 JEY327717:JFA327723 JOU327717:JOW327723 JYQ327717:JYS327723 KIM327717:KIO327723 KSI327717:KSK327723 LCE327717:LCG327723 LMA327717:LMC327723 LVW327717:LVY327723 MFS327717:MFU327723 MPO327717:MPQ327723 MZK327717:MZM327723 NJG327717:NJI327723 NTC327717:NTE327723 OCY327717:ODA327723 OMU327717:OMW327723 OWQ327717:OWS327723 PGM327717:PGO327723 PQI327717:PQK327723 QAE327717:QAG327723 QKA327717:QKC327723 QTW327717:QTY327723 RDS327717:RDU327723 RNO327717:RNQ327723 RXK327717:RXM327723 SHG327717:SHI327723 SRC327717:SRE327723 TAY327717:TBA327723 TKU327717:TKW327723 TUQ327717:TUS327723 UEM327717:UEO327723 UOI327717:UOK327723 UYE327717:UYG327723 VIA327717:VIC327723 VRW327717:VRY327723 WBS327717:WBU327723 WLO327717:WLQ327723 WVK327717:WVM327723 C393253:E393259 IY393253:JA393259 SU393253:SW393259 ACQ393253:ACS393259 AMM393253:AMO393259 AWI393253:AWK393259 BGE393253:BGG393259 BQA393253:BQC393259 BZW393253:BZY393259 CJS393253:CJU393259 CTO393253:CTQ393259 DDK393253:DDM393259 DNG393253:DNI393259 DXC393253:DXE393259 EGY393253:EHA393259 EQU393253:EQW393259 FAQ393253:FAS393259 FKM393253:FKO393259 FUI393253:FUK393259 GEE393253:GEG393259 GOA393253:GOC393259 GXW393253:GXY393259 HHS393253:HHU393259 HRO393253:HRQ393259 IBK393253:IBM393259 ILG393253:ILI393259 IVC393253:IVE393259 JEY393253:JFA393259 JOU393253:JOW393259 JYQ393253:JYS393259 KIM393253:KIO393259 KSI393253:KSK393259 LCE393253:LCG393259 LMA393253:LMC393259 LVW393253:LVY393259 MFS393253:MFU393259 MPO393253:MPQ393259 MZK393253:MZM393259 NJG393253:NJI393259 NTC393253:NTE393259 OCY393253:ODA393259 OMU393253:OMW393259 OWQ393253:OWS393259 PGM393253:PGO393259 PQI393253:PQK393259 QAE393253:QAG393259 QKA393253:QKC393259 QTW393253:QTY393259 RDS393253:RDU393259 RNO393253:RNQ393259 RXK393253:RXM393259 SHG393253:SHI393259 SRC393253:SRE393259 TAY393253:TBA393259 TKU393253:TKW393259 TUQ393253:TUS393259 UEM393253:UEO393259 UOI393253:UOK393259 UYE393253:UYG393259 VIA393253:VIC393259 VRW393253:VRY393259 WBS393253:WBU393259 WLO393253:WLQ393259 WVK393253:WVM393259 C458789:E458795 IY458789:JA458795 SU458789:SW458795 ACQ458789:ACS458795 AMM458789:AMO458795 AWI458789:AWK458795 BGE458789:BGG458795 BQA458789:BQC458795 BZW458789:BZY458795 CJS458789:CJU458795 CTO458789:CTQ458795 DDK458789:DDM458795 DNG458789:DNI458795 DXC458789:DXE458795 EGY458789:EHA458795 EQU458789:EQW458795 FAQ458789:FAS458795 FKM458789:FKO458795 FUI458789:FUK458795 GEE458789:GEG458795 GOA458789:GOC458795 GXW458789:GXY458795 HHS458789:HHU458795 HRO458789:HRQ458795 IBK458789:IBM458795 ILG458789:ILI458795 IVC458789:IVE458795 JEY458789:JFA458795 JOU458789:JOW458795 JYQ458789:JYS458795 KIM458789:KIO458795 KSI458789:KSK458795 LCE458789:LCG458795 LMA458789:LMC458795 LVW458789:LVY458795 MFS458789:MFU458795 MPO458789:MPQ458795 MZK458789:MZM458795 NJG458789:NJI458795 NTC458789:NTE458795 OCY458789:ODA458795 OMU458789:OMW458795 OWQ458789:OWS458795 PGM458789:PGO458795 PQI458789:PQK458795 QAE458789:QAG458795 QKA458789:QKC458795 QTW458789:QTY458795 RDS458789:RDU458795 RNO458789:RNQ458795 RXK458789:RXM458795 SHG458789:SHI458795 SRC458789:SRE458795 TAY458789:TBA458795 TKU458789:TKW458795 TUQ458789:TUS458795 UEM458789:UEO458795 UOI458789:UOK458795 UYE458789:UYG458795 VIA458789:VIC458795 VRW458789:VRY458795 WBS458789:WBU458795 WLO458789:WLQ458795 WVK458789:WVM458795 C524325:E524331 IY524325:JA524331 SU524325:SW524331 ACQ524325:ACS524331 AMM524325:AMO524331 AWI524325:AWK524331 BGE524325:BGG524331 BQA524325:BQC524331 BZW524325:BZY524331 CJS524325:CJU524331 CTO524325:CTQ524331 DDK524325:DDM524331 DNG524325:DNI524331 DXC524325:DXE524331 EGY524325:EHA524331 EQU524325:EQW524331 FAQ524325:FAS524331 FKM524325:FKO524331 FUI524325:FUK524331 GEE524325:GEG524331 GOA524325:GOC524331 GXW524325:GXY524331 HHS524325:HHU524331 HRO524325:HRQ524331 IBK524325:IBM524331 ILG524325:ILI524331 IVC524325:IVE524331 JEY524325:JFA524331 JOU524325:JOW524331 JYQ524325:JYS524331 KIM524325:KIO524331 KSI524325:KSK524331 LCE524325:LCG524331 LMA524325:LMC524331 LVW524325:LVY524331 MFS524325:MFU524331 MPO524325:MPQ524331 MZK524325:MZM524331 NJG524325:NJI524331 NTC524325:NTE524331 OCY524325:ODA524331 OMU524325:OMW524331 OWQ524325:OWS524331 PGM524325:PGO524331 PQI524325:PQK524331 QAE524325:QAG524331 QKA524325:QKC524331 QTW524325:QTY524331 RDS524325:RDU524331 RNO524325:RNQ524331 RXK524325:RXM524331 SHG524325:SHI524331 SRC524325:SRE524331 TAY524325:TBA524331 TKU524325:TKW524331 TUQ524325:TUS524331 UEM524325:UEO524331 UOI524325:UOK524331 UYE524325:UYG524331 VIA524325:VIC524331 VRW524325:VRY524331 WBS524325:WBU524331 WLO524325:WLQ524331 WVK524325:WVM524331 C589861:E589867 IY589861:JA589867 SU589861:SW589867 ACQ589861:ACS589867 AMM589861:AMO589867 AWI589861:AWK589867 BGE589861:BGG589867 BQA589861:BQC589867 BZW589861:BZY589867 CJS589861:CJU589867 CTO589861:CTQ589867 DDK589861:DDM589867 DNG589861:DNI589867 DXC589861:DXE589867 EGY589861:EHA589867 EQU589861:EQW589867 FAQ589861:FAS589867 FKM589861:FKO589867 FUI589861:FUK589867 GEE589861:GEG589867 GOA589861:GOC589867 GXW589861:GXY589867 HHS589861:HHU589867 HRO589861:HRQ589867 IBK589861:IBM589867 ILG589861:ILI589867 IVC589861:IVE589867 JEY589861:JFA589867 JOU589861:JOW589867 JYQ589861:JYS589867 KIM589861:KIO589867 KSI589861:KSK589867 LCE589861:LCG589867 LMA589861:LMC589867 LVW589861:LVY589867 MFS589861:MFU589867 MPO589861:MPQ589867 MZK589861:MZM589867 NJG589861:NJI589867 NTC589861:NTE589867 OCY589861:ODA589867 OMU589861:OMW589867 OWQ589861:OWS589867 PGM589861:PGO589867 PQI589861:PQK589867 QAE589861:QAG589867 QKA589861:QKC589867 QTW589861:QTY589867 RDS589861:RDU589867 RNO589861:RNQ589867 RXK589861:RXM589867 SHG589861:SHI589867 SRC589861:SRE589867 TAY589861:TBA589867 TKU589861:TKW589867 TUQ589861:TUS589867 UEM589861:UEO589867 UOI589861:UOK589867 UYE589861:UYG589867 VIA589861:VIC589867 VRW589861:VRY589867 WBS589861:WBU589867 WLO589861:WLQ589867 WVK589861:WVM589867 C655397:E655403 IY655397:JA655403 SU655397:SW655403 ACQ655397:ACS655403 AMM655397:AMO655403 AWI655397:AWK655403 BGE655397:BGG655403 BQA655397:BQC655403 BZW655397:BZY655403 CJS655397:CJU655403 CTO655397:CTQ655403 DDK655397:DDM655403 DNG655397:DNI655403 DXC655397:DXE655403 EGY655397:EHA655403 EQU655397:EQW655403 FAQ655397:FAS655403 FKM655397:FKO655403 FUI655397:FUK655403 GEE655397:GEG655403 GOA655397:GOC655403 GXW655397:GXY655403 HHS655397:HHU655403 HRO655397:HRQ655403 IBK655397:IBM655403 ILG655397:ILI655403 IVC655397:IVE655403 JEY655397:JFA655403 JOU655397:JOW655403 JYQ655397:JYS655403 KIM655397:KIO655403 KSI655397:KSK655403 LCE655397:LCG655403 LMA655397:LMC655403 LVW655397:LVY655403 MFS655397:MFU655403 MPO655397:MPQ655403 MZK655397:MZM655403 NJG655397:NJI655403 NTC655397:NTE655403 OCY655397:ODA655403 OMU655397:OMW655403 OWQ655397:OWS655403 PGM655397:PGO655403 PQI655397:PQK655403 QAE655397:QAG655403 QKA655397:QKC655403 QTW655397:QTY655403 RDS655397:RDU655403 RNO655397:RNQ655403 RXK655397:RXM655403 SHG655397:SHI655403 SRC655397:SRE655403 TAY655397:TBA655403 TKU655397:TKW655403 TUQ655397:TUS655403 UEM655397:UEO655403 UOI655397:UOK655403 UYE655397:UYG655403 VIA655397:VIC655403 VRW655397:VRY655403 WBS655397:WBU655403 WLO655397:WLQ655403 WVK655397:WVM655403 C720933:E720939 IY720933:JA720939 SU720933:SW720939 ACQ720933:ACS720939 AMM720933:AMO720939 AWI720933:AWK720939 BGE720933:BGG720939 BQA720933:BQC720939 BZW720933:BZY720939 CJS720933:CJU720939 CTO720933:CTQ720939 DDK720933:DDM720939 DNG720933:DNI720939 DXC720933:DXE720939 EGY720933:EHA720939 EQU720933:EQW720939 FAQ720933:FAS720939 FKM720933:FKO720939 FUI720933:FUK720939 GEE720933:GEG720939 GOA720933:GOC720939 GXW720933:GXY720939 HHS720933:HHU720939 HRO720933:HRQ720939 IBK720933:IBM720939 ILG720933:ILI720939 IVC720933:IVE720939 JEY720933:JFA720939 JOU720933:JOW720939 JYQ720933:JYS720939 KIM720933:KIO720939 KSI720933:KSK720939 LCE720933:LCG720939 LMA720933:LMC720939 LVW720933:LVY720939 MFS720933:MFU720939 MPO720933:MPQ720939 MZK720933:MZM720939 NJG720933:NJI720939 NTC720933:NTE720939 OCY720933:ODA720939 OMU720933:OMW720939 OWQ720933:OWS720939 PGM720933:PGO720939 PQI720933:PQK720939 QAE720933:QAG720939 QKA720933:QKC720939 QTW720933:QTY720939 RDS720933:RDU720939 RNO720933:RNQ720939 RXK720933:RXM720939 SHG720933:SHI720939 SRC720933:SRE720939 TAY720933:TBA720939 TKU720933:TKW720939 TUQ720933:TUS720939 UEM720933:UEO720939 UOI720933:UOK720939 UYE720933:UYG720939 VIA720933:VIC720939 VRW720933:VRY720939 WBS720933:WBU720939 WLO720933:WLQ720939 WVK720933:WVM720939 C786469:E786475 IY786469:JA786475 SU786469:SW786475 ACQ786469:ACS786475 AMM786469:AMO786475 AWI786469:AWK786475 BGE786469:BGG786475 BQA786469:BQC786475 BZW786469:BZY786475 CJS786469:CJU786475 CTO786469:CTQ786475 DDK786469:DDM786475 DNG786469:DNI786475 DXC786469:DXE786475 EGY786469:EHA786475 EQU786469:EQW786475 FAQ786469:FAS786475 FKM786469:FKO786475 FUI786469:FUK786475 GEE786469:GEG786475 GOA786469:GOC786475 GXW786469:GXY786475 HHS786469:HHU786475 HRO786469:HRQ786475 IBK786469:IBM786475 ILG786469:ILI786475 IVC786469:IVE786475 JEY786469:JFA786475 JOU786469:JOW786475 JYQ786469:JYS786475 KIM786469:KIO786475 KSI786469:KSK786475 LCE786469:LCG786475 LMA786469:LMC786475 LVW786469:LVY786475 MFS786469:MFU786475 MPO786469:MPQ786475 MZK786469:MZM786475 NJG786469:NJI786475 NTC786469:NTE786475 OCY786469:ODA786475 OMU786469:OMW786475 OWQ786469:OWS786475 PGM786469:PGO786475 PQI786469:PQK786475 QAE786469:QAG786475 QKA786469:QKC786475 QTW786469:QTY786475 RDS786469:RDU786475 RNO786469:RNQ786475 RXK786469:RXM786475 SHG786469:SHI786475 SRC786469:SRE786475 TAY786469:TBA786475 TKU786469:TKW786475 TUQ786469:TUS786475 UEM786469:UEO786475 UOI786469:UOK786475 UYE786469:UYG786475 VIA786469:VIC786475 VRW786469:VRY786475 WBS786469:WBU786475 WLO786469:WLQ786475 WVK786469:WVM786475 C852005:E852011 IY852005:JA852011 SU852005:SW852011 ACQ852005:ACS852011 AMM852005:AMO852011 AWI852005:AWK852011 BGE852005:BGG852011 BQA852005:BQC852011 BZW852005:BZY852011 CJS852005:CJU852011 CTO852005:CTQ852011 DDK852005:DDM852011 DNG852005:DNI852011 DXC852005:DXE852011 EGY852005:EHA852011 EQU852005:EQW852011 FAQ852005:FAS852011 FKM852005:FKO852011 FUI852005:FUK852011 GEE852005:GEG852011 GOA852005:GOC852011 GXW852005:GXY852011 HHS852005:HHU852011 HRO852005:HRQ852011 IBK852005:IBM852011 ILG852005:ILI852011 IVC852005:IVE852011 JEY852005:JFA852011 JOU852005:JOW852011 JYQ852005:JYS852011 KIM852005:KIO852011 KSI852005:KSK852011 LCE852005:LCG852011 LMA852005:LMC852011 LVW852005:LVY852011 MFS852005:MFU852011 MPO852005:MPQ852011 MZK852005:MZM852011 NJG852005:NJI852011 NTC852005:NTE852011 OCY852005:ODA852011 OMU852005:OMW852011 OWQ852005:OWS852011 PGM852005:PGO852011 PQI852005:PQK852011 QAE852005:QAG852011 QKA852005:QKC852011 QTW852005:QTY852011 RDS852005:RDU852011 RNO852005:RNQ852011 RXK852005:RXM852011 SHG852005:SHI852011 SRC852005:SRE852011 TAY852005:TBA852011 TKU852005:TKW852011 TUQ852005:TUS852011 UEM852005:UEO852011 UOI852005:UOK852011 UYE852005:UYG852011 VIA852005:VIC852011 VRW852005:VRY852011 WBS852005:WBU852011 WLO852005:WLQ852011 WVK852005:WVM852011 C917541:E917547 IY917541:JA917547 SU917541:SW917547 ACQ917541:ACS917547 AMM917541:AMO917547 AWI917541:AWK917547 BGE917541:BGG917547 BQA917541:BQC917547 BZW917541:BZY917547 CJS917541:CJU917547 CTO917541:CTQ917547 DDK917541:DDM917547 DNG917541:DNI917547 DXC917541:DXE917547 EGY917541:EHA917547 EQU917541:EQW917547 FAQ917541:FAS917547 FKM917541:FKO917547 FUI917541:FUK917547 GEE917541:GEG917547 GOA917541:GOC917547 GXW917541:GXY917547 HHS917541:HHU917547 HRO917541:HRQ917547 IBK917541:IBM917547 ILG917541:ILI917547 IVC917541:IVE917547 JEY917541:JFA917547 JOU917541:JOW917547 JYQ917541:JYS917547 KIM917541:KIO917547 KSI917541:KSK917547 LCE917541:LCG917547 LMA917541:LMC917547 LVW917541:LVY917547 MFS917541:MFU917547 MPO917541:MPQ917547 MZK917541:MZM917547 NJG917541:NJI917547 NTC917541:NTE917547 OCY917541:ODA917547 OMU917541:OMW917547 OWQ917541:OWS917547 PGM917541:PGO917547 PQI917541:PQK917547 QAE917541:QAG917547 QKA917541:QKC917547 QTW917541:QTY917547 RDS917541:RDU917547 RNO917541:RNQ917547 RXK917541:RXM917547 SHG917541:SHI917547 SRC917541:SRE917547 TAY917541:TBA917547 TKU917541:TKW917547 TUQ917541:TUS917547 UEM917541:UEO917547 UOI917541:UOK917547 UYE917541:UYG917547 VIA917541:VIC917547 VRW917541:VRY917547 WBS917541:WBU917547 WLO917541:WLQ917547 WVK917541:WVM917547 C983077:E983083 IY983077:JA983083 SU983077:SW983083 ACQ983077:ACS983083 AMM983077:AMO983083 AWI983077:AWK983083 BGE983077:BGG983083 BQA983077:BQC983083 BZW983077:BZY983083 CJS983077:CJU983083 CTO983077:CTQ983083 DDK983077:DDM983083 DNG983077:DNI983083 DXC983077:DXE983083 EGY983077:EHA983083 EQU983077:EQW983083 FAQ983077:FAS983083 FKM983077:FKO983083 FUI983077:FUK983083 GEE983077:GEG983083 GOA983077:GOC983083 GXW983077:GXY983083 HHS983077:HHU983083 HRO983077:HRQ983083 IBK983077:IBM983083 ILG983077:ILI983083 IVC983077:IVE983083 JEY983077:JFA983083 JOU983077:JOW983083 JYQ983077:JYS983083 KIM983077:KIO983083 KSI983077:KSK983083 LCE983077:LCG983083 LMA983077:LMC983083 LVW983077:LVY983083 MFS983077:MFU983083 MPO983077:MPQ983083 MZK983077:MZM983083 NJG983077:NJI983083 NTC983077:NTE983083 OCY983077:ODA983083 OMU983077:OMW983083 OWQ983077:OWS983083 PGM983077:PGO983083 PQI983077:PQK983083 QAE983077:QAG983083 QKA983077:QKC983083 QTW983077:QTY983083 RDS983077:RDU983083 RNO983077:RNQ983083 RXK983077:RXM983083 SHG983077:SHI983083 SRC983077:SRE983083 TAY983077:TBA983083 TKU983077:TKW983083 TUQ983077:TUS983083 UEM983077:UEO983083 UOI983077:UOK983083 UYE983077:UYG983083 VIA983077:VIC983083 VRW983077:VRY983083 WBS983077:WBU983083 WLO983077:WLQ983083 WVK983077:WVM983083 I36:I44 JE36:JE44 TA36:TA44 ACW36:ACW44 AMS36:AMS44 AWO36:AWO44 BGK36:BGK44 BQG36:BQG44 CAC36:CAC44 CJY36:CJY44 CTU36:CTU44 DDQ36:DDQ44 DNM36:DNM44 DXI36:DXI44 EHE36:EHE44 ERA36:ERA44 FAW36:FAW44 FKS36:FKS44 FUO36:FUO44 GEK36:GEK44 GOG36:GOG44 GYC36:GYC44 HHY36:HHY44 HRU36:HRU44 IBQ36:IBQ44 ILM36:ILM44 IVI36:IVI44 JFE36:JFE44 JPA36:JPA44 JYW36:JYW44 KIS36:KIS44 KSO36:KSO44 LCK36:LCK44 LMG36:LMG44 LWC36:LWC44 MFY36:MFY44 MPU36:MPU44 MZQ36:MZQ44 NJM36:NJM44 NTI36:NTI44 ODE36:ODE44 ONA36:ONA44 OWW36:OWW44 PGS36:PGS44 PQO36:PQO44 QAK36:QAK44 QKG36:QKG44 QUC36:QUC44 RDY36:RDY44 RNU36:RNU44 RXQ36:RXQ44 SHM36:SHM44 SRI36:SRI44 TBE36:TBE44 TLA36:TLA44 TUW36:TUW44 UES36:UES44 UOO36:UOO44 UYK36:UYK44 VIG36:VIG44 VSC36:VSC44 WBY36:WBY44 WLU36:WLU44 WVQ36:WVQ44 I65572:I65580 JE65572:JE65580 TA65572:TA65580 ACW65572:ACW65580 AMS65572:AMS65580 AWO65572:AWO65580 BGK65572:BGK65580 BQG65572:BQG65580 CAC65572:CAC65580 CJY65572:CJY65580 CTU65572:CTU65580 DDQ65572:DDQ65580 DNM65572:DNM65580 DXI65572:DXI65580 EHE65572:EHE65580 ERA65572:ERA65580 FAW65572:FAW65580 FKS65572:FKS65580 FUO65572:FUO65580 GEK65572:GEK65580 GOG65572:GOG65580 GYC65572:GYC65580 HHY65572:HHY65580 HRU65572:HRU65580 IBQ65572:IBQ65580 ILM65572:ILM65580 IVI65572:IVI65580 JFE65572:JFE65580 JPA65572:JPA65580 JYW65572:JYW65580 KIS65572:KIS65580 KSO65572:KSO65580 LCK65572:LCK65580 LMG65572:LMG65580 LWC65572:LWC65580 MFY65572:MFY65580 MPU65572:MPU65580 MZQ65572:MZQ65580 NJM65572:NJM65580 NTI65572:NTI65580 ODE65572:ODE65580 ONA65572:ONA65580 OWW65572:OWW65580 PGS65572:PGS65580 PQO65572:PQO65580 QAK65572:QAK65580 QKG65572:QKG65580 QUC65572:QUC65580 RDY65572:RDY65580 RNU65572:RNU65580 RXQ65572:RXQ65580 SHM65572:SHM65580 SRI65572:SRI65580 TBE65572:TBE65580 TLA65572:TLA65580 TUW65572:TUW65580 UES65572:UES65580 UOO65572:UOO65580 UYK65572:UYK65580 VIG65572:VIG65580 VSC65572:VSC65580 WBY65572:WBY65580 WLU65572:WLU65580 WVQ65572:WVQ65580 I131108:I131116 JE131108:JE131116 TA131108:TA131116 ACW131108:ACW131116 AMS131108:AMS131116 AWO131108:AWO131116 BGK131108:BGK131116 BQG131108:BQG131116 CAC131108:CAC131116 CJY131108:CJY131116 CTU131108:CTU131116 DDQ131108:DDQ131116 DNM131108:DNM131116 DXI131108:DXI131116 EHE131108:EHE131116 ERA131108:ERA131116 FAW131108:FAW131116 FKS131108:FKS131116 FUO131108:FUO131116 GEK131108:GEK131116 GOG131108:GOG131116 GYC131108:GYC131116 HHY131108:HHY131116 HRU131108:HRU131116 IBQ131108:IBQ131116 ILM131108:ILM131116 IVI131108:IVI131116 JFE131108:JFE131116 JPA131108:JPA131116 JYW131108:JYW131116 KIS131108:KIS131116 KSO131108:KSO131116 LCK131108:LCK131116 LMG131108:LMG131116 LWC131108:LWC131116 MFY131108:MFY131116 MPU131108:MPU131116 MZQ131108:MZQ131116 NJM131108:NJM131116 NTI131108:NTI131116 ODE131108:ODE131116 ONA131108:ONA131116 OWW131108:OWW131116 PGS131108:PGS131116 PQO131108:PQO131116 QAK131108:QAK131116 QKG131108:QKG131116 QUC131108:QUC131116 RDY131108:RDY131116 RNU131108:RNU131116 RXQ131108:RXQ131116 SHM131108:SHM131116 SRI131108:SRI131116 TBE131108:TBE131116 TLA131108:TLA131116 TUW131108:TUW131116 UES131108:UES131116 UOO131108:UOO131116 UYK131108:UYK131116 VIG131108:VIG131116 VSC131108:VSC131116 WBY131108:WBY131116 WLU131108:WLU131116 WVQ131108:WVQ131116 I196644:I196652 JE196644:JE196652 TA196644:TA196652 ACW196644:ACW196652 AMS196644:AMS196652 AWO196644:AWO196652 BGK196644:BGK196652 BQG196644:BQG196652 CAC196644:CAC196652 CJY196644:CJY196652 CTU196644:CTU196652 DDQ196644:DDQ196652 DNM196644:DNM196652 DXI196644:DXI196652 EHE196644:EHE196652 ERA196644:ERA196652 FAW196644:FAW196652 FKS196644:FKS196652 FUO196644:FUO196652 GEK196644:GEK196652 GOG196644:GOG196652 GYC196644:GYC196652 HHY196644:HHY196652 HRU196644:HRU196652 IBQ196644:IBQ196652 ILM196644:ILM196652 IVI196644:IVI196652 JFE196644:JFE196652 JPA196644:JPA196652 JYW196644:JYW196652 KIS196644:KIS196652 KSO196644:KSO196652 LCK196644:LCK196652 LMG196644:LMG196652 LWC196644:LWC196652 MFY196644:MFY196652 MPU196644:MPU196652 MZQ196644:MZQ196652 NJM196644:NJM196652 NTI196644:NTI196652 ODE196644:ODE196652 ONA196644:ONA196652 OWW196644:OWW196652 PGS196644:PGS196652 PQO196644:PQO196652 QAK196644:QAK196652 QKG196644:QKG196652 QUC196644:QUC196652 RDY196644:RDY196652 RNU196644:RNU196652 RXQ196644:RXQ196652 SHM196644:SHM196652 SRI196644:SRI196652 TBE196644:TBE196652 TLA196644:TLA196652 TUW196644:TUW196652 UES196644:UES196652 UOO196644:UOO196652 UYK196644:UYK196652 VIG196644:VIG196652 VSC196644:VSC196652 WBY196644:WBY196652 WLU196644:WLU196652 WVQ196644:WVQ196652 I262180:I262188 JE262180:JE262188 TA262180:TA262188 ACW262180:ACW262188 AMS262180:AMS262188 AWO262180:AWO262188 BGK262180:BGK262188 BQG262180:BQG262188 CAC262180:CAC262188 CJY262180:CJY262188 CTU262180:CTU262188 DDQ262180:DDQ262188 DNM262180:DNM262188 DXI262180:DXI262188 EHE262180:EHE262188 ERA262180:ERA262188 FAW262180:FAW262188 FKS262180:FKS262188 FUO262180:FUO262188 GEK262180:GEK262188 GOG262180:GOG262188 GYC262180:GYC262188 HHY262180:HHY262188 HRU262180:HRU262188 IBQ262180:IBQ262188 ILM262180:ILM262188 IVI262180:IVI262188 JFE262180:JFE262188 JPA262180:JPA262188 JYW262180:JYW262188 KIS262180:KIS262188 KSO262180:KSO262188 LCK262180:LCK262188 LMG262180:LMG262188 LWC262180:LWC262188 MFY262180:MFY262188 MPU262180:MPU262188 MZQ262180:MZQ262188 NJM262180:NJM262188 NTI262180:NTI262188 ODE262180:ODE262188 ONA262180:ONA262188 OWW262180:OWW262188 PGS262180:PGS262188 PQO262180:PQO262188 QAK262180:QAK262188 QKG262180:QKG262188 QUC262180:QUC262188 RDY262180:RDY262188 RNU262180:RNU262188 RXQ262180:RXQ262188 SHM262180:SHM262188 SRI262180:SRI262188 TBE262180:TBE262188 TLA262180:TLA262188 TUW262180:TUW262188 UES262180:UES262188 UOO262180:UOO262188 UYK262180:UYK262188 VIG262180:VIG262188 VSC262180:VSC262188 WBY262180:WBY262188 WLU262180:WLU262188 WVQ262180:WVQ262188 I327716:I327724 JE327716:JE327724 TA327716:TA327724 ACW327716:ACW327724 AMS327716:AMS327724 AWO327716:AWO327724 BGK327716:BGK327724 BQG327716:BQG327724 CAC327716:CAC327724 CJY327716:CJY327724 CTU327716:CTU327724 DDQ327716:DDQ327724 DNM327716:DNM327724 DXI327716:DXI327724 EHE327716:EHE327724 ERA327716:ERA327724 FAW327716:FAW327724 FKS327716:FKS327724 FUO327716:FUO327724 GEK327716:GEK327724 GOG327716:GOG327724 GYC327716:GYC327724 HHY327716:HHY327724 HRU327716:HRU327724 IBQ327716:IBQ327724 ILM327716:ILM327724 IVI327716:IVI327724 JFE327716:JFE327724 JPA327716:JPA327724 JYW327716:JYW327724 KIS327716:KIS327724 KSO327716:KSO327724 LCK327716:LCK327724 LMG327716:LMG327724 LWC327716:LWC327724 MFY327716:MFY327724 MPU327716:MPU327724 MZQ327716:MZQ327724 NJM327716:NJM327724 NTI327716:NTI327724 ODE327716:ODE327724 ONA327716:ONA327724 OWW327716:OWW327724 PGS327716:PGS327724 PQO327716:PQO327724 QAK327716:QAK327724 QKG327716:QKG327724 QUC327716:QUC327724 RDY327716:RDY327724 RNU327716:RNU327724 RXQ327716:RXQ327724 SHM327716:SHM327724 SRI327716:SRI327724 TBE327716:TBE327724 TLA327716:TLA327724 TUW327716:TUW327724 UES327716:UES327724 UOO327716:UOO327724 UYK327716:UYK327724 VIG327716:VIG327724 VSC327716:VSC327724 WBY327716:WBY327724 WLU327716:WLU327724 WVQ327716:WVQ327724 I393252:I393260 JE393252:JE393260 TA393252:TA393260 ACW393252:ACW393260 AMS393252:AMS393260 AWO393252:AWO393260 BGK393252:BGK393260 BQG393252:BQG393260 CAC393252:CAC393260 CJY393252:CJY393260 CTU393252:CTU393260 DDQ393252:DDQ393260 DNM393252:DNM393260 DXI393252:DXI393260 EHE393252:EHE393260 ERA393252:ERA393260 FAW393252:FAW393260 FKS393252:FKS393260 FUO393252:FUO393260 GEK393252:GEK393260 GOG393252:GOG393260 GYC393252:GYC393260 HHY393252:HHY393260 HRU393252:HRU393260 IBQ393252:IBQ393260 ILM393252:ILM393260 IVI393252:IVI393260 JFE393252:JFE393260 JPA393252:JPA393260 JYW393252:JYW393260 KIS393252:KIS393260 KSO393252:KSO393260 LCK393252:LCK393260 LMG393252:LMG393260 LWC393252:LWC393260 MFY393252:MFY393260 MPU393252:MPU393260 MZQ393252:MZQ393260 NJM393252:NJM393260 NTI393252:NTI393260 ODE393252:ODE393260 ONA393252:ONA393260 OWW393252:OWW393260 PGS393252:PGS393260 PQO393252:PQO393260 QAK393252:QAK393260 QKG393252:QKG393260 QUC393252:QUC393260 RDY393252:RDY393260 RNU393252:RNU393260 RXQ393252:RXQ393260 SHM393252:SHM393260 SRI393252:SRI393260 TBE393252:TBE393260 TLA393252:TLA393260 TUW393252:TUW393260 UES393252:UES393260 UOO393252:UOO393260 UYK393252:UYK393260 VIG393252:VIG393260 VSC393252:VSC393260 WBY393252:WBY393260 WLU393252:WLU393260 WVQ393252:WVQ393260 I458788:I458796 JE458788:JE458796 TA458788:TA458796 ACW458788:ACW458796 AMS458788:AMS458796 AWO458788:AWO458796 BGK458788:BGK458796 BQG458788:BQG458796 CAC458788:CAC458796 CJY458788:CJY458796 CTU458788:CTU458796 DDQ458788:DDQ458796 DNM458788:DNM458796 DXI458788:DXI458796 EHE458788:EHE458796 ERA458788:ERA458796 FAW458788:FAW458796 FKS458788:FKS458796 FUO458788:FUO458796 GEK458788:GEK458796 GOG458788:GOG458796 GYC458788:GYC458796 HHY458788:HHY458796 HRU458788:HRU458796 IBQ458788:IBQ458796 ILM458788:ILM458796 IVI458788:IVI458796 JFE458788:JFE458796 JPA458788:JPA458796 JYW458788:JYW458796 KIS458788:KIS458796 KSO458788:KSO458796 LCK458788:LCK458796 LMG458788:LMG458796 LWC458788:LWC458796 MFY458788:MFY458796 MPU458788:MPU458796 MZQ458788:MZQ458796 NJM458788:NJM458796 NTI458788:NTI458796 ODE458788:ODE458796 ONA458788:ONA458796 OWW458788:OWW458796 PGS458788:PGS458796 PQO458788:PQO458796 QAK458788:QAK458796 QKG458788:QKG458796 QUC458788:QUC458796 RDY458788:RDY458796 RNU458788:RNU458796 RXQ458788:RXQ458796 SHM458788:SHM458796 SRI458788:SRI458796 TBE458788:TBE458796 TLA458788:TLA458796 TUW458788:TUW458796 UES458788:UES458796 UOO458788:UOO458796 UYK458788:UYK458796 VIG458788:VIG458796 VSC458788:VSC458796 WBY458788:WBY458796 WLU458788:WLU458796 WVQ458788:WVQ458796 I524324:I524332 JE524324:JE524332 TA524324:TA524332 ACW524324:ACW524332 AMS524324:AMS524332 AWO524324:AWO524332 BGK524324:BGK524332 BQG524324:BQG524332 CAC524324:CAC524332 CJY524324:CJY524332 CTU524324:CTU524332 DDQ524324:DDQ524332 DNM524324:DNM524332 DXI524324:DXI524332 EHE524324:EHE524332 ERA524324:ERA524332 FAW524324:FAW524332 FKS524324:FKS524332 FUO524324:FUO524332 GEK524324:GEK524332 GOG524324:GOG524332 GYC524324:GYC524332 HHY524324:HHY524332 HRU524324:HRU524332 IBQ524324:IBQ524332 ILM524324:ILM524332 IVI524324:IVI524332 JFE524324:JFE524332 JPA524324:JPA524332 JYW524324:JYW524332 KIS524324:KIS524332 KSO524324:KSO524332 LCK524324:LCK524332 LMG524324:LMG524332 LWC524324:LWC524332 MFY524324:MFY524332 MPU524324:MPU524332 MZQ524324:MZQ524332 NJM524324:NJM524332 NTI524324:NTI524332 ODE524324:ODE524332 ONA524324:ONA524332 OWW524324:OWW524332 PGS524324:PGS524332 PQO524324:PQO524332 QAK524324:QAK524332 QKG524324:QKG524332 QUC524324:QUC524332 RDY524324:RDY524332 RNU524324:RNU524332 RXQ524324:RXQ524332 SHM524324:SHM524332 SRI524324:SRI524332 TBE524324:TBE524332 TLA524324:TLA524332 TUW524324:TUW524332 UES524324:UES524332 UOO524324:UOO524332 UYK524324:UYK524332 VIG524324:VIG524332 VSC524324:VSC524332 WBY524324:WBY524332 WLU524324:WLU524332 WVQ524324:WVQ524332 I589860:I589868 JE589860:JE589868 TA589860:TA589868 ACW589860:ACW589868 AMS589860:AMS589868 AWO589860:AWO589868 BGK589860:BGK589868 BQG589860:BQG589868 CAC589860:CAC589868 CJY589860:CJY589868 CTU589860:CTU589868 DDQ589860:DDQ589868 DNM589860:DNM589868 DXI589860:DXI589868 EHE589860:EHE589868 ERA589860:ERA589868 FAW589860:FAW589868 FKS589860:FKS589868 FUO589860:FUO589868 GEK589860:GEK589868 GOG589860:GOG589868 GYC589860:GYC589868 HHY589860:HHY589868 HRU589860:HRU589868 IBQ589860:IBQ589868 ILM589860:ILM589868 IVI589860:IVI589868 JFE589860:JFE589868 JPA589860:JPA589868 JYW589860:JYW589868 KIS589860:KIS589868 KSO589860:KSO589868 LCK589860:LCK589868 LMG589860:LMG589868 LWC589860:LWC589868 MFY589860:MFY589868 MPU589860:MPU589868 MZQ589860:MZQ589868 NJM589860:NJM589868 NTI589860:NTI589868 ODE589860:ODE589868 ONA589860:ONA589868 OWW589860:OWW589868 PGS589860:PGS589868 PQO589860:PQO589868 QAK589860:QAK589868 QKG589860:QKG589868 QUC589860:QUC589868 RDY589860:RDY589868 RNU589860:RNU589868 RXQ589860:RXQ589868 SHM589860:SHM589868 SRI589860:SRI589868 TBE589860:TBE589868 TLA589860:TLA589868 TUW589860:TUW589868 UES589860:UES589868 UOO589860:UOO589868 UYK589860:UYK589868 VIG589860:VIG589868 VSC589860:VSC589868 WBY589860:WBY589868 WLU589860:WLU589868 WVQ589860:WVQ589868 I655396:I655404 JE655396:JE655404 TA655396:TA655404 ACW655396:ACW655404 AMS655396:AMS655404 AWO655396:AWO655404 BGK655396:BGK655404 BQG655396:BQG655404 CAC655396:CAC655404 CJY655396:CJY655404 CTU655396:CTU655404 DDQ655396:DDQ655404 DNM655396:DNM655404 DXI655396:DXI655404 EHE655396:EHE655404 ERA655396:ERA655404 FAW655396:FAW655404 FKS655396:FKS655404 FUO655396:FUO655404 GEK655396:GEK655404 GOG655396:GOG655404 GYC655396:GYC655404 HHY655396:HHY655404 HRU655396:HRU655404 IBQ655396:IBQ655404 ILM655396:ILM655404 IVI655396:IVI655404 JFE655396:JFE655404 JPA655396:JPA655404 JYW655396:JYW655404 KIS655396:KIS655404 KSO655396:KSO655404 LCK655396:LCK655404 LMG655396:LMG655404 LWC655396:LWC655404 MFY655396:MFY655404 MPU655396:MPU655404 MZQ655396:MZQ655404 NJM655396:NJM655404 NTI655396:NTI655404 ODE655396:ODE655404 ONA655396:ONA655404 OWW655396:OWW655404 PGS655396:PGS655404 PQO655396:PQO655404 QAK655396:QAK655404 QKG655396:QKG655404 QUC655396:QUC655404 RDY655396:RDY655404 RNU655396:RNU655404 RXQ655396:RXQ655404 SHM655396:SHM655404 SRI655396:SRI655404 TBE655396:TBE655404 TLA655396:TLA655404 TUW655396:TUW655404 UES655396:UES655404 UOO655396:UOO655404 UYK655396:UYK655404 VIG655396:VIG655404 VSC655396:VSC655404 WBY655396:WBY655404 WLU655396:WLU655404 WVQ655396:WVQ655404 I720932:I720940 JE720932:JE720940 TA720932:TA720940 ACW720932:ACW720940 AMS720932:AMS720940 AWO720932:AWO720940 BGK720932:BGK720940 BQG720932:BQG720940 CAC720932:CAC720940 CJY720932:CJY720940 CTU720932:CTU720940 DDQ720932:DDQ720940 DNM720932:DNM720940 DXI720932:DXI720940 EHE720932:EHE720940 ERA720932:ERA720940 FAW720932:FAW720940 FKS720932:FKS720940 FUO720932:FUO720940 GEK720932:GEK720940 GOG720932:GOG720940 GYC720932:GYC720940 HHY720932:HHY720940 HRU720932:HRU720940 IBQ720932:IBQ720940 ILM720932:ILM720940 IVI720932:IVI720940 JFE720932:JFE720940 JPA720932:JPA720940 JYW720932:JYW720940 KIS720932:KIS720940 KSO720932:KSO720940 LCK720932:LCK720940 LMG720932:LMG720940 LWC720932:LWC720940 MFY720932:MFY720940 MPU720932:MPU720940 MZQ720932:MZQ720940 NJM720932:NJM720940 NTI720932:NTI720940 ODE720932:ODE720940 ONA720932:ONA720940 OWW720932:OWW720940 PGS720932:PGS720940 PQO720932:PQO720940 QAK720932:QAK720940 QKG720932:QKG720940 QUC720932:QUC720940 RDY720932:RDY720940 RNU720932:RNU720940 RXQ720932:RXQ720940 SHM720932:SHM720940 SRI720932:SRI720940 TBE720932:TBE720940 TLA720932:TLA720940 TUW720932:TUW720940 UES720932:UES720940 UOO720932:UOO720940 UYK720932:UYK720940 VIG720932:VIG720940 VSC720932:VSC720940 WBY720932:WBY720940 WLU720932:WLU720940 WVQ720932:WVQ720940 I786468:I786476 JE786468:JE786476 TA786468:TA786476 ACW786468:ACW786476 AMS786468:AMS786476 AWO786468:AWO786476 BGK786468:BGK786476 BQG786468:BQG786476 CAC786468:CAC786476 CJY786468:CJY786476 CTU786468:CTU786476 DDQ786468:DDQ786476 DNM786468:DNM786476 DXI786468:DXI786476 EHE786468:EHE786476 ERA786468:ERA786476 FAW786468:FAW786476 FKS786468:FKS786476 FUO786468:FUO786476 GEK786468:GEK786476 GOG786468:GOG786476 GYC786468:GYC786476 HHY786468:HHY786476 HRU786468:HRU786476 IBQ786468:IBQ786476 ILM786468:ILM786476 IVI786468:IVI786476 JFE786468:JFE786476 JPA786468:JPA786476 JYW786468:JYW786476 KIS786468:KIS786476 KSO786468:KSO786476 LCK786468:LCK786476 LMG786468:LMG786476 LWC786468:LWC786476 MFY786468:MFY786476 MPU786468:MPU786476 MZQ786468:MZQ786476 NJM786468:NJM786476 NTI786468:NTI786476 ODE786468:ODE786476 ONA786468:ONA786476 OWW786468:OWW786476 PGS786468:PGS786476 PQO786468:PQO786476 QAK786468:QAK786476 QKG786468:QKG786476 QUC786468:QUC786476 RDY786468:RDY786476 RNU786468:RNU786476 RXQ786468:RXQ786476 SHM786468:SHM786476 SRI786468:SRI786476 TBE786468:TBE786476 TLA786468:TLA786476 TUW786468:TUW786476 UES786468:UES786476 UOO786468:UOO786476 UYK786468:UYK786476 VIG786468:VIG786476 VSC786468:VSC786476 WBY786468:WBY786476 WLU786468:WLU786476 WVQ786468:WVQ786476 I852004:I852012 JE852004:JE852012 TA852004:TA852012 ACW852004:ACW852012 AMS852004:AMS852012 AWO852004:AWO852012 BGK852004:BGK852012 BQG852004:BQG852012 CAC852004:CAC852012 CJY852004:CJY852012 CTU852004:CTU852012 DDQ852004:DDQ852012 DNM852004:DNM852012 DXI852004:DXI852012 EHE852004:EHE852012 ERA852004:ERA852012 FAW852004:FAW852012 FKS852004:FKS852012 FUO852004:FUO852012 GEK852004:GEK852012 GOG852004:GOG852012 GYC852004:GYC852012 HHY852004:HHY852012 HRU852004:HRU852012 IBQ852004:IBQ852012 ILM852004:ILM852012 IVI852004:IVI852012 JFE852004:JFE852012 JPA852004:JPA852012 JYW852004:JYW852012 KIS852004:KIS852012 KSO852004:KSO852012 LCK852004:LCK852012 LMG852004:LMG852012 LWC852004:LWC852012 MFY852004:MFY852012 MPU852004:MPU852012 MZQ852004:MZQ852012 NJM852004:NJM852012 NTI852004:NTI852012 ODE852004:ODE852012 ONA852004:ONA852012 OWW852004:OWW852012 PGS852004:PGS852012 PQO852004:PQO852012 QAK852004:QAK852012 QKG852004:QKG852012 QUC852004:QUC852012 RDY852004:RDY852012 RNU852004:RNU852012 RXQ852004:RXQ852012 SHM852004:SHM852012 SRI852004:SRI852012 TBE852004:TBE852012 TLA852004:TLA852012 TUW852004:TUW852012 UES852004:UES852012 UOO852004:UOO852012 UYK852004:UYK852012 VIG852004:VIG852012 VSC852004:VSC852012 WBY852004:WBY852012 WLU852004:WLU852012 WVQ852004:WVQ852012 I917540:I917548 JE917540:JE917548 TA917540:TA917548 ACW917540:ACW917548 AMS917540:AMS917548 AWO917540:AWO917548 BGK917540:BGK917548 BQG917540:BQG917548 CAC917540:CAC917548 CJY917540:CJY917548 CTU917540:CTU917548 DDQ917540:DDQ917548 DNM917540:DNM917548 DXI917540:DXI917548 EHE917540:EHE917548 ERA917540:ERA917548 FAW917540:FAW917548 FKS917540:FKS917548 FUO917540:FUO917548 GEK917540:GEK917548 GOG917540:GOG917548 GYC917540:GYC917548 HHY917540:HHY917548 HRU917540:HRU917548 IBQ917540:IBQ917548 ILM917540:ILM917548 IVI917540:IVI917548 JFE917540:JFE917548 JPA917540:JPA917548 JYW917540:JYW917548 KIS917540:KIS917548 KSO917540:KSO917548 LCK917540:LCK917548 LMG917540:LMG917548 LWC917540:LWC917548 MFY917540:MFY917548 MPU917540:MPU917548 MZQ917540:MZQ917548 NJM917540:NJM917548 NTI917540:NTI917548 ODE917540:ODE917548 ONA917540:ONA917548 OWW917540:OWW917548 PGS917540:PGS917548 PQO917540:PQO917548 QAK917540:QAK917548 QKG917540:QKG917548 QUC917540:QUC917548 RDY917540:RDY917548 RNU917540:RNU917548 RXQ917540:RXQ917548 SHM917540:SHM917548 SRI917540:SRI917548 TBE917540:TBE917548 TLA917540:TLA917548 TUW917540:TUW917548 UES917540:UES917548 UOO917540:UOO917548 UYK917540:UYK917548 VIG917540:VIG917548 VSC917540:VSC917548 WBY917540:WBY917548 WLU917540:WLU917548 WVQ917540:WVQ917548 I983076:I983084 JE983076:JE983084 TA983076:TA983084 ACW983076:ACW983084 AMS983076:AMS983084 AWO983076:AWO983084 BGK983076:BGK983084 BQG983076:BQG983084 CAC983076:CAC983084 CJY983076:CJY983084 CTU983076:CTU983084 DDQ983076:DDQ983084 DNM983076:DNM983084 DXI983076:DXI983084 EHE983076:EHE983084 ERA983076:ERA983084 FAW983076:FAW983084 FKS983076:FKS983084 FUO983076:FUO983084 GEK983076:GEK983084 GOG983076:GOG983084 GYC983076:GYC983084 HHY983076:HHY983084 HRU983076:HRU983084 IBQ983076:IBQ983084 ILM983076:ILM983084 IVI983076:IVI983084 JFE983076:JFE983084 JPA983076:JPA983084 JYW983076:JYW983084 KIS983076:KIS983084 KSO983076:KSO983084 LCK983076:LCK983084 LMG983076:LMG983084 LWC983076:LWC983084 MFY983076:MFY983084 MPU983076:MPU983084 MZQ983076:MZQ983084 NJM983076:NJM983084 NTI983076:NTI983084 ODE983076:ODE983084 ONA983076:ONA983084 OWW983076:OWW983084 PGS983076:PGS983084 PQO983076:PQO983084 QAK983076:QAK983084 QKG983076:QKG983084 QUC983076:QUC983084 RDY983076:RDY983084 RNU983076:RNU983084 RXQ983076:RXQ983084 SHM983076:SHM983084 SRI983076:SRI983084 TBE983076:TBE983084 TLA983076:TLA983084 TUW983076:TUW983084 UES983076:UES983084 UOO983076:UOO983084 UYK983076:UYK983084 VIG983076:VIG983084 VSC983076:VSC983084 WBY983076:WBY983084 WLU983076:WLU983084 WVQ983076:WVQ983084 J37:X44 JF37:JT44 TB37:TP44 ACX37:ADL44 AMT37:ANH44 AWP37:AXD44 BGL37:BGZ44 BQH37:BQV44 CAD37:CAR44 CJZ37:CKN44 CTV37:CUJ44 DDR37:DEF44 DNN37:DOB44 DXJ37:DXX44 EHF37:EHT44 ERB37:ERP44 FAX37:FBL44 FKT37:FLH44 FUP37:FVD44 GEL37:GEZ44 GOH37:GOV44 GYD37:GYR44 HHZ37:HIN44 HRV37:HSJ44 IBR37:ICF44 ILN37:IMB44 IVJ37:IVX44 JFF37:JFT44 JPB37:JPP44 JYX37:JZL44 KIT37:KJH44 KSP37:KTD44 LCL37:LCZ44 LMH37:LMV44 LWD37:LWR44 MFZ37:MGN44 MPV37:MQJ44 MZR37:NAF44 NJN37:NKB44 NTJ37:NTX44 ODF37:ODT44 ONB37:ONP44 OWX37:OXL44 PGT37:PHH44 PQP37:PRD44 QAL37:QAZ44 QKH37:QKV44 QUD37:QUR44 RDZ37:REN44 RNV37:ROJ44 RXR37:RYF44 SHN37:SIB44 SRJ37:SRX44 TBF37:TBT44 TLB37:TLP44 TUX37:TVL44 UET37:UFH44 UOP37:UPD44 UYL37:UYZ44 VIH37:VIV44 VSD37:VSR44 WBZ37:WCN44 WLV37:WMJ44 WVR37:WWF44 J65573:X65580 JF65573:JT65580 TB65573:TP65580 ACX65573:ADL65580 AMT65573:ANH65580 AWP65573:AXD65580 BGL65573:BGZ65580 BQH65573:BQV65580 CAD65573:CAR65580 CJZ65573:CKN65580 CTV65573:CUJ65580 DDR65573:DEF65580 DNN65573:DOB65580 DXJ65573:DXX65580 EHF65573:EHT65580 ERB65573:ERP65580 FAX65573:FBL65580 FKT65573:FLH65580 FUP65573:FVD65580 GEL65573:GEZ65580 GOH65573:GOV65580 GYD65573:GYR65580 HHZ65573:HIN65580 HRV65573:HSJ65580 IBR65573:ICF65580 ILN65573:IMB65580 IVJ65573:IVX65580 JFF65573:JFT65580 JPB65573:JPP65580 JYX65573:JZL65580 KIT65573:KJH65580 KSP65573:KTD65580 LCL65573:LCZ65580 LMH65573:LMV65580 LWD65573:LWR65580 MFZ65573:MGN65580 MPV65573:MQJ65580 MZR65573:NAF65580 NJN65573:NKB65580 NTJ65573:NTX65580 ODF65573:ODT65580 ONB65573:ONP65580 OWX65573:OXL65580 PGT65573:PHH65580 PQP65573:PRD65580 QAL65573:QAZ65580 QKH65573:QKV65580 QUD65573:QUR65580 RDZ65573:REN65580 RNV65573:ROJ65580 RXR65573:RYF65580 SHN65573:SIB65580 SRJ65573:SRX65580 TBF65573:TBT65580 TLB65573:TLP65580 TUX65573:TVL65580 UET65573:UFH65580 UOP65573:UPD65580 UYL65573:UYZ65580 VIH65573:VIV65580 VSD65573:VSR65580 WBZ65573:WCN65580 WLV65573:WMJ65580 WVR65573:WWF65580 J131109:X131116 JF131109:JT131116 TB131109:TP131116 ACX131109:ADL131116 AMT131109:ANH131116 AWP131109:AXD131116 BGL131109:BGZ131116 BQH131109:BQV131116 CAD131109:CAR131116 CJZ131109:CKN131116 CTV131109:CUJ131116 DDR131109:DEF131116 DNN131109:DOB131116 DXJ131109:DXX131116 EHF131109:EHT131116 ERB131109:ERP131116 FAX131109:FBL131116 FKT131109:FLH131116 FUP131109:FVD131116 GEL131109:GEZ131116 GOH131109:GOV131116 GYD131109:GYR131116 HHZ131109:HIN131116 HRV131109:HSJ131116 IBR131109:ICF131116 ILN131109:IMB131116 IVJ131109:IVX131116 JFF131109:JFT131116 JPB131109:JPP131116 JYX131109:JZL131116 KIT131109:KJH131116 KSP131109:KTD131116 LCL131109:LCZ131116 LMH131109:LMV131116 LWD131109:LWR131116 MFZ131109:MGN131116 MPV131109:MQJ131116 MZR131109:NAF131116 NJN131109:NKB131116 NTJ131109:NTX131116 ODF131109:ODT131116 ONB131109:ONP131116 OWX131109:OXL131116 PGT131109:PHH131116 PQP131109:PRD131116 QAL131109:QAZ131116 QKH131109:QKV131116 QUD131109:QUR131116 RDZ131109:REN131116 RNV131109:ROJ131116 RXR131109:RYF131116 SHN131109:SIB131116 SRJ131109:SRX131116 TBF131109:TBT131116 TLB131109:TLP131116 TUX131109:TVL131116 UET131109:UFH131116 UOP131109:UPD131116 UYL131109:UYZ131116 VIH131109:VIV131116 VSD131109:VSR131116 WBZ131109:WCN131116 WLV131109:WMJ131116 WVR131109:WWF131116 J196645:X196652 JF196645:JT196652 TB196645:TP196652 ACX196645:ADL196652 AMT196645:ANH196652 AWP196645:AXD196652 BGL196645:BGZ196652 BQH196645:BQV196652 CAD196645:CAR196652 CJZ196645:CKN196652 CTV196645:CUJ196652 DDR196645:DEF196652 DNN196645:DOB196652 DXJ196645:DXX196652 EHF196645:EHT196652 ERB196645:ERP196652 FAX196645:FBL196652 FKT196645:FLH196652 FUP196645:FVD196652 GEL196645:GEZ196652 GOH196645:GOV196652 GYD196645:GYR196652 HHZ196645:HIN196652 HRV196645:HSJ196652 IBR196645:ICF196652 ILN196645:IMB196652 IVJ196645:IVX196652 JFF196645:JFT196652 JPB196645:JPP196652 JYX196645:JZL196652 KIT196645:KJH196652 KSP196645:KTD196652 LCL196645:LCZ196652 LMH196645:LMV196652 LWD196645:LWR196652 MFZ196645:MGN196652 MPV196645:MQJ196652 MZR196645:NAF196652 NJN196645:NKB196652 NTJ196645:NTX196652 ODF196645:ODT196652 ONB196645:ONP196652 OWX196645:OXL196652 PGT196645:PHH196652 PQP196645:PRD196652 QAL196645:QAZ196652 QKH196645:QKV196652 QUD196645:QUR196652 RDZ196645:REN196652 RNV196645:ROJ196652 RXR196645:RYF196652 SHN196645:SIB196652 SRJ196645:SRX196652 TBF196645:TBT196652 TLB196645:TLP196652 TUX196645:TVL196652 UET196645:UFH196652 UOP196645:UPD196652 UYL196645:UYZ196652 VIH196645:VIV196652 VSD196645:VSR196652 WBZ196645:WCN196652 WLV196645:WMJ196652 WVR196645:WWF196652 J262181:X262188 JF262181:JT262188 TB262181:TP262188 ACX262181:ADL262188 AMT262181:ANH262188 AWP262181:AXD262188 BGL262181:BGZ262188 BQH262181:BQV262188 CAD262181:CAR262188 CJZ262181:CKN262188 CTV262181:CUJ262188 DDR262181:DEF262188 DNN262181:DOB262188 DXJ262181:DXX262188 EHF262181:EHT262188 ERB262181:ERP262188 FAX262181:FBL262188 FKT262181:FLH262188 FUP262181:FVD262188 GEL262181:GEZ262188 GOH262181:GOV262188 GYD262181:GYR262188 HHZ262181:HIN262188 HRV262181:HSJ262188 IBR262181:ICF262188 ILN262181:IMB262188 IVJ262181:IVX262188 JFF262181:JFT262188 JPB262181:JPP262188 JYX262181:JZL262188 KIT262181:KJH262188 KSP262181:KTD262188 LCL262181:LCZ262188 LMH262181:LMV262188 LWD262181:LWR262188 MFZ262181:MGN262188 MPV262181:MQJ262188 MZR262181:NAF262188 NJN262181:NKB262188 NTJ262181:NTX262188 ODF262181:ODT262188 ONB262181:ONP262188 OWX262181:OXL262188 PGT262181:PHH262188 PQP262181:PRD262188 QAL262181:QAZ262188 QKH262181:QKV262188 QUD262181:QUR262188 RDZ262181:REN262188 RNV262181:ROJ262188 RXR262181:RYF262188 SHN262181:SIB262188 SRJ262181:SRX262188 TBF262181:TBT262188 TLB262181:TLP262188 TUX262181:TVL262188 UET262181:UFH262188 UOP262181:UPD262188 UYL262181:UYZ262188 VIH262181:VIV262188 VSD262181:VSR262188 WBZ262181:WCN262188 WLV262181:WMJ262188 WVR262181:WWF262188 J327717:X327724 JF327717:JT327724 TB327717:TP327724 ACX327717:ADL327724 AMT327717:ANH327724 AWP327717:AXD327724 BGL327717:BGZ327724 BQH327717:BQV327724 CAD327717:CAR327724 CJZ327717:CKN327724 CTV327717:CUJ327724 DDR327717:DEF327724 DNN327717:DOB327724 DXJ327717:DXX327724 EHF327717:EHT327724 ERB327717:ERP327724 FAX327717:FBL327724 FKT327717:FLH327724 FUP327717:FVD327724 GEL327717:GEZ327724 GOH327717:GOV327724 GYD327717:GYR327724 HHZ327717:HIN327724 HRV327717:HSJ327724 IBR327717:ICF327724 ILN327717:IMB327724 IVJ327717:IVX327724 JFF327717:JFT327724 JPB327717:JPP327724 JYX327717:JZL327724 KIT327717:KJH327724 KSP327717:KTD327724 LCL327717:LCZ327724 LMH327717:LMV327724 LWD327717:LWR327724 MFZ327717:MGN327724 MPV327717:MQJ327724 MZR327717:NAF327724 NJN327717:NKB327724 NTJ327717:NTX327724 ODF327717:ODT327724 ONB327717:ONP327724 OWX327717:OXL327724 PGT327717:PHH327724 PQP327717:PRD327724 QAL327717:QAZ327724 QKH327717:QKV327724 QUD327717:QUR327724 RDZ327717:REN327724 RNV327717:ROJ327724 RXR327717:RYF327724 SHN327717:SIB327724 SRJ327717:SRX327724 TBF327717:TBT327724 TLB327717:TLP327724 TUX327717:TVL327724 UET327717:UFH327724 UOP327717:UPD327724 UYL327717:UYZ327724 VIH327717:VIV327724 VSD327717:VSR327724 WBZ327717:WCN327724 WLV327717:WMJ327724 WVR327717:WWF327724 J393253:X393260 JF393253:JT393260 TB393253:TP393260 ACX393253:ADL393260 AMT393253:ANH393260 AWP393253:AXD393260 BGL393253:BGZ393260 BQH393253:BQV393260 CAD393253:CAR393260 CJZ393253:CKN393260 CTV393253:CUJ393260 DDR393253:DEF393260 DNN393253:DOB393260 DXJ393253:DXX393260 EHF393253:EHT393260 ERB393253:ERP393260 FAX393253:FBL393260 FKT393253:FLH393260 FUP393253:FVD393260 GEL393253:GEZ393260 GOH393253:GOV393260 GYD393253:GYR393260 HHZ393253:HIN393260 HRV393253:HSJ393260 IBR393253:ICF393260 ILN393253:IMB393260 IVJ393253:IVX393260 JFF393253:JFT393260 JPB393253:JPP393260 JYX393253:JZL393260 KIT393253:KJH393260 KSP393253:KTD393260 LCL393253:LCZ393260 LMH393253:LMV393260 LWD393253:LWR393260 MFZ393253:MGN393260 MPV393253:MQJ393260 MZR393253:NAF393260 NJN393253:NKB393260 NTJ393253:NTX393260 ODF393253:ODT393260 ONB393253:ONP393260 OWX393253:OXL393260 PGT393253:PHH393260 PQP393253:PRD393260 QAL393253:QAZ393260 QKH393253:QKV393260 QUD393253:QUR393260 RDZ393253:REN393260 RNV393253:ROJ393260 RXR393253:RYF393260 SHN393253:SIB393260 SRJ393253:SRX393260 TBF393253:TBT393260 TLB393253:TLP393260 TUX393253:TVL393260 UET393253:UFH393260 UOP393253:UPD393260 UYL393253:UYZ393260 VIH393253:VIV393260 VSD393253:VSR393260 WBZ393253:WCN393260 WLV393253:WMJ393260 WVR393253:WWF393260 J458789:X458796 JF458789:JT458796 TB458789:TP458796 ACX458789:ADL458796 AMT458789:ANH458796 AWP458789:AXD458796 BGL458789:BGZ458796 BQH458789:BQV458796 CAD458789:CAR458796 CJZ458789:CKN458796 CTV458789:CUJ458796 DDR458789:DEF458796 DNN458789:DOB458796 DXJ458789:DXX458796 EHF458789:EHT458796 ERB458789:ERP458796 FAX458789:FBL458796 FKT458789:FLH458796 FUP458789:FVD458796 GEL458789:GEZ458796 GOH458789:GOV458796 GYD458789:GYR458796 HHZ458789:HIN458796 HRV458789:HSJ458796 IBR458789:ICF458796 ILN458789:IMB458796 IVJ458789:IVX458796 JFF458789:JFT458796 JPB458789:JPP458796 JYX458789:JZL458796 KIT458789:KJH458796 KSP458789:KTD458796 LCL458789:LCZ458796 LMH458789:LMV458796 LWD458789:LWR458796 MFZ458789:MGN458796 MPV458789:MQJ458796 MZR458789:NAF458796 NJN458789:NKB458796 NTJ458789:NTX458796 ODF458789:ODT458796 ONB458789:ONP458796 OWX458789:OXL458796 PGT458789:PHH458796 PQP458789:PRD458796 QAL458789:QAZ458796 QKH458789:QKV458796 QUD458789:QUR458796 RDZ458789:REN458796 RNV458789:ROJ458796 RXR458789:RYF458796 SHN458789:SIB458796 SRJ458789:SRX458796 TBF458789:TBT458796 TLB458789:TLP458796 TUX458789:TVL458796 UET458789:UFH458796 UOP458789:UPD458796 UYL458789:UYZ458796 VIH458789:VIV458796 VSD458789:VSR458796 WBZ458789:WCN458796 WLV458789:WMJ458796 WVR458789:WWF458796 J524325:X524332 JF524325:JT524332 TB524325:TP524332 ACX524325:ADL524332 AMT524325:ANH524332 AWP524325:AXD524332 BGL524325:BGZ524332 BQH524325:BQV524332 CAD524325:CAR524332 CJZ524325:CKN524332 CTV524325:CUJ524332 DDR524325:DEF524332 DNN524325:DOB524332 DXJ524325:DXX524332 EHF524325:EHT524332 ERB524325:ERP524332 FAX524325:FBL524332 FKT524325:FLH524332 FUP524325:FVD524332 GEL524325:GEZ524332 GOH524325:GOV524332 GYD524325:GYR524332 HHZ524325:HIN524332 HRV524325:HSJ524332 IBR524325:ICF524332 ILN524325:IMB524332 IVJ524325:IVX524332 JFF524325:JFT524332 JPB524325:JPP524332 JYX524325:JZL524332 KIT524325:KJH524332 KSP524325:KTD524332 LCL524325:LCZ524332 LMH524325:LMV524332 LWD524325:LWR524332 MFZ524325:MGN524332 MPV524325:MQJ524332 MZR524325:NAF524332 NJN524325:NKB524332 NTJ524325:NTX524332 ODF524325:ODT524332 ONB524325:ONP524332 OWX524325:OXL524332 PGT524325:PHH524332 PQP524325:PRD524332 QAL524325:QAZ524332 QKH524325:QKV524332 QUD524325:QUR524332 RDZ524325:REN524332 RNV524325:ROJ524332 RXR524325:RYF524332 SHN524325:SIB524332 SRJ524325:SRX524332 TBF524325:TBT524332 TLB524325:TLP524332 TUX524325:TVL524332 UET524325:UFH524332 UOP524325:UPD524332 UYL524325:UYZ524332 VIH524325:VIV524332 VSD524325:VSR524332 WBZ524325:WCN524332 WLV524325:WMJ524332 WVR524325:WWF524332 J589861:X589868 JF589861:JT589868 TB589861:TP589868 ACX589861:ADL589868 AMT589861:ANH589868 AWP589861:AXD589868 BGL589861:BGZ589868 BQH589861:BQV589868 CAD589861:CAR589868 CJZ589861:CKN589868 CTV589861:CUJ589868 DDR589861:DEF589868 DNN589861:DOB589868 DXJ589861:DXX589868 EHF589861:EHT589868 ERB589861:ERP589868 FAX589861:FBL589868 FKT589861:FLH589868 FUP589861:FVD589868 GEL589861:GEZ589868 GOH589861:GOV589868 GYD589861:GYR589868 HHZ589861:HIN589868 HRV589861:HSJ589868 IBR589861:ICF589868 ILN589861:IMB589868 IVJ589861:IVX589868 JFF589861:JFT589868 JPB589861:JPP589868 JYX589861:JZL589868 KIT589861:KJH589868 KSP589861:KTD589868 LCL589861:LCZ589868 LMH589861:LMV589868 LWD589861:LWR589868 MFZ589861:MGN589868 MPV589861:MQJ589868 MZR589861:NAF589868 NJN589861:NKB589868 NTJ589861:NTX589868 ODF589861:ODT589868 ONB589861:ONP589868 OWX589861:OXL589868 PGT589861:PHH589868 PQP589861:PRD589868 QAL589861:QAZ589868 QKH589861:QKV589868 QUD589861:QUR589868 RDZ589861:REN589868 RNV589861:ROJ589868 RXR589861:RYF589868 SHN589861:SIB589868 SRJ589861:SRX589868 TBF589861:TBT589868 TLB589861:TLP589868 TUX589861:TVL589868 UET589861:UFH589868 UOP589861:UPD589868 UYL589861:UYZ589868 VIH589861:VIV589868 VSD589861:VSR589868 WBZ589861:WCN589868 WLV589861:WMJ589868 WVR589861:WWF589868 J655397:X655404 JF655397:JT655404 TB655397:TP655404 ACX655397:ADL655404 AMT655397:ANH655404 AWP655397:AXD655404 BGL655397:BGZ655404 BQH655397:BQV655404 CAD655397:CAR655404 CJZ655397:CKN655404 CTV655397:CUJ655404 DDR655397:DEF655404 DNN655397:DOB655404 DXJ655397:DXX655404 EHF655397:EHT655404 ERB655397:ERP655404 FAX655397:FBL655404 FKT655397:FLH655404 FUP655397:FVD655404 GEL655397:GEZ655404 GOH655397:GOV655404 GYD655397:GYR655404 HHZ655397:HIN655404 HRV655397:HSJ655404 IBR655397:ICF655404 ILN655397:IMB655404 IVJ655397:IVX655404 JFF655397:JFT655404 JPB655397:JPP655404 JYX655397:JZL655404 KIT655397:KJH655404 KSP655397:KTD655404 LCL655397:LCZ655404 LMH655397:LMV655404 LWD655397:LWR655404 MFZ655397:MGN655404 MPV655397:MQJ655404 MZR655397:NAF655404 NJN655397:NKB655404 NTJ655397:NTX655404 ODF655397:ODT655404 ONB655397:ONP655404 OWX655397:OXL655404 PGT655397:PHH655404 PQP655397:PRD655404 QAL655397:QAZ655404 QKH655397:QKV655404 QUD655397:QUR655404 RDZ655397:REN655404 RNV655397:ROJ655404 RXR655397:RYF655404 SHN655397:SIB655404 SRJ655397:SRX655404 TBF655397:TBT655404 TLB655397:TLP655404 TUX655397:TVL655404 UET655397:UFH655404 UOP655397:UPD655404 UYL655397:UYZ655404 VIH655397:VIV655404 VSD655397:VSR655404 WBZ655397:WCN655404 WLV655397:WMJ655404 WVR655397:WWF655404 J720933:X720940 JF720933:JT720940 TB720933:TP720940 ACX720933:ADL720940 AMT720933:ANH720940 AWP720933:AXD720940 BGL720933:BGZ720940 BQH720933:BQV720940 CAD720933:CAR720940 CJZ720933:CKN720940 CTV720933:CUJ720940 DDR720933:DEF720940 DNN720933:DOB720940 DXJ720933:DXX720940 EHF720933:EHT720940 ERB720933:ERP720940 FAX720933:FBL720940 FKT720933:FLH720940 FUP720933:FVD720940 GEL720933:GEZ720940 GOH720933:GOV720940 GYD720933:GYR720940 HHZ720933:HIN720940 HRV720933:HSJ720940 IBR720933:ICF720940 ILN720933:IMB720940 IVJ720933:IVX720940 JFF720933:JFT720940 JPB720933:JPP720940 JYX720933:JZL720940 KIT720933:KJH720940 KSP720933:KTD720940 LCL720933:LCZ720940 LMH720933:LMV720940 LWD720933:LWR720940 MFZ720933:MGN720940 MPV720933:MQJ720940 MZR720933:NAF720940 NJN720933:NKB720940 NTJ720933:NTX720940 ODF720933:ODT720940 ONB720933:ONP720940 OWX720933:OXL720940 PGT720933:PHH720940 PQP720933:PRD720940 QAL720933:QAZ720940 QKH720933:QKV720940 QUD720933:QUR720940 RDZ720933:REN720940 RNV720933:ROJ720940 RXR720933:RYF720940 SHN720933:SIB720940 SRJ720933:SRX720940 TBF720933:TBT720940 TLB720933:TLP720940 TUX720933:TVL720940 UET720933:UFH720940 UOP720933:UPD720940 UYL720933:UYZ720940 VIH720933:VIV720940 VSD720933:VSR720940 WBZ720933:WCN720940 WLV720933:WMJ720940 WVR720933:WWF720940 J786469:X786476 JF786469:JT786476 TB786469:TP786476 ACX786469:ADL786476 AMT786469:ANH786476 AWP786469:AXD786476 BGL786469:BGZ786476 BQH786469:BQV786476 CAD786469:CAR786476 CJZ786469:CKN786476 CTV786469:CUJ786476 DDR786469:DEF786476 DNN786469:DOB786476 DXJ786469:DXX786476 EHF786469:EHT786476 ERB786469:ERP786476 FAX786469:FBL786476 FKT786469:FLH786476 FUP786469:FVD786476 GEL786469:GEZ786476 GOH786469:GOV786476 GYD786469:GYR786476 HHZ786469:HIN786476 HRV786469:HSJ786476 IBR786469:ICF786476 ILN786469:IMB786476 IVJ786469:IVX786476 JFF786469:JFT786476 JPB786469:JPP786476 JYX786469:JZL786476 KIT786469:KJH786476 KSP786469:KTD786476 LCL786469:LCZ786476 LMH786469:LMV786476 LWD786469:LWR786476 MFZ786469:MGN786476 MPV786469:MQJ786476 MZR786469:NAF786476 NJN786469:NKB786476 NTJ786469:NTX786476 ODF786469:ODT786476 ONB786469:ONP786476 OWX786469:OXL786476 PGT786469:PHH786476 PQP786469:PRD786476 QAL786469:QAZ786476 QKH786469:QKV786476 QUD786469:QUR786476 RDZ786469:REN786476 RNV786469:ROJ786476 RXR786469:RYF786476 SHN786469:SIB786476 SRJ786469:SRX786476 TBF786469:TBT786476 TLB786469:TLP786476 TUX786469:TVL786476 UET786469:UFH786476 UOP786469:UPD786476 UYL786469:UYZ786476 VIH786469:VIV786476 VSD786469:VSR786476 WBZ786469:WCN786476 WLV786469:WMJ786476 WVR786469:WWF786476 J852005:X852012 JF852005:JT852012 TB852005:TP852012 ACX852005:ADL852012 AMT852005:ANH852012 AWP852005:AXD852012 BGL852005:BGZ852012 BQH852005:BQV852012 CAD852005:CAR852012 CJZ852005:CKN852012 CTV852005:CUJ852012 DDR852005:DEF852012 DNN852005:DOB852012 DXJ852005:DXX852012 EHF852005:EHT852012 ERB852005:ERP852012 FAX852005:FBL852012 FKT852005:FLH852012 FUP852005:FVD852012 GEL852005:GEZ852012 GOH852005:GOV852012 GYD852005:GYR852012 HHZ852005:HIN852012 HRV852005:HSJ852012 IBR852005:ICF852012 ILN852005:IMB852012 IVJ852005:IVX852012 JFF852005:JFT852012 JPB852005:JPP852012 JYX852005:JZL852012 KIT852005:KJH852012 KSP852005:KTD852012 LCL852005:LCZ852012 LMH852005:LMV852012 LWD852005:LWR852012 MFZ852005:MGN852012 MPV852005:MQJ852012 MZR852005:NAF852012 NJN852005:NKB852012 NTJ852005:NTX852012 ODF852005:ODT852012 ONB852005:ONP852012 OWX852005:OXL852012 PGT852005:PHH852012 PQP852005:PRD852012 QAL852005:QAZ852012 QKH852005:QKV852012 QUD852005:QUR852012 RDZ852005:REN852012 RNV852005:ROJ852012 RXR852005:RYF852012 SHN852005:SIB852012 SRJ852005:SRX852012 TBF852005:TBT852012 TLB852005:TLP852012 TUX852005:TVL852012 UET852005:UFH852012 UOP852005:UPD852012 UYL852005:UYZ852012 VIH852005:VIV852012 VSD852005:VSR852012 WBZ852005:WCN852012 WLV852005:WMJ852012 WVR852005:WWF852012 J917541:X917548 JF917541:JT917548 TB917541:TP917548 ACX917541:ADL917548 AMT917541:ANH917548 AWP917541:AXD917548 BGL917541:BGZ917548 BQH917541:BQV917548 CAD917541:CAR917548 CJZ917541:CKN917548 CTV917541:CUJ917548 DDR917541:DEF917548 DNN917541:DOB917548 DXJ917541:DXX917548 EHF917541:EHT917548 ERB917541:ERP917548 FAX917541:FBL917548 FKT917541:FLH917548 FUP917541:FVD917548 GEL917541:GEZ917548 GOH917541:GOV917548 GYD917541:GYR917548 HHZ917541:HIN917548 HRV917541:HSJ917548 IBR917541:ICF917548 ILN917541:IMB917548 IVJ917541:IVX917548 JFF917541:JFT917548 JPB917541:JPP917548 JYX917541:JZL917548 KIT917541:KJH917548 KSP917541:KTD917548 LCL917541:LCZ917548 LMH917541:LMV917548 LWD917541:LWR917548 MFZ917541:MGN917548 MPV917541:MQJ917548 MZR917541:NAF917548 NJN917541:NKB917548 NTJ917541:NTX917548 ODF917541:ODT917548 ONB917541:ONP917548 OWX917541:OXL917548 PGT917541:PHH917548 PQP917541:PRD917548 QAL917541:QAZ917548 QKH917541:QKV917548 QUD917541:QUR917548 RDZ917541:REN917548 RNV917541:ROJ917548 RXR917541:RYF917548 SHN917541:SIB917548 SRJ917541:SRX917548 TBF917541:TBT917548 TLB917541:TLP917548 TUX917541:TVL917548 UET917541:UFH917548 UOP917541:UPD917548 UYL917541:UYZ917548 VIH917541:VIV917548 VSD917541:VSR917548 WBZ917541:WCN917548 WLV917541:WMJ917548 WVR917541:WWF917548 J983077:X983084 JF983077:JT983084 TB983077:TP983084 ACX983077:ADL983084 AMT983077:ANH983084 AWP983077:AXD983084 BGL983077:BGZ983084 BQH983077:BQV983084 CAD983077:CAR983084 CJZ983077:CKN983084 CTV983077:CUJ983084 DDR983077:DEF983084 DNN983077:DOB983084 DXJ983077:DXX983084 EHF983077:EHT983084 ERB983077:ERP983084 FAX983077:FBL983084 FKT983077:FLH983084 FUP983077:FVD983084 GEL983077:GEZ983084 GOH983077:GOV983084 GYD983077:GYR983084 HHZ983077:HIN983084 HRV983077:HSJ983084 IBR983077:ICF983084 ILN983077:IMB983084 IVJ983077:IVX983084 JFF983077:JFT983084 JPB983077:JPP983084 JYX983077:JZL983084 KIT983077:KJH983084 KSP983077:KTD983084 LCL983077:LCZ983084 LMH983077:LMV983084 LWD983077:LWR983084 MFZ983077:MGN983084 MPV983077:MQJ983084 MZR983077:NAF983084 NJN983077:NKB983084 NTJ983077:NTX983084 ODF983077:ODT983084 ONB983077:ONP983084 OWX983077:OXL983084 PGT983077:PHH983084 PQP983077:PRD983084 QAL983077:QAZ983084 QKH983077:QKV983084 QUD983077:QUR983084 RDZ983077:REN983084 RNV983077:ROJ983084 RXR983077:RYF983084 SHN983077:SIB983084 SRJ983077:SRX983084 TBF983077:TBT983084 TLB983077:TLP983084 TUX983077:TVL983084 UET983077:UFH983084 UOP983077:UPD983084 UYL983077:UYZ983084 VIH983077:VIV983084 VSD983077:VSR983084 WBZ983077:WCN983084 WLV983077:WMJ983084 WVR983077:WWF983084 AE36:AT44 KA36:KP44 TW36:UL44 ADS36:AEH44 ANO36:AOD44 AXK36:AXZ44 BHG36:BHV44 BRC36:BRR44 CAY36:CBN44 CKU36:CLJ44 CUQ36:CVF44 DEM36:DFB44 DOI36:DOX44 DYE36:DYT44 EIA36:EIP44 ERW36:ESL44 FBS36:FCH44 FLO36:FMD44 FVK36:FVZ44 GFG36:GFV44 GPC36:GPR44 GYY36:GZN44 HIU36:HJJ44 HSQ36:HTF44 ICM36:IDB44 IMI36:IMX44 IWE36:IWT44 JGA36:JGP44 JPW36:JQL44 JZS36:KAH44 KJO36:KKD44 KTK36:KTZ44 LDG36:LDV44 LNC36:LNR44 LWY36:LXN44 MGU36:MHJ44 MQQ36:MRF44 NAM36:NBB44 NKI36:NKX44 NUE36:NUT44 OEA36:OEP44 ONW36:OOL44 OXS36:OYH44 PHO36:PID44 PRK36:PRZ44 QBG36:QBV44 QLC36:QLR44 QUY36:QVN44 REU36:RFJ44 ROQ36:RPF44 RYM36:RZB44 SII36:SIX44 SSE36:SST44 TCA36:TCP44 TLW36:TML44 TVS36:TWH44 UFO36:UGD44 UPK36:UPZ44 UZG36:UZV44 VJC36:VJR44 VSY36:VTN44 WCU36:WDJ44 WMQ36:WNF44 WWM36:WXB44 AE65572:AT65580 KA65572:KP65580 TW65572:UL65580 ADS65572:AEH65580 ANO65572:AOD65580 AXK65572:AXZ65580 BHG65572:BHV65580 BRC65572:BRR65580 CAY65572:CBN65580 CKU65572:CLJ65580 CUQ65572:CVF65580 DEM65572:DFB65580 DOI65572:DOX65580 DYE65572:DYT65580 EIA65572:EIP65580 ERW65572:ESL65580 FBS65572:FCH65580 FLO65572:FMD65580 FVK65572:FVZ65580 GFG65572:GFV65580 GPC65572:GPR65580 GYY65572:GZN65580 HIU65572:HJJ65580 HSQ65572:HTF65580 ICM65572:IDB65580 IMI65572:IMX65580 IWE65572:IWT65580 JGA65572:JGP65580 JPW65572:JQL65580 JZS65572:KAH65580 KJO65572:KKD65580 KTK65572:KTZ65580 LDG65572:LDV65580 LNC65572:LNR65580 LWY65572:LXN65580 MGU65572:MHJ65580 MQQ65572:MRF65580 NAM65572:NBB65580 NKI65572:NKX65580 NUE65572:NUT65580 OEA65572:OEP65580 ONW65572:OOL65580 OXS65572:OYH65580 PHO65572:PID65580 PRK65572:PRZ65580 QBG65572:QBV65580 QLC65572:QLR65580 QUY65572:QVN65580 REU65572:RFJ65580 ROQ65572:RPF65580 RYM65572:RZB65580 SII65572:SIX65580 SSE65572:SST65580 TCA65572:TCP65580 TLW65572:TML65580 TVS65572:TWH65580 UFO65572:UGD65580 UPK65572:UPZ65580 UZG65572:UZV65580 VJC65572:VJR65580 VSY65572:VTN65580 WCU65572:WDJ65580 WMQ65572:WNF65580 WWM65572:WXB65580 AE131108:AT131116 KA131108:KP131116 TW131108:UL131116 ADS131108:AEH131116 ANO131108:AOD131116 AXK131108:AXZ131116 BHG131108:BHV131116 BRC131108:BRR131116 CAY131108:CBN131116 CKU131108:CLJ131116 CUQ131108:CVF131116 DEM131108:DFB131116 DOI131108:DOX131116 DYE131108:DYT131116 EIA131108:EIP131116 ERW131108:ESL131116 FBS131108:FCH131116 FLO131108:FMD131116 FVK131108:FVZ131116 GFG131108:GFV131116 GPC131108:GPR131116 GYY131108:GZN131116 HIU131108:HJJ131116 HSQ131108:HTF131116 ICM131108:IDB131116 IMI131108:IMX131116 IWE131108:IWT131116 JGA131108:JGP131116 JPW131108:JQL131116 JZS131108:KAH131116 KJO131108:KKD131116 KTK131108:KTZ131116 LDG131108:LDV131116 LNC131108:LNR131116 LWY131108:LXN131116 MGU131108:MHJ131116 MQQ131108:MRF131116 NAM131108:NBB131116 NKI131108:NKX131116 NUE131108:NUT131116 OEA131108:OEP131116 ONW131108:OOL131116 OXS131108:OYH131116 PHO131108:PID131116 PRK131108:PRZ131116 QBG131108:QBV131116 QLC131108:QLR131116 QUY131108:QVN131116 REU131108:RFJ131116 ROQ131108:RPF131116 RYM131108:RZB131116 SII131108:SIX131116 SSE131108:SST131116 TCA131108:TCP131116 TLW131108:TML131116 TVS131108:TWH131116 UFO131108:UGD131116 UPK131108:UPZ131116 UZG131108:UZV131116 VJC131108:VJR131116 VSY131108:VTN131116 WCU131108:WDJ131116 WMQ131108:WNF131116 WWM131108:WXB131116 AE196644:AT196652 KA196644:KP196652 TW196644:UL196652 ADS196644:AEH196652 ANO196644:AOD196652 AXK196644:AXZ196652 BHG196644:BHV196652 BRC196644:BRR196652 CAY196644:CBN196652 CKU196644:CLJ196652 CUQ196644:CVF196652 DEM196644:DFB196652 DOI196644:DOX196652 DYE196644:DYT196652 EIA196644:EIP196652 ERW196644:ESL196652 FBS196644:FCH196652 FLO196644:FMD196652 FVK196644:FVZ196652 GFG196644:GFV196652 GPC196644:GPR196652 GYY196644:GZN196652 HIU196644:HJJ196652 HSQ196644:HTF196652 ICM196644:IDB196652 IMI196644:IMX196652 IWE196644:IWT196652 JGA196644:JGP196652 JPW196644:JQL196652 JZS196644:KAH196652 KJO196644:KKD196652 KTK196644:KTZ196652 LDG196644:LDV196652 LNC196644:LNR196652 LWY196644:LXN196652 MGU196644:MHJ196652 MQQ196644:MRF196652 NAM196644:NBB196652 NKI196644:NKX196652 NUE196644:NUT196652 OEA196644:OEP196652 ONW196644:OOL196652 OXS196644:OYH196652 PHO196644:PID196652 PRK196644:PRZ196652 QBG196644:QBV196652 QLC196644:QLR196652 QUY196644:QVN196652 REU196644:RFJ196652 ROQ196644:RPF196652 RYM196644:RZB196652 SII196644:SIX196652 SSE196644:SST196652 TCA196644:TCP196652 TLW196644:TML196652 TVS196644:TWH196652 UFO196644:UGD196652 UPK196644:UPZ196652 UZG196644:UZV196652 VJC196644:VJR196652 VSY196644:VTN196652 WCU196644:WDJ196652 WMQ196644:WNF196652 WWM196644:WXB196652 AE262180:AT262188 KA262180:KP262188 TW262180:UL262188 ADS262180:AEH262188 ANO262180:AOD262188 AXK262180:AXZ262188 BHG262180:BHV262188 BRC262180:BRR262188 CAY262180:CBN262188 CKU262180:CLJ262188 CUQ262180:CVF262188 DEM262180:DFB262188 DOI262180:DOX262188 DYE262180:DYT262188 EIA262180:EIP262188 ERW262180:ESL262188 FBS262180:FCH262188 FLO262180:FMD262188 FVK262180:FVZ262188 GFG262180:GFV262188 GPC262180:GPR262188 GYY262180:GZN262188 HIU262180:HJJ262188 HSQ262180:HTF262188 ICM262180:IDB262188 IMI262180:IMX262188 IWE262180:IWT262188 JGA262180:JGP262188 JPW262180:JQL262188 JZS262180:KAH262188 KJO262180:KKD262188 KTK262180:KTZ262188 LDG262180:LDV262188 LNC262180:LNR262188 LWY262180:LXN262188 MGU262180:MHJ262188 MQQ262180:MRF262188 NAM262180:NBB262188 NKI262180:NKX262188 NUE262180:NUT262188 OEA262180:OEP262188 ONW262180:OOL262188 OXS262180:OYH262188 PHO262180:PID262188 PRK262180:PRZ262188 QBG262180:QBV262188 QLC262180:QLR262188 QUY262180:QVN262188 REU262180:RFJ262188 ROQ262180:RPF262188 RYM262180:RZB262188 SII262180:SIX262188 SSE262180:SST262188 TCA262180:TCP262188 TLW262180:TML262188 TVS262180:TWH262188 UFO262180:UGD262188 UPK262180:UPZ262188 UZG262180:UZV262188 VJC262180:VJR262188 VSY262180:VTN262188 WCU262180:WDJ262188 WMQ262180:WNF262188 WWM262180:WXB262188 AE327716:AT327724 KA327716:KP327724 TW327716:UL327724 ADS327716:AEH327724 ANO327716:AOD327724 AXK327716:AXZ327724 BHG327716:BHV327724 BRC327716:BRR327724 CAY327716:CBN327724 CKU327716:CLJ327724 CUQ327716:CVF327724 DEM327716:DFB327724 DOI327716:DOX327724 DYE327716:DYT327724 EIA327716:EIP327724 ERW327716:ESL327724 FBS327716:FCH327724 FLO327716:FMD327724 FVK327716:FVZ327724 GFG327716:GFV327724 GPC327716:GPR327724 GYY327716:GZN327724 HIU327716:HJJ327724 HSQ327716:HTF327724 ICM327716:IDB327724 IMI327716:IMX327724 IWE327716:IWT327724 JGA327716:JGP327724 JPW327716:JQL327724 JZS327716:KAH327724 KJO327716:KKD327724 KTK327716:KTZ327724 LDG327716:LDV327724 LNC327716:LNR327724 LWY327716:LXN327724 MGU327716:MHJ327724 MQQ327716:MRF327724 NAM327716:NBB327724 NKI327716:NKX327724 NUE327716:NUT327724 OEA327716:OEP327724 ONW327716:OOL327724 OXS327716:OYH327724 PHO327716:PID327724 PRK327716:PRZ327724 QBG327716:QBV327724 QLC327716:QLR327724 QUY327716:QVN327724 REU327716:RFJ327724 ROQ327716:RPF327724 RYM327716:RZB327724 SII327716:SIX327724 SSE327716:SST327724 TCA327716:TCP327724 TLW327716:TML327724 TVS327716:TWH327724 UFO327716:UGD327724 UPK327716:UPZ327724 UZG327716:UZV327724 VJC327716:VJR327724 VSY327716:VTN327724 WCU327716:WDJ327724 WMQ327716:WNF327724 WWM327716:WXB327724 AE393252:AT393260 KA393252:KP393260 TW393252:UL393260 ADS393252:AEH393260 ANO393252:AOD393260 AXK393252:AXZ393260 BHG393252:BHV393260 BRC393252:BRR393260 CAY393252:CBN393260 CKU393252:CLJ393260 CUQ393252:CVF393260 DEM393252:DFB393260 DOI393252:DOX393260 DYE393252:DYT393260 EIA393252:EIP393260 ERW393252:ESL393260 FBS393252:FCH393260 FLO393252:FMD393260 FVK393252:FVZ393260 GFG393252:GFV393260 GPC393252:GPR393260 GYY393252:GZN393260 HIU393252:HJJ393260 HSQ393252:HTF393260 ICM393252:IDB393260 IMI393252:IMX393260 IWE393252:IWT393260 JGA393252:JGP393260 JPW393252:JQL393260 JZS393252:KAH393260 KJO393252:KKD393260 KTK393252:KTZ393260 LDG393252:LDV393260 LNC393252:LNR393260 LWY393252:LXN393260 MGU393252:MHJ393260 MQQ393252:MRF393260 NAM393252:NBB393260 NKI393252:NKX393260 NUE393252:NUT393260 OEA393252:OEP393260 ONW393252:OOL393260 OXS393252:OYH393260 PHO393252:PID393260 PRK393252:PRZ393260 QBG393252:QBV393260 QLC393252:QLR393260 QUY393252:QVN393260 REU393252:RFJ393260 ROQ393252:RPF393260 RYM393252:RZB393260 SII393252:SIX393260 SSE393252:SST393260 TCA393252:TCP393260 TLW393252:TML393260 TVS393252:TWH393260 UFO393252:UGD393260 UPK393252:UPZ393260 UZG393252:UZV393260 VJC393252:VJR393260 VSY393252:VTN393260 WCU393252:WDJ393260 WMQ393252:WNF393260 WWM393252:WXB393260 AE458788:AT458796 KA458788:KP458796 TW458788:UL458796 ADS458788:AEH458796 ANO458788:AOD458796 AXK458788:AXZ458796 BHG458788:BHV458796 BRC458788:BRR458796 CAY458788:CBN458796 CKU458788:CLJ458796 CUQ458788:CVF458796 DEM458788:DFB458796 DOI458788:DOX458796 DYE458788:DYT458796 EIA458788:EIP458796 ERW458788:ESL458796 FBS458788:FCH458796 FLO458788:FMD458796 FVK458788:FVZ458796 GFG458788:GFV458796 GPC458788:GPR458796 GYY458788:GZN458796 HIU458788:HJJ458796 HSQ458788:HTF458796 ICM458788:IDB458796 IMI458788:IMX458796 IWE458788:IWT458796 JGA458788:JGP458796 JPW458788:JQL458796 JZS458788:KAH458796 KJO458788:KKD458796 KTK458788:KTZ458796 LDG458788:LDV458796 LNC458788:LNR458796 LWY458788:LXN458796 MGU458788:MHJ458796 MQQ458788:MRF458796 NAM458788:NBB458796 NKI458788:NKX458796 NUE458788:NUT458796 OEA458788:OEP458796 ONW458788:OOL458796 OXS458788:OYH458796 PHO458788:PID458796 PRK458788:PRZ458796 QBG458788:QBV458796 QLC458788:QLR458796 QUY458788:QVN458796 REU458788:RFJ458796 ROQ458788:RPF458796 RYM458788:RZB458796 SII458788:SIX458796 SSE458788:SST458796 TCA458788:TCP458796 TLW458788:TML458796 TVS458788:TWH458796 UFO458788:UGD458796 UPK458788:UPZ458796 UZG458788:UZV458796 VJC458788:VJR458796 VSY458788:VTN458796 WCU458788:WDJ458796 WMQ458788:WNF458796 WWM458788:WXB458796 AE524324:AT524332 KA524324:KP524332 TW524324:UL524332 ADS524324:AEH524332 ANO524324:AOD524332 AXK524324:AXZ524332 BHG524324:BHV524332 BRC524324:BRR524332 CAY524324:CBN524332 CKU524324:CLJ524332 CUQ524324:CVF524332 DEM524324:DFB524332 DOI524324:DOX524332 DYE524324:DYT524332 EIA524324:EIP524332 ERW524324:ESL524332 FBS524324:FCH524332 FLO524324:FMD524332 FVK524324:FVZ524332 GFG524324:GFV524332 GPC524324:GPR524332 GYY524324:GZN524332 HIU524324:HJJ524332 HSQ524324:HTF524332 ICM524324:IDB524332 IMI524324:IMX524332 IWE524324:IWT524332 JGA524324:JGP524332 JPW524324:JQL524332 JZS524324:KAH524332 KJO524324:KKD524332 KTK524324:KTZ524332 LDG524324:LDV524332 LNC524324:LNR524332 LWY524324:LXN524332 MGU524324:MHJ524332 MQQ524324:MRF524332 NAM524324:NBB524332 NKI524324:NKX524332 NUE524324:NUT524332 OEA524324:OEP524332 ONW524324:OOL524332 OXS524324:OYH524332 PHO524324:PID524332 PRK524324:PRZ524332 QBG524324:QBV524332 QLC524324:QLR524332 QUY524324:QVN524332 REU524324:RFJ524332 ROQ524324:RPF524332 RYM524324:RZB524332 SII524324:SIX524332 SSE524324:SST524332 TCA524324:TCP524332 TLW524324:TML524332 TVS524324:TWH524332 UFO524324:UGD524332 UPK524324:UPZ524332 UZG524324:UZV524332 VJC524324:VJR524332 VSY524324:VTN524332 WCU524324:WDJ524332 WMQ524324:WNF524332 WWM524324:WXB524332 AE589860:AT589868 KA589860:KP589868 TW589860:UL589868 ADS589860:AEH589868 ANO589860:AOD589868 AXK589860:AXZ589868 BHG589860:BHV589868 BRC589860:BRR589868 CAY589860:CBN589868 CKU589860:CLJ589868 CUQ589860:CVF589868 DEM589860:DFB589868 DOI589860:DOX589868 DYE589860:DYT589868 EIA589860:EIP589868 ERW589860:ESL589868 FBS589860:FCH589868 FLO589860:FMD589868 FVK589860:FVZ589868 GFG589860:GFV589868 GPC589860:GPR589868 GYY589860:GZN589868 HIU589860:HJJ589868 HSQ589860:HTF589868 ICM589860:IDB589868 IMI589860:IMX589868 IWE589860:IWT589868 JGA589860:JGP589868 JPW589860:JQL589868 JZS589860:KAH589868 KJO589860:KKD589868 KTK589860:KTZ589868 LDG589860:LDV589868 LNC589860:LNR589868 LWY589860:LXN589868 MGU589860:MHJ589868 MQQ589860:MRF589868 NAM589860:NBB589868 NKI589860:NKX589868 NUE589860:NUT589868 OEA589860:OEP589868 ONW589860:OOL589868 OXS589860:OYH589868 PHO589860:PID589868 PRK589860:PRZ589868 QBG589860:QBV589868 QLC589860:QLR589868 QUY589860:QVN589868 REU589860:RFJ589868 ROQ589860:RPF589868 RYM589860:RZB589868 SII589860:SIX589868 SSE589860:SST589868 TCA589860:TCP589868 TLW589860:TML589868 TVS589860:TWH589868 UFO589860:UGD589868 UPK589860:UPZ589868 UZG589860:UZV589868 VJC589860:VJR589868 VSY589860:VTN589868 WCU589860:WDJ589868 WMQ589860:WNF589868 WWM589860:WXB589868 AE655396:AT655404 KA655396:KP655404 TW655396:UL655404 ADS655396:AEH655404 ANO655396:AOD655404 AXK655396:AXZ655404 BHG655396:BHV655404 BRC655396:BRR655404 CAY655396:CBN655404 CKU655396:CLJ655404 CUQ655396:CVF655404 DEM655396:DFB655404 DOI655396:DOX655404 DYE655396:DYT655404 EIA655396:EIP655404 ERW655396:ESL655404 FBS655396:FCH655404 FLO655396:FMD655404 FVK655396:FVZ655404 GFG655396:GFV655404 GPC655396:GPR655404 GYY655396:GZN655404 HIU655396:HJJ655404 HSQ655396:HTF655404 ICM655396:IDB655404 IMI655396:IMX655404 IWE655396:IWT655404 JGA655396:JGP655404 JPW655396:JQL655404 JZS655396:KAH655404 KJO655396:KKD655404 KTK655396:KTZ655404 LDG655396:LDV655404 LNC655396:LNR655404 LWY655396:LXN655404 MGU655396:MHJ655404 MQQ655396:MRF655404 NAM655396:NBB655404 NKI655396:NKX655404 NUE655396:NUT655404 OEA655396:OEP655404 ONW655396:OOL655404 OXS655396:OYH655404 PHO655396:PID655404 PRK655396:PRZ655404 QBG655396:QBV655404 QLC655396:QLR655404 QUY655396:QVN655404 REU655396:RFJ655404 ROQ655396:RPF655404 RYM655396:RZB655404 SII655396:SIX655404 SSE655396:SST655404 TCA655396:TCP655404 TLW655396:TML655404 TVS655396:TWH655404 UFO655396:UGD655404 UPK655396:UPZ655404 UZG655396:UZV655404 VJC655396:VJR655404 VSY655396:VTN655404 WCU655396:WDJ655404 WMQ655396:WNF655404 WWM655396:WXB655404 AE720932:AT720940 KA720932:KP720940 TW720932:UL720940 ADS720932:AEH720940 ANO720932:AOD720940 AXK720932:AXZ720940 BHG720932:BHV720940 BRC720932:BRR720940 CAY720932:CBN720940 CKU720932:CLJ720940 CUQ720932:CVF720940 DEM720932:DFB720940 DOI720932:DOX720940 DYE720932:DYT720940 EIA720932:EIP720940 ERW720932:ESL720940 FBS720932:FCH720940 FLO720932:FMD720940 FVK720932:FVZ720940 GFG720932:GFV720940 GPC720932:GPR720940 GYY720932:GZN720940 HIU720932:HJJ720940 HSQ720932:HTF720940 ICM720932:IDB720940 IMI720932:IMX720940 IWE720932:IWT720940 JGA720932:JGP720940 JPW720932:JQL720940 JZS720932:KAH720940 KJO720932:KKD720940 KTK720932:KTZ720940 LDG720932:LDV720940 LNC720932:LNR720940 LWY720932:LXN720940 MGU720932:MHJ720940 MQQ720932:MRF720940 NAM720932:NBB720940 NKI720932:NKX720940 NUE720932:NUT720940 OEA720932:OEP720940 ONW720932:OOL720940 OXS720932:OYH720940 PHO720932:PID720940 PRK720932:PRZ720940 QBG720932:QBV720940 QLC720932:QLR720940 QUY720932:QVN720940 REU720932:RFJ720940 ROQ720932:RPF720940 RYM720932:RZB720940 SII720932:SIX720940 SSE720932:SST720940 TCA720932:TCP720940 TLW720932:TML720940 TVS720932:TWH720940 UFO720932:UGD720940 UPK720932:UPZ720940 UZG720932:UZV720940 VJC720932:VJR720940 VSY720932:VTN720940 WCU720932:WDJ720940 WMQ720932:WNF720940 WWM720932:WXB720940 AE786468:AT786476 KA786468:KP786476 TW786468:UL786476 ADS786468:AEH786476 ANO786468:AOD786476 AXK786468:AXZ786476 BHG786468:BHV786476 BRC786468:BRR786476 CAY786468:CBN786476 CKU786468:CLJ786476 CUQ786468:CVF786476 DEM786468:DFB786476 DOI786468:DOX786476 DYE786468:DYT786476 EIA786468:EIP786476 ERW786468:ESL786476 FBS786468:FCH786476 FLO786468:FMD786476 FVK786468:FVZ786476 GFG786468:GFV786476 GPC786468:GPR786476 GYY786468:GZN786476 HIU786468:HJJ786476 HSQ786468:HTF786476 ICM786468:IDB786476 IMI786468:IMX786476 IWE786468:IWT786476 JGA786468:JGP786476 JPW786468:JQL786476 JZS786468:KAH786476 KJO786468:KKD786476 KTK786468:KTZ786476 LDG786468:LDV786476 LNC786468:LNR786476 LWY786468:LXN786476 MGU786468:MHJ786476 MQQ786468:MRF786476 NAM786468:NBB786476 NKI786468:NKX786476 NUE786468:NUT786476 OEA786468:OEP786476 ONW786468:OOL786476 OXS786468:OYH786476 PHO786468:PID786476 PRK786468:PRZ786476 QBG786468:QBV786476 QLC786468:QLR786476 QUY786468:QVN786476 REU786468:RFJ786476 ROQ786468:RPF786476 RYM786468:RZB786476 SII786468:SIX786476 SSE786468:SST786476 TCA786468:TCP786476 TLW786468:TML786476 TVS786468:TWH786476 UFO786468:UGD786476 UPK786468:UPZ786476 UZG786468:UZV786476 VJC786468:VJR786476 VSY786468:VTN786476 WCU786468:WDJ786476 WMQ786468:WNF786476 WWM786468:WXB786476 AE852004:AT852012 KA852004:KP852012 TW852004:UL852012 ADS852004:AEH852012 ANO852004:AOD852012 AXK852004:AXZ852012 BHG852004:BHV852012 BRC852004:BRR852012 CAY852004:CBN852012 CKU852004:CLJ852012 CUQ852004:CVF852012 DEM852004:DFB852012 DOI852004:DOX852012 DYE852004:DYT852012 EIA852004:EIP852012 ERW852004:ESL852012 FBS852004:FCH852012 FLO852004:FMD852012 FVK852004:FVZ852012 GFG852004:GFV852012 GPC852004:GPR852012 GYY852004:GZN852012 HIU852004:HJJ852012 HSQ852004:HTF852012 ICM852004:IDB852012 IMI852004:IMX852012 IWE852004:IWT852012 JGA852004:JGP852012 JPW852004:JQL852012 JZS852004:KAH852012 KJO852004:KKD852012 KTK852004:KTZ852012 LDG852004:LDV852012 LNC852004:LNR852012 LWY852004:LXN852012 MGU852004:MHJ852012 MQQ852004:MRF852012 NAM852004:NBB852012 NKI852004:NKX852012 NUE852004:NUT852012 OEA852004:OEP852012 ONW852004:OOL852012 OXS852004:OYH852012 PHO852004:PID852012 PRK852004:PRZ852012 QBG852004:QBV852012 QLC852004:QLR852012 QUY852004:QVN852012 REU852004:RFJ852012 ROQ852004:RPF852012 RYM852004:RZB852012 SII852004:SIX852012 SSE852004:SST852012 TCA852004:TCP852012 TLW852004:TML852012 TVS852004:TWH852012 UFO852004:UGD852012 UPK852004:UPZ852012 UZG852004:UZV852012 VJC852004:VJR852012 VSY852004:VTN852012 WCU852004:WDJ852012 WMQ852004:WNF852012 WWM852004:WXB852012 AE917540:AT917548 KA917540:KP917548 TW917540:UL917548 ADS917540:AEH917548 ANO917540:AOD917548 AXK917540:AXZ917548 BHG917540:BHV917548 BRC917540:BRR917548 CAY917540:CBN917548 CKU917540:CLJ917548 CUQ917540:CVF917548 DEM917540:DFB917548 DOI917540:DOX917548 DYE917540:DYT917548 EIA917540:EIP917548 ERW917540:ESL917548 FBS917540:FCH917548 FLO917540:FMD917548 FVK917540:FVZ917548 GFG917540:GFV917548 GPC917540:GPR917548 GYY917540:GZN917548 HIU917540:HJJ917548 HSQ917540:HTF917548 ICM917540:IDB917548 IMI917540:IMX917548 IWE917540:IWT917548 JGA917540:JGP917548 JPW917540:JQL917548 JZS917540:KAH917548 KJO917540:KKD917548 KTK917540:KTZ917548 LDG917540:LDV917548 LNC917540:LNR917548 LWY917540:LXN917548 MGU917540:MHJ917548 MQQ917540:MRF917548 NAM917540:NBB917548 NKI917540:NKX917548 NUE917540:NUT917548 OEA917540:OEP917548 ONW917540:OOL917548 OXS917540:OYH917548 PHO917540:PID917548 PRK917540:PRZ917548 QBG917540:QBV917548 QLC917540:QLR917548 QUY917540:QVN917548 REU917540:RFJ917548 ROQ917540:RPF917548 RYM917540:RZB917548 SII917540:SIX917548 SSE917540:SST917548 TCA917540:TCP917548 TLW917540:TML917548 TVS917540:TWH917548 UFO917540:UGD917548 UPK917540:UPZ917548 UZG917540:UZV917548 VJC917540:VJR917548 VSY917540:VTN917548 WCU917540:WDJ917548 WMQ917540:WNF917548 WWM917540:WXB917548 AE983076:AT983084 KA983076:KP983084 TW983076:UL983084 ADS983076:AEH983084 ANO983076:AOD983084 AXK983076:AXZ983084 BHG983076:BHV983084 BRC983076:BRR983084 CAY983076:CBN983084 CKU983076:CLJ983084 CUQ983076:CVF983084 DEM983076:DFB983084 DOI983076:DOX983084 DYE983076:DYT983084 EIA983076:EIP983084 ERW983076:ESL983084 FBS983076:FCH983084 FLO983076:FMD983084 FVK983076:FVZ983084 GFG983076:GFV983084 GPC983076:GPR983084 GYY983076:GZN983084 HIU983076:HJJ983084 HSQ983076:HTF983084 ICM983076:IDB983084 IMI983076:IMX983084 IWE983076:IWT983084 JGA983076:JGP983084 JPW983076:JQL983084 JZS983076:KAH983084 KJO983076:KKD983084 KTK983076:KTZ983084 LDG983076:LDV983084 LNC983076:LNR983084 LWY983076:LXN983084 MGU983076:MHJ983084 MQQ983076:MRF983084 NAM983076:NBB983084 NKI983076:NKX983084 NUE983076:NUT983084 OEA983076:OEP983084 ONW983076:OOL983084 OXS983076:OYH983084 PHO983076:PID983084 PRK983076:PRZ983084 QBG983076:QBV983084 QLC983076:QLR983084 QUY983076:QVN983084 REU983076:RFJ983084 ROQ983076:RPF983084 RYM983076:RZB983084 SII983076:SIX983084 SSE983076:SST983084 TCA983076:TCP983084 TLW983076:TML983084 TVS983076:TWH983084 UFO983076:UGD983084 UPK983076:UPZ983084 UZG983076:UZV983084 VJC983076:VJR983084 VSY983076:VTN983084 WCU983076:WDJ983084 WMQ983076:WNF983084 WWM983076:WXB983084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A66"/>
  <sheetViews>
    <sheetView showGridLines="0" zoomScale="98" zoomScaleNormal="98" zoomScaleSheetLayoutView="85" workbookViewId="0"/>
  </sheetViews>
  <sheetFormatPr defaultRowHeight="12" x14ac:dyDescent="0.15"/>
  <cols>
    <col min="1" max="1" width="3.375" style="648" customWidth="1"/>
    <col min="2" max="2" width="6" style="648" customWidth="1"/>
    <col min="3" max="3" width="1.375" style="648" customWidth="1"/>
    <col min="4" max="4" width="2.25" style="648" customWidth="1"/>
    <col min="5" max="5" width="2.375" style="648" customWidth="1"/>
    <col min="6" max="6" width="2.125" style="648" customWidth="1"/>
    <col min="7" max="7" width="6.125" style="648" customWidth="1"/>
    <col min="8" max="8" width="2.125" style="648" customWidth="1"/>
    <col min="9" max="9" width="6.125" style="648" customWidth="1"/>
    <col min="10" max="10" width="2.125" style="648" customWidth="1"/>
    <col min="11" max="11" width="6.125" style="648" customWidth="1"/>
    <col min="12" max="12" width="2.125" style="648" customWidth="1"/>
    <col min="13" max="13" width="6.125" style="648" customWidth="1"/>
    <col min="14" max="14" width="2.125" style="648" customWidth="1"/>
    <col min="15" max="15" width="6.125" style="648" customWidth="1"/>
    <col min="16" max="16" width="2.125" style="648" customWidth="1"/>
    <col min="17" max="17" width="6.125" style="648" customWidth="1"/>
    <col min="18" max="18" width="2.125" style="648" customWidth="1"/>
    <col min="19" max="19" width="6.125" style="648" customWidth="1"/>
    <col min="20" max="20" width="2.125" style="648" customWidth="1"/>
    <col min="21" max="21" width="6.125" style="648" customWidth="1"/>
    <col min="22" max="22" width="2.125" style="648" customWidth="1"/>
    <col min="23" max="23" width="6.125" style="648" customWidth="1"/>
    <col min="24" max="24" width="2.125" style="648" customWidth="1"/>
    <col min="25" max="25" width="6.125" style="648" customWidth="1"/>
    <col min="26" max="26" width="2.125" style="648" customWidth="1"/>
    <col min="27" max="27" width="6.125" style="648" customWidth="1"/>
    <col min="28" max="28" width="2.125" style="648" customWidth="1"/>
    <col min="29" max="29" width="6.125" style="648" customWidth="1"/>
    <col min="30" max="30" width="2.125" style="648" customWidth="1"/>
    <col min="31" max="31" width="6.125" style="648" customWidth="1"/>
    <col min="32" max="32" width="2.125" style="648" customWidth="1"/>
    <col min="33" max="33" width="6.125" style="648" customWidth="1"/>
    <col min="34" max="34" width="2.125" style="648" customWidth="1"/>
    <col min="35" max="35" width="6.125" style="648" customWidth="1"/>
    <col min="36" max="36" width="2.125" style="648" customWidth="1"/>
    <col min="37" max="37" width="6.125" style="648" customWidth="1"/>
    <col min="38" max="38" width="2.125" style="648" customWidth="1"/>
    <col min="39" max="39" width="6.125" style="648" customWidth="1"/>
    <col min="40" max="40" width="2.125" style="648" customWidth="1"/>
    <col min="41" max="41" width="6.125" style="648" customWidth="1"/>
    <col min="42" max="42" width="2.125" style="648" customWidth="1"/>
    <col min="43" max="43" width="6.125" style="648" customWidth="1"/>
    <col min="44" max="44" width="2.125" style="648" customWidth="1"/>
    <col min="45" max="45" width="6.125" style="648" customWidth="1"/>
    <col min="46" max="46" width="2.125" style="648" customWidth="1"/>
    <col min="47" max="47" width="6.125" style="648" customWidth="1"/>
    <col min="48" max="256" width="9" style="648"/>
    <col min="257" max="257" width="3.375" style="648" customWidth="1"/>
    <col min="258" max="258" width="6" style="648" customWidth="1"/>
    <col min="259" max="259" width="1.375" style="648" customWidth="1"/>
    <col min="260" max="260" width="2.25" style="648" customWidth="1"/>
    <col min="261" max="261" width="2.375" style="648" customWidth="1"/>
    <col min="262" max="262" width="2.125" style="648" customWidth="1"/>
    <col min="263" max="263" width="6.125" style="648" customWidth="1"/>
    <col min="264" max="264" width="2.125" style="648" customWidth="1"/>
    <col min="265" max="265" width="6.125" style="648" customWidth="1"/>
    <col min="266" max="266" width="2.125" style="648" customWidth="1"/>
    <col min="267" max="267" width="6.125" style="648" customWidth="1"/>
    <col min="268" max="268" width="2.125" style="648" customWidth="1"/>
    <col min="269" max="269" width="6.125" style="648" customWidth="1"/>
    <col min="270" max="270" width="2.125" style="648" customWidth="1"/>
    <col min="271" max="271" width="6.125" style="648" customWidth="1"/>
    <col min="272" max="272" width="2.125" style="648" customWidth="1"/>
    <col min="273" max="273" width="6.125" style="648" customWidth="1"/>
    <col min="274" max="274" width="2.125" style="648" customWidth="1"/>
    <col min="275" max="275" width="6.125" style="648" customWidth="1"/>
    <col min="276" max="276" width="2.125" style="648" customWidth="1"/>
    <col min="277" max="277" width="6.125" style="648" customWidth="1"/>
    <col min="278" max="278" width="2.125" style="648" customWidth="1"/>
    <col min="279" max="279" width="6.125" style="648" customWidth="1"/>
    <col min="280" max="280" width="2.125" style="648" customWidth="1"/>
    <col min="281" max="281" width="6.125" style="648" customWidth="1"/>
    <col min="282" max="282" width="2.125" style="648" customWidth="1"/>
    <col min="283" max="283" width="6.125" style="648" customWidth="1"/>
    <col min="284" max="284" width="2.125" style="648" customWidth="1"/>
    <col min="285" max="285" width="6.125" style="648" customWidth="1"/>
    <col min="286" max="286" width="2.125" style="648" customWidth="1"/>
    <col min="287" max="287" width="6.125" style="648" customWidth="1"/>
    <col min="288" max="288" width="2.125" style="648" customWidth="1"/>
    <col min="289" max="289" width="6.125" style="648" customWidth="1"/>
    <col min="290" max="290" width="2.125" style="648" customWidth="1"/>
    <col min="291" max="291" width="6.125" style="648" customWidth="1"/>
    <col min="292" max="292" width="2.125" style="648" customWidth="1"/>
    <col min="293" max="293" width="6.125" style="648" customWidth="1"/>
    <col min="294" max="294" width="2.125" style="648" customWidth="1"/>
    <col min="295" max="295" width="6.125" style="648" customWidth="1"/>
    <col min="296" max="296" width="2.125" style="648" customWidth="1"/>
    <col min="297" max="297" width="6.125" style="648" customWidth="1"/>
    <col min="298" max="298" width="2.125" style="648" customWidth="1"/>
    <col min="299" max="299" width="6.125" style="648" customWidth="1"/>
    <col min="300" max="300" width="2.125" style="648" customWidth="1"/>
    <col min="301" max="301" width="6.125" style="648" customWidth="1"/>
    <col min="302" max="302" width="2.125" style="648" customWidth="1"/>
    <col min="303" max="303" width="6.125" style="648" customWidth="1"/>
    <col min="304" max="512" width="9" style="648"/>
    <col min="513" max="513" width="3.375" style="648" customWidth="1"/>
    <col min="514" max="514" width="6" style="648" customWidth="1"/>
    <col min="515" max="515" width="1.375" style="648" customWidth="1"/>
    <col min="516" max="516" width="2.25" style="648" customWidth="1"/>
    <col min="517" max="517" width="2.375" style="648" customWidth="1"/>
    <col min="518" max="518" width="2.125" style="648" customWidth="1"/>
    <col min="519" max="519" width="6.125" style="648" customWidth="1"/>
    <col min="520" max="520" width="2.125" style="648" customWidth="1"/>
    <col min="521" max="521" width="6.125" style="648" customWidth="1"/>
    <col min="522" max="522" width="2.125" style="648" customWidth="1"/>
    <col min="523" max="523" width="6.125" style="648" customWidth="1"/>
    <col min="524" max="524" width="2.125" style="648" customWidth="1"/>
    <col min="525" max="525" width="6.125" style="648" customWidth="1"/>
    <col min="526" max="526" width="2.125" style="648" customWidth="1"/>
    <col min="527" max="527" width="6.125" style="648" customWidth="1"/>
    <col min="528" max="528" width="2.125" style="648" customWidth="1"/>
    <col min="529" max="529" width="6.125" style="648" customWidth="1"/>
    <col min="530" max="530" width="2.125" style="648" customWidth="1"/>
    <col min="531" max="531" width="6.125" style="648" customWidth="1"/>
    <col min="532" max="532" width="2.125" style="648" customWidth="1"/>
    <col min="533" max="533" width="6.125" style="648" customWidth="1"/>
    <col min="534" max="534" width="2.125" style="648" customWidth="1"/>
    <col min="535" max="535" width="6.125" style="648" customWidth="1"/>
    <col min="536" max="536" width="2.125" style="648" customWidth="1"/>
    <col min="537" max="537" width="6.125" style="648" customWidth="1"/>
    <col min="538" max="538" width="2.125" style="648" customWidth="1"/>
    <col min="539" max="539" width="6.125" style="648" customWidth="1"/>
    <col min="540" max="540" width="2.125" style="648" customWidth="1"/>
    <col min="541" max="541" width="6.125" style="648" customWidth="1"/>
    <col min="542" max="542" width="2.125" style="648" customWidth="1"/>
    <col min="543" max="543" width="6.125" style="648" customWidth="1"/>
    <col min="544" max="544" width="2.125" style="648" customWidth="1"/>
    <col min="545" max="545" width="6.125" style="648" customWidth="1"/>
    <col min="546" max="546" width="2.125" style="648" customWidth="1"/>
    <col min="547" max="547" width="6.125" style="648" customWidth="1"/>
    <col min="548" max="548" width="2.125" style="648" customWidth="1"/>
    <col min="549" max="549" width="6.125" style="648" customWidth="1"/>
    <col min="550" max="550" width="2.125" style="648" customWidth="1"/>
    <col min="551" max="551" width="6.125" style="648" customWidth="1"/>
    <col min="552" max="552" width="2.125" style="648" customWidth="1"/>
    <col min="553" max="553" width="6.125" style="648" customWidth="1"/>
    <col min="554" max="554" width="2.125" style="648" customWidth="1"/>
    <col min="555" max="555" width="6.125" style="648" customWidth="1"/>
    <col min="556" max="556" width="2.125" style="648" customWidth="1"/>
    <col min="557" max="557" width="6.125" style="648" customWidth="1"/>
    <col min="558" max="558" width="2.125" style="648" customWidth="1"/>
    <col min="559" max="559" width="6.125" style="648" customWidth="1"/>
    <col min="560" max="768" width="9" style="648"/>
    <col min="769" max="769" width="3.375" style="648" customWidth="1"/>
    <col min="770" max="770" width="6" style="648" customWidth="1"/>
    <col min="771" max="771" width="1.375" style="648" customWidth="1"/>
    <col min="772" max="772" width="2.25" style="648" customWidth="1"/>
    <col min="773" max="773" width="2.375" style="648" customWidth="1"/>
    <col min="774" max="774" width="2.125" style="648" customWidth="1"/>
    <col min="775" max="775" width="6.125" style="648" customWidth="1"/>
    <col min="776" max="776" width="2.125" style="648" customWidth="1"/>
    <col min="777" max="777" width="6.125" style="648" customWidth="1"/>
    <col min="778" max="778" width="2.125" style="648" customWidth="1"/>
    <col min="779" max="779" width="6.125" style="648" customWidth="1"/>
    <col min="780" max="780" width="2.125" style="648" customWidth="1"/>
    <col min="781" max="781" width="6.125" style="648" customWidth="1"/>
    <col min="782" max="782" width="2.125" style="648" customWidth="1"/>
    <col min="783" max="783" width="6.125" style="648" customWidth="1"/>
    <col min="784" max="784" width="2.125" style="648" customWidth="1"/>
    <col min="785" max="785" width="6.125" style="648" customWidth="1"/>
    <col min="786" max="786" width="2.125" style="648" customWidth="1"/>
    <col min="787" max="787" width="6.125" style="648" customWidth="1"/>
    <col min="788" max="788" width="2.125" style="648" customWidth="1"/>
    <col min="789" max="789" width="6.125" style="648" customWidth="1"/>
    <col min="790" max="790" width="2.125" style="648" customWidth="1"/>
    <col min="791" max="791" width="6.125" style="648" customWidth="1"/>
    <col min="792" max="792" width="2.125" style="648" customWidth="1"/>
    <col min="793" max="793" width="6.125" style="648" customWidth="1"/>
    <col min="794" max="794" width="2.125" style="648" customWidth="1"/>
    <col min="795" max="795" width="6.125" style="648" customWidth="1"/>
    <col min="796" max="796" width="2.125" style="648" customWidth="1"/>
    <col min="797" max="797" width="6.125" style="648" customWidth="1"/>
    <col min="798" max="798" width="2.125" style="648" customWidth="1"/>
    <col min="799" max="799" width="6.125" style="648" customWidth="1"/>
    <col min="800" max="800" width="2.125" style="648" customWidth="1"/>
    <col min="801" max="801" width="6.125" style="648" customWidth="1"/>
    <col min="802" max="802" width="2.125" style="648" customWidth="1"/>
    <col min="803" max="803" width="6.125" style="648" customWidth="1"/>
    <col min="804" max="804" width="2.125" style="648" customWidth="1"/>
    <col min="805" max="805" width="6.125" style="648" customWidth="1"/>
    <col min="806" max="806" width="2.125" style="648" customWidth="1"/>
    <col min="807" max="807" width="6.125" style="648" customWidth="1"/>
    <col min="808" max="808" width="2.125" style="648" customWidth="1"/>
    <col min="809" max="809" width="6.125" style="648" customWidth="1"/>
    <col min="810" max="810" width="2.125" style="648" customWidth="1"/>
    <col min="811" max="811" width="6.125" style="648" customWidth="1"/>
    <col min="812" max="812" width="2.125" style="648" customWidth="1"/>
    <col min="813" max="813" width="6.125" style="648" customWidth="1"/>
    <col min="814" max="814" width="2.125" style="648" customWidth="1"/>
    <col min="815" max="815" width="6.125" style="648" customWidth="1"/>
    <col min="816" max="1024" width="9" style="648"/>
    <col min="1025" max="1025" width="3.375" style="648" customWidth="1"/>
    <col min="1026" max="1026" width="6" style="648" customWidth="1"/>
    <col min="1027" max="1027" width="1.375" style="648" customWidth="1"/>
    <col min="1028" max="1028" width="2.25" style="648" customWidth="1"/>
    <col min="1029" max="1029" width="2.375" style="648" customWidth="1"/>
    <col min="1030" max="1030" width="2.125" style="648" customWidth="1"/>
    <col min="1031" max="1031" width="6.125" style="648" customWidth="1"/>
    <col min="1032" max="1032" width="2.125" style="648" customWidth="1"/>
    <col min="1033" max="1033" width="6.125" style="648" customWidth="1"/>
    <col min="1034" max="1034" width="2.125" style="648" customWidth="1"/>
    <col min="1035" max="1035" width="6.125" style="648" customWidth="1"/>
    <col min="1036" max="1036" width="2.125" style="648" customWidth="1"/>
    <col min="1037" max="1037" width="6.125" style="648" customWidth="1"/>
    <col min="1038" max="1038" width="2.125" style="648" customWidth="1"/>
    <col min="1039" max="1039" width="6.125" style="648" customWidth="1"/>
    <col min="1040" max="1040" width="2.125" style="648" customWidth="1"/>
    <col min="1041" max="1041" width="6.125" style="648" customWidth="1"/>
    <col min="1042" max="1042" width="2.125" style="648" customWidth="1"/>
    <col min="1043" max="1043" width="6.125" style="648" customWidth="1"/>
    <col min="1044" max="1044" width="2.125" style="648" customWidth="1"/>
    <col min="1045" max="1045" width="6.125" style="648" customWidth="1"/>
    <col min="1046" max="1046" width="2.125" style="648" customWidth="1"/>
    <col min="1047" max="1047" width="6.125" style="648" customWidth="1"/>
    <col min="1048" max="1048" width="2.125" style="648" customWidth="1"/>
    <col min="1049" max="1049" width="6.125" style="648" customWidth="1"/>
    <col min="1050" max="1050" width="2.125" style="648" customWidth="1"/>
    <col min="1051" max="1051" width="6.125" style="648" customWidth="1"/>
    <col min="1052" max="1052" width="2.125" style="648" customWidth="1"/>
    <col min="1053" max="1053" width="6.125" style="648" customWidth="1"/>
    <col min="1054" max="1054" width="2.125" style="648" customWidth="1"/>
    <col min="1055" max="1055" width="6.125" style="648" customWidth="1"/>
    <col min="1056" max="1056" width="2.125" style="648" customWidth="1"/>
    <col min="1057" max="1057" width="6.125" style="648" customWidth="1"/>
    <col min="1058" max="1058" width="2.125" style="648" customWidth="1"/>
    <col min="1059" max="1059" width="6.125" style="648" customWidth="1"/>
    <col min="1060" max="1060" width="2.125" style="648" customWidth="1"/>
    <col min="1061" max="1061" width="6.125" style="648" customWidth="1"/>
    <col min="1062" max="1062" width="2.125" style="648" customWidth="1"/>
    <col min="1063" max="1063" width="6.125" style="648" customWidth="1"/>
    <col min="1064" max="1064" width="2.125" style="648" customWidth="1"/>
    <col min="1065" max="1065" width="6.125" style="648" customWidth="1"/>
    <col min="1066" max="1066" width="2.125" style="648" customWidth="1"/>
    <col min="1067" max="1067" width="6.125" style="648" customWidth="1"/>
    <col min="1068" max="1068" width="2.125" style="648" customWidth="1"/>
    <col min="1069" max="1069" width="6.125" style="648" customWidth="1"/>
    <col min="1070" max="1070" width="2.125" style="648" customWidth="1"/>
    <col min="1071" max="1071" width="6.125" style="648" customWidth="1"/>
    <col min="1072" max="1280" width="9" style="648"/>
    <col min="1281" max="1281" width="3.375" style="648" customWidth="1"/>
    <col min="1282" max="1282" width="6" style="648" customWidth="1"/>
    <col min="1283" max="1283" width="1.375" style="648" customWidth="1"/>
    <col min="1284" max="1284" width="2.25" style="648" customWidth="1"/>
    <col min="1285" max="1285" width="2.375" style="648" customWidth="1"/>
    <col min="1286" max="1286" width="2.125" style="648" customWidth="1"/>
    <col min="1287" max="1287" width="6.125" style="648" customWidth="1"/>
    <col min="1288" max="1288" width="2.125" style="648" customWidth="1"/>
    <col min="1289" max="1289" width="6.125" style="648" customWidth="1"/>
    <col min="1290" max="1290" width="2.125" style="648" customWidth="1"/>
    <col min="1291" max="1291" width="6.125" style="648" customWidth="1"/>
    <col min="1292" max="1292" width="2.125" style="648" customWidth="1"/>
    <col min="1293" max="1293" width="6.125" style="648" customWidth="1"/>
    <col min="1294" max="1294" width="2.125" style="648" customWidth="1"/>
    <col min="1295" max="1295" width="6.125" style="648" customWidth="1"/>
    <col min="1296" max="1296" width="2.125" style="648" customWidth="1"/>
    <col min="1297" max="1297" width="6.125" style="648" customWidth="1"/>
    <col min="1298" max="1298" width="2.125" style="648" customWidth="1"/>
    <col min="1299" max="1299" width="6.125" style="648" customWidth="1"/>
    <col min="1300" max="1300" width="2.125" style="648" customWidth="1"/>
    <col min="1301" max="1301" width="6.125" style="648" customWidth="1"/>
    <col min="1302" max="1302" width="2.125" style="648" customWidth="1"/>
    <col min="1303" max="1303" width="6.125" style="648" customWidth="1"/>
    <col min="1304" max="1304" width="2.125" style="648" customWidth="1"/>
    <col min="1305" max="1305" width="6.125" style="648" customWidth="1"/>
    <col min="1306" max="1306" width="2.125" style="648" customWidth="1"/>
    <col min="1307" max="1307" width="6.125" style="648" customWidth="1"/>
    <col min="1308" max="1308" width="2.125" style="648" customWidth="1"/>
    <col min="1309" max="1309" width="6.125" style="648" customWidth="1"/>
    <col min="1310" max="1310" width="2.125" style="648" customWidth="1"/>
    <col min="1311" max="1311" width="6.125" style="648" customWidth="1"/>
    <col min="1312" max="1312" width="2.125" style="648" customWidth="1"/>
    <col min="1313" max="1313" width="6.125" style="648" customWidth="1"/>
    <col min="1314" max="1314" width="2.125" style="648" customWidth="1"/>
    <col min="1315" max="1315" width="6.125" style="648" customWidth="1"/>
    <col min="1316" max="1316" width="2.125" style="648" customWidth="1"/>
    <col min="1317" max="1317" width="6.125" style="648" customWidth="1"/>
    <col min="1318" max="1318" width="2.125" style="648" customWidth="1"/>
    <col min="1319" max="1319" width="6.125" style="648" customWidth="1"/>
    <col min="1320" max="1320" width="2.125" style="648" customWidth="1"/>
    <col min="1321" max="1321" width="6.125" style="648" customWidth="1"/>
    <col min="1322" max="1322" width="2.125" style="648" customWidth="1"/>
    <col min="1323" max="1323" width="6.125" style="648" customWidth="1"/>
    <col min="1324" max="1324" width="2.125" style="648" customWidth="1"/>
    <col min="1325" max="1325" width="6.125" style="648" customWidth="1"/>
    <col min="1326" max="1326" width="2.125" style="648" customWidth="1"/>
    <col min="1327" max="1327" width="6.125" style="648" customWidth="1"/>
    <col min="1328" max="1536" width="9" style="648"/>
    <col min="1537" max="1537" width="3.375" style="648" customWidth="1"/>
    <col min="1538" max="1538" width="6" style="648" customWidth="1"/>
    <col min="1539" max="1539" width="1.375" style="648" customWidth="1"/>
    <col min="1540" max="1540" width="2.25" style="648" customWidth="1"/>
    <col min="1541" max="1541" width="2.375" style="648" customWidth="1"/>
    <col min="1542" max="1542" width="2.125" style="648" customWidth="1"/>
    <col min="1543" max="1543" width="6.125" style="648" customWidth="1"/>
    <col min="1544" max="1544" width="2.125" style="648" customWidth="1"/>
    <col min="1545" max="1545" width="6.125" style="648" customWidth="1"/>
    <col min="1546" max="1546" width="2.125" style="648" customWidth="1"/>
    <col min="1547" max="1547" width="6.125" style="648" customWidth="1"/>
    <col min="1548" max="1548" width="2.125" style="648" customWidth="1"/>
    <col min="1549" max="1549" width="6.125" style="648" customWidth="1"/>
    <col min="1550" max="1550" width="2.125" style="648" customWidth="1"/>
    <col min="1551" max="1551" width="6.125" style="648" customWidth="1"/>
    <col min="1552" max="1552" width="2.125" style="648" customWidth="1"/>
    <col min="1553" max="1553" width="6.125" style="648" customWidth="1"/>
    <col min="1554" max="1554" width="2.125" style="648" customWidth="1"/>
    <col min="1555" max="1555" width="6.125" style="648" customWidth="1"/>
    <col min="1556" max="1556" width="2.125" style="648" customWidth="1"/>
    <col min="1557" max="1557" width="6.125" style="648" customWidth="1"/>
    <col min="1558" max="1558" width="2.125" style="648" customWidth="1"/>
    <col min="1559" max="1559" width="6.125" style="648" customWidth="1"/>
    <col min="1560" max="1560" width="2.125" style="648" customWidth="1"/>
    <col min="1561" max="1561" width="6.125" style="648" customWidth="1"/>
    <col min="1562" max="1562" width="2.125" style="648" customWidth="1"/>
    <col min="1563" max="1563" width="6.125" style="648" customWidth="1"/>
    <col min="1564" max="1564" width="2.125" style="648" customWidth="1"/>
    <col min="1565" max="1565" width="6.125" style="648" customWidth="1"/>
    <col min="1566" max="1566" width="2.125" style="648" customWidth="1"/>
    <col min="1567" max="1567" width="6.125" style="648" customWidth="1"/>
    <col min="1568" max="1568" width="2.125" style="648" customWidth="1"/>
    <col min="1569" max="1569" width="6.125" style="648" customWidth="1"/>
    <col min="1570" max="1570" width="2.125" style="648" customWidth="1"/>
    <col min="1571" max="1571" width="6.125" style="648" customWidth="1"/>
    <col min="1572" max="1572" width="2.125" style="648" customWidth="1"/>
    <col min="1573" max="1573" width="6.125" style="648" customWidth="1"/>
    <col min="1574" max="1574" width="2.125" style="648" customWidth="1"/>
    <col min="1575" max="1575" width="6.125" style="648" customWidth="1"/>
    <col min="1576" max="1576" width="2.125" style="648" customWidth="1"/>
    <col min="1577" max="1577" width="6.125" style="648" customWidth="1"/>
    <col min="1578" max="1578" width="2.125" style="648" customWidth="1"/>
    <col min="1579" max="1579" width="6.125" style="648" customWidth="1"/>
    <col min="1580" max="1580" width="2.125" style="648" customWidth="1"/>
    <col min="1581" max="1581" width="6.125" style="648" customWidth="1"/>
    <col min="1582" max="1582" width="2.125" style="648" customWidth="1"/>
    <col min="1583" max="1583" width="6.125" style="648" customWidth="1"/>
    <col min="1584" max="1792" width="9" style="648"/>
    <col min="1793" max="1793" width="3.375" style="648" customWidth="1"/>
    <col min="1794" max="1794" width="6" style="648" customWidth="1"/>
    <col min="1795" max="1795" width="1.375" style="648" customWidth="1"/>
    <col min="1796" max="1796" width="2.25" style="648" customWidth="1"/>
    <col min="1797" max="1797" width="2.375" style="648" customWidth="1"/>
    <col min="1798" max="1798" width="2.125" style="648" customWidth="1"/>
    <col min="1799" max="1799" width="6.125" style="648" customWidth="1"/>
    <col min="1800" max="1800" width="2.125" style="648" customWidth="1"/>
    <col min="1801" max="1801" width="6.125" style="648" customWidth="1"/>
    <col min="1802" max="1802" width="2.125" style="648" customWidth="1"/>
    <col min="1803" max="1803" width="6.125" style="648" customWidth="1"/>
    <col min="1804" max="1804" width="2.125" style="648" customWidth="1"/>
    <col min="1805" max="1805" width="6.125" style="648" customWidth="1"/>
    <col min="1806" max="1806" width="2.125" style="648" customWidth="1"/>
    <col min="1807" max="1807" width="6.125" style="648" customWidth="1"/>
    <col min="1808" max="1808" width="2.125" style="648" customWidth="1"/>
    <col min="1809" max="1809" width="6.125" style="648" customWidth="1"/>
    <col min="1810" max="1810" width="2.125" style="648" customWidth="1"/>
    <col min="1811" max="1811" width="6.125" style="648" customWidth="1"/>
    <col min="1812" max="1812" width="2.125" style="648" customWidth="1"/>
    <col min="1813" max="1813" width="6.125" style="648" customWidth="1"/>
    <col min="1814" max="1814" width="2.125" style="648" customWidth="1"/>
    <col min="1815" max="1815" width="6.125" style="648" customWidth="1"/>
    <col min="1816" max="1816" width="2.125" style="648" customWidth="1"/>
    <col min="1817" max="1817" width="6.125" style="648" customWidth="1"/>
    <col min="1818" max="1818" width="2.125" style="648" customWidth="1"/>
    <col min="1819" max="1819" width="6.125" style="648" customWidth="1"/>
    <col min="1820" max="1820" width="2.125" style="648" customWidth="1"/>
    <col min="1821" max="1821" width="6.125" style="648" customWidth="1"/>
    <col min="1822" max="1822" width="2.125" style="648" customWidth="1"/>
    <col min="1823" max="1823" width="6.125" style="648" customWidth="1"/>
    <col min="1824" max="1824" width="2.125" style="648" customWidth="1"/>
    <col min="1825" max="1825" width="6.125" style="648" customWidth="1"/>
    <col min="1826" max="1826" width="2.125" style="648" customWidth="1"/>
    <col min="1827" max="1827" width="6.125" style="648" customWidth="1"/>
    <col min="1828" max="1828" width="2.125" style="648" customWidth="1"/>
    <col min="1829" max="1829" width="6.125" style="648" customWidth="1"/>
    <col min="1830" max="1830" width="2.125" style="648" customWidth="1"/>
    <col min="1831" max="1831" width="6.125" style="648" customWidth="1"/>
    <col min="1832" max="1832" width="2.125" style="648" customWidth="1"/>
    <col min="1833" max="1833" width="6.125" style="648" customWidth="1"/>
    <col min="1834" max="1834" width="2.125" style="648" customWidth="1"/>
    <col min="1835" max="1835" width="6.125" style="648" customWidth="1"/>
    <col min="1836" max="1836" width="2.125" style="648" customWidth="1"/>
    <col min="1837" max="1837" width="6.125" style="648" customWidth="1"/>
    <col min="1838" max="1838" width="2.125" style="648" customWidth="1"/>
    <col min="1839" max="1839" width="6.125" style="648" customWidth="1"/>
    <col min="1840" max="2048" width="9" style="648"/>
    <col min="2049" max="2049" width="3.375" style="648" customWidth="1"/>
    <col min="2050" max="2050" width="6" style="648" customWidth="1"/>
    <col min="2051" max="2051" width="1.375" style="648" customWidth="1"/>
    <col min="2052" max="2052" width="2.25" style="648" customWidth="1"/>
    <col min="2053" max="2053" width="2.375" style="648" customWidth="1"/>
    <col min="2054" max="2054" width="2.125" style="648" customWidth="1"/>
    <col min="2055" max="2055" width="6.125" style="648" customWidth="1"/>
    <col min="2056" max="2056" width="2.125" style="648" customWidth="1"/>
    <col min="2057" max="2057" width="6.125" style="648" customWidth="1"/>
    <col min="2058" max="2058" width="2.125" style="648" customWidth="1"/>
    <col min="2059" max="2059" width="6.125" style="648" customWidth="1"/>
    <col min="2060" max="2060" width="2.125" style="648" customWidth="1"/>
    <col min="2061" max="2061" width="6.125" style="648" customWidth="1"/>
    <col min="2062" max="2062" width="2.125" style="648" customWidth="1"/>
    <col min="2063" max="2063" width="6.125" style="648" customWidth="1"/>
    <col min="2064" max="2064" width="2.125" style="648" customWidth="1"/>
    <col min="2065" max="2065" width="6.125" style="648" customWidth="1"/>
    <col min="2066" max="2066" width="2.125" style="648" customWidth="1"/>
    <col min="2067" max="2067" width="6.125" style="648" customWidth="1"/>
    <col min="2068" max="2068" width="2.125" style="648" customWidth="1"/>
    <col min="2069" max="2069" width="6.125" style="648" customWidth="1"/>
    <col min="2070" max="2070" width="2.125" style="648" customWidth="1"/>
    <col min="2071" max="2071" width="6.125" style="648" customWidth="1"/>
    <col min="2072" max="2072" width="2.125" style="648" customWidth="1"/>
    <col min="2073" max="2073" width="6.125" style="648" customWidth="1"/>
    <col min="2074" max="2074" width="2.125" style="648" customWidth="1"/>
    <col min="2075" max="2075" width="6.125" style="648" customWidth="1"/>
    <col min="2076" max="2076" width="2.125" style="648" customWidth="1"/>
    <col min="2077" max="2077" width="6.125" style="648" customWidth="1"/>
    <col min="2078" max="2078" width="2.125" style="648" customWidth="1"/>
    <col min="2079" max="2079" width="6.125" style="648" customWidth="1"/>
    <col min="2080" max="2080" width="2.125" style="648" customWidth="1"/>
    <col min="2081" max="2081" width="6.125" style="648" customWidth="1"/>
    <col min="2082" max="2082" width="2.125" style="648" customWidth="1"/>
    <col min="2083" max="2083" width="6.125" style="648" customWidth="1"/>
    <col min="2084" max="2084" width="2.125" style="648" customWidth="1"/>
    <col min="2085" max="2085" width="6.125" style="648" customWidth="1"/>
    <col min="2086" max="2086" width="2.125" style="648" customWidth="1"/>
    <col min="2087" max="2087" width="6.125" style="648" customWidth="1"/>
    <col min="2088" max="2088" width="2.125" style="648" customWidth="1"/>
    <col min="2089" max="2089" width="6.125" style="648" customWidth="1"/>
    <col min="2090" max="2090" width="2.125" style="648" customWidth="1"/>
    <col min="2091" max="2091" width="6.125" style="648" customWidth="1"/>
    <col min="2092" max="2092" width="2.125" style="648" customWidth="1"/>
    <col min="2093" max="2093" width="6.125" style="648" customWidth="1"/>
    <col min="2094" max="2094" width="2.125" style="648" customWidth="1"/>
    <col min="2095" max="2095" width="6.125" style="648" customWidth="1"/>
    <col min="2096" max="2304" width="9" style="648"/>
    <col min="2305" max="2305" width="3.375" style="648" customWidth="1"/>
    <col min="2306" max="2306" width="6" style="648" customWidth="1"/>
    <col min="2307" max="2307" width="1.375" style="648" customWidth="1"/>
    <col min="2308" max="2308" width="2.25" style="648" customWidth="1"/>
    <col min="2309" max="2309" width="2.375" style="648" customWidth="1"/>
    <col min="2310" max="2310" width="2.125" style="648" customWidth="1"/>
    <col min="2311" max="2311" width="6.125" style="648" customWidth="1"/>
    <col min="2312" max="2312" width="2.125" style="648" customWidth="1"/>
    <col min="2313" max="2313" width="6.125" style="648" customWidth="1"/>
    <col min="2314" max="2314" width="2.125" style="648" customWidth="1"/>
    <col min="2315" max="2315" width="6.125" style="648" customWidth="1"/>
    <col min="2316" max="2316" width="2.125" style="648" customWidth="1"/>
    <col min="2317" max="2317" width="6.125" style="648" customWidth="1"/>
    <col min="2318" max="2318" width="2.125" style="648" customWidth="1"/>
    <col min="2319" max="2319" width="6.125" style="648" customWidth="1"/>
    <col min="2320" max="2320" width="2.125" style="648" customWidth="1"/>
    <col min="2321" max="2321" width="6.125" style="648" customWidth="1"/>
    <col min="2322" max="2322" width="2.125" style="648" customWidth="1"/>
    <col min="2323" max="2323" width="6.125" style="648" customWidth="1"/>
    <col min="2324" max="2324" width="2.125" style="648" customWidth="1"/>
    <col min="2325" max="2325" width="6.125" style="648" customWidth="1"/>
    <col min="2326" max="2326" width="2.125" style="648" customWidth="1"/>
    <col min="2327" max="2327" width="6.125" style="648" customWidth="1"/>
    <col min="2328" max="2328" width="2.125" style="648" customWidth="1"/>
    <col min="2329" max="2329" width="6.125" style="648" customWidth="1"/>
    <col min="2330" max="2330" width="2.125" style="648" customWidth="1"/>
    <col min="2331" max="2331" width="6.125" style="648" customWidth="1"/>
    <col min="2332" max="2332" width="2.125" style="648" customWidth="1"/>
    <col min="2333" max="2333" width="6.125" style="648" customWidth="1"/>
    <col min="2334" max="2334" width="2.125" style="648" customWidth="1"/>
    <col min="2335" max="2335" width="6.125" style="648" customWidth="1"/>
    <col min="2336" max="2336" width="2.125" style="648" customWidth="1"/>
    <col min="2337" max="2337" width="6.125" style="648" customWidth="1"/>
    <col min="2338" max="2338" width="2.125" style="648" customWidth="1"/>
    <col min="2339" max="2339" width="6.125" style="648" customWidth="1"/>
    <col min="2340" max="2340" width="2.125" style="648" customWidth="1"/>
    <col min="2341" max="2341" width="6.125" style="648" customWidth="1"/>
    <col min="2342" max="2342" width="2.125" style="648" customWidth="1"/>
    <col min="2343" max="2343" width="6.125" style="648" customWidth="1"/>
    <col min="2344" max="2344" width="2.125" style="648" customWidth="1"/>
    <col min="2345" max="2345" width="6.125" style="648" customWidth="1"/>
    <col min="2346" max="2346" width="2.125" style="648" customWidth="1"/>
    <col min="2347" max="2347" width="6.125" style="648" customWidth="1"/>
    <col min="2348" max="2348" width="2.125" style="648" customWidth="1"/>
    <col min="2349" max="2349" width="6.125" style="648" customWidth="1"/>
    <col min="2350" max="2350" width="2.125" style="648" customWidth="1"/>
    <col min="2351" max="2351" width="6.125" style="648" customWidth="1"/>
    <col min="2352" max="2560" width="9" style="648"/>
    <col min="2561" max="2561" width="3.375" style="648" customWidth="1"/>
    <col min="2562" max="2562" width="6" style="648" customWidth="1"/>
    <col min="2563" max="2563" width="1.375" style="648" customWidth="1"/>
    <col min="2564" max="2564" width="2.25" style="648" customWidth="1"/>
    <col min="2565" max="2565" width="2.375" style="648" customWidth="1"/>
    <col min="2566" max="2566" width="2.125" style="648" customWidth="1"/>
    <col min="2567" max="2567" width="6.125" style="648" customWidth="1"/>
    <col min="2568" max="2568" width="2.125" style="648" customWidth="1"/>
    <col min="2569" max="2569" width="6.125" style="648" customWidth="1"/>
    <col min="2570" max="2570" width="2.125" style="648" customWidth="1"/>
    <col min="2571" max="2571" width="6.125" style="648" customWidth="1"/>
    <col min="2572" max="2572" width="2.125" style="648" customWidth="1"/>
    <col min="2573" max="2573" width="6.125" style="648" customWidth="1"/>
    <col min="2574" max="2574" width="2.125" style="648" customWidth="1"/>
    <col min="2575" max="2575" width="6.125" style="648" customWidth="1"/>
    <col min="2576" max="2576" width="2.125" style="648" customWidth="1"/>
    <col min="2577" max="2577" width="6.125" style="648" customWidth="1"/>
    <col min="2578" max="2578" width="2.125" style="648" customWidth="1"/>
    <col min="2579" max="2579" width="6.125" style="648" customWidth="1"/>
    <col min="2580" max="2580" width="2.125" style="648" customWidth="1"/>
    <col min="2581" max="2581" width="6.125" style="648" customWidth="1"/>
    <col min="2582" max="2582" width="2.125" style="648" customWidth="1"/>
    <col min="2583" max="2583" width="6.125" style="648" customWidth="1"/>
    <col min="2584" max="2584" width="2.125" style="648" customWidth="1"/>
    <col min="2585" max="2585" width="6.125" style="648" customWidth="1"/>
    <col min="2586" max="2586" width="2.125" style="648" customWidth="1"/>
    <col min="2587" max="2587" width="6.125" style="648" customWidth="1"/>
    <col min="2588" max="2588" width="2.125" style="648" customWidth="1"/>
    <col min="2589" max="2589" width="6.125" style="648" customWidth="1"/>
    <col min="2590" max="2590" width="2.125" style="648" customWidth="1"/>
    <col min="2591" max="2591" width="6.125" style="648" customWidth="1"/>
    <col min="2592" max="2592" width="2.125" style="648" customWidth="1"/>
    <col min="2593" max="2593" width="6.125" style="648" customWidth="1"/>
    <col min="2594" max="2594" width="2.125" style="648" customWidth="1"/>
    <col min="2595" max="2595" width="6.125" style="648" customWidth="1"/>
    <col min="2596" max="2596" width="2.125" style="648" customWidth="1"/>
    <col min="2597" max="2597" width="6.125" style="648" customWidth="1"/>
    <col min="2598" max="2598" width="2.125" style="648" customWidth="1"/>
    <col min="2599" max="2599" width="6.125" style="648" customWidth="1"/>
    <col min="2600" max="2600" width="2.125" style="648" customWidth="1"/>
    <col min="2601" max="2601" width="6.125" style="648" customWidth="1"/>
    <col min="2602" max="2602" width="2.125" style="648" customWidth="1"/>
    <col min="2603" max="2603" width="6.125" style="648" customWidth="1"/>
    <col min="2604" max="2604" width="2.125" style="648" customWidth="1"/>
    <col min="2605" max="2605" width="6.125" style="648" customWidth="1"/>
    <col min="2606" max="2606" width="2.125" style="648" customWidth="1"/>
    <col min="2607" max="2607" width="6.125" style="648" customWidth="1"/>
    <col min="2608" max="2816" width="9" style="648"/>
    <col min="2817" max="2817" width="3.375" style="648" customWidth="1"/>
    <col min="2818" max="2818" width="6" style="648" customWidth="1"/>
    <col min="2819" max="2819" width="1.375" style="648" customWidth="1"/>
    <col min="2820" max="2820" width="2.25" style="648" customWidth="1"/>
    <col min="2821" max="2821" width="2.375" style="648" customWidth="1"/>
    <col min="2822" max="2822" width="2.125" style="648" customWidth="1"/>
    <col min="2823" max="2823" width="6.125" style="648" customWidth="1"/>
    <col min="2824" max="2824" width="2.125" style="648" customWidth="1"/>
    <col min="2825" max="2825" width="6.125" style="648" customWidth="1"/>
    <col min="2826" max="2826" width="2.125" style="648" customWidth="1"/>
    <col min="2827" max="2827" width="6.125" style="648" customWidth="1"/>
    <col min="2828" max="2828" width="2.125" style="648" customWidth="1"/>
    <col min="2829" max="2829" width="6.125" style="648" customWidth="1"/>
    <col min="2830" max="2830" width="2.125" style="648" customWidth="1"/>
    <col min="2831" max="2831" width="6.125" style="648" customWidth="1"/>
    <col min="2832" max="2832" width="2.125" style="648" customWidth="1"/>
    <col min="2833" max="2833" width="6.125" style="648" customWidth="1"/>
    <col min="2834" max="2834" width="2.125" style="648" customWidth="1"/>
    <col min="2835" max="2835" width="6.125" style="648" customWidth="1"/>
    <col min="2836" max="2836" width="2.125" style="648" customWidth="1"/>
    <col min="2837" max="2837" width="6.125" style="648" customWidth="1"/>
    <col min="2838" max="2838" width="2.125" style="648" customWidth="1"/>
    <col min="2839" max="2839" width="6.125" style="648" customWidth="1"/>
    <col min="2840" max="2840" width="2.125" style="648" customWidth="1"/>
    <col min="2841" max="2841" width="6.125" style="648" customWidth="1"/>
    <col min="2842" max="2842" width="2.125" style="648" customWidth="1"/>
    <col min="2843" max="2843" width="6.125" style="648" customWidth="1"/>
    <col min="2844" max="2844" width="2.125" style="648" customWidth="1"/>
    <col min="2845" max="2845" width="6.125" style="648" customWidth="1"/>
    <col min="2846" max="2846" width="2.125" style="648" customWidth="1"/>
    <col min="2847" max="2847" width="6.125" style="648" customWidth="1"/>
    <col min="2848" max="2848" width="2.125" style="648" customWidth="1"/>
    <col min="2849" max="2849" width="6.125" style="648" customWidth="1"/>
    <col min="2850" max="2850" width="2.125" style="648" customWidth="1"/>
    <col min="2851" max="2851" width="6.125" style="648" customWidth="1"/>
    <col min="2852" max="2852" width="2.125" style="648" customWidth="1"/>
    <col min="2853" max="2853" width="6.125" style="648" customWidth="1"/>
    <col min="2854" max="2854" width="2.125" style="648" customWidth="1"/>
    <col min="2855" max="2855" width="6.125" style="648" customWidth="1"/>
    <col min="2856" max="2856" width="2.125" style="648" customWidth="1"/>
    <col min="2857" max="2857" width="6.125" style="648" customWidth="1"/>
    <col min="2858" max="2858" width="2.125" style="648" customWidth="1"/>
    <col min="2859" max="2859" width="6.125" style="648" customWidth="1"/>
    <col min="2860" max="2860" width="2.125" style="648" customWidth="1"/>
    <col min="2861" max="2861" width="6.125" style="648" customWidth="1"/>
    <col min="2862" max="2862" width="2.125" style="648" customWidth="1"/>
    <col min="2863" max="2863" width="6.125" style="648" customWidth="1"/>
    <col min="2864" max="3072" width="9" style="648"/>
    <col min="3073" max="3073" width="3.375" style="648" customWidth="1"/>
    <col min="3074" max="3074" width="6" style="648" customWidth="1"/>
    <col min="3075" max="3075" width="1.375" style="648" customWidth="1"/>
    <col min="3076" max="3076" width="2.25" style="648" customWidth="1"/>
    <col min="3077" max="3077" width="2.375" style="648" customWidth="1"/>
    <col min="3078" max="3078" width="2.125" style="648" customWidth="1"/>
    <col min="3079" max="3079" width="6.125" style="648" customWidth="1"/>
    <col min="3080" max="3080" width="2.125" style="648" customWidth="1"/>
    <col min="3081" max="3081" width="6.125" style="648" customWidth="1"/>
    <col min="3082" max="3082" width="2.125" style="648" customWidth="1"/>
    <col min="3083" max="3083" width="6.125" style="648" customWidth="1"/>
    <col min="3084" max="3084" width="2.125" style="648" customWidth="1"/>
    <col min="3085" max="3085" width="6.125" style="648" customWidth="1"/>
    <col min="3086" max="3086" width="2.125" style="648" customWidth="1"/>
    <col min="3087" max="3087" width="6.125" style="648" customWidth="1"/>
    <col min="3088" max="3088" width="2.125" style="648" customWidth="1"/>
    <col min="3089" max="3089" width="6.125" style="648" customWidth="1"/>
    <col min="3090" max="3090" width="2.125" style="648" customWidth="1"/>
    <col min="3091" max="3091" width="6.125" style="648" customWidth="1"/>
    <col min="3092" max="3092" width="2.125" style="648" customWidth="1"/>
    <col min="3093" max="3093" width="6.125" style="648" customWidth="1"/>
    <col min="3094" max="3094" width="2.125" style="648" customWidth="1"/>
    <col min="3095" max="3095" width="6.125" style="648" customWidth="1"/>
    <col min="3096" max="3096" width="2.125" style="648" customWidth="1"/>
    <col min="3097" max="3097" width="6.125" style="648" customWidth="1"/>
    <col min="3098" max="3098" width="2.125" style="648" customWidth="1"/>
    <col min="3099" max="3099" width="6.125" style="648" customWidth="1"/>
    <col min="3100" max="3100" width="2.125" style="648" customWidth="1"/>
    <col min="3101" max="3101" width="6.125" style="648" customWidth="1"/>
    <col min="3102" max="3102" width="2.125" style="648" customWidth="1"/>
    <col min="3103" max="3103" width="6.125" style="648" customWidth="1"/>
    <col min="3104" max="3104" width="2.125" style="648" customWidth="1"/>
    <col min="3105" max="3105" width="6.125" style="648" customWidth="1"/>
    <col min="3106" max="3106" width="2.125" style="648" customWidth="1"/>
    <col min="3107" max="3107" width="6.125" style="648" customWidth="1"/>
    <col min="3108" max="3108" width="2.125" style="648" customWidth="1"/>
    <col min="3109" max="3109" width="6.125" style="648" customWidth="1"/>
    <col min="3110" max="3110" width="2.125" style="648" customWidth="1"/>
    <col min="3111" max="3111" width="6.125" style="648" customWidth="1"/>
    <col min="3112" max="3112" width="2.125" style="648" customWidth="1"/>
    <col min="3113" max="3113" width="6.125" style="648" customWidth="1"/>
    <col min="3114" max="3114" width="2.125" style="648" customWidth="1"/>
    <col min="3115" max="3115" width="6.125" style="648" customWidth="1"/>
    <col min="3116" max="3116" width="2.125" style="648" customWidth="1"/>
    <col min="3117" max="3117" width="6.125" style="648" customWidth="1"/>
    <col min="3118" max="3118" width="2.125" style="648" customWidth="1"/>
    <col min="3119" max="3119" width="6.125" style="648" customWidth="1"/>
    <col min="3120" max="3328" width="9" style="648"/>
    <col min="3329" max="3329" width="3.375" style="648" customWidth="1"/>
    <col min="3330" max="3330" width="6" style="648" customWidth="1"/>
    <col min="3331" max="3331" width="1.375" style="648" customWidth="1"/>
    <col min="3332" max="3332" width="2.25" style="648" customWidth="1"/>
    <col min="3333" max="3333" width="2.375" style="648" customWidth="1"/>
    <col min="3334" max="3334" width="2.125" style="648" customWidth="1"/>
    <col min="3335" max="3335" width="6.125" style="648" customWidth="1"/>
    <col min="3336" max="3336" width="2.125" style="648" customWidth="1"/>
    <col min="3337" max="3337" width="6.125" style="648" customWidth="1"/>
    <col min="3338" max="3338" width="2.125" style="648" customWidth="1"/>
    <col min="3339" max="3339" width="6.125" style="648" customWidth="1"/>
    <col min="3340" max="3340" width="2.125" style="648" customWidth="1"/>
    <col min="3341" max="3341" width="6.125" style="648" customWidth="1"/>
    <col min="3342" max="3342" width="2.125" style="648" customWidth="1"/>
    <col min="3343" max="3343" width="6.125" style="648" customWidth="1"/>
    <col min="3344" max="3344" width="2.125" style="648" customWidth="1"/>
    <col min="3345" max="3345" width="6.125" style="648" customWidth="1"/>
    <col min="3346" max="3346" width="2.125" style="648" customWidth="1"/>
    <col min="3347" max="3347" width="6.125" style="648" customWidth="1"/>
    <col min="3348" max="3348" width="2.125" style="648" customWidth="1"/>
    <col min="3349" max="3349" width="6.125" style="648" customWidth="1"/>
    <col min="3350" max="3350" width="2.125" style="648" customWidth="1"/>
    <col min="3351" max="3351" width="6.125" style="648" customWidth="1"/>
    <col min="3352" max="3352" width="2.125" style="648" customWidth="1"/>
    <col min="3353" max="3353" width="6.125" style="648" customWidth="1"/>
    <col min="3354" max="3354" width="2.125" style="648" customWidth="1"/>
    <col min="3355" max="3355" width="6.125" style="648" customWidth="1"/>
    <col min="3356" max="3356" width="2.125" style="648" customWidth="1"/>
    <col min="3357" max="3357" width="6.125" style="648" customWidth="1"/>
    <col min="3358" max="3358" width="2.125" style="648" customWidth="1"/>
    <col min="3359" max="3359" width="6.125" style="648" customWidth="1"/>
    <col min="3360" max="3360" width="2.125" style="648" customWidth="1"/>
    <col min="3361" max="3361" width="6.125" style="648" customWidth="1"/>
    <col min="3362" max="3362" width="2.125" style="648" customWidth="1"/>
    <col min="3363" max="3363" width="6.125" style="648" customWidth="1"/>
    <col min="3364" max="3364" width="2.125" style="648" customWidth="1"/>
    <col min="3365" max="3365" width="6.125" style="648" customWidth="1"/>
    <col min="3366" max="3366" width="2.125" style="648" customWidth="1"/>
    <col min="3367" max="3367" width="6.125" style="648" customWidth="1"/>
    <col min="3368" max="3368" width="2.125" style="648" customWidth="1"/>
    <col min="3369" max="3369" width="6.125" style="648" customWidth="1"/>
    <col min="3370" max="3370" width="2.125" style="648" customWidth="1"/>
    <col min="3371" max="3371" width="6.125" style="648" customWidth="1"/>
    <col min="3372" max="3372" width="2.125" style="648" customWidth="1"/>
    <col min="3373" max="3373" width="6.125" style="648" customWidth="1"/>
    <col min="3374" max="3374" width="2.125" style="648" customWidth="1"/>
    <col min="3375" max="3375" width="6.125" style="648" customWidth="1"/>
    <col min="3376" max="3584" width="9" style="648"/>
    <col min="3585" max="3585" width="3.375" style="648" customWidth="1"/>
    <col min="3586" max="3586" width="6" style="648" customWidth="1"/>
    <col min="3587" max="3587" width="1.375" style="648" customWidth="1"/>
    <col min="3588" max="3588" width="2.25" style="648" customWidth="1"/>
    <col min="3589" max="3589" width="2.375" style="648" customWidth="1"/>
    <col min="3590" max="3590" width="2.125" style="648" customWidth="1"/>
    <col min="3591" max="3591" width="6.125" style="648" customWidth="1"/>
    <col min="3592" max="3592" width="2.125" style="648" customWidth="1"/>
    <col min="3593" max="3593" width="6.125" style="648" customWidth="1"/>
    <col min="3594" max="3594" width="2.125" style="648" customWidth="1"/>
    <col min="3595" max="3595" width="6.125" style="648" customWidth="1"/>
    <col min="3596" max="3596" width="2.125" style="648" customWidth="1"/>
    <col min="3597" max="3597" width="6.125" style="648" customWidth="1"/>
    <col min="3598" max="3598" width="2.125" style="648" customWidth="1"/>
    <col min="3599" max="3599" width="6.125" style="648" customWidth="1"/>
    <col min="3600" max="3600" width="2.125" style="648" customWidth="1"/>
    <col min="3601" max="3601" width="6.125" style="648" customWidth="1"/>
    <col min="3602" max="3602" width="2.125" style="648" customWidth="1"/>
    <col min="3603" max="3603" width="6.125" style="648" customWidth="1"/>
    <col min="3604" max="3604" width="2.125" style="648" customWidth="1"/>
    <col min="3605" max="3605" width="6.125" style="648" customWidth="1"/>
    <col min="3606" max="3606" width="2.125" style="648" customWidth="1"/>
    <col min="3607" max="3607" width="6.125" style="648" customWidth="1"/>
    <col min="3608" max="3608" width="2.125" style="648" customWidth="1"/>
    <col min="3609" max="3609" width="6.125" style="648" customWidth="1"/>
    <col min="3610" max="3610" width="2.125" style="648" customWidth="1"/>
    <col min="3611" max="3611" width="6.125" style="648" customWidth="1"/>
    <col min="3612" max="3612" width="2.125" style="648" customWidth="1"/>
    <col min="3613" max="3613" width="6.125" style="648" customWidth="1"/>
    <col min="3614" max="3614" width="2.125" style="648" customWidth="1"/>
    <col min="3615" max="3615" width="6.125" style="648" customWidth="1"/>
    <col min="3616" max="3616" width="2.125" style="648" customWidth="1"/>
    <col min="3617" max="3617" width="6.125" style="648" customWidth="1"/>
    <col min="3618" max="3618" width="2.125" style="648" customWidth="1"/>
    <col min="3619" max="3619" width="6.125" style="648" customWidth="1"/>
    <col min="3620" max="3620" width="2.125" style="648" customWidth="1"/>
    <col min="3621" max="3621" width="6.125" style="648" customWidth="1"/>
    <col min="3622" max="3622" width="2.125" style="648" customWidth="1"/>
    <col min="3623" max="3623" width="6.125" style="648" customWidth="1"/>
    <col min="3624" max="3624" width="2.125" style="648" customWidth="1"/>
    <col min="3625" max="3625" width="6.125" style="648" customWidth="1"/>
    <col min="3626" max="3626" width="2.125" style="648" customWidth="1"/>
    <col min="3627" max="3627" width="6.125" style="648" customWidth="1"/>
    <col min="3628" max="3628" width="2.125" style="648" customWidth="1"/>
    <col min="3629" max="3629" width="6.125" style="648" customWidth="1"/>
    <col min="3630" max="3630" width="2.125" style="648" customWidth="1"/>
    <col min="3631" max="3631" width="6.125" style="648" customWidth="1"/>
    <col min="3632" max="3840" width="9" style="648"/>
    <col min="3841" max="3841" width="3.375" style="648" customWidth="1"/>
    <col min="3842" max="3842" width="6" style="648" customWidth="1"/>
    <col min="3843" max="3843" width="1.375" style="648" customWidth="1"/>
    <col min="3844" max="3844" width="2.25" style="648" customWidth="1"/>
    <col min="3845" max="3845" width="2.375" style="648" customWidth="1"/>
    <col min="3846" max="3846" width="2.125" style="648" customWidth="1"/>
    <col min="3847" max="3847" width="6.125" style="648" customWidth="1"/>
    <col min="3848" max="3848" width="2.125" style="648" customWidth="1"/>
    <col min="3849" max="3849" width="6.125" style="648" customWidth="1"/>
    <col min="3850" max="3850" width="2.125" style="648" customWidth="1"/>
    <col min="3851" max="3851" width="6.125" style="648" customWidth="1"/>
    <col min="3852" max="3852" width="2.125" style="648" customWidth="1"/>
    <col min="3853" max="3853" width="6.125" style="648" customWidth="1"/>
    <col min="3854" max="3854" width="2.125" style="648" customWidth="1"/>
    <col min="3855" max="3855" width="6.125" style="648" customWidth="1"/>
    <col min="3856" max="3856" width="2.125" style="648" customWidth="1"/>
    <col min="3857" max="3857" width="6.125" style="648" customWidth="1"/>
    <col min="3858" max="3858" width="2.125" style="648" customWidth="1"/>
    <col min="3859" max="3859" width="6.125" style="648" customWidth="1"/>
    <col min="3860" max="3860" width="2.125" style="648" customWidth="1"/>
    <col min="3861" max="3861" width="6.125" style="648" customWidth="1"/>
    <col min="3862" max="3862" width="2.125" style="648" customWidth="1"/>
    <col min="3863" max="3863" width="6.125" style="648" customWidth="1"/>
    <col min="3864" max="3864" width="2.125" style="648" customWidth="1"/>
    <col min="3865" max="3865" width="6.125" style="648" customWidth="1"/>
    <col min="3866" max="3866" width="2.125" style="648" customWidth="1"/>
    <col min="3867" max="3867" width="6.125" style="648" customWidth="1"/>
    <col min="3868" max="3868" width="2.125" style="648" customWidth="1"/>
    <col min="3869" max="3869" width="6.125" style="648" customWidth="1"/>
    <col min="3870" max="3870" width="2.125" style="648" customWidth="1"/>
    <col min="3871" max="3871" width="6.125" style="648" customWidth="1"/>
    <col min="3872" max="3872" width="2.125" style="648" customWidth="1"/>
    <col min="3873" max="3873" width="6.125" style="648" customWidth="1"/>
    <col min="3874" max="3874" width="2.125" style="648" customWidth="1"/>
    <col min="3875" max="3875" width="6.125" style="648" customWidth="1"/>
    <col min="3876" max="3876" width="2.125" style="648" customWidth="1"/>
    <col min="3877" max="3877" width="6.125" style="648" customWidth="1"/>
    <col min="3878" max="3878" width="2.125" style="648" customWidth="1"/>
    <col min="3879" max="3879" width="6.125" style="648" customWidth="1"/>
    <col min="3880" max="3880" width="2.125" style="648" customWidth="1"/>
    <col min="3881" max="3881" width="6.125" style="648" customWidth="1"/>
    <col min="3882" max="3882" width="2.125" style="648" customWidth="1"/>
    <col min="3883" max="3883" width="6.125" style="648" customWidth="1"/>
    <col min="3884" max="3884" width="2.125" style="648" customWidth="1"/>
    <col min="3885" max="3885" width="6.125" style="648" customWidth="1"/>
    <col min="3886" max="3886" width="2.125" style="648" customWidth="1"/>
    <col min="3887" max="3887" width="6.125" style="648" customWidth="1"/>
    <col min="3888" max="4096" width="9" style="648"/>
    <col min="4097" max="4097" width="3.375" style="648" customWidth="1"/>
    <col min="4098" max="4098" width="6" style="648" customWidth="1"/>
    <col min="4099" max="4099" width="1.375" style="648" customWidth="1"/>
    <col min="4100" max="4100" width="2.25" style="648" customWidth="1"/>
    <col min="4101" max="4101" width="2.375" style="648" customWidth="1"/>
    <col min="4102" max="4102" width="2.125" style="648" customWidth="1"/>
    <col min="4103" max="4103" width="6.125" style="648" customWidth="1"/>
    <col min="4104" max="4104" width="2.125" style="648" customWidth="1"/>
    <col min="4105" max="4105" width="6.125" style="648" customWidth="1"/>
    <col min="4106" max="4106" width="2.125" style="648" customWidth="1"/>
    <col min="4107" max="4107" width="6.125" style="648" customWidth="1"/>
    <col min="4108" max="4108" width="2.125" style="648" customWidth="1"/>
    <col min="4109" max="4109" width="6.125" style="648" customWidth="1"/>
    <col min="4110" max="4110" width="2.125" style="648" customWidth="1"/>
    <col min="4111" max="4111" width="6.125" style="648" customWidth="1"/>
    <col min="4112" max="4112" width="2.125" style="648" customWidth="1"/>
    <col min="4113" max="4113" width="6.125" style="648" customWidth="1"/>
    <col min="4114" max="4114" width="2.125" style="648" customWidth="1"/>
    <col min="4115" max="4115" width="6.125" style="648" customWidth="1"/>
    <col min="4116" max="4116" width="2.125" style="648" customWidth="1"/>
    <col min="4117" max="4117" width="6.125" style="648" customWidth="1"/>
    <col min="4118" max="4118" width="2.125" style="648" customWidth="1"/>
    <col min="4119" max="4119" width="6.125" style="648" customWidth="1"/>
    <col min="4120" max="4120" width="2.125" style="648" customWidth="1"/>
    <col min="4121" max="4121" width="6.125" style="648" customWidth="1"/>
    <col min="4122" max="4122" width="2.125" style="648" customWidth="1"/>
    <col min="4123" max="4123" width="6.125" style="648" customWidth="1"/>
    <col min="4124" max="4124" width="2.125" style="648" customWidth="1"/>
    <col min="4125" max="4125" width="6.125" style="648" customWidth="1"/>
    <col min="4126" max="4126" width="2.125" style="648" customWidth="1"/>
    <col min="4127" max="4127" width="6.125" style="648" customWidth="1"/>
    <col min="4128" max="4128" width="2.125" style="648" customWidth="1"/>
    <col min="4129" max="4129" width="6.125" style="648" customWidth="1"/>
    <col min="4130" max="4130" width="2.125" style="648" customWidth="1"/>
    <col min="4131" max="4131" width="6.125" style="648" customWidth="1"/>
    <col min="4132" max="4132" width="2.125" style="648" customWidth="1"/>
    <col min="4133" max="4133" width="6.125" style="648" customWidth="1"/>
    <col min="4134" max="4134" width="2.125" style="648" customWidth="1"/>
    <col min="4135" max="4135" width="6.125" style="648" customWidth="1"/>
    <col min="4136" max="4136" width="2.125" style="648" customWidth="1"/>
    <col min="4137" max="4137" width="6.125" style="648" customWidth="1"/>
    <col min="4138" max="4138" width="2.125" style="648" customWidth="1"/>
    <col min="4139" max="4139" width="6.125" style="648" customWidth="1"/>
    <col min="4140" max="4140" width="2.125" style="648" customWidth="1"/>
    <col min="4141" max="4141" width="6.125" style="648" customWidth="1"/>
    <col min="4142" max="4142" width="2.125" style="648" customWidth="1"/>
    <col min="4143" max="4143" width="6.125" style="648" customWidth="1"/>
    <col min="4144" max="4352" width="9" style="648"/>
    <col min="4353" max="4353" width="3.375" style="648" customWidth="1"/>
    <col min="4354" max="4354" width="6" style="648" customWidth="1"/>
    <col min="4355" max="4355" width="1.375" style="648" customWidth="1"/>
    <col min="4356" max="4356" width="2.25" style="648" customWidth="1"/>
    <col min="4357" max="4357" width="2.375" style="648" customWidth="1"/>
    <col min="4358" max="4358" width="2.125" style="648" customWidth="1"/>
    <col min="4359" max="4359" width="6.125" style="648" customWidth="1"/>
    <col min="4360" max="4360" width="2.125" style="648" customWidth="1"/>
    <col min="4361" max="4361" width="6.125" style="648" customWidth="1"/>
    <col min="4362" max="4362" width="2.125" style="648" customWidth="1"/>
    <col min="4363" max="4363" width="6.125" style="648" customWidth="1"/>
    <col min="4364" max="4364" width="2.125" style="648" customWidth="1"/>
    <col min="4365" max="4365" width="6.125" style="648" customWidth="1"/>
    <col min="4366" max="4366" width="2.125" style="648" customWidth="1"/>
    <col min="4367" max="4367" width="6.125" style="648" customWidth="1"/>
    <col min="4368" max="4368" width="2.125" style="648" customWidth="1"/>
    <col min="4369" max="4369" width="6.125" style="648" customWidth="1"/>
    <col min="4370" max="4370" width="2.125" style="648" customWidth="1"/>
    <col min="4371" max="4371" width="6.125" style="648" customWidth="1"/>
    <col min="4372" max="4372" width="2.125" style="648" customWidth="1"/>
    <col min="4373" max="4373" width="6.125" style="648" customWidth="1"/>
    <col min="4374" max="4374" width="2.125" style="648" customWidth="1"/>
    <col min="4375" max="4375" width="6.125" style="648" customWidth="1"/>
    <col min="4376" max="4376" width="2.125" style="648" customWidth="1"/>
    <col min="4377" max="4377" width="6.125" style="648" customWidth="1"/>
    <col min="4378" max="4378" width="2.125" style="648" customWidth="1"/>
    <col min="4379" max="4379" width="6.125" style="648" customWidth="1"/>
    <col min="4380" max="4380" width="2.125" style="648" customWidth="1"/>
    <col min="4381" max="4381" width="6.125" style="648" customWidth="1"/>
    <col min="4382" max="4382" width="2.125" style="648" customWidth="1"/>
    <col min="4383" max="4383" width="6.125" style="648" customWidth="1"/>
    <col min="4384" max="4384" width="2.125" style="648" customWidth="1"/>
    <col min="4385" max="4385" width="6.125" style="648" customWidth="1"/>
    <col min="4386" max="4386" width="2.125" style="648" customWidth="1"/>
    <col min="4387" max="4387" width="6.125" style="648" customWidth="1"/>
    <col min="4388" max="4388" width="2.125" style="648" customWidth="1"/>
    <col min="4389" max="4389" width="6.125" style="648" customWidth="1"/>
    <col min="4390" max="4390" width="2.125" style="648" customWidth="1"/>
    <col min="4391" max="4391" width="6.125" style="648" customWidth="1"/>
    <col min="4392" max="4392" width="2.125" style="648" customWidth="1"/>
    <col min="4393" max="4393" width="6.125" style="648" customWidth="1"/>
    <col min="4394" max="4394" width="2.125" style="648" customWidth="1"/>
    <col min="4395" max="4395" width="6.125" style="648" customWidth="1"/>
    <col min="4396" max="4396" width="2.125" style="648" customWidth="1"/>
    <col min="4397" max="4397" width="6.125" style="648" customWidth="1"/>
    <col min="4398" max="4398" width="2.125" style="648" customWidth="1"/>
    <col min="4399" max="4399" width="6.125" style="648" customWidth="1"/>
    <col min="4400" max="4608" width="9" style="648"/>
    <col min="4609" max="4609" width="3.375" style="648" customWidth="1"/>
    <col min="4610" max="4610" width="6" style="648" customWidth="1"/>
    <col min="4611" max="4611" width="1.375" style="648" customWidth="1"/>
    <col min="4612" max="4612" width="2.25" style="648" customWidth="1"/>
    <col min="4613" max="4613" width="2.375" style="648" customWidth="1"/>
    <col min="4614" max="4614" width="2.125" style="648" customWidth="1"/>
    <col min="4615" max="4615" width="6.125" style="648" customWidth="1"/>
    <col min="4616" max="4616" width="2.125" style="648" customWidth="1"/>
    <col min="4617" max="4617" width="6.125" style="648" customWidth="1"/>
    <col min="4618" max="4618" width="2.125" style="648" customWidth="1"/>
    <col min="4619" max="4619" width="6.125" style="648" customWidth="1"/>
    <col min="4620" max="4620" width="2.125" style="648" customWidth="1"/>
    <col min="4621" max="4621" width="6.125" style="648" customWidth="1"/>
    <col min="4622" max="4622" width="2.125" style="648" customWidth="1"/>
    <col min="4623" max="4623" width="6.125" style="648" customWidth="1"/>
    <col min="4624" max="4624" width="2.125" style="648" customWidth="1"/>
    <col min="4625" max="4625" width="6.125" style="648" customWidth="1"/>
    <col min="4626" max="4626" width="2.125" style="648" customWidth="1"/>
    <col min="4627" max="4627" width="6.125" style="648" customWidth="1"/>
    <col min="4628" max="4628" width="2.125" style="648" customWidth="1"/>
    <col min="4629" max="4629" width="6.125" style="648" customWidth="1"/>
    <col min="4630" max="4630" width="2.125" style="648" customWidth="1"/>
    <col min="4631" max="4631" width="6.125" style="648" customWidth="1"/>
    <col min="4632" max="4632" width="2.125" style="648" customWidth="1"/>
    <col min="4633" max="4633" width="6.125" style="648" customWidth="1"/>
    <col min="4634" max="4634" width="2.125" style="648" customWidth="1"/>
    <col min="4635" max="4635" width="6.125" style="648" customWidth="1"/>
    <col min="4636" max="4636" width="2.125" style="648" customWidth="1"/>
    <col min="4637" max="4637" width="6.125" style="648" customWidth="1"/>
    <col min="4638" max="4638" width="2.125" style="648" customWidth="1"/>
    <col min="4639" max="4639" width="6.125" style="648" customWidth="1"/>
    <col min="4640" max="4640" width="2.125" style="648" customWidth="1"/>
    <col min="4641" max="4641" width="6.125" style="648" customWidth="1"/>
    <col min="4642" max="4642" width="2.125" style="648" customWidth="1"/>
    <col min="4643" max="4643" width="6.125" style="648" customWidth="1"/>
    <col min="4644" max="4644" width="2.125" style="648" customWidth="1"/>
    <col min="4645" max="4645" width="6.125" style="648" customWidth="1"/>
    <col min="4646" max="4646" width="2.125" style="648" customWidth="1"/>
    <col min="4647" max="4647" width="6.125" style="648" customWidth="1"/>
    <col min="4648" max="4648" width="2.125" style="648" customWidth="1"/>
    <col min="4649" max="4649" width="6.125" style="648" customWidth="1"/>
    <col min="4650" max="4650" width="2.125" style="648" customWidth="1"/>
    <col min="4651" max="4651" width="6.125" style="648" customWidth="1"/>
    <col min="4652" max="4652" width="2.125" style="648" customWidth="1"/>
    <col min="4653" max="4653" width="6.125" style="648" customWidth="1"/>
    <col min="4654" max="4654" width="2.125" style="648" customWidth="1"/>
    <col min="4655" max="4655" width="6.125" style="648" customWidth="1"/>
    <col min="4656" max="4864" width="9" style="648"/>
    <col min="4865" max="4865" width="3.375" style="648" customWidth="1"/>
    <col min="4866" max="4866" width="6" style="648" customWidth="1"/>
    <col min="4867" max="4867" width="1.375" style="648" customWidth="1"/>
    <col min="4868" max="4868" width="2.25" style="648" customWidth="1"/>
    <col min="4869" max="4869" width="2.375" style="648" customWidth="1"/>
    <col min="4870" max="4870" width="2.125" style="648" customWidth="1"/>
    <col min="4871" max="4871" width="6.125" style="648" customWidth="1"/>
    <col min="4872" max="4872" width="2.125" style="648" customWidth="1"/>
    <col min="4873" max="4873" width="6.125" style="648" customWidth="1"/>
    <col min="4874" max="4874" width="2.125" style="648" customWidth="1"/>
    <col min="4875" max="4875" width="6.125" style="648" customWidth="1"/>
    <col min="4876" max="4876" width="2.125" style="648" customWidth="1"/>
    <col min="4877" max="4877" width="6.125" style="648" customWidth="1"/>
    <col min="4878" max="4878" width="2.125" style="648" customWidth="1"/>
    <col min="4879" max="4879" width="6.125" style="648" customWidth="1"/>
    <col min="4880" max="4880" width="2.125" style="648" customWidth="1"/>
    <col min="4881" max="4881" width="6.125" style="648" customWidth="1"/>
    <col min="4882" max="4882" width="2.125" style="648" customWidth="1"/>
    <col min="4883" max="4883" width="6.125" style="648" customWidth="1"/>
    <col min="4884" max="4884" width="2.125" style="648" customWidth="1"/>
    <col min="4885" max="4885" width="6.125" style="648" customWidth="1"/>
    <col min="4886" max="4886" width="2.125" style="648" customWidth="1"/>
    <col min="4887" max="4887" width="6.125" style="648" customWidth="1"/>
    <col min="4888" max="4888" width="2.125" style="648" customWidth="1"/>
    <col min="4889" max="4889" width="6.125" style="648" customWidth="1"/>
    <col min="4890" max="4890" width="2.125" style="648" customWidth="1"/>
    <col min="4891" max="4891" width="6.125" style="648" customWidth="1"/>
    <col min="4892" max="4892" width="2.125" style="648" customWidth="1"/>
    <col min="4893" max="4893" width="6.125" style="648" customWidth="1"/>
    <col min="4894" max="4894" width="2.125" style="648" customWidth="1"/>
    <col min="4895" max="4895" width="6.125" style="648" customWidth="1"/>
    <col min="4896" max="4896" width="2.125" style="648" customWidth="1"/>
    <col min="4897" max="4897" width="6.125" style="648" customWidth="1"/>
    <col min="4898" max="4898" width="2.125" style="648" customWidth="1"/>
    <col min="4899" max="4899" width="6.125" style="648" customWidth="1"/>
    <col min="4900" max="4900" width="2.125" style="648" customWidth="1"/>
    <col min="4901" max="4901" width="6.125" style="648" customWidth="1"/>
    <col min="4902" max="4902" width="2.125" style="648" customWidth="1"/>
    <col min="4903" max="4903" width="6.125" style="648" customWidth="1"/>
    <col min="4904" max="4904" width="2.125" style="648" customWidth="1"/>
    <col min="4905" max="4905" width="6.125" style="648" customWidth="1"/>
    <col min="4906" max="4906" width="2.125" style="648" customWidth="1"/>
    <col min="4907" max="4907" width="6.125" style="648" customWidth="1"/>
    <col min="4908" max="4908" width="2.125" style="648" customWidth="1"/>
    <col min="4909" max="4909" width="6.125" style="648" customWidth="1"/>
    <col min="4910" max="4910" width="2.125" style="648" customWidth="1"/>
    <col min="4911" max="4911" width="6.125" style="648" customWidth="1"/>
    <col min="4912" max="5120" width="9" style="648"/>
    <col min="5121" max="5121" width="3.375" style="648" customWidth="1"/>
    <col min="5122" max="5122" width="6" style="648" customWidth="1"/>
    <col min="5123" max="5123" width="1.375" style="648" customWidth="1"/>
    <col min="5124" max="5124" width="2.25" style="648" customWidth="1"/>
    <col min="5125" max="5125" width="2.375" style="648" customWidth="1"/>
    <col min="5126" max="5126" width="2.125" style="648" customWidth="1"/>
    <col min="5127" max="5127" width="6.125" style="648" customWidth="1"/>
    <col min="5128" max="5128" width="2.125" style="648" customWidth="1"/>
    <col min="5129" max="5129" width="6.125" style="648" customWidth="1"/>
    <col min="5130" max="5130" width="2.125" style="648" customWidth="1"/>
    <col min="5131" max="5131" width="6.125" style="648" customWidth="1"/>
    <col min="5132" max="5132" width="2.125" style="648" customWidth="1"/>
    <col min="5133" max="5133" width="6.125" style="648" customWidth="1"/>
    <col min="5134" max="5134" width="2.125" style="648" customWidth="1"/>
    <col min="5135" max="5135" width="6.125" style="648" customWidth="1"/>
    <col min="5136" max="5136" width="2.125" style="648" customWidth="1"/>
    <col min="5137" max="5137" width="6.125" style="648" customWidth="1"/>
    <col min="5138" max="5138" width="2.125" style="648" customWidth="1"/>
    <col min="5139" max="5139" width="6.125" style="648" customWidth="1"/>
    <col min="5140" max="5140" width="2.125" style="648" customWidth="1"/>
    <col min="5141" max="5141" width="6.125" style="648" customWidth="1"/>
    <col min="5142" max="5142" width="2.125" style="648" customWidth="1"/>
    <col min="5143" max="5143" width="6.125" style="648" customWidth="1"/>
    <col min="5144" max="5144" width="2.125" style="648" customWidth="1"/>
    <col min="5145" max="5145" width="6.125" style="648" customWidth="1"/>
    <col min="5146" max="5146" width="2.125" style="648" customWidth="1"/>
    <col min="5147" max="5147" width="6.125" style="648" customWidth="1"/>
    <col min="5148" max="5148" width="2.125" style="648" customWidth="1"/>
    <col min="5149" max="5149" width="6.125" style="648" customWidth="1"/>
    <col min="5150" max="5150" width="2.125" style="648" customWidth="1"/>
    <col min="5151" max="5151" width="6.125" style="648" customWidth="1"/>
    <col min="5152" max="5152" width="2.125" style="648" customWidth="1"/>
    <col min="5153" max="5153" width="6.125" style="648" customWidth="1"/>
    <col min="5154" max="5154" width="2.125" style="648" customWidth="1"/>
    <col min="5155" max="5155" width="6.125" style="648" customWidth="1"/>
    <col min="5156" max="5156" width="2.125" style="648" customWidth="1"/>
    <col min="5157" max="5157" width="6.125" style="648" customWidth="1"/>
    <col min="5158" max="5158" width="2.125" style="648" customWidth="1"/>
    <col min="5159" max="5159" width="6.125" style="648" customWidth="1"/>
    <col min="5160" max="5160" width="2.125" style="648" customWidth="1"/>
    <col min="5161" max="5161" width="6.125" style="648" customWidth="1"/>
    <col min="5162" max="5162" width="2.125" style="648" customWidth="1"/>
    <col min="5163" max="5163" width="6.125" style="648" customWidth="1"/>
    <col min="5164" max="5164" width="2.125" style="648" customWidth="1"/>
    <col min="5165" max="5165" width="6.125" style="648" customWidth="1"/>
    <col min="5166" max="5166" width="2.125" style="648" customWidth="1"/>
    <col min="5167" max="5167" width="6.125" style="648" customWidth="1"/>
    <col min="5168" max="5376" width="9" style="648"/>
    <col min="5377" max="5377" width="3.375" style="648" customWidth="1"/>
    <col min="5378" max="5378" width="6" style="648" customWidth="1"/>
    <col min="5379" max="5379" width="1.375" style="648" customWidth="1"/>
    <col min="5380" max="5380" width="2.25" style="648" customWidth="1"/>
    <col min="5381" max="5381" width="2.375" style="648" customWidth="1"/>
    <col min="5382" max="5382" width="2.125" style="648" customWidth="1"/>
    <col min="5383" max="5383" width="6.125" style="648" customWidth="1"/>
    <col min="5384" max="5384" width="2.125" style="648" customWidth="1"/>
    <col min="5385" max="5385" width="6.125" style="648" customWidth="1"/>
    <col min="5386" max="5386" width="2.125" style="648" customWidth="1"/>
    <col min="5387" max="5387" width="6.125" style="648" customWidth="1"/>
    <col min="5388" max="5388" width="2.125" style="648" customWidth="1"/>
    <col min="5389" max="5389" width="6.125" style="648" customWidth="1"/>
    <col min="5390" max="5390" width="2.125" style="648" customWidth="1"/>
    <col min="5391" max="5391" width="6.125" style="648" customWidth="1"/>
    <col min="5392" max="5392" width="2.125" style="648" customWidth="1"/>
    <col min="5393" max="5393" width="6.125" style="648" customWidth="1"/>
    <col min="5394" max="5394" width="2.125" style="648" customWidth="1"/>
    <col min="5395" max="5395" width="6.125" style="648" customWidth="1"/>
    <col min="5396" max="5396" width="2.125" style="648" customWidth="1"/>
    <col min="5397" max="5397" width="6.125" style="648" customWidth="1"/>
    <col min="5398" max="5398" width="2.125" style="648" customWidth="1"/>
    <col min="5399" max="5399" width="6.125" style="648" customWidth="1"/>
    <col min="5400" max="5400" width="2.125" style="648" customWidth="1"/>
    <col min="5401" max="5401" width="6.125" style="648" customWidth="1"/>
    <col min="5402" max="5402" width="2.125" style="648" customWidth="1"/>
    <col min="5403" max="5403" width="6.125" style="648" customWidth="1"/>
    <col min="5404" max="5404" width="2.125" style="648" customWidth="1"/>
    <col min="5405" max="5405" width="6.125" style="648" customWidth="1"/>
    <col min="5406" max="5406" width="2.125" style="648" customWidth="1"/>
    <col min="5407" max="5407" width="6.125" style="648" customWidth="1"/>
    <col min="5408" max="5408" width="2.125" style="648" customWidth="1"/>
    <col min="5409" max="5409" width="6.125" style="648" customWidth="1"/>
    <col min="5410" max="5410" width="2.125" style="648" customWidth="1"/>
    <col min="5411" max="5411" width="6.125" style="648" customWidth="1"/>
    <col min="5412" max="5412" width="2.125" style="648" customWidth="1"/>
    <col min="5413" max="5413" width="6.125" style="648" customWidth="1"/>
    <col min="5414" max="5414" width="2.125" style="648" customWidth="1"/>
    <col min="5415" max="5415" width="6.125" style="648" customWidth="1"/>
    <col min="5416" max="5416" width="2.125" style="648" customWidth="1"/>
    <col min="5417" max="5417" width="6.125" style="648" customWidth="1"/>
    <col min="5418" max="5418" width="2.125" style="648" customWidth="1"/>
    <col min="5419" max="5419" width="6.125" style="648" customWidth="1"/>
    <col min="5420" max="5420" width="2.125" style="648" customWidth="1"/>
    <col min="5421" max="5421" width="6.125" style="648" customWidth="1"/>
    <col min="5422" max="5422" width="2.125" style="648" customWidth="1"/>
    <col min="5423" max="5423" width="6.125" style="648" customWidth="1"/>
    <col min="5424" max="5632" width="9" style="648"/>
    <col min="5633" max="5633" width="3.375" style="648" customWidth="1"/>
    <col min="5634" max="5634" width="6" style="648" customWidth="1"/>
    <col min="5635" max="5635" width="1.375" style="648" customWidth="1"/>
    <col min="5636" max="5636" width="2.25" style="648" customWidth="1"/>
    <col min="5637" max="5637" width="2.375" style="648" customWidth="1"/>
    <col min="5638" max="5638" width="2.125" style="648" customWidth="1"/>
    <col min="5639" max="5639" width="6.125" style="648" customWidth="1"/>
    <col min="5640" max="5640" width="2.125" style="648" customWidth="1"/>
    <col min="5641" max="5641" width="6.125" style="648" customWidth="1"/>
    <col min="5642" max="5642" width="2.125" style="648" customWidth="1"/>
    <col min="5643" max="5643" width="6.125" style="648" customWidth="1"/>
    <col min="5644" max="5644" width="2.125" style="648" customWidth="1"/>
    <col min="5645" max="5645" width="6.125" style="648" customWidth="1"/>
    <col min="5646" max="5646" width="2.125" style="648" customWidth="1"/>
    <col min="5647" max="5647" width="6.125" style="648" customWidth="1"/>
    <col min="5648" max="5648" width="2.125" style="648" customWidth="1"/>
    <col min="5649" max="5649" width="6.125" style="648" customWidth="1"/>
    <col min="5650" max="5650" width="2.125" style="648" customWidth="1"/>
    <col min="5651" max="5651" width="6.125" style="648" customWidth="1"/>
    <col min="5652" max="5652" width="2.125" style="648" customWidth="1"/>
    <col min="5653" max="5653" width="6.125" style="648" customWidth="1"/>
    <col min="5654" max="5654" width="2.125" style="648" customWidth="1"/>
    <col min="5655" max="5655" width="6.125" style="648" customWidth="1"/>
    <col min="5656" max="5656" width="2.125" style="648" customWidth="1"/>
    <col min="5657" max="5657" width="6.125" style="648" customWidth="1"/>
    <col min="5658" max="5658" width="2.125" style="648" customWidth="1"/>
    <col min="5659" max="5659" width="6.125" style="648" customWidth="1"/>
    <col min="5660" max="5660" width="2.125" style="648" customWidth="1"/>
    <col min="5661" max="5661" width="6.125" style="648" customWidth="1"/>
    <col min="5662" max="5662" width="2.125" style="648" customWidth="1"/>
    <col min="5663" max="5663" width="6.125" style="648" customWidth="1"/>
    <col min="5664" max="5664" width="2.125" style="648" customWidth="1"/>
    <col min="5665" max="5665" width="6.125" style="648" customWidth="1"/>
    <col min="5666" max="5666" width="2.125" style="648" customWidth="1"/>
    <col min="5667" max="5667" width="6.125" style="648" customWidth="1"/>
    <col min="5668" max="5668" width="2.125" style="648" customWidth="1"/>
    <col min="5669" max="5669" width="6.125" style="648" customWidth="1"/>
    <col min="5670" max="5670" width="2.125" style="648" customWidth="1"/>
    <col min="5671" max="5671" width="6.125" style="648" customWidth="1"/>
    <col min="5672" max="5672" width="2.125" style="648" customWidth="1"/>
    <col min="5673" max="5673" width="6.125" style="648" customWidth="1"/>
    <col min="5674" max="5674" width="2.125" style="648" customWidth="1"/>
    <col min="5675" max="5675" width="6.125" style="648" customWidth="1"/>
    <col min="5676" max="5676" width="2.125" style="648" customWidth="1"/>
    <col min="5677" max="5677" width="6.125" style="648" customWidth="1"/>
    <col min="5678" max="5678" width="2.125" style="648" customWidth="1"/>
    <col min="5679" max="5679" width="6.125" style="648" customWidth="1"/>
    <col min="5680" max="5888" width="9" style="648"/>
    <col min="5889" max="5889" width="3.375" style="648" customWidth="1"/>
    <col min="5890" max="5890" width="6" style="648" customWidth="1"/>
    <col min="5891" max="5891" width="1.375" style="648" customWidth="1"/>
    <col min="5892" max="5892" width="2.25" style="648" customWidth="1"/>
    <col min="5893" max="5893" width="2.375" style="648" customWidth="1"/>
    <col min="5894" max="5894" width="2.125" style="648" customWidth="1"/>
    <col min="5895" max="5895" width="6.125" style="648" customWidth="1"/>
    <col min="5896" max="5896" width="2.125" style="648" customWidth="1"/>
    <col min="5897" max="5897" width="6.125" style="648" customWidth="1"/>
    <col min="5898" max="5898" width="2.125" style="648" customWidth="1"/>
    <col min="5899" max="5899" width="6.125" style="648" customWidth="1"/>
    <col min="5900" max="5900" width="2.125" style="648" customWidth="1"/>
    <col min="5901" max="5901" width="6.125" style="648" customWidth="1"/>
    <col min="5902" max="5902" width="2.125" style="648" customWidth="1"/>
    <col min="5903" max="5903" width="6.125" style="648" customWidth="1"/>
    <col min="5904" max="5904" width="2.125" style="648" customWidth="1"/>
    <col min="5905" max="5905" width="6.125" style="648" customWidth="1"/>
    <col min="5906" max="5906" width="2.125" style="648" customWidth="1"/>
    <col min="5907" max="5907" width="6.125" style="648" customWidth="1"/>
    <col min="5908" max="5908" width="2.125" style="648" customWidth="1"/>
    <col min="5909" max="5909" width="6.125" style="648" customWidth="1"/>
    <col min="5910" max="5910" width="2.125" style="648" customWidth="1"/>
    <col min="5911" max="5911" width="6.125" style="648" customWidth="1"/>
    <col min="5912" max="5912" width="2.125" style="648" customWidth="1"/>
    <col min="5913" max="5913" width="6.125" style="648" customWidth="1"/>
    <col min="5914" max="5914" width="2.125" style="648" customWidth="1"/>
    <col min="5915" max="5915" width="6.125" style="648" customWidth="1"/>
    <col min="5916" max="5916" width="2.125" style="648" customWidth="1"/>
    <col min="5917" max="5917" width="6.125" style="648" customWidth="1"/>
    <col min="5918" max="5918" width="2.125" style="648" customWidth="1"/>
    <col min="5919" max="5919" width="6.125" style="648" customWidth="1"/>
    <col min="5920" max="5920" width="2.125" style="648" customWidth="1"/>
    <col min="5921" max="5921" width="6.125" style="648" customWidth="1"/>
    <col min="5922" max="5922" width="2.125" style="648" customWidth="1"/>
    <col min="5923" max="5923" width="6.125" style="648" customWidth="1"/>
    <col min="5924" max="5924" width="2.125" style="648" customWidth="1"/>
    <col min="5925" max="5925" width="6.125" style="648" customWidth="1"/>
    <col min="5926" max="5926" width="2.125" style="648" customWidth="1"/>
    <col min="5927" max="5927" width="6.125" style="648" customWidth="1"/>
    <col min="5928" max="5928" width="2.125" style="648" customWidth="1"/>
    <col min="5929" max="5929" width="6.125" style="648" customWidth="1"/>
    <col min="5930" max="5930" width="2.125" style="648" customWidth="1"/>
    <col min="5931" max="5931" width="6.125" style="648" customWidth="1"/>
    <col min="5932" max="5932" width="2.125" style="648" customWidth="1"/>
    <col min="5933" max="5933" width="6.125" style="648" customWidth="1"/>
    <col min="5934" max="5934" width="2.125" style="648" customWidth="1"/>
    <col min="5935" max="5935" width="6.125" style="648" customWidth="1"/>
    <col min="5936" max="6144" width="9" style="648"/>
    <col min="6145" max="6145" width="3.375" style="648" customWidth="1"/>
    <col min="6146" max="6146" width="6" style="648" customWidth="1"/>
    <col min="6147" max="6147" width="1.375" style="648" customWidth="1"/>
    <col min="6148" max="6148" width="2.25" style="648" customWidth="1"/>
    <col min="6149" max="6149" width="2.375" style="648" customWidth="1"/>
    <col min="6150" max="6150" width="2.125" style="648" customWidth="1"/>
    <col min="6151" max="6151" width="6.125" style="648" customWidth="1"/>
    <col min="6152" max="6152" width="2.125" style="648" customWidth="1"/>
    <col min="6153" max="6153" width="6.125" style="648" customWidth="1"/>
    <col min="6154" max="6154" width="2.125" style="648" customWidth="1"/>
    <col min="6155" max="6155" width="6.125" style="648" customWidth="1"/>
    <col min="6156" max="6156" width="2.125" style="648" customWidth="1"/>
    <col min="6157" max="6157" width="6.125" style="648" customWidth="1"/>
    <col min="6158" max="6158" width="2.125" style="648" customWidth="1"/>
    <col min="6159" max="6159" width="6.125" style="648" customWidth="1"/>
    <col min="6160" max="6160" width="2.125" style="648" customWidth="1"/>
    <col min="6161" max="6161" width="6.125" style="648" customWidth="1"/>
    <col min="6162" max="6162" width="2.125" style="648" customWidth="1"/>
    <col min="6163" max="6163" width="6.125" style="648" customWidth="1"/>
    <col min="6164" max="6164" width="2.125" style="648" customWidth="1"/>
    <col min="6165" max="6165" width="6.125" style="648" customWidth="1"/>
    <col min="6166" max="6166" width="2.125" style="648" customWidth="1"/>
    <col min="6167" max="6167" width="6.125" style="648" customWidth="1"/>
    <col min="6168" max="6168" width="2.125" style="648" customWidth="1"/>
    <col min="6169" max="6169" width="6.125" style="648" customWidth="1"/>
    <col min="6170" max="6170" width="2.125" style="648" customWidth="1"/>
    <col min="6171" max="6171" width="6.125" style="648" customWidth="1"/>
    <col min="6172" max="6172" width="2.125" style="648" customWidth="1"/>
    <col min="6173" max="6173" width="6.125" style="648" customWidth="1"/>
    <col min="6174" max="6174" width="2.125" style="648" customWidth="1"/>
    <col min="6175" max="6175" width="6.125" style="648" customWidth="1"/>
    <col min="6176" max="6176" width="2.125" style="648" customWidth="1"/>
    <col min="6177" max="6177" width="6.125" style="648" customWidth="1"/>
    <col min="6178" max="6178" width="2.125" style="648" customWidth="1"/>
    <col min="6179" max="6179" width="6.125" style="648" customWidth="1"/>
    <col min="6180" max="6180" width="2.125" style="648" customWidth="1"/>
    <col min="6181" max="6181" width="6.125" style="648" customWidth="1"/>
    <col min="6182" max="6182" width="2.125" style="648" customWidth="1"/>
    <col min="6183" max="6183" width="6.125" style="648" customWidth="1"/>
    <col min="6184" max="6184" width="2.125" style="648" customWidth="1"/>
    <col min="6185" max="6185" width="6.125" style="648" customWidth="1"/>
    <col min="6186" max="6186" width="2.125" style="648" customWidth="1"/>
    <col min="6187" max="6187" width="6.125" style="648" customWidth="1"/>
    <col min="6188" max="6188" width="2.125" style="648" customWidth="1"/>
    <col min="6189" max="6189" width="6.125" style="648" customWidth="1"/>
    <col min="6190" max="6190" width="2.125" style="648" customWidth="1"/>
    <col min="6191" max="6191" width="6.125" style="648" customWidth="1"/>
    <col min="6192" max="6400" width="9" style="648"/>
    <col min="6401" max="6401" width="3.375" style="648" customWidth="1"/>
    <col min="6402" max="6402" width="6" style="648" customWidth="1"/>
    <col min="6403" max="6403" width="1.375" style="648" customWidth="1"/>
    <col min="6404" max="6404" width="2.25" style="648" customWidth="1"/>
    <col min="6405" max="6405" width="2.375" style="648" customWidth="1"/>
    <col min="6406" max="6406" width="2.125" style="648" customWidth="1"/>
    <col min="6407" max="6407" width="6.125" style="648" customWidth="1"/>
    <col min="6408" max="6408" width="2.125" style="648" customWidth="1"/>
    <col min="6409" max="6409" width="6.125" style="648" customWidth="1"/>
    <col min="6410" max="6410" width="2.125" style="648" customWidth="1"/>
    <col min="6411" max="6411" width="6.125" style="648" customWidth="1"/>
    <col min="6412" max="6412" width="2.125" style="648" customWidth="1"/>
    <col min="6413" max="6413" width="6.125" style="648" customWidth="1"/>
    <col min="6414" max="6414" width="2.125" style="648" customWidth="1"/>
    <col min="6415" max="6415" width="6.125" style="648" customWidth="1"/>
    <col min="6416" max="6416" width="2.125" style="648" customWidth="1"/>
    <col min="6417" max="6417" width="6.125" style="648" customWidth="1"/>
    <col min="6418" max="6418" width="2.125" style="648" customWidth="1"/>
    <col min="6419" max="6419" width="6.125" style="648" customWidth="1"/>
    <col min="6420" max="6420" width="2.125" style="648" customWidth="1"/>
    <col min="6421" max="6421" width="6.125" style="648" customWidth="1"/>
    <col min="6422" max="6422" width="2.125" style="648" customWidth="1"/>
    <col min="6423" max="6423" width="6.125" style="648" customWidth="1"/>
    <col min="6424" max="6424" width="2.125" style="648" customWidth="1"/>
    <col min="6425" max="6425" width="6.125" style="648" customWidth="1"/>
    <col min="6426" max="6426" width="2.125" style="648" customWidth="1"/>
    <col min="6427" max="6427" width="6.125" style="648" customWidth="1"/>
    <col min="6428" max="6428" width="2.125" style="648" customWidth="1"/>
    <col min="6429" max="6429" width="6.125" style="648" customWidth="1"/>
    <col min="6430" max="6430" width="2.125" style="648" customWidth="1"/>
    <col min="6431" max="6431" width="6.125" style="648" customWidth="1"/>
    <col min="6432" max="6432" width="2.125" style="648" customWidth="1"/>
    <col min="6433" max="6433" width="6.125" style="648" customWidth="1"/>
    <col min="6434" max="6434" width="2.125" style="648" customWidth="1"/>
    <col min="6435" max="6435" width="6.125" style="648" customWidth="1"/>
    <col min="6436" max="6436" width="2.125" style="648" customWidth="1"/>
    <col min="6437" max="6437" width="6.125" style="648" customWidth="1"/>
    <col min="6438" max="6438" width="2.125" style="648" customWidth="1"/>
    <col min="6439" max="6439" width="6.125" style="648" customWidth="1"/>
    <col min="6440" max="6440" width="2.125" style="648" customWidth="1"/>
    <col min="6441" max="6441" width="6.125" style="648" customWidth="1"/>
    <col min="6442" max="6442" width="2.125" style="648" customWidth="1"/>
    <col min="6443" max="6443" width="6.125" style="648" customWidth="1"/>
    <col min="6444" max="6444" width="2.125" style="648" customWidth="1"/>
    <col min="6445" max="6445" width="6.125" style="648" customWidth="1"/>
    <col min="6446" max="6446" width="2.125" style="648" customWidth="1"/>
    <col min="6447" max="6447" width="6.125" style="648" customWidth="1"/>
    <col min="6448" max="6656" width="9" style="648"/>
    <col min="6657" max="6657" width="3.375" style="648" customWidth="1"/>
    <col min="6658" max="6658" width="6" style="648" customWidth="1"/>
    <col min="6659" max="6659" width="1.375" style="648" customWidth="1"/>
    <col min="6660" max="6660" width="2.25" style="648" customWidth="1"/>
    <col min="6661" max="6661" width="2.375" style="648" customWidth="1"/>
    <col min="6662" max="6662" width="2.125" style="648" customWidth="1"/>
    <col min="6663" max="6663" width="6.125" style="648" customWidth="1"/>
    <col min="6664" max="6664" width="2.125" style="648" customWidth="1"/>
    <col min="6665" max="6665" width="6.125" style="648" customWidth="1"/>
    <col min="6666" max="6666" width="2.125" style="648" customWidth="1"/>
    <col min="6667" max="6667" width="6.125" style="648" customWidth="1"/>
    <col min="6668" max="6668" width="2.125" style="648" customWidth="1"/>
    <col min="6669" max="6669" width="6.125" style="648" customWidth="1"/>
    <col min="6670" max="6670" width="2.125" style="648" customWidth="1"/>
    <col min="6671" max="6671" width="6.125" style="648" customWidth="1"/>
    <col min="6672" max="6672" width="2.125" style="648" customWidth="1"/>
    <col min="6673" max="6673" width="6.125" style="648" customWidth="1"/>
    <col min="6674" max="6674" width="2.125" style="648" customWidth="1"/>
    <col min="6675" max="6675" width="6.125" style="648" customWidth="1"/>
    <col min="6676" max="6676" width="2.125" style="648" customWidth="1"/>
    <col min="6677" max="6677" width="6.125" style="648" customWidth="1"/>
    <col min="6678" max="6678" width="2.125" style="648" customWidth="1"/>
    <col min="6679" max="6679" width="6.125" style="648" customWidth="1"/>
    <col min="6680" max="6680" width="2.125" style="648" customWidth="1"/>
    <col min="6681" max="6681" width="6.125" style="648" customWidth="1"/>
    <col min="6682" max="6682" width="2.125" style="648" customWidth="1"/>
    <col min="6683" max="6683" width="6.125" style="648" customWidth="1"/>
    <col min="6684" max="6684" width="2.125" style="648" customWidth="1"/>
    <col min="6685" max="6685" width="6.125" style="648" customWidth="1"/>
    <col min="6686" max="6686" width="2.125" style="648" customWidth="1"/>
    <col min="6687" max="6687" width="6.125" style="648" customWidth="1"/>
    <col min="6688" max="6688" width="2.125" style="648" customWidth="1"/>
    <col min="6689" max="6689" width="6.125" style="648" customWidth="1"/>
    <col min="6690" max="6690" width="2.125" style="648" customWidth="1"/>
    <col min="6691" max="6691" width="6.125" style="648" customWidth="1"/>
    <col min="6692" max="6692" width="2.125" style="648" customWidth="1"/>
    <col min="6693" max="6693" width="6.125" style="648" customWidth="1"/>
    <col min="6694" max="6694" width="2.125" style="648" customWidth="1"/>
    <col min="6695" max="6695" width="6.125" style="648" customWidth="1"/>
    <col min="6696" max="6696" width="2.125" style="648" customWidth="1"/>
    <col min="6697" max="6697" width="6.125" style="648" customWidth="1"/>
    <col min="6698" max="6698" width="2.125" style="648" customWidth="1"/>
    <col min="6699" max="6699" width="6.125" style="648" customWidth="1"/>
    <col min="6700" max="6700" width="2.125" style="648" customWidth="1"/>
    <col min="6701" max="6701" width="6.125" style="648" customWidth="1"/>
    <col min="6702" max="6702" width="2.125" style="648" customWidth="1"/>
    <col min="6703" max="6703" width="6.125" style="648" customWidth="1"/>
    <col min="6704" max="6912" width="9" style="648"/>
    <col min="6913" max="6913" width="3.375" style="648" customWidth="1"/>
    <col min="6914" max="6914" width="6" style="648" customWidth="1"/>
    <col min="6915" max="6915" width="1.375" style="648" customWidth="1"/>
    <col min="6916" max="6916" width="2.25" style="648" customWidth="1"/>
    <col min="6917" max="6917" width="2.375" style="648" customWidth="1"/>
    <col min="6918" max="6918" width="2.125" style="648" customWidth="1"/>
    <col min="6919" max="6919" width="6.125" style="648" customWidth="1"/>
    <col min="6920" max="6920" width="2.125" style="648" customWidth="1"/>
    <col min="6921" max="6921" width="6.125" style="648" customWidth="1"/>
    <col min="6922" max="6922" width="2.125" style="648" customWidth="1"/>
    <col min="6923" max="6923" width="6.125" style="648" customWidth="1"/>
    <col min="6924" max="6924" width="2.125" style="648" customWidth="1"/>
    <col min="6925" max="6925" width="6.125" style="648" customWidth="1"/>
    <col min="6926" max="6926" width="2.125" style="648" customWidth="1"/>
    <col min="6927" max="6927" width="6.125" style="648" customWidth="1"/>
    <col min="6928" max="6928" width="2.125" style="648" customWidth="1"/>
    <col min="6929" max="6929" width="6.125" style="648" customWidth="1"/>
    <col min="6930" max="6930" width="2.125" style="648" customWidth="1"/>
    <col min="6931" max="6931" width="6.125" style="648" customWidth="1"/>
    <col min="6932" max="6932" width="2.125" style="648" customWidth="1"/>
    <col min="6933" max="6933" width="6.125" style="648" customWidth="1"/>
    <col min="6934" max="6934" width="2.125" style="648" customWidth="1"/>
    <col min="6935" max="6935" width="6.125" style="648" customWidth="1"/>
    <col min="6936" max="6936" width="2.125" style="648" customWidth="1"/>
    <col min="6937" max="6937" width="6.125" style="648" customWidth="1"/>
    <col min="6938" max="6938" width="2.125" style="648" customWidth="1"/>
    <col min="6939" max="6939" width="6.125" style="648" customWidth="1"/>
    <col min="6940" max="6940" width="2.125" style="648" customWidth="1"/>
    <col min="6941" max="6941" width="6.125" style="648" customWidth="1"/>
    <col min="6942" max="6942" width="2.125" style="648" customWidth="1"/>
    <col min="6943" max="6943" width="6.125" style="648" customWidth="1"/>
    <col min="6944" max="6944" width="2.125" style="648" customWidth="1"/>
    <col min="6945" max="6945" width="6.125" style="648" customWidth="1"/>
    <col min="6946" max="6946" width="2.125" style="648" customWidth="1"/>
    <col min="6947" max="6947" width="6.125" style="648" customWidth="1"/>
    <col min="6948" max="6948" width="2.125" style="648" customWidth="1"/>
    <col min="6949" max="6949" width="6.125" style="648" customWidth="1"/>
    <col min="6950" max="6950" width="2.125" style="648" customWidth="1"/>
    <col min="6951" max="6951" width="6.125" style="648" customWidth="1"/>
    <col min="6952" max="6952" width="2.125" style="648" customWidth="1"/>
    <col min="6953" max="6953" width="6.125" style="648" customWidth="1"/>
    <col min="6954" max="6954" width="2.125" style="648" customWidth="1"/>
    <col min="6955" max="6955" width="6.125" style="648" customWidth="1"/>
    <col min="6956" max="6956" width="2.125" style="648" customWidth="1"/>
    <col min="6957" max="6957" width="6.125" style="648" customWidth="1"/>
    <col min="6958" max="6958" width="2.125" style="648" customWidth="1"/>
    <col min="6959" max="6959" width="6.125" style="648" customWidth="1"/>
    <col min="6960" max="7168" width="9" style="648"/>
    <col min="7169" max="7169" width="3.375" style="648" customWidth="1"/>
    <col min="7170" max="7170" width="6" style="648" customWidth="1"/>
    <col min="7171" max="7171" width="1.375" style="648" customWidth="1"/>
    <col min="7172" max="7172" width="2.25" style="648" customWidth="1"/>
    <col min="7173" max="7173" width="2.375" style="648" customWidth="1"/>
    <col min="7174" max="7174" width="2.125" style="648" customWidth="1"/>
    <col min="7175" max="7175" width="6.125" style="648" customWidth="1"/>
    <col min="7176" max="7176" width="2.125" style="648" customWidth="1"/>
    <col min="7177" max="7177" width="6.125" style="648" customWidth="1"/>
    <col min="7178" max="7178" width="2.125" style="648" customWidth="1"/>
    <col min="7179" max="7179" width="6.125" style="648" customWidth="1"/>
    <col min="7180" max="7180" width="2.125" style="648" customWidth="1"/>
    <col min="7181" max="7181" width="6.125" style="648" customWidth="1"/>
    <col min="7182" max="7182" width="2.125" style="648" customWidth="1"/>
    <col min="7183" max="7183" width="6.125" style="648" customWidth="1"/>
    <col min="7184" max="7184" width="2.125" style="648" customWidth="1"/>
    <col min="7185" max="7185" width="6.125" style="648" customWidth="1"/>
    <col min="7186" max="7186" width="2.125" style="648" customWidth="1"/>
    <col min="7187" max="7187" width="6.125" style="648" customWidth="1"/>
    <col min="7188" max="7188" width="2.125" style="648" customWidth="1"/>
    <col min="7189" max="7189" width="6.125" style="648" customWidth="1"/>
    <col min="7190" max="7190" width="2.125" style="648" customWidth="1"/>
    <col min="7191" max="7191" width="6.125" style="648" customWidth="1"/>
    <col min="7192" max="7192" width="2.125" style="648" customWidth="1"/>
    <col min="7193" max="7193" width="6.125" style="648" customWidth="1"/>
    <col min="7194" max="7194" width="2.125" style="648" customWidth="1"/>
    <col min="7195" max="7195" width="6.125" style="648" customWidth="1"/>
    <col min="7196" max="7196" width="2.125" style="648" customWidth="1"/>
    <col min="7197" max="7197" width="6.125" style="648" customWidth="1"/>
    <col min="7198" max="7198" width="2.125" style="648" customWidth="1"/>
    <col min="7199" max="7199" width="6.125" style="648" customWidth="1"/>
    <col min="7200" max="7200" width="2.125" style="648" customWidth="1"/>
    <col min="7201" max="7201" width="6.125" style="648" customWidth="1"/>
    <col min="7202" max="7202" width="2.125" style="648" customWidth="1"/>
    <col min="7203" max="7203" width="6.125" style="648" customWidth="1"/>
    <col min="7204" max="7204" width="2.125" style="648" customWidth="1"/>
    <col min="7205" max="7205" width="6.125" style="648" customWidth="1"/>
    <col min="7206" max="7206" width="2.125" style="648" customWidth="1"/>
    <col min="7207" max="7207" width="6.125" style="648" customWidth="1"/>
    <col min="7208" max="7208" width="2.125" style="648" customWidth="1"/>
    <col min="7209" max="7209" width="6.125" style="648" customWidth="1"/>
    <col min="7210" max="7210" width="2.125" style="648" customWidth="1"/>
    <col min="7211" max="7211" width="6.125" style="648" customWidth="1"/>
    <col min="7212" max="7212" width="2.125" style="648" customWidth="1"/>
    <col min="7213" max="7213" width="6.125" style="648" customWidth="1"/>
    <col min="7214" max="7214" width="2.125" style="648" customWidth="1"/>
    <col min="7215" max="7215" width="6.125" style="648" customWidth="1"/>
    <col min="7216" max="7424" width="9" style="648"/>
    <col min="7425" max="7425" width="3.375" style="648" customWidth="1"/>
    <col min="7426" max="7426" width="6" style="648" customWidth="1"/>
    <col min="7427" max="7427" width="1.375" style="648" customWidth="1"/>
    <col min="7428" max="7428" width="2.25" style="648" customWidth="1"/>
    <col min="7429" max="7429" width="2.375" style="648" customWidth="1"/>
    <col min="7430" max="7430" width="2.125" style="648" customWidth="1"/>
    <col min="7431" max="7431" width="6.125" style="648" customWidth="1"/>
    <col min="7432" max="7432" width="2.125" style="648" customWidth="1"/>
    <col min="7433" max="7433" width="6.125" style="648" customWidth="1"/>
    <col min="7434" max="7434" width="2.125" style="648" customWidth="1"/>
    <col min="7435" max="7435" width="6.125" style="648" customWidth="1"/>
    <col min="7436" max="7436" width="2.125" style="648" customWidth="1"/>
    <col min="7437" max="7437" width="6.125" style="648" customWidth="1"/>
    <col min="7438" max="7438" width="2.125" style="648" customWidth="1"/>
    <col min="7439" max="7439" width="6.125" style="648" customWidth="1"/>
    <col min="7440" max="7440" width="2.125" style="648" customWidth="1"/>
    <col min="7441" max="7441" width="6.125" style="648" customWidth="1"/>
    <col min="7442" max="7442" width="2.125" style="648" customWidth="1"/>
    <col min="7443" max="7443" width="6.125" style="648" customWidth="1"/>
    <col min="7444" max="7444" width="2.125" style="648" customWidth="1"/>
    <col min="7445" max="7445" width="6.125" style="648" customWidth="1"/>
    <col min="7446" max="7446" width="2.125" style="648" customWidth="1"/>
    <col min="7447" max="7447" width="6.125" style="648" customWidth="1"/>
    <col min="7448" max="7448" width="2.125" style="648" customWidth="1"/>
    <col min="7449" max="7449" width="6.125" style="648" customWidth="1"/>
    <col min="7450" max="7450" width="2.125" style="648" customWidth="1"/>
    <col min="7451" max="7451" width="6.125" style="648" customWidth="1"/>
    <col min="7452" max="7452" width="2.125" style="648" customWidth="1"/>
    <col min="7453" max="7453" width="6.125" style="648" customWidth="1"/>
    <col min="7454" max="7454" width="2.125" style="648" customWidth="1"/>
    <col min="7455" max="7455" width="6.125" style="648" customWidth="1"/>
    <col min="7456" max="7456" width="2.125" style="648" customWidth="1"/>
    <col min="7457" max="7457" width="6.125" style="648" customWidth="1"/>
    <col min="7458" max="7458" width="2.125" style="648" customWidth="1"/>
    <col min="7459" max="7459" width="6.125" style="648" customWidth="1"/>
    <col min="7460" max="7460" width="2.125" style="648" customWidth="1"/>
    <col min="7461" max="7461" width="6.125" style="648" customWidth="1"/>
    <col min="7462" max="7462" width="2.125" style="648" customWidth="1"/>
    <col min="7463" max="7463" width="6.125" style="648" customWidth="1"/>
    <col min="7464" max="7464" width="2.125" style="648" customWidth="1"/>
    <col min="7465" max="7465" width="6.125" style="648" customWidth="1"/>
    <col min="7466" max="7466" width="2.125" style="648" customWidth="1"/>
    <col min="7467" max="7467" width="6.125" style="648" customWidth="1"/>
    <col min="7468" max="7468" width="2.125" style="648" customWidth="1"/>
    <col min="7469" max="7469" width="6.125" style="648" customWidth="1"/>
    <col min="7470" max="7470" width="2.125" style="648" customWidth="1"/>
    <col min="7471" max="7471" width="6.125" style="648" customWidth="1"/>
    <col min="7472" max="7680" width="9" style="648"/>
    <col min="7681" max="7681" width="3.375" style="648" customWidth="1"/>
    <col min="7682" max="7682" width="6" style="648" customWidth="1"/>
    <col min="7683" max="7683" width="1.375" style="648" customWidth="1"/>
    <col min="7684" max="7684" width="2.25" style="648" customWidth="1"/>
    <col min="7685" max="7685" width="2.375" style="648" customWidth="1"/>
    <col min="7686" max="7686" width="2.125" style="648" customWidth="1"/>
    <col min="7687" max="7687" width="6.125" style="648" customWidth="1"/>
    <col min="7688" max="7688" width="2.125" style="648" customWidth="1"/>
    <col min="7689" max="7689" width="6.125" style="648" customWidth="1"/>
    <col min="7690" max="7690" width="2.125" style="648" customWidth="1"/>
    <col min="7691" max="7691" width="6.125" style="648" customWidth="1"/>
    <col min="7692" max="7692" width="2.125" style="648" customWidth="1"/>
    <col min="7693" max="7693" width="6.125" style="648" customWidth="1"/>
    <col min="7694" max="7694" width="2.125" style="648" customWidth="1"/>
    <col min="7695" max="7695" width="6.125" style="648" customWidth="1"/>
    <col min="7696" max="7696" width="2.125" style="648" customWidth="1"/>
    <col min="7697" max="7697" width="6.125" style="648" customWidth="1"/>
    <col min="7698" max="7698" width="2.125" style="648" customWidth="1"/>
    <col min="7699" max="7699" width="6.125" style="648" customWidth="1"/>
    <col min="7700" max="7700" width="2.125" style="648" customWidth="1"/>
    <col min="7701" max="7701" width="6.125" style="648" customWidth="1"/>
    <col min="7702" max="7702" width="2.125" style="648" customWidth="1"/>
    <col min="7703" max="7703" width="6.125" style="648" customWidth="1"/>
    <col min="7704" max="7704" width="2.125" style="648" customWidth="1"/>
    <col min="7705" max="7705" width="6.125" style="648" customWidth="1"/>
    <col min="7706" max="7706" width="2.125" style="648" customWidth="1"/>
    <col min="7707" max="7707" width="6.125" style="648" customWidth="1"/>
    <col min="7708" max="7708" width="2.125" style="648" customWidth="1"/>
    <col min="7709" max="7709" width="6.125" style="648" customWidth="1"/>
    <col min="7710" max="7710" width="2.125" style="648" customWidth="1"/>
    <col min="7711" max="7711" width="6.125" style="648" customWidth="1"/>
    <col min="7712" max="7712" width="2.125" style="648" customWidth="1"/>
    <col min="7713" max="7713" width="6.125" style="648" customWidth="1"/>
    <col min="7714" max="7714" width="2.125" style="648" customWidth="1"/>
    <col min="7715" max="7715" width="6.125" style="648" customWidth="1"/>
    <col min="7716" max="7716" width="2.125" style="648" customWidth="1"/>
    <col min="7717" max="7717" width="6.125" style="648" customWidth="1"/>
    <col min="7718" max="7718" width="2.125" style="648" customWidth="1"/>
    <col min="7719" max="7719" width="6.125" style="648" customWidth="1"/>
    <col min="7720" max="7720" width="2.125" style="648" customWidth="1"/>
    <col min="7721" max="7721" width="6.125" style="648" customWidth="1"/>
    <col min="7722" max="7722" width="2.125" style="648" customWidth="1"/>
    <col min="7723" max="7723" width="6.125" style="648" customWidth="1"/>
    <col min="7724" max="7724" width="2.125" style="648" customWidth="1"/>
    <col min="7725" max="7725" width="6.125" style="648" customWidth="1"/>
    <col min="7726" max="7726" width="2.125" style="648" customWidth="1"/>
    <col min="7727" max="7727" width="6.125" style="648" customWidth="1"/>
    <col min="7728" max="7936" width="9" style="648"/>
    <col min="7937" max="7937" width="3.375" style="648" customWidth="1"/>
    <col min="7938" max="7938" width="6" style="648" customWidth="1"/>
    <col min="7939" max="7939" width="1.375" style="648" customWidth="1"/>
    <col min="7940" max="7940" width="2.25" style="648" customWidth="1"/>
    <col min="7941" max="7941" width="2.375" style="648" customWidth="1"/>
    <col min="7942" max="7942" width="2.125" style="648" customWidth="1"/>
    <col min="7943" max="7943" width="6.125" style="648" customWidth="1"/>
    <col min="7944" max="7944" width="2.125" style="648" customWidth="1"/>
    <col min="7945" max="7945" width="6.125" style="648" customWidth="1"/>
    <col min="7946" max="7946" width="2.125" style="648" customWidth="1"/>
    <col min="7947" max="7947" width="6.125" style="648" customWidth="1"/>
    <col min="7948" max="7948" width="2.125" style="648" customWidth="1"/>
    <col min="7949" max="7949" width="6.125" style="648" customWidth="1"/>
    <col min="7950" max="7950" width="2.125" style="648" customWidth="1"/>
    <col min="7951" max="7951" width="6.125" style="648" customWidth="1"/>
    <col min="7952" max="7952" width="2.125" style="648" customWidth="1"/>
    <col min="7953" max="7953" width="6.125" style="648" customWidth="1"/>
    <col min="7954" max="7954" width="2.125" style="648" customWidth="1"/>
    <col min="7955" max="7955" width="6.125" style="648" customWidth="1"/>
    <col min="7956" max="7956" width="2.125" style="648" customWidth="1"/>
    <col min="7957" max="7957" width="6.125" style="648" customWidth="1"/>
    <col min="7958" max="7958" width="2.125" style="648" customWidth="1"/>
    <col min="7959" max="7959" width="6.125" style="648" customWidth="1"/>
    <col min="7960" max="7960" width="2.125" style="648" customWidth="1"/>
    <col min="7961" max="7961" width="6.125" style="648" customWidth="1"/>
    <col min="7962" max="7962" width="2.125" style="648" customWidth="1"/>
    <col min="7963" max="7963" width="6.125" style="648" customWidth="1"/>
    <col min="7964" max="7964" width="2.125" style="648" customWidth="1"/>
    <col min="7965" max="7965" width="6.125" style="648" customWidth="1"/>
    <col min="7966" max="7966" width="2.125" style="648" customWidth="1"/>
    <col min="7967" max="7967" width="6.125" style="648" customWidth="1"/>
    <col min="7968" max="7968" width="2.125" style="648" customWidth="1"/>
    <col min="7969" max="7969" width="6.125" style="648" customWidth="1"/>
    <col min="7970" max="7970" width="2.125" style="648" customWidth="1"/>
    <col min="7971" max="7971" width="6.125" style="648" customWidth="1"/>
    <col min="7972" max="7972" width="2.125" style="648" customWidth="1"/>
    <col min="7973" max="7973" width="6.125" style="648" customWidth="1"/>
    <col min="7974" max="7974" width="2.125" style="648" customWidth="1"/>
    <col min="7975" max="7975" width="6.125" style="648" customWidth="1"/>
    <col min="7976" max="7976" width="2.125" style="648" customWidth="1"/>
    <col min="7977" max="7977" width="6.125" style="648" customWidth="1"/>
    <col min="7978" max="7978" width="2.125" style="648" customWidth="1"/>
    <col min="7979" max="7979" width="6.125" style="648" customWidth="1"/>
    <col min="7980" max="7980" width="2.125" style="648" customWidth="1"/>
    <col min="7981" max="7981" width="6.125" style="648" customWidth="1"/>
    <col min="7982" max="7982" width="2.125" style="648" customWidth="1"/>
    <col min="7983" max="7983" width="6.125" style="648" customWidth="1"/>
    <col min="7984" max="8192" width="9" style="648"/>
    <col min="8193" max="8193" width="3.375" style="648" customWidth="1"/>
    <col min="8194" max="8194" width="6" style="648" customWidth="1"/>
    <col min="8195" max="8195" width="1.375" style="648" customWidth="1"/>
    <col min="8196" max="8196" width="2.25" style="648" customWidth="1"/>
    <col min="8197" max="8197" width="2.375" style="648" customWidth="1"/>
    <col min="8198" max="8198" width="2.125" style="648" customWidth="1"/>
    <col min="8199" max="8199" width="6.125" style="648" customWidth="1"/>
    <col min="8200" max="8200" width="2.125" style="648" customWidth="1"/>
    <col min="8201" max="8201" width="6.125" style="648" customWidth="1"/>
    <col min="8202" max="8202" width="2.125" style="648" customWidth="1"/>
    <col min="8203" max="8203" width="6.125" style="648" customWidth="1"/>
    <col min="8204" max="8204" width="2.125" style="648" customWidth="1"/>
    <col min="8205" max="8205" width="6.125" style="648" customWidth="1"/>
    <col min="8206" max="8206" width="2.125" style="648" customWidth="1"/>
    <col min="8207" max="8207" width="6.125" style="648" customWidth="1"/>
    <col min="8208" max="8208" width="2.125" style="648" customWidth="1"/>
    <col min="8209" max="8209" width="6.125" style="648" customWidth="1"/>
    <col min="8210" max="8210" width="2.125" style="648" customWidth="1"/>
    <col min="8211" max="8211" width="6.125" style="648" customWidth="1"/>
    <col min="8212" max="8212" width="2.125" style="648" customWidth="1"/>
    <col min="8213" max="8213" width="6.125" style="648" customWidth="1"/>
    <col min="8214" max="8214" width="2.125" style="648" customWidth="1"/>
    <col min="8215" max="8215" width="6.125" style="648" customWidth="1"/>
    <col min="8216" max="8216" width="2.125" style="648" customWidth="1"/>
    <col min="8217" max="8217" width="6.125" style="648" customWidth="1"/>
    <col min="8218" max="8218" width="2.125" style="648" customWidth="1"/>
    <col min="8219" max="8219" width="6.125" style="648" customWidth="1"/>
    <col min="8220" max="8220" width="2.125" style="648" customWidth="1"/>
    <col min="8221" max="8221" width="6.125" style="648" customWidth="1"/>
    <col min="8222" max="8222" width="2.125" style="648" customWidth="1"/>
    <col min="8223" max="8223" width="6.125" style="648" customWidth="1"/>
    <col min="8224" max="8224" width="2.125" style="648" customWidth="1"/>
    <col min="8225" max="8225" width="6.125" style="648" customWidth="1"/>
    <col min="8226" max="8226" width="2.125" style="648" customWidth="1"/>
    <col min="8227" max="8227" width="6.125" style="648" customWidth="1"/>
    <col min="8228" max="8228" width="2.125" style="648" customWidth="1"/>
    <col min="8229" max="8229" width="6.125" style="648" customWidth="1"/>
    <col min="8230" max="8230" width="2.125" style="648" customWidth="1"/>
    <col min="8231" max="8231" width="6.125" style="648" customWidth="1"/>
    <col min="8232" max="8232" width="2.125" style="648" customWidth="1"/>
    <col min="8233" max="8233" width="6.125" style="648" customWidth="1"/>
    <col min="8234" max="8234" width="2.125" style="648" customWidth="1"/>
    <col min="8235" max="8235" width="6.125" style="648" customWidth="1"/>
    <col min="8236" max="8236" width="2.125" style="648" customWidth="1"/>
    <col min="8237" max="8237" width="6.125" style="648" customWidth="1"/>
    <col min="8238" max="8238" width="2.125" style="648" customWidth="1"/>
    <col min="8239" max="8239" width="6.125" style="648" customWidth="1"/>
    <col min="8240" max="8448" width="9" style="648"/>
    <col min="8449" max="8449" width="3.375" style="648" customWidth="1"/>
    <col min="8450" max="8450" width="6" style="648" customWidth="1"/>
    <col min="8451" max="8451" width="1.375" style="648" customWidth="1"/>
    <col min="8452" max="8452" width="2.25" style="648" customWidth="1"/>
    <col min="8453" max="8453" width="2.375" style="648" customWidth="1"/>
    <col min="8454" max="8454" width="2.125" style="648" customWidth="1"/>
    <col min="8455" max="8455" width="6.125" style="648" customWidth="1"/>
    <col min="8456" max="8456" width="2.125" style="648" customWidth="1"/>
    <col min="8457" max="8457" width="6.125" style="648" customWidth="1"/>
    <col min="8458" max="8458" width="2.125" style="648" customWidth="1"/>
    <col min="8459" max="8459" width="6.125" style="648" customWidth="1"/>
    <col min="8460" max="8460" width="2.125" style="648" customWidth="1"/>
    <col min="8461" max="8461" width="6.125" style="648" customWidth="1"/>
    <col min="8462" max="8462" width="2.125" style="648" customWidth="1"/>
    <col min="8463" max="8463" width="6.125" style="648" customWidth="1"/>
    <col min="8464" max="8464" width="2.125" style="648" customWidth="1"/>
    <col min="8465" max="8465" width="6.125" style="648" customWidth="1"/>
    <col min="8466" max="8466" width="2.125" style="648" customWidth="1"/>
    <col min="8467" max="8467" width="6.125" style="648" customWidth="1"/>
    <col min="8468" max="8468" width="2.125" style="648" customWidth="1"/>
    <col min="8469" max="8469" width="6.125" style="648" customWidth="1"/>
    <col min="8470" max="8470" width="2.125" style="648" customWidth="1"/>
    <col min="8471" max="8471" width="6.125" style="648" customWidth="1"/>
    <col min="8472" max="8472" width="2.125" style="648" customWidth="1"/>
    <col min="8473" max="8473" width="6.125" style="648" customWidth="1"/>
    <col min="8474" max="8474" width="2.125" style="648" customWidth="1"/>
    <col min="8475" max="8475" width="6.125" style="648" customWidth="1"/>
    <col min="8476" max="8476" width="2.125" style="648" customWidth="1"/>
    <col min="8477" max="8477" width="6.125" style="648" customWidth="1"/>
    <col min="8478" max="8478" width="2.125" style="648" customWidth="1"/>
    <col min="8479" max="8479" width="6.125" style="648" customWidth="1"/>
    <col min="8480" max="8480" width="2.125" style="648" customWidth="1"/>
    <col min="8481" max="8481" width="6.125" style="648" customWidth="1"/>
    <col min="8482" max="8482" width="2.125" style="648" customWidth="1"/>
    <col min="8483" max="8483" width="6.125" style="648" customWidth="1"/>
    <col min="8484" max="8484" width="2.125" style="648" customWidth="1"/>
    <col min="8485" max="8485" width="6.125" style="648" customWidth="1"/>
    <col min="8486" max="8486" width="2.125" style="648" customWidth="1"/>
    <col min="8487" max="8487" width="6.125" style="648" customWidth="1"/>
    <col min="8488" max="8488" width="2.125" style="648" customWidth="1"/>
    <col min="8489" max="8489" width="6.125" style="648" customWidth="1"/>
    <col min="8490" max="8490" width="2.125" style="648" customWidth="1"/>
    <col min="8491" max="8491" width="6.125" style="648" customWidth="1"/>
    <col min="8492" max="8492" width="2.125" style="648" customWidth="1"/>
    <col min="8493" max="8493" width="6.125" style="648" customWidth="1"/>
    <col min="8494" max="8494" width="2.125" style="648" customWidth="1"/>
    <col min="8495" max="8495" width="6.125" style="648" customWidth="1"/>
    <col min="8496" max="8704" width="9" style="648"/>
    <col min="8705" max="8705" width="3.375" style="648" customWidth="1"/>
    <col min="8706" max="8706" width="6" style="648" customWidth="1"/>
    <col min="8707" max="8707" width="1.375" style="648" customWidth="1"/>
    <col min="8708" max="8708" width="2.25" style="648" customWidth="1"/>
    <col min="8709" max="8709" width="2.375" style="648" customWidth="1"/>
    <col min="8710" max="8710" width="2.125" style="648" customWidth="1"/>
    <col min="8711" max="8711" width="6.125" style="648" customWidth="1"/>
    <col min="8712" max="8712" width="2.125" style="648" customWidth="1"/>
    <col min="8713" max="8713" width="6.125" style="648" customWidth="1"/>
    <col min="8714" max="8714" width="2.125" style="648" customWidth="1"/>
    <col min="8715" max="8715" width="6.125" style="648" customWidth="1"/>
    <col min="8716" max="8716" width="2.125" style="648" customWidth="1"/>
    <col min="8717" max="8717" width="6.125" style="648" customWidth="1"/>
    <col min="8718" max="8718" width="2.125" style="648" customWidth="1"/>
    <col min="8719" max="8719" width="6.125" style="648" customWidth="1"/>
    <col min="8720" max="8720" width="2.125" style="648" customWidth="1"/>
    <col min="8721" max="8721" width="6.125" style="648" customWidth="1"/>
    <col min="8722" max="8722" width="2.125" style="648" customWidth="1"/>
    <col min="8723" max="8723" width="6.125" style="648" customWidth="1"/>
    <col min="8724" max="8724" width="2.125" style="648" customWidth="1"/>
    <col min="8725" max="8725" width="6.125" style="648" customWidth="1"/>
    <col min="8726" max="8726" width="2.125" style="648" customWidth="1"/>
    <col min="8727" max="8727" width="6.125" style="648" customWidth="1"/>
    <col min="8728" max="8728" width="2.125" style="648" customWidth="1"/>
    <col min="8729" max="8729" width="6.125" style="648" customWidth="1"/>
    <col min="8730" max="8730" width="2.125" style="648" customWidth="1"/>
    <col min="8731" max="8731" width="6.125" style="648" customWidth="1"/>
    <col min="8732" max="8732" width="2.125" style="648" customWidth="1"/>
    <col min="8733" max="8733" width="6.125" style="648" customWidth="1"/>
    <col min="8734" max="8734" width="2.125" style="648" customWidth="1"/>
    <col min="8735" max="8735" width="6.125" style="648" customWidth="1"/>
    <col min="8736" max="8736" width="2.125" style="648" customWidth="1"/>
    <col min="8737" max="8737" width="6.125" style="648" customWidth="1"/>
    <col min="8738" max="8738" width="2.125" style="648" customWidth="1"/>
    <col min="8739" max="8739" width="6.125" style="648" customWidth="1"/>
    <col min="8740" max="8740" width="2.125" style="648" customWidth="1"/>
    <col min="8741" max="8741" width="6.125" style="648" customWidth="1"/>
    <col min="8742" max="8742" width="2.125" style="648" customWidth="1"/>
    <col min="8743" max="8743" width="6.125" style="648" customWidth="1"/>
    <col min="8744" max="8744" width="2.125" style="648" customWidth="1"/>
    <col min="8745" max="8745" width="6.125" style="648" customWidth="1"/>
    <col min="8746" max="8746" width="2.125" style="648" customWidth="1"/>
    <col min="8747" max="8747" width="6.125" style="648" customWidth="1"/>
    <col min="8748" max="8748" width="2.125" style="648" customWidth="1"/>
    <col min="8749" max="8749" width="6.125" style="648" customWidth="1"/>
    <col min="8750" max="8750" width="2.125" style="648" customWidth="1"/>
    <col min="8751" max="8751" width="6.125" style="648" customWidth="1"/>
    <col min="8752" max="8960" width="9" style="648"/>
    <col min="8961" max="8961" width="3.375" style="648" customWidth="1"/>
    <col min="8962" max="8962" width="6" style="648" customWidth="1"/>
    <col min="8963" max="8963" width="1.375" style="648" customWidth="1"/>
    <col min="8964" max="8964" width="2.25" style="648" customWidth="1"/>
    <col min="8965" max="8965" width="2.375" style="648" customWidth="1"/>
    <col min="8966" max="8966" width="2.125" style="648" customWidth="1"/>
    <col min="8967" max="8967" width="6.125" style="648" customWidth="1"/>
    <col min="8968" max="8968" width="2.125" style="648" customWidth="1"/>
    <col min="8969" max="8969" width="6.125" style="648" customWidth="1"/>
    <col min="8970" max="8970" width="2.125" style="648" customWidth="1"/>
    <col min="8971" max="8971" width="6.125" style="648" customWidth="1"/>
    <col min="8972" max="8972" width="2.125" style="648" customWidth="1"/>
    <col min="8973" max="8973" width="6.125" style="648" customWidth="1"/>
    <col min="8974" max="8974" width="2.125" style="648" customWidth="1"/>
    <col min="8975" max="8975" width="6.125" style="648" customWidth="1"/>
    <col min="8976" max="8976" width="2.125" style="648" customWidth="1"/>
    <col min="8977" max="8977" width="6.125" style="648" customWidth="1"/>
    <col min="8978" max="8978" width="2.125" style="648" customWidth="1"/>
    <col min="8979" max="8979" width="6.125" style="648" customWidth="1"/>
    <col min="8980" max="8980" width="2.125" style="648" customWidth="1"/>
    <col min="8981" max="8981" width="6.125" style="648" customWidth="1"/>
    <col min="8982" max="8982" width="2.125" style="648" customWidth="1"/>
    <col min="8983" max="8983" width="6.125" style="648" customWidth="1"/>
    <col min="8984" max="8984" width="2.125" style="648" customWidth="1"/>
    <col min="8985" max="8985" width="6.125" style="648" customWidth="1"/>
    <col min="8986" max="8986" width="2.125" style="648" customWidth="1"/>
    <col min="8987" max="8987" width="6.125" style="648" customWidth="1"/>
    <col min="8988" max="8988" width="2.125" style="648" customWidth="1"/>
    <col min="8989" max="8989" width="6.125" style="648" customWidth="1"/>
    <col min="8990" max="8990" width="2.125" style="648" customWidth="1"/>
    <col min="8991" max="8991" width="6.125" style="648" customWidth="1"/>
    <col min="8992" max="8992" width="2.125" style="648" customWidth="1"/>
    <col min="8993" max="8993" width="6.125" style="648" customWidth="1"/>
    <col min="8994" max="8994" width="2.125" style="648" customWidth="1"/>
    <col min="8995" max="8995" width="6.125" style="648" customWidth="1"/>
    <col min="8996" max="8996" width="2.125" style="648" customWidth="1"/>
    <col min="8997" max="8997" width="6.125" style="648" customWidth="1"/>
    <col min="8998" max="8998" width="2.125" style="648" customWidth="1"/>
    <col min="8999" max="8999" width="6.125" style="648" customWidth="1"/>
    <col min="9000" max="9000" width="2.125" style="648" customWidth="1"/>
    <col min="9001" max="9001" width="6.125" style="648" customWidth="1"/>
    <col min="9002" max="9002" width="2.125" style="648" customWidth="1"/>
    <col min="9003" max="9003" width="6.125" style="648" customWidth="1"/>
    <col min="9004" max="9004" width="2.125" style="648" customWidth="1"/>
    <col min="9005" max="9005" width="6.125" style="648" customWidth="1"/>
    <col min="9006" max="9006" width="2.125" style="648" customWidth="1"/>
    <col min="9007" max="9007" width="6.125" style="648" customWidth="1"/>
    <col min="9008" max="9216" width="9" style="648"/>
    <col min="9217" max="9217" width="3.375" style="648" customWidth="1"/>
    <col min="9218" max="9218" width="6" style="648" customWidth="1"/>
    <col min="9219" max="9219" width="1.375" style="648" customWidth="1"/>
    <col min="9220" max="9220" width="2.25" style="648" customWidth="1"/>
    <col min="9221" max="9221" width="2.375" style="648" customWidth="1"/>
    <col min="9222" max="9222" width="2.125" style="648" customWidth="1"/>
    <col min="9223" max="9223" width="6.125" style="648" customWidth="1"/>
    <col min="9224" max="9224" width="2.125" style="648" customWidth="1"/>
    <col min="9225" max="9225" width="6.125" style="648" customWidth="1"/>
    <col min="9226" max="9226" width="2.125" style="648" customWidth="1"/>
    <col min="9227" max="9227" width="6.125" style="648" customWidth="1"/>
    <col min="9228" max="9228" width="2.125" style="648" customWidth="1"/>
    <col min="9229" max="9229" width="6.125" style="648" customWidth="1"/>
    <col min="9230" max="9230" width="2.125" style="648" customWidth="1"/>
    <col min="9231" max="9231" width="6.125" style="648" customWidth="1"/>
    <col min="9232" max="9232" width="2.125" style="648" customWidth="1"/>
    <col min="9233" max="9233" width="6.125" style="648" customWidth="1"/>
    <col min="9234" max="9234" width="2.125" style="648" customWidth="1"/>
    <col min="9235" max="9235" width="6.125" style="648" customWidth="1"/>
    <col min="9236" max="9236" width="2.125" style="648" customWidth="1"/>
    <col min="9237" max="9237" width="6.125" style="648" customWidth="1"/>
    <col min="9238" max="9238" width="2.125" style="648" customWidth="1"/>
    <col min="9239" max="9239" width="6.125" style="648" customWidth="1"/>
    <col min="9240" max="9240" width="2.125" style="648" customWidth="1"/>
    <col min="9241" max="9241" width="6.125" style="648" customWidth="1"/>
    <col min="9242" max="9242" width="2.125" style="648" customWidth="1"/>
    <col min="9243" max="9243" width="6.125" style="648" customWidth="1"/>
    <col min="9244" max="9244" width="2.125" style="648" customWidth="1"/>
    <col min="9245" max="9245" width="6.125" style="648" customWidth="1"/>
    <col min="9246" max="9246" width="2.125" style="648" customWidth="1"/>
    <col min="9247" max="9247" width="6.125" style="648" customWidth="1"/>
    <col min="9248" max="9248" width="2.125" style="648" customWidth="1"/>
    <col min="9249" max="9249" width="6.125" style="648" customWidth="1"/>
    <col min="9250" max="9250" width="2.125" style="648" customWidth="1"/>
    <col min="9251" max="9251" width="6.125" style="648" customWidth="1"/>
    <col min="9252" max="9252" width="2.125" style="648" customWidth="1"/>
    <col min="9253" max="9253" width="6.125" style="648" customWidth="1"/>
    <col min="9254" max="9254" width="2.125" style="648" customWidth="1"/>
    <col min="9255" max="9255" width="6.125" style="648" customWidth="1"/>
    <col min="9256" max="9256" width="2.125" style="648" customWidth="1"/>
    <col min="9257" max="9257" width="6.125" style="648" customWidth="1"/>
    <col min="9258" max="9258" width="2.125" style="648" customWidth="1"/>
    <col min="9259" max="9259" width="6.125" style="648" customWidth="1"/>
    <col min="9260" max="9260" width="2.125" style="648" customWidth="1"/>
    <col min="9261" max="9261" width="6.125" style="648" customWidth="1"/>
    <col min="9262" max="9262" width="2.125" style="648" customWidth="1"/>
    <col min="9263" max="9263" width="6.125" style="648" customWidth="1"/>
    <col min="9264" max="9472" width="9" style="648"/>
    <col min="9473" max="9473" width="3.375" style="648" customWidth="1"/>
    <col min="9474" max="9474" width="6" style="648" customWidth="1"/>
    <col min="9475" max="9475" width="1.375" style="648" customWidth="1"/>
    <col min="9476" max="9476" width="2.25" style="648" customWidth="1"/>
    <col min="9477" max="9477" width="2.375" style="648" customWidth="1"/>
    <col min="9478" max="9478" width="2.125" style="648" customWidth="1"/>
    <col min="9479" max="9479" width="6.125" style="648" customWidth="1"/>
    <col min="9480" max="9480" width="2.125" style="648" customWidth="1"/>
    <col min="9481" max="9481" width="6.125" style="648" customWidth="1"/>
    <col min="9482" max="9482" width="2.125" style="648" customWidth="1"/>
    <col min="9483" max="9483" width="6.125" style="648" customWidth="1"/>
    <col min="9484" max="9484" width="2.125" style="648" customWidth="1"/>
    <col min="9485" max="9485" width="6.125" style="648" customWidth="1"/>
    <col min="9486" max="9486" width="2.125" style="648" customWidth="1"/>
    <col min="9487" max="9487" width="6.125" style="648" customWidth="1"/>
    <col min="9488" max="9488" width="2.125" style="648" customWidth="1"/>
    <col min="9489" max="9489" width="6.125" style="648" customWidth="1"/>
    <col min="9490" max="9490" width="2.125" style="648" customWidth="1"/>
    <col min="9491" max="9491" width="6.125" style="648" customWidth="1"/>
    <col min="9492" max="9492" width="2.125" style="648" customWidth="1"/>
    <col min="9493" max="9493" width="6.125" style="648" customWidth="1"/>
    <col min="9494" max="9494" width="2.125" style="648" customWidth="1"/>
    <col min="9495" max="9495" width="6.125" style="648" customWidth="1"/>
    <col min="9496" max="9496" width="2.125" style="648" customWidth="1"/>
    <col min="9497" max="9497" width="6.125" style="648" customWidth="1"/>
    <col min="9498" max="9498" width="2.125" style="648" customWidth="1"/>
    <col min="9499" max="9499" width="6.125" style="648" customWidth="1"/>
    <col min="9500" max="9500" width="2.125" style="648" customWidth="1"/>
    <col min="9501" max="9501" width="6.125" style="648" customWidth="1"/>
    <col min="9502" max="9502" width="2.125" style="648" customWidth="1"/>
    <col min="9503" max="9503" width="6.125" style="648" customWidth="1"/>
    <col min="9504" max="9504" width="2.125" style="648" customWidth="1"/>
    <col min="9505" max="9505" width="6.125" style="648" customWidth="1"/>
    <col min="9506" max="9506" width="2.125" style="648" customWidth="1"/>
    <col min="9507" max="9507" width="6.125" style="648" customWidth="1"/>
    <col min="9508" max="9508" width="2.125" style="648" customWidth="1"/>
    <col min="9509" max="9509" width="6.125" style="648" customWidth="1"/>
    <col min="9510" max="9510" width="2.125" style="648" customWidth="1"/>
    <col min="9511" max="9511" width="6.125" style="648" customWidth="1"/>
    <col min="9512" max="9512" width="2.125" style="648" customWidth="1"/>
    <col min="9513" max="9513" width="6.125" style="648" customWidth="1"/>
    <col min="9514" max="9514" width="2.125" style="648" customWidth="1"/>
    <col min="9515" max="9515" width="6.125" style="648" customWidth="1"/>
    <col min="9516" max="9516" width="2.125" style="648" customWidth="1"/>
    <col min="9517" max="9517" width="6.125" style="648" customWidth="1"/>
    <col min="9518" max="9518" width="2.125" style="648" customWidth="1"/>
    <col min="9519" max="9519" width="6.125" style="648" customWidth="1"/>
    <col min="9520" max="9728" width="9" style="648"/>
    <col min="9729" max="9729" width="3.375" style="648" customWidth="1"/>
    <col min="9730" max="9730" width="6" style="648" customWidth="1"/>
    <col min="9731" max="9731" width="1.375" style="648" customWidth="1"/>
    <col min="9732" max="9732" width="2.25" style="648" customWidth="1"/>
    <col min="9733" max="9733" width="2.375" style="648" customWidth="1"/>
    <col min="9734" max="9734" width="2.125" style="648" customWidth="1"/>
    <col min="9735" max="9735" width="6.125" style="648" customWidth="1"/>
    <col min="9736" max="9736" width="2.125" style="648" customWidth="1"/>
    <col min="9737" max="9737" width="6.125" style="648" customWidth="1"/>
    <col min="9738" max="9738" width="2.125" style="648" customWidth="1"/>
    <col min="9739" max="9739" width="6.125" style="648" customWidth="1"/>
    <col min="9740" max="9740" width="2.125" style="648" customWidth="1"/>
    <col min="9741" max="9741" width="6.125" style="648" customWidth="1"/>
    <col min="9742" max="9742" width="2.125" style="648" customWidth="1"/>
    <col min="9743" max="9743" width="6.125" style="648" customWidth="1"/>
    <col min="9744" max="9744" width="2.125" style="648" customWidth="1"/>
    <col min="9745" max="9745" width="6.125" style="648" customWidth="1"/>
    <col min="9746" max="9746" width="2.125" style="648" customWidth="1"/>
    <col min="9747" max="9747" width="6.125" style="648" customWidth="1"/>
    <col min="9748" max="9748" width="2.125" style="648" customWidth="1"/>
    <col min="9749" max="9749" width="6.125" style="648" customWidth="1"/>
    <col min="9750" max="9750" width="2.125" style="648" customWidth="1"/>
    <col min="9751" max="9751" width="6.125" style="648" customWidth="1"/>
    <col min="9752" max="9752" width="2.125" style="648" customWidth="1"/>
    <col min="9753" max="9753" width="6.125" style="648" customWidth="1"/>
    <col min="9754" max="9754" width="2.125" style="648" customWidth="1"/>
    <col min="9755" max="9755" width="6.125" style="648" customWidth="1"/>
    <col min="9756" max="9756" width="2.125" style="648" customWidth="1"/>
    <col min="9757" max="9757" width="6.125" style="648" customWidth="1"/>
    <col min="9758" max="9758" width="2.125" style="648" customWidth="1"/>
    <col min="9759" max="9759" width="6.125" style="648" customWidth="1"/>
    <col min="9760" max="9760" width="2.125" style="648" customWidth="1"/>
    <col min="9761" max="9761" width="6.125" style="648" customWidth="1"/>
    <col min="9762" max="9762" width="2.125" style="648" customWidth="1"/>
    <col min="9763" max="9763" width="6.125" style="648" customWidth="1"/>
    <col min="9764" max="9764" width="2.125" style="648" customWidth="1"/>
    <col min="9765" max="9765" width="6.125" style="648" customWidth="1"/>
    <col min="9766" max="9766" width="2.125" style="648" customWidth="1"/>
    <col min="9767" max="9767" width="6.125" style="648" customWidth="1"/>
    <col min="9768" max="9768" width="2.125" style="648" customWidth="1"/>
    <col min="9769" max="9769" width="6.125" style="648" customWidth="1"/>
    <col min="9770" max="9770" width="2.125" style="648" customWidth="1"/>
    <col min="9771" max="9771" width="6.125" style="648" customWidth="1"/>
    <col min="9772" max="9772" width="2.125" style="648" customWidth="1"/>
    <col min="9773" max="9773" width="6.125" style="648" customWidth="1"/>
    <col min="9774" max="9774" width="2.125" style="648" customWidth="1"/>
    <col min="9775" max="9775" width="6.125" style="648" customWidth="1"/>
    <col min="9776" max="9984" width="9" style="648"/>
    <col min="9985" max="9985" width="3.375" style="648" customWidth="1"/>
    <col min="9986" max="9986" width="6" style="648" customWidth="1"/>
    <col min="9987" max="9987" width="1.375" style="648" customWidth="1"/>
    <col min="9988" max="9988" width="2.25" style="648" customWidth="1"/>
    <col min="9989" max="9989" width="2.375" style="648" customWidth="1"/>
    <col min="9990" max="9990" width="2.125" style="648" customWidth="1"/>
    <col min="9991" max="9991" width="6.125" style="648" customWidth="1"/>
    <col min="9992" max="9992" width="2.125" style="648" customWidth="1"/>
    <col min="9993" max="9993" width="6.125" style="648" customWidth="1"/>
    <col min="9994" max="9994" width="2.125" style="648" customWidth="1"/>
    <col min="9995" max="9995" width="6.125" style="648" customWidth="1"/>
    <col min="9996" max="9996" width="2.125" style="648" customWidth="1"/>
    <col min="9997" max="9997" width="6.125" style="648" customWidth="1"/>
    <col min="9998" max="9998" width="2.125" style="648" customWidth="1"/>
    <col min="9999" max="9999" width="6.125" style="648" customWidth="1"/>
    <col min="10000" max="10000" width="2.125" style="648" customWidth="1"/>
    <col min="10001" max="10001" width="6.125" style="648" customWidth="1"/>
    <col min="10002" max="10002" width="2.125" style="648" customWidth="1"/>
    <col min="10003" max="10003" width="6.125" style="648" customWidth="1"/>
    <col min="10004" max="10004" width="2.125" style="648" customWidth="1"/>
    <col min="10005" max="10005" width="6.125" style="648" customWidth="1"/>
    <col min="10006" max="10006" width="2.125" style="648" customWidth="1"/>
    <col min="10007" max="10007" width="6.125" style="648" customWidth="1"/>
    <col min="10008" max="10008" width="2.125" style="648" customWidth="1"/>
    <col min="10009" max="10009" width="6.125" style="648" customWidth="1"/>
    <col min="10010" max="10010" width="2.125" style="648" customWidth="1"/>
    <col min="10011" max="10011" width="6.125" style="648" customWidth="1"/>
    <col min="10012" max="10012" width="2.125" style="648" customWidth="1"/>
    <col min="10013" max="10013" width="6.125" style="648" customWidth="1"/>
    <col min="10014" max="10014" width="2.125" style="648" customWidth="1"/>
    <col min="10015" max="10015" width="6.125" style="648" customWidth="1"/>
    <col min="10016" max="10016" width="2.125" style="648" customWidth="1"/>
    <col min="10017" max="10017" width="6.125" style="648" customWidth="1"/>
    <col min="10018" max="10018" width="2.125" style="648" customWidth="1"/>
    <col min="10019" max="10019" width="6.125" style="648" customWidth="1"/>
    <col min="10020" max="10020" width="2.125" style="648" customWidth="1"/>
    <col min="10021" max="10021" width="6.125" style="648" customWidth="1"/>
    <col min="10022" max="10022" width="2.125" style="648" customWidth="1"/>
    <col min="10023" max="10023" width="6.125" style="648" customWidth="1"/>
    <col min="10024" max="10024" width="2.125" style="648" customWidth="1"/>
    <col min="10025" max="10025" width="6.125" style="648" customWidth="1"/>
    <col min="10026" max="10026" width="2.125" style="648" customWidth="1"/>
    <col min="10027" max="10027" width="6.125" style="648" customWidth="1"/>
    <col min="10028" max="10028" width="2.125" style="648" customWidth="1"/>
    <col min="10029" max="10029" width="6.125" style="648" customWidth="1"/>
    <col min="10030" max="10030" width="2.125" style="648" customWidth="1"/>
    <col min="10031" max="10031" width="6.125" style="648" customWidth="1"/>
    <col min="10032" max="10240" width="9" style="648"/>
    <col min="10241" max="10241" width="3.375" style="648" customWidth="1"/>
    <col min="10242" max="10242" width="6" style="648" customWidth="1"/>
    <col min="10243" max="10243" width="1.375" style="648" customWidth="1"/>
    <col min="10244" max="10244" width="2.25" style="648" customWidth="1"/>
    <col min="10245" max="10245" width="2.375" style="648" customWidth="1"/>
    <col min="10246" max="10246" width="2.125" style="648" customWidth="1"/>
    <col min="10247" max="10247" width="6.125" style="648" customWidth="1"/>
    <col min="10248" max="10248" width="2.125" style="648" customWidth="1"/>
    <col min="10249" max="10249" width="6.125" style="648" customWidth="1"/>
    <col min="10250" max="10250" width="2.125" style="648" customWidth="1"/>
    <col min="10251" max="10251" width="6.125" style="648" customWidth="1"/>
    <col min="10252" max="10252" width="2.125" style="648" customWidth="1"/>
    <col min="10253" max="10253" width="6.125" style="648" customWidth="1"/>
    <col min="10254" max="10254" width="2.125" style="648" customWidth="1"/>
    <col min="10255" max="10255" width="6.125" style="648" customWidth="1"/>
    <col min="10256" max="10256" width="2.125" style="648" customWidth="1"/>
    <col min="10257" max="10257" width="6.125" style="648" customWidth="1"/>
    <col min="10258" max="10258" width="2.125" style="648" customWidth="1"/>
    <col min="10259" max="10259" width="6.125" style="648" customWidth="1"/>
    <col min="10260" max="10260" width="2.125" style="648" customWidth="1"/>
    <col min="10261" max="10261" width="6.125" style="648" customWidth="1"/>
    <col min="10262" max="10262" width="2.125" style="648" customWidth="1"/>
    <col min="10263" max="10263" width="6.125" style="648" customWidth="1"/>
    <col min="10264" max="10264" width="2.125" style="648" customWidth="1"/>
    <col min="10265" max="10265" width="6.125" style="648" customWidth="1"/>
    <col min="10266" max="10266" width="2.125" style="648" customWidth="1"/>
    <col min="10267" max="10267" width="6.125" style="648" customWidth="1"/>
    <col min="10268" max="10268" width="2.125" style="648" customWidth="1"/>
    <col min="10269" max="10269" width="6.125" style="648" customWidth="1"/>
    <col min="10270" max="10270" width="2.125" style="648" customWidth="1"/>
    <col min="10271" max="10271" width="6.125" style="648" customWidth="1"/>
    <col min="10272" max="10272" width="2.125" style="648" customWidth="1"/>
    <col min="10273" max="10273" width="6.125" style="648" customWidth="1"/>
    <col min="10274" max="10274" width="2.125" style="648" customWidth="1"/>
    <col min="10275" max="10275" width="6.125" style="648" customWidth="1"/>
    <col min="10276" max="10276" width="2.125" style="648" customWidth="1"/>
    <col min="10277" max="10277" width="6.125" style="648" customWidth="1"/>
    <col min="10278" max="10278" width="2.125" style="648" customWidth="1"/>
    <col min="10279" max="10279" width="6.125" style="648" customWidth="1"/>
    <col min="10280" max="10280" width="2.125" style="648" customWidth="1"/>
    <col min="10281" max="10281" width="6.125" style="648" customWidth="1"/>
    <col min="10282" max="10282" width="2.125" style="648" customWidth="1"/>
    <col min="10283" max="10283" width="6.125" style="648" customWidth="1"/>
    <col min="10284" max="10284" width="2.125" style="648" customWidth="1"/>
    <col min="10285" max="10285" width="6.125" style="648" customWidth="1"/>
    <col min="10286" max="10286" width="2.125" style="648" customWidth="1"/>
    <col min="10287" max="10287" width="6.125" style="648" customWidth="1"/>
    <col min="10288" max="10496" width="9" style="648"/>
    <col min="10497" max="10497" width="3.375" style="648" customWidth="1"/>
    <col min="10498" max="10498" width="6" style="648" customWidth="1"/>
    <col min="10499" max="10499" width="1.375" style="648" customWidth="1"/>
    <col min="10500" max="10500" width="2.25" style="648" customWidth="1"/>
    <col min="10501" max="10501" width="2.375" style="648" customWidth="1"/>
    <col min="10502" max="10502" width="2.125" style="648" customWidth="1"/>
    <col min="10503" max="10503" width="6.125" style="648" customWidth="1"/>
    <col min="10504" max="10504" width="2.125" style="648" customWidth="1"/>
    <col min="10505" max="10505" width="6.125" style="648" customWidth="1"/>
    <col min="10506" max="10506" width="2.125" style="648" customWidth="1"/>
    <col min="10507" max="10507" width="6.125" style="648" customWidth="1"/>
    <col min="10508" max="10508" width="2.125" style="648" customWidth="1"/>
    <col min="10509" max="10509" width="6.125" style="648" customWidth="1"/>
    <col min="10510" max="10510" width="2.125" style="648" customWidth="1"/>
    <col min="10511" max="10511" width="6.125" style="648" customWidth="1"/>
    <col min="10512" max="10512" width="2.125" style="648" customWidth="1"/>
    <col min="10513" max="10513" width="6.125" style="648" customWidth="1"/>
    <col min="10514" max="10514" width="2.125" style="648" customWidth="1"/>
    <col min="10515" max="10515" width="6.125" style="648" customWidth="1"/>
    <col min="10516" max="10516" width="2.125" style="648" customWidth="1"/>
    <col min="10517" max="10517" width="6.125" style="648" customWidth="1"/>
    <col min="10518" max="10518" width="2.125" style="648" customWidth="1"/>
    <col min="10519" max="10519" width="6.125" style="648" customWidth="1"/>
    <col min="10520" max="10520" width="2.125" style="648" customWidth="1"/>
    <col min="10521" max="10521" width="6.125" style="648" customWidth="1"/>
    <col min="10522" max="10522" width="2.125" style="648" customWidth="1"/>
    <col min="10523" max="10523" width="6.125" style="648" customWidth="1"/>
    <col min="10524" max="10524" width="2.125" style="648" customWidth="1"/>
    <col min="10525" max="10525" width="6.125" style="648" customWidth="1"/>
    <col min="10526" max="10526" width="2.125" style="648" customWidth="1"/>
    <col min="10527" max="10527" width="6.125" style="648" customWidth="1"/>
    <col min="10528" max="10528" width="2.125" style="648" customWidth="1"/>
    <col min="10529" max="10529" width="6.125" style="648" customWidth="1"/>
    <col min="10530" max="10530" width="2.125" style="648" customWidth="1"/>
    <col min="10531" max="10531" width="6.125" style="648" customWidth="1"/>
    <col min="10532" max="10532" width="2.125" style="648" customWidth="1"/>
    <col min="10533" max="10533" width="6.125" style="648" customWidth="1"/>
    <col min="10534" max="10534" width="2.125" style="648" customWidth="1"/>
    <col min="10535" max="10535" width="6.125" style="648" customWidth="1"/>
    <col min="10536" max="10536" width="2.125" style="648" customWidth="1"/>
    <col min="10537" max="10537" width="6.125" style="648" customWidth="1"/>
    <col min="10538" max="10538" width="2.125" style="648" customWidth="1"/>
    <col min="10539" max="10539" width="6.125" style="648" customWidth="1"/>
    <col min="10540" max="10540" width="2.125" style="648" customWidth="1"/>
    <col min="10541" max="10541" width="6.125" style="648" customWidth="1"/>
    <col min="10542" max="10542" width="2.125" style="648" customWidth="1"/>
    <col min="10543" max="10543" width="6.125" style="648" customWidth="1"/>
    <col min="10544" max="10752" width="9" style="648"/>
    <col min="10753" max="10753" width="3.375" style="648" customWidth="1"/>
    <col min="10754" max="10754" width="6" style="648" customWidth="1"/>
    <col min="10755" max="10755" width="1.375" style="648" customWidth="1"/>
    <col min="10756" max="10756" width="2.25" style="648" customWidth="1"/>
    <col min="10757" max="10757" width="2.375" style="648" customWidth="1"/>
    <col min="10758" max="10758" width="2.125" style="648" customWidth="1"/>
    <col min="10759" max="10759" width="6.125" style="648" customWidth="1"/>
    <col min="10760" max="10760" width="2.125" style="648" customWidth="1"/>
    <col min="10761" max="10761" width="6.125" style="648" customWidth="1"/>
    <col min="10762" max="10762" width="2.125" style="648" customWidth="1"/>
    <col min="10763" max="10763" width="6.125" style="648" customWidth="1"/>
    <col min="10764" max="10764" width="2.125" style="648" customWidth="1"/>
    <col min="10765" max="10765" width="6.125" style="648" customWidth="1"/>
    <col min="10766" max="10766" width="2.125" style="648" customWidth="1"/>
    <col min="10767" max="10767" width="6.125" style="648" customWidth="1"/>
    <col min="10768" max="10768" width="2.125" style="648" customWidth="1"/>
    <col min="10769" max="10769" width="6.125" style="648" customWidth="1"/>
    <col min="10770" max="10770" width="2.125" style="648" customWidth="1"/>
    <col min="10771" max="10771" width="6.125" style="648" customWidth="1"/>
    <col min="10772" max="10772" width="2.125" style="648" customWidth="1"/>
    <col min="10773" max="10773" width="6.125" style="648" customWidth="1"/>
    <col min="10774" max="10774" width="2.125" style="648" customWidth="1"/>
    <col min="10775" max="10775" width="6.125" style="648" customWidth="1"/>
    <col min="10776" max="10776" width="2.125" style="648" customWidth="1"/>
    <col min="10777" max="10777" width="6.125" style="648" customWidth="1"/>
    <col min="10778" max="10778" width="2.125" style="648" customWidth="1"/>
    <col min="10779" max="10779" width="6.125" style="648" customWidth="1"/>
    <col min="10780" max="10780" width="2.125" style="648" customWidth="1"/>
    <col min="10781" max="10781" width="6.125" style="648" customWidth="1"/>
    <col min="10782" max="10782" width="2.125" style="648" customWidth="1"/>
    <col min="10783" max="10783" width="6.125" style="648" customWidth="1"/>
    <col min="10784" max="10784" width="2.125" style="648" customWidth="1"/>
    <col min="10785" max="10785" width="6.125" style="648" customWidth="1"/>
    <col min="10786" max="10786" width="2.125" style="648" customWidth="1"/>
    <col min="10787" max="10787" width="6.125" style="648" customWidth="1"/>
    <col min="10788" max="10788" width="2.125" style="648" customWidth="1"/>
    <col min="10789" max="10789" width="6.125" style="648" customWidth="1"/>
    <col min="10790" max="10790" width="2.125" style="648" customWidth="1"/>
    <col min="10791" max="10791" width="6.125" style="648" customWidth="1"/>
    <col min="10792" max="10792" width="2.125" style="648" customWidth="1"/>
    <col min="10793" max="10793" width="6.125" style="648" customWidth="1"/>
    <col min="10794" max="10794" width="2.125" style="648" customWidth="1"/>
    <col min="10795" max="10795" width="6.125" style="648" customWidth="1"/>
    <col min="10796" max="10796" width="2.125" style="648" customWidth="1"/>
    <col min="10797" max="10797" width="6.125" style="648" customWidth="1"/>
    <col min="10798" max="10798" width="2.125" style="648" customWidth="1"/>
    <col min="10799" max="10799" width="6.125" style="648" customWidth="1"/>
    <col min="10800" max="11008" width="9" style="648"/>
    <col min="11009" max="11009" width="3.375" style="648" customWidth="1"/>
    <col min="11010" max="11010" width="6" style="648" customWidth="1"/>
    <col min="11011" max="11011" width="1.375" style="648" customWidth="1"/>
    <col min="11012" max="11012" width="2.25" style="648" customWidth="1"/>
    <col min="11013" max="11013" width="2.375" style="648" customWidth="1"/>
    <col min="11014" max="11014" width="2.125" style="648" customWidth="1"/>
    <col min="11015" max="11015" width="6.125" style="648" customWidth="1"/>
    <col min="11016" max="11016" width="2.125" style="648" customWidth="1"/>
    <col min="11017" max="11017" width="6.125" style="648" customWidth="1"/>
    <col min="11018" max="11018" width="2.125" style="648" customWidth="1"/>
    <col min="11019" max="11019" width="6.125" style="648" customWidth="1"/>
    <col min="11020" max="11020" width="2.125" style="648" customWidth="1"/>
    <col min="11021" max="11021" width="6.125" style="648" customWidth="1"/>
    <col min="11022" max="11022" width="2.125" style="648" customWidth="1"/>
    <col min="11023" max="11023" width="6.125" style="648" customWidth="1"/>
    <col min="11024" max="11024" width="2.125" style="648" customWidth="1"/>
    <col min="11025" max="11025" width="6.125" style="648" customWidth="1"/>
    <col min="11026" max="11026" width="2.125" style="648" customWidth="1"/>
    <col min="11027" max="11027" width="6.125" style="648" customWidth="1"/>
    <col min="11028" max="11028" width="2.125" style="648" customWidth="1"/>
    <col min="11029" max="11029" width="6.125" style="648" customWidth="1"/>
    <col min="11030" max="11030" width="2.125" style="648" customWidth="1"/>
    <col min="11031" max="11031" width="6.125" style="648" customWidth="1"/>
    <col min="11032" max="11032" width="2.125" style="648" customWidth="1"/>
    <col min="11033" max="11033" width="6.125" style="648" customWidth="1"/>
    <col min="11034" max="11034" width="2.125" style="648" customWidth="1"/>
    <col min="11035" max="11035" width="6.125" style="648" customWidth="1"/>
    <col min="11036" max="11036" width="2.125" style="648" customWidth="1"/>
    <col min="11037" max="11037" width="6.125" style="648" customWidth="1"/>
    <col min="11038" max="11038" width="2.125" style="648" customWidth="1"/>
    <col min="11039" max="11039" width="6.125" style="648" customWidth="1"/>
    <col min="11040" max="11040" width="2.125" style="648" customWidth="1"/>
    <col min="11041" max="11041" width="6.125" style="648" customWidth="1"/>
    <col min="11042" max="11042" width="2.125" style="648" customWidth="1"/>
    <col min="11043" max="11043" width="6.125" style="648" customWidth="1"/>
    <col min="11044" max="11044" width="2.125" style="648" customWidth="1"/>
    <col min="11045" max="11045" width="6.125" style="648" customWidth="1"/>
    <col min="11046" max="11046" width="2.125" style="648" customWidth="1"/>
    <col min="11047" max="11047" width="6.125" style="648" customWidth="1"/>
    <col min="11048" max="11048" width="2.125" style="648" customWidth="1"/>
    <col min="11049" max="11049" width="6.125" style="648" customWidth="1"/>
    <col min="11050" max="11050" width="2.125" style="648" customWidth="1"/>
    <col min="11051" max="11051" width="6.125" style="648" customWidth="1"/>
    <col min="11052" max="11052" width="2.125" style="648" customWidth="1"/>
    <col min="11053" max="11053" width="6.125" style="648" customWidth="1"/>
    <col min="11054" max="11054" width="2.125" style="648" customWidth="1"/>
    <col min="11055" max="11055" width="6.125" style="648" customWidth="1"/>
    <col min="11056" max="11264" width="9" style="648"/>
    <col min="11265" max="11265" width="3.375" style="648" customWidth="1"/>
    <col min="11266" max="11266" width="6" style="648" customWidth="1"/>
    <col min="11267" max="11267" width="1.375" style="648" customWidth="1"/>
    <col min="11268" max="11268" width="2.25" style="648" customWidth="1"/>
    <col min="11269" max="11269" width="2.375" style="648" customWidth="1"/>
    <col min="11270" max="11270" width="2.125" style="648" customWidth="1"/>
    <col min="11271" max="11271" width="6.125" style="648" customWidth="1"/>
    <col min="11272" max="11272" width="2.125" style="648" customWidth="1"/>
    <col min="11273" max="11273" width="6.125" style="648" customWidth="1"/>
    <col min="11274" max="11274" width="2.125" style="648" customWidth="1"/>
    <col min="11275" max="11275" width="6.125" style="648" customWidth="1"/>
    <col min="11276" max="11276" width="2.125" style="648" customWidth="1"/>
    <col min="11277" max="11277" width="6.125" style="648" customWidth="1"/>
    <col min="11278" max="11278" width="2.125" style="648" customWidth="1"/>
    <col min="11279" max="11279" width="6.125" style="648" customWidth="1"/>
    <col min="11280" max="11280" width="2.125" style="648" customWidth="1"/>
    <col min="11281" max="11281" width="6.125" style="648" customWidth="1"/>
    <col min="11282" max="11282" width="2.125" style="648" customWidth="1"/>
    <col min="11283" max="11283" width="6.125" style="648" customWidth="1"/>
    <col min="11284" max="11284" width="2.125" style="648" customWidth="1"/>
    <col min="11285" max="11285" width="6.125" style="648" customWidth="1"/>
    <col min="11286" max="11286" width="2.125" style="648" customWidth="1"/>
    <col min="11287" max="11287" width="6.125" style="648" customWidth="1"/>
    <col min="11288" max="11288" width="2.125" style="648" customWidth="1"/>
    <col min="11289" max="11289" width="6.125" style="648" customWidth="1"/>
    <col min="11290" max="11290" width="2.125" style="648" customWidth="1"/>
    <col min="11291" max="11291" width="6.125" style="648" customWidth="1"/>
    <col min="11292" max="11292" width="2.125" style="648" customWidth="1"/>
    <col min="11293" max="11293" width="6.125" style="648" customWidth="1"/>
    <col min="11294" max="11294" width="2.125" style="648" customWidth="1"/>
    <col min="11295" max="11295" width="6.125" style="648" customWidth="1"/>
    <col min="11296" max="11296" width="2.125" style="648" customWidth="1"/>
    <col min="11297" max="11297" width="6.125" style="648" customWidth="1"/>
    <col min="11298" max="11298" width="2.125" style="648" customWidth="1"/>
    <col min="11299" max="11299" width="6.125" style="648" customWidth="1"/>
    <col min="11300" max="11300" width="2.125" style="648" customWidth="1"/>
    <col min="11301" max="11301" width="6.125" style="648" customWidth="1"/>
    <col min="11302" max="11302" width="2.125" style="648" customWidth="1"/>
    <col min="11303" max="11303" width="6.125" style="648" customWidth="1"/>
    <col min="11304" max="11304" width="2.125" style="648" customWidth="1"/>
    <col min="11305" max="11305" width="6.125" style="648" customWidth="1"/>
    <col min="11306" max="11306" width="2.125" style="648" customWidth="1"/>
    <col min="11307" max="11307" width="6.125" style="648" customWidth="1"/>
    <col min="11308" max="11308" width="2.125" style="648" customWidth="1"/>
    <col min="11309" max="11309" width="6.125" style="648" customWidth="1"/>
    <col min="11310" max="11310" width="2.125" style="648" customWidth="1"/>
    <col min="11311" max="11311" width="6.125" style="648" customWidth="1"/>
    <col min="11312" max="11520" width="9" style="648"/>
    <col min="11521" max="11521" width="3.375" style="648" customWidth="1"/>
    <col min="11522" max="11522" width="6" style="648" customWidth="1"/>
    <col min="11523" max="11523" width="1.375" style="648" customWidth="1"/>
    <col min="11524" max="11524" width="2.25" style="648" customWidth="1"/>
    <col min="11525" max="11525" width="2.375" style="648" customWidth="1"/>
    <col min="11526" max="11526" width="2.125" style="648" customWidth="1"/>
    <col min="11527" max="11527" width="6.125" style="648" customWidth="1"/>
    <col min="11528" max="11528" width="2.125" style="648" customWidth="1"/>
    <col min="11529" max="11529" width="6.125" style="648" customWidth="1"/>
    <col min="11530" max="11530" width="2.125" style="648" customWidth="1"/>
    <col min="11531" max="11531" width="6.125" style="648" customWidth="1"/>
    <col min="11532" max="11532" width="2.125" style="648" customWidth="1"/>
    <col min="11533" max="11533" width="6.125" style="648" customWidth="1"/>
    <col min="11534" max="11534" width="2.125" style="648" customWidth="1"/>
    <col min="11535" max="11535" width="6.125" style="648" customWidth="1"/>
    <col min="11536" max="11536" width="2.125" style="648" customWidth="1"/>
    <col min="11537" max="11537" width="6.125" style="648" customWidth="1"/>
    <col min="11538" max="11538" width="2.125" style="648" customWidth="1"/>
    <col min="11539" max="11539" width="6.125" style="648" customWidth="1"/>
    <col min="11540" max="11540" width="2.125" style="648" customWidth="1"/>
    <col min="11541" max="11541" width="6.125" style="648" customWidth="1"/>
    <col min="11542" max="11542" width="2.125" style="648" customWidth="1"/>
    <col min="11543" max="11543" width="6.125" style="648" customWidth="1"/>
    <col min="11544" max="11544" width="2.125" style="648" customWidth="1"/>
    <col min="11545" max="11545" width="6.125" style="648" customWidth="1"/>
    <col min="11546" max="11546" width="2.125" style="648" customWidth="1"/>
    <col min="11547" max="11547" width="6.125" style="648" customWidth="1"/>
    <col min="11548" max="11548" width="2.125" style="648" customWidth="1"/>
    <col min="11549" max="11549" width="6.125" style="648" customWidth="1"/>
    <col min="11550" max="11550" width="2.125" style="648" customWidth="1"/>
    <col min="11551" max="11551" width="6.125" style="648" customWidth="1"/>
    <col min="11552" max="11552" width="2.125" style="648" customWidth="1"/>
    <col min="11553" max="11553" width="6.125" style="648" customWidth="1"/>
    <col min="11554" max="11554" width="2.125" style="648" customWidth="1"/>
    <col min="11555" max="11555" width="6.125" style="648" customWidth="1"/>
    <col min="11556" max="11556" width="2.125" style="648" customWidth="1"/>
    <col min="11557" max="11557" width="6.125" style="648" customWidth="1"/>
    <col min="11558" max="11558" width="2.125" style="648" customWidth="1"/>
    <col min="11559" max="11559" width="6.125" style="648" customWidth="1"/>
    <col min="11560" max="11560" width="2.125" style="648" customWidth="1"/>
    <col min="11561" max="11561" width="6.125" style="648" customWidth="1"/>
    <col min="11562" max="11562" width="2.125" style="648" customWidth="1"/>
    <col min="11563" max="11563" width="6.125" style="648" customWidth="1"/>
    <col min="11564" max="11564" width="2.125" style="648" customWidth="1"/>
    <col min="11565" max="11565" width="6.125" style="648" customWidth="1"/>
    <col min="11566" max="11566" width="2.125" style="648" customWidth="1"/>
    <col min="11567" max="11567" width="6.125" style="648" customWidth="1"/>
    <col min="11568" max="11776" width="9" style="648"/>
    <col min="11777" max="11777" width="3.375" style="648" customWidth="1"/>
    <col min="11778" max="11778" width="6" style="648" customWidth="1"/>
    <col min="11779" max="11779" width="1.375" style="648" customWidth="1"/>
    <col min="11780" max="11780" width="2.25" style="648" customWidth="1"/>
    <col min="11781" max="11781" width="2.375" style="648" customWidth="1"/>
    <col min="11782" max="11782" width="2.125" style="648" customWidth="1"/>
    <col min="11783" max="11783" width="6.125" style="648" customWidth="1"/>
    <col min="11784" max="11784" width="2.125" style="648" customWidth="1"/>
    <col min="11785" max="11785" width="6.125" style="648" customWidth="1"/>
    <col min="11786" max="11786" width="2.125" style="648" customWidth="1"/>
    <col min="11787" max="11787" width="6.125" style="648" customWidth="1"/>
    <col min="11788" max="11788" width="2.125" style="648" customWidth="1"/>
    <col min="11789" max="11789" width="6.125" style="648" customWidth="1"/>
    <col min="11790" max="11790" width="2.125" style="648" customWidth="1"/>
    <col min="11791" max="11791" width="6.125" style="648" customWidth="1"/>
    <col min="11792" max="11792" width="2.125" style="648" customWidth="1"/>
    <col min="11793" max="11793" width="6.125" style="648" customWidth="1"/>
    <col min="11794" max="11794" width="2.125" style="648" customWidth="1"/>
    <col min="11795" max="11795" width="6.125" style="648" customWidth="1"/>
    <col min="11796" max="11796" width="2.125" style="648" customWidth="1"/>
    <col min="11797" max="11797" width="6.125" style="648" customWidth="1"/>
    <col min="11798" max="11798" width="2.125" style="648" customWidth="1"/>
    <col min="11799" max="11799" width="6.125" style="648" customWidth="1"/>
    <col min="11800" max="11800" width="2.125" style="648" customWidth="1"/>
    <col min="11801" max="11801" width="6.125" style="648" customWidth="1"/>
    <col min="11802" max="11802" width="2.125" style="648" customWidth="1"/>
    <col min="11803" max="11803" width="6.125" style="648" customWidth="1"/>
    <col min="11804" max="11804" width="2.125" style="648" customWidth="1"/>
    <col min="11805" max="11805" width="6.125" style="648" customWidth="1"/>
    <col min="11806" max="11806" width="2.125" style="648" customWidth="1"/>
    <col min="11807" max="11807" width="6.125" style="648" customWidth="1"/>
    <col min="11808" max="11808" width="2.125" style="648" customWidth="1"/>
    <col min="11809" max="11809" width="6.125" style="648" customWidth="1"/>
    <col min="11810" max="11810" width="2.125" style="648" customWidth="1"/>
    <col min="11811" max="11811" width="6.125" style="648" customWidth="1"/>
    <col min="11812" max="11812" width="2.125" style="648" customWidth="1"/>
    <col min="11813" max="11813" width="6.125" style="648" customWidth="1"/>
    <col min="11814" max="11814" width="2.125" style="648" customWidth="1"/>
    <col min="11815" max="11815" width="6.125" style="648" customWidth="1"/>
    <col min="11816" max="11816" width="2.125" style="648" customWidth="1"/>
    <col min="11817" max="11817" width="6.125" style="648" customWidth="1"/>
    <col min="11818" max="11818" width="2.125" style="648" customWidth="1"/>
    <col min="11819" max="11819" width="6.125" style="648" customWidth="1"/>
    <col min="11820" max="11820" width="2.125" style="648" customWidth="1"/>
    <col min="11821" max="11821" width="6.125" style="648" customWidth="1"/>
    <col min="11822" max="11822" width="2.125" style="648" customWidth="1"/>
    <col min="11823" max="11823" width="6.125" style="648" customWidth="1"/>
    <col min="11824" max="12032" width="9" style="648"/>
    <col min="12033" max="12033" width="3.375" style="648" customWidth="1"/>
    <col min="12034" max="12034" width="6" style="648" customWidth="1"/>
    <col min="12035" max="12035" width="1.375" style="648" customWidth="1"/>
    <col min="12036" max="12036" width="2.25" style="648" customWidth="1"/>
    <col min="12037" max="12037" width="2.375" style="648" customWidth="1"/>
    <col min="12038" max="12038" width="2.125" style="648" customWidth="1"/>
    <col min="12039" max="12039" width="6.125" style="648" customWidth="1"/>
    <col min="12040" max="12040" width="2.125" style="648" customWidth="1"/>
    <col min="12041" max="12041" width="6.125" style="648" customWidth="1"/>
    <col min="12042" max="12042" width="2.125" style="648" customWidth="1"/>
    <col min="12043" max="12043" width="6.125" style="648" customWidth="1"/>
    <col min="12044" max="12044" width="2.125" style="648" customWidth="1"/>
    <col min="12045" max="12045" width="6.125" style="648" customWidth="1"/>
    <col min="12046" max="12046" width="2.125" style="648" customWidth="1"/>
    <col min="12047" max="12047" width="6.125" style="648" customWidth="1"/>
    <col min="12048" max="12048" width="2.125" style="648" customWidth="1"/>
    <col min="12049" max="12049" width="6.125" style="648" customWidth="1"/>
    <col min="12050" max="12050" width="2.125" style="648" customWidth="1"/>
    <col min="12051" max="12051" width="6.125" style="648" customWidth="1"/>
    <col min="12052" max="12052" width="2.125" style="648" customWidth="1"/>
    <col min="12053" max="12053" width="6.125" style="648" customWidth="1"/>
    <col min="12054" max="12054" width="2.125" style="648" customWidth="1"/>
    <col min="12055" max="12055" width="6.125" style="648" customWidth="1"/>
    <col min="12056" max="12056" width="2.125" style="648" customWidth="1"/>
    <col min="12057" max="12057" width="6.125" style="648" customWidth="1"/>
    <col min="12058" max="12058" width="2.125" style="648" customWidth="1"/>
    <col min="12059" max="12059" width="6.125" style="648" customWidth="1"/>
    <col min="12060" max="12060" width="2.125" style="648" customWidth="1"/>
    <col min="12061" max="12061" width="6.125" style="648" customWidth="1"/>
    <col min="12062" max="12062" width="2.125" style="648" customWidth="1"/>
    <col min="12063" max="12063" width="6.125" style="648" customWidth="1"/>
    <col min="12064" max="12064" width="2.125" style="648" customWidth="1"/>
    <col min="12065" max="12065" width="6.125" style="648" customWidth="1"/>
    <col min="12066" max="12066" width="2.125" style="648" customWidth="1"/>
    <col min="12067" max="12067" width="6.125" style="648" customWidth="1"/>
    <col min="12068" max="12068" width="2.125" style="648" customWidth="1"/>
    <col min="12069" max="12069" width="6.125" style="648" customWidth="1"/>
    <col min="12070" max="12070" width="2.125" style="648" customWidth="1"/>
    <col min="12071" max="12071" width="6.125" style="648" customWidth="1"/>
    <col min="12072" max="12072" width="2.125" style="648" customWidth="1"/>
    <col min="12073" max="12073" width="6.125" style="648" customWidth="1"/>
    <col min="12074" max="12074" width="2.125" style="648" customWidth="1"/>
    <col min="12075" max="12075" width="6.125" style="648" customWidth="1"/>
    <col min="12076" max="12076" width="2.125" style="648" customWidth="1"/>
    <col min="12077" max="12077" width="6.125" style="648" customWidth="1"/>
    <col min="12078" max="12078" width="2.125" style="648" customWidth="1"/>
    <col min="12079" max="12079" width="6.125" style="648" customWidth="1"/>
    <col min="12080" max="12288" width="9" style="648"/>
    <col min="12289" max="12289" width="3.375" style="648" customWidth="1"/>
    <col min="12290" max="12290" width="6" style="648" customWidth="1"/>
    <col min="12291" max="12291" width="1.375" style="648" customWidth="1"/>
    <col min="12292" max="12292" width="2.25" style="648" customWidth="1"/>
    <col min="12293" max="12293" width="2.375" style="648" customWidth="1"/>
    <col min="12294" max="12294" width="2.125" style="648" customWidth="1"/>
    <col min="12295" max="12295" width="6.125" style="648" customWidth="1"/>
    <col min="12296" max="12296" width="2.125" style="648" customWidth="1"/>
    <col min="12297" max="12297" width="6.125" style="648" customWidth="1"/>
    <col min="12298" max="12298" width="2.125" style="648" customWidth="1"/>
    <col min="12299" max="12299" width="6.125" style="648" customWidth="1"/>
    <col min="12300" max="12300" width="2.125" style="648" customWidth="1"/>
    <col min="12301" max="12301" width="6.125" style="648" customWidth="1"/>
    <col min="12302" max="12302" width="2.125" style="648" customWidth="1"/>
    <col min="12303" max="12303" width="6.125" style="648" customWidth="1"/>
    <col min="12304" max="12304" width="2.125" style="648" customWidth="1"/>
    <col min="12305" max="12305" width="6.125" style="648" customWidth="1"/>
    <col min="12306" max="12306" width="2.125" style="648" customWidth="1"/>
    <col min="12307" max="12307" width="6.125" style="648" customWidth="1"/>
    <col min="12308" max="12308" width="2.125" style="648" customWidth="1"/>
    <col min="12309" max="12309" width="6.125" style="648" customWidth="1"/>
    <col min="12310" max="12310" width="2.125" style="648" customWidth="1"/>
    <col min="12311" max="12311" width="6.125" style="648" customWidth="1"/>
    <col min="12312" max="12312" width="2.125" style="648" customWidth="1"/>
    <col min="12313" max="12313" width="6.125" style="648" customWidth="1"/>
    <col min="12314" max="12314" width="2.125" style="648" customWidth="1"/>
    <col min="12315" max="12315" width="6.125" style="648" customWidth="1"/>
    <col min="12316" max="12316" width="2.125" style="648" customWidth="1"/>
    <col min="12317" max="12317" width="6.125" style="648" customWidth="1"/>
    <col min="12318" max="12318" width="2.125" style="648" customWidth="1"/>
    <col min="12319" max="12319" width="6.125" style="648" customWidth="1"/>
    <col min="12320" max="12320" width="2.125" style="648" customWidth="1"/>
    <col min="12321" max="12321" width="6.125" style="648" customWidth="1"/>
    <col min="12322" max="12322" width="2.125" style="648" customWidth="1"/>
    <col min="12323" max="12323" width="6.125" style="648" customWidth="1"/>
    <col min="12324" max="12324" width="2.125" style="648" customWidth="1"/>
    <col min="12325" max="12325" width="6.125" style="648" customWidth="1"/>
    <col min="12326" max="12326" width="2.125" style="648" customWidth="1"/>
    <col min="12327" max="12327" width="6.125" style="648" customWidth="1"/>
    <col min="12328" max="12328" width="2.125" style="648" customWidth="1"/>
    <col min="12329" max="12329" width="6.125" style="648" customWidth="1"/>
    <col min="12330" max="12330" width="2.125" style="648" customWidth="1"/>
    <col min="12331" max="12331" width="6.125" style="648" customWidth="1"/>
    <col min="12332" max="12332" width="2.125" style="648" customWidth="1"/>
    <col min="12333" max="12333" width="6.125" style="648" customWidth="1"/>
    <col min="12334" max="12334" width="2.125" style="648" customWidth="1"/>
    <col min="12335" max="12335" width="6.125" style="648" customWidth="1"/>
    <col min="12336" max="12544" width="9" style="648"/>
    <col min="12545" max="12545" width="3.375" style="648" customWidth="1"/>
    <col min="12546" max="12546" width="6" style="648" customWidth="1"/>
    <col min="12547" max="12547" width="1.375" style="648" customWidth="1"/>
    <col min="12548" max="12548" width="2.25" style="648" customWidth="1"/>
    <col min="12549" max="12549" width="2.375" style="648" customWidth="1"/>
    <col min="12550" max="12550" width="2.125" style="648" customWidth="1"/>
    <col min="12551" max="12551" width="6.125" style="648" customWidth="1"/>
    <col min="12552" max="12552" width="2.125" style="648" customWidth="1"/>
    <col min="12553" max="12553" width="6.125" style="648" customWidth="1"/>
    <col min="12554" max="12554" width="2.125" style="648" customWidth="1"/>
    <col min="12555" max="12555" width="6.125" style="648" customWidth="1"/>
    <col min="12556" max="12556" width="2.125" style="648" customWidth="1"/>
    <col min="12557" max="12557" width="6.125" style="648" customWidth="1"/>
    <col min="12558" max="12558" width="2.125" style="648" customWidth="1"/>
    <col min="12559" max="12559" width="6.125" style="648" customWidth="1"/>
    <col min="12560" max="12560" width="2.125" style="648" customWidth="1"/>
    <col min="12561" max="12561" width="6.125" style="648" customWidth="1"/>
    <col min="12562" max="12562" width="2.125" style="648" customWidth="1"/>
    <col min="12563" max="12563" width="6.125" style="648" customWidth="1"/>
    <col min="12564" max="12564" width="2.125" style="648" customWidth="1"/>
    <col min="12565" max="12565" width="6.125" style="648" customWidth="1"/>
    <col min="12566" max="12566" width="2.125" style="648" customWidth="1"/>
    <col min="12567" max="12567" width="6.125" style="648" customWidth="1"/>
    <col min="12568" max="12568" width="2.125" style="648" customWidth="1"/>
    <col min="12569" max="12569" width="6.125" style="648" customWidth="1"/>
    <col min="12570" max="12570" width="2.125" style="648" customWidth="1"/>
    <col min="12571" max="12571" width="6.125" style="648" customWidth="1"/>
    <col min="12572" max="12572" width="2.125" style="648" customWidth="1"/>
    <col min="12573" max="12573" width="6.125" style="648" customWidth="1"/>
    <col min="12574" max="12574" width="2.125" style="648" customWidth="1"/>
    <col min="12575" max="12575" width="6.125" style="648" customWidth="1"/>
    <col min="12576" max="12576" width="2.125" style="648" customWidth="1"/>
    <col min="12577" max="12577" width="6.125" style="648" customWidth="1"/>
    <col min="12578" max="12578" width="2.125" style="648" customWidth="1"/>
    <col min="12579" max="12579" width="6.125" style="648" customWidth="1"/>
    <col min="12580" max="12580" width="2.125" style="648" customWidth="1"/>
    <col min="12581" max="12581" width="6.125" style="648" customWidth="1"/>
    <col min="12582" max="12582" width="2.125" style="648" customWidth="1"/>
    <col min="12583" max="12583" width="6.125" style="648" customWidth="1"/>
    <col min="12584" max="12584" width="2.125" style="648" customWidth="1"/>
    <col min="12585" max="12585" width="6.125" style="648" customWidth="1"/>
    <col min="12586" max="12586" width="2.125" style="648" customWidth="1"/>
    <col min="12587" max="12587" width="6.125" style="648" customWidth="1"/>
    <col min="12588" max="12588" width="2.125" style="648" customWidth="1"/>
    <col min="12589" max="12589" width="6.125" style="648" customWidth="1"/>
    <col min="12590" max="12590" width="2.125" style="648" customWidth="1"/>
    <col min="12591" max="12591" width="6.125" style="648" customWidth="1"/>
    <col min="12592" max="12800" width="9" style="648"/>
    <col min="12801" max="12801" width="3.375" style="648" customWidth="1"/>
    <col min="12802" max="12802" width="6" style="648" customWidth="1"/>
    <col min="12803" max="12803" width="1.375" style="648" customWidth="1"/>
    <col min="12804" max="12804" width="2.25" style="648" customWidth="1"/>
    <col min="12805" max="12805" width="2.375" style="648" customWidth="1"/>
    <col min="12806" max="12806" width="2.125" style="648" customWidth="1"/>
    <col min="12807" max="12807" width="6.125" style="648" customWidth="1"/>
    <col min="12808" max="12808" width="2.125" style="648" customWidth="1"/>
    <col min="12809" max="12809" width="6.125" style="648" customWidth="1"/>
    <col min="12810" max="12810" width="2.125" style="648" customWidth="1"/>
    <col min="12811" max="12811" width="6.125" style="648" customWidth="1"/>
    <col min="12812" max="12812" width="2.125" style="648" customWidth="1"/>
    <col min="12813" max="12813" width="6.125" style="648" customWidth="1"/>
    <col min="12814" max="12814" width="2.125" style="648" customWidth="1"/>
    <col min="12815" max="12815" width="6.125" style="648" customWidth="1"/>
    <col min="12816" max="12816" width="2.125" style="648" customWidth="1"/>
    <col min="12817" max="12817" width="6.125" style="648" customWidth="1"/>
    <col min="12818" max="12818" width="2.125" style="648" customWidth="1"/>
    <col min="12819" max="12819" width="6.125" style="648" customWidth="1"/>
    <col min="12820" max="12820" width="2.125" style="648" customWidth="1"/>
    <col min="12821" max="12821" width="6.125" style="648" customWidth="1"/>
    <col min="12822" max="12822" width="2.125" style="648" customWidth="1"/>
    <col min="12823" max="12823" width="6.125" style="648" customWidth="1"/>
    <col min="12824" max="12824" width="2.125" style="648" customWidth="1"/>
    <col min="12825" max="12825" width="6.125" style="648" customWidth="1"/>
    <col min="12826" max="12826" width="2.125" style="648" customWidth="1"/>
    <col min="12827" max="12827" width="6.125" style="648" customWidth="1"/>
    <col min="12828" max="12828" width="2.125" style="648" customWidth="1"/>
    <col min="12829" max="12829" width="6.125" style="648" customWidth="1"/>
    <col min="12830" max="12830" width="2.125" style="648" customWidth="1"/>
    <col min="12831" max="12831" width="6.125" style="648" customWidth="1"/>
    <col min="12832" max="12832" width="2.125" style="648" customWidth="1"/>
    <col min="12833" max="12833" width="6.125" style="648" customWidth="1"/>
    <col min="12834" max="12834" width="2.125" style="648" customWidth="1"/>
    <col min="12835" max="12835" width="6.125" style="648" customWidth="1"/>
    <col min="12836" max="12836" width="2.125" style="648" customWidth="1"/>
    <col min="12837" max="12837" width="6.125" style="648" customWidth="1"/>
    <col min="12838" max="12838" width="2.125" style="648" customWidth="1"/>
    <col min="12839" max="12839" width="6.125" style="648" customWidth="1"/>
    <col min="12840" max="12840" width="2.125" style="648" customWidth="1"/>
    <col min="12841" max="12841" width="6.125" style="648" customWidth="1"/>
    <col min="12842" max="12842" width="2.125" style="648" customWidth="1"/>
    <col min="12843" max="12843" width="6.125" style="648" customWidth="1"/>
    <col min="12844" max="12844" width="2.125" style="648" customWidth="1"/>
    <col min="12845" max="12845" width="6.125" style="648" customWidth="1"/>
    <col min="12846" max="12846" width="2.125" style="648" customWidth="1"/>
    <col min="12847" max="12847" width="6.125" style="648" customWidth="1"/>
    <col min="12848" max="13056" width="9" style="648"/>
    <col min="13057" max="13057" width="3.375" style="648" customWidth="1"/>
    <col min="13058" max="13058" width="6" style="648" customWidth="1"/>
    <col min="13059" max="13059" width="1.375" style="648" customWidth="1"/>
    <col min="13060" max="13060" width="2.25" style="648" customWidth="1"/>
    <col min="13061" max="13061" width="2.375" style="648" customWidth="1"/>
    <col min="13062" max="13062" width="2.125" style="648" customWidth="1"/>
    <col min="13063" max="13063" width="6.125" style="648" customWidth="1"/>
    <col min="13064" max="13064" width="2.125" style="648" customWidth="1"/>
    <col min="13065" max="13065" width="6.125" style="648" customWidth="1"/>
    <col min="13066" max="13066" width="2.125" style="648" customWidth="1"/>
    <col min="13067" max="13067" width="6.125" style="648" customWidth="1"/>
    <col min="13068" max="13068" width="2.125" style="648" customWidth="1"/>
    <col min="13069" max="13069" width="6.125" style="648" customWidth="1"/>
    <col min="13070" max="13070" width="2.125" style="648" customWidth="1"/>
    <col min="13071" max="13071" width="6.125" style="648" customWidth="1"/>
    <col min="13072" max="13072" width="2.125" style="648" customWidth="1"/>
    <col min="13073" max="13073" width="6.125" style="648" customWidth="1"/>
    <col min="13074" max="13074" width="2.125" style="648" customWidth="1"/>
    <col min="13075" max="13075" width="6.125" style="648" customWidth="1"/>
    <col min="13076" max="13076" width="2.125" style="648" customWidth="1"/>
    <col min="13077" max="13077" width="6.125" style="648" customWidth="1"/>
    <col min="13078" max="13078" width="2.125" style="648" customWidth="1"/>
    <col min="13079" max="13079" width="6.125" style="648" customWidth="1"/>
    <col min="13080" max="13080" width="2.125" style="648" customWidth="1"/>
    <col min="13081" max="13081" width="6.125" style="648" customWidth="1"/>
    <col min="13082" max="13082" width="2.125" style="648" customWidth="1"/>
    <col min="13083" max="13083" width="6.125" style="648" customWidth="1"/>
    <col min="13084" max="13084" width="2.125" style="648" customWidth="1"/>
    <col min="13085" max="13085" width="6.125" style="648" customWidth="1"/>
    <col min="13086" max="13086" width="2.125" style="648" customWidth="1"/>
    <col min="13087" max="13087" width="6.125" style="648" customWidth="1"/>
    <col min="13088" max="13088" width="2.125" style="648" customWidth="1"/>
    <col min="13089" max="13089" width="6.125" style="648" customWidth="1"/>
    <col min="13090" max="13090" width="2.125" style="648" customWidth="1"/>
    <col min="13091" max="13091" width="6.125" style="648" customWidth="1"/>
    <col min="13092" max="13092" width="2.125" style="648" customWidth="1"/>
    <col min="13093" max="13093" width="6.125" style="648" customWidth="1"/>
    <col min="13094" max="13094" width="2.125" style="648" customWidth="1"/>
    <col min="13095" max="13095" width="6.125" style="648" customWidth="1"/>
    <col min="13096" max="13096" width="2.125" style="648" customWidth="1"/>
    <col min="13097" max="13097" width="6.125" style="648" customWidth="1"/>
    <col min="13098" max="13098" width="2.125" style="648" customWidth="1"/>
    <col min="13099" max="13099" width="6.125" style="648" customWidth="1"/>
    <col min="13100" max="13100" width="2.125" style="648" customWidth="1"/>
    <col min="13101" max="13101" width="6.125" style="648" customWidth="1"/>
    <col min="13102" max="13102" width="2.125" style="648" customWidth="1"/>
    <col min="13103" max="13103" width="6.125" style="648" customWidth="1"/>
    <col min="13104" max="13312" width="9" style="648"/>
    <col min="13313" max="13313" width="3.375" style="648" customWidth="1"/>
    <col min="13314" max="13314" width="6" style="648" customWidth="1"/>
    <col min="13315" max="13315" width="1.375" style="648" customWidth="1"/>
    <col min="13316" max="13316" width="2.25" style="648" customWidth="1"/>
    <col min="13317" max="13317" width="2.375" style="648" customWidth="1"/>
    <col min="13318" max="13318" width="2.125" style="648" customWidth="1"/>
    <col min="13319" max="13319" width="6.125" style="648" customWidth="1"/>
    <col min="13320" max="13320" width="2.125" style="648" customWidth="1"/>
    <col min="13321" max="13321" width="6.125" style="648" customWidth="1"/>
    <col min="13322" max="13322" width="2.125" style="648" customWidth="1"/>
    <col min="13323" max="13323" width="6.125" style="648" customWidth="1"/>
    <col min="13324" max="13324" width="2.125" style="648" customWidth="1"/>
    <col min="13325" max="13325" width="6.125" style="648" customWidth="1"/>
    <col min="13326" max="13326" width="2.125" style="648" customWidth="1"/>
    <col min="13327" max="13327" width="6.125" style="648" customWidth="1"/>
    <col min="13328" max="13328" width="2.125" style="648" customWidth="1"/>
    <col min="13329" max="13329" width="6.125" style="648" customWidth="1"/>
    <col min="13330" max="13330" width="2.125" style="648" customWidth="1"/>
    <col min="13331" max="13331" width="6.125" style="648" customWidth="1"/>
    <col min="13332" max="13332" width="2.125" style="648" customWidth="1"/>
    <col min="13333" max="13333" width="6.125" style="648" customWidth="1"/>
    <col min="13334" max="13334" width="2.125" style="648" customWidth="1"/>
    <col min="13335" max="13335" width="6.125" style="648" customWidth="1"/>
    <col min="13336" max="13336" width="2.125" style="648" customWidth="1"/>
    <col min="13337" max="13337" width="6.125" style="648" customWidth="1"/>
    <col min="13338" max="13338" width="2.125" style="648" customWidth="1"/>
    <col min="13339" max="13339" width="6.125" style="648" customWidth="1"/>
    <col min="13340" max="13340" width="2.125" style="648" customWidth="1"/>
    <col min="13341" max="13341" width="6.125" style="648" customWidth="1"/>
    <col min="13342" max="13342" width="2.125" style="648" customWidth="1"/>
    <col min="13343" max="13343" width="6.125" style="648" customWidth="1"/>
    <col min="13344" max="13344" width="2.125" style="648" customWidth="1"/>
    <col min="13345" max="13345" width="6.125" style="648" customWidth="1"/>
    <col min="13346" max="13346" width="2.125" style="648" customWidth="1"/>
    <col min="13347" max="13347" width="6.125" style="648" customWidth="1"/>
    <col min="13348" max="13348" width="2.125" style="648" customWidth="1"/>
    <col min="13349" max="13349" width="6.125" style="648" customWidth="1"/>
    <col min="13350" max="13350" width="2.125" style="648" customWidth="1"/>
    <col min="13351" max="13351" width="6.125" style="648" customWidth="1"/>
    <col min="13352" max="13352" width="2.125" style="648" customWidth="1"/>
    <col min="13353" max="13353" width="6.125" style="648" customWidth="1"/>
    <col min="13354" max="13354" width="2.125" style="648" customWidth="1"/>
    <col min="13355" max="13355" width="6.125" style="648" customWidth="1"/>
    <col min="13356" max="13356" width="2.125" style="648" customWidth="1"/>
    <col min="13357" max="13357" width="6.125" style="648" customWidth="1"/>
    <col min="13358" max="13358" width="2.125" style="648" customWidth="1"/>
    <col min="13359" max="13359" width="6.125" style="648" customWidth="1"/>
    <col min="13360" max="13568" width="9" style="648"/>
    <col min="13569" max="13569" width="3.375" style="648" customWidth="1"/>
    <col min="13570" max="13570" width="6" style="648" customWidth="1"/>
    <col min="13571" max="13571" width="1.375" style="648" customWidth="1"/>
    <col min="13572" max="13572" width="2.25" style="648" customWidth="1"/>
    <col min="13573" max="13573" width="2.375" style="648" customWidth="1"/>
    <col min="13574" max="13574" width="2.125" style="648" customWidth="1"/>
    <col min="13575" max="13575" width="6.125" style="648" customWidth="1"/>
    <col min="13576" max="13576" width="2.125" style="648" customWidth="1"/>
    <col min="13577" max="13577" width="6.125" style="648" customWidth="1"/>
    <col min="13578" max="13578" width="2.125" style="648" customWidth="1"/>
    <col min="13579" max="13579" width="6.125" style="648" customWidth="1"/>
    <col min="13580" max="13580" width="2.125" style="648" customWidth="1"/>
    <col min="13581" max="13581" width="6.125" style="648" customWidth="1"/>
    <col min="13582" max="13582" width="2.125" style="648" customWidth="1"/>
    <col min="13583" max="13583" width="6.125" style="648" customWidth="1"/>
    <col min="13584" max="13584" width="2.125" style="648" customWidth="1"/>
    <col min="13585" max="13585" width="6.125" style="648" customWidth="1"/>
    <col min="13586" max="13586" width="2.125" style="648" customWidth="1"/>
    <col min="13587" max="13587" width="6.125" style="648" customWidth="1"/>
    <col min="13588" max="13588" width="2.125" style="648" customWidth="1"/>
    <col min="13589" max="13589" width="6.125" style="648" customWidth="1"/>
    <col min="13590" max="13590" width="2.125" style="648" customWidth="1"/>
    <col min="13591" max="13591" width="6.125" style="648" customWidth="1"/>
    <col min="13592" max="13592" width="2.125" style="648" customWidth="1"/>
    <col min="13593" max="13593" width="6.125" style="648" customWidth="1"/>
    <col min="13594" max="13594" width="2.125" style="648" customWidth="1"/>
    <col min="13595" max="13595" width="6.125" style="648" customWidth="1"/>
    <col min="13596" max="13596" width="2.125" style="648" customWidth="1"/>
    <col min="13597" max="13597" width="6.125" style="648" customWidth="1"/>
    <col min="13598" max="13598" width="2.125" style="648" customWidth="1"/>
    <col min="13599" max="13599" width="6.125" style="648" customWidth="1"/>
    <col min="13600" max="13600" width="2.125" style="648" customWidth="1"/>
    <col min="13601" max="13601" width="6.125" style="648" customWidth="1"/>
    <col min="13602" max="13602" width="2.125" style="648" customWidth="1"/>
    <col min="13603" max="13603" width="6.125" style="648" customWidth="1"/>
    <col min="13604" max="13604" width="2.125" style="648" customWidth="1"/>
    <col min="13605" max="13605" width="6.125" style="648" customWidth="1"/>
    <col min="13606" max="13606" width="2.125" style="648" customWidth="1"/>
    <col min="13607" max="13607" width="6.125" style="648" customWidth="1"/>
    <col min="13608" max="13608" width="2.125" style="648" customWidth="1"/>
    <col min="13609" max="13609" width="6.125" style="648" customWidth="1"/>
    <col min="13610" max="13610" width="2.125" style="648" customWidth="1"/>
    <col min="13611" max="13611" width="6.125" style="648" customWidth="1"/>
    <col min="13612" max="13612" width="2.125" style="648" customWidth="1"/>
    <col min="13613" max="13613" width="6.125" style="648" customWidth="1"/>
    <col min="13614" max="13614" width="2.125" style="648" customWidth="1"/>
    <col min="13615" max="13615" width="6.125" style="648" customWidth="1"/>
    <col min="13616" max="13824" width="9" style="648"/>
    <col min="13825" max="13825" width="3.375" style="648" customWidth="1"/>
    <col min="13826" max="13826" width="6" style="648" customWidth="1"/>
    <col min="13827" max="13827" width="1.375" style="648" customWidth="1"/>
    <col min="13828" max="13828" width="2.25" style="648" customWidth="1"/>
    <col min="13829" max="13829" width="2.375" style="648" customWidth="1"/>
    <col min="13830" max="13830" width="2.125" style="648" customWidth="1"/>
    <col min="13831" max="13831" width="6.125" style="648" customWidth="1"/>
    <col min="13832" max="13832" width="2.125" style="648" customWidth="1"/>
    <col min="13833" max="13833" width="6.125" style="648" customWidth="1"/>
    <col min="13834" max="13834" width="2.125" style="648" customWidth="1"/>
    <col min="13835" max="13835" width="6.125" style="648" customWidth="1"/>
    <col min="13836" max="13836" width="2.125" style="648" customWidth="1"/>
    <col min="13837" max="13837" width="6.125" style="648" customWidth="1"/>
    <col min="13838" max="13838" width="2.125" style="648" customWidth="1"/>
    <col min="13839" max="13839" width="6.125" style="648" customWidth="1"/>
    <col min="13840" max="13840" width="2.125" style="648" customWidth="1"/>
    <col min="13841" max="13841" width="6.125" style="648" customWidth="1"/>
    <col min="13842" max="13842" width="2.125" style="648" customWidth="1"/>
    <col min="13843" max="13843" width="6.125" style="648" customWidth="1"/>
    <col min="13844" max="13844" width="2.125" style="648" customWidth="1"/>
    <col min="13845" max="13845" width="6.125" style="648" customWidth="1"/>
    <col min="13846" max="13846" width="2.125" style="648" customWidth="1"/>
    <col min="13847" max="13847" width="6.125" style="648" customWidth="1"/>
    <col min="13848" max="13848" width="2.125" style="648" customWidth="1"/>
    <col min="13849" max="13849" width="6.125" style="648" customWidth="1"/>
    <col min="13850" max="13850" width="2.125" style="648" customWidth="1"/>
    <col min="13851" max="13851" width="6.125" style="648" customWidth="1"/>
    <col min="13852" max="13852" width="2.125" style="648" customWidth="1"/>
    <col min="13853" max="13853" width="6.125" style="648" customWidth="1"/>
    <col min="13854" max="13854" width="2.125" style="648" customWidth="1"/>
    <col min="13855" max="13855" width="6.125" style="648" customWidth="1"/>
    <col min="13856" max="13856" width="2.125" style="648" customWidth="1"/>
    <col min="13857" max="13857" width="6.125" style="648" customWidth="1"/>
    <col min="13858" max="13858" width="2.125" style="648" customWidth="1"/>
    <col min="13859" max="13859" width="6.125" style="648" customWidth="1"/>
    <col min="13860" max="13860" width="2.125" style="648" customWidth="1"/>
    <col min="13861" max="13861" width="6.125" style="648" customWidth="1"/>
    <col min="13862" max="13862" width="2.125" style="648" customWidth="1"/>
    <col min="13863" max="13863" width="6.125" style="648" customWidth="1"/>
    <col min="13864" max="13864" width="2.125" style="648" customWidth="1"/>
    <col min="13865" max="13865" width="6.125" style="648" customWidth="1"/>
    <col min="13866" max="13866" width="2.125" style="648" customWidth="1"/>
    <col min="13867" max="13867" width="6.125" style="648" customWidth="1"/>
    <col min="13868" max="13868" width="2.125" style="648" customWidth="1"/>
    <col min="13869" max="13869" width="6.125" style="648" customWidth="1"/>
    <col min="13870" max="13870" width="2.125" style="648" customWidth="1"/>
    <col min="13871" max="13871" width="6.125" style="648" customWidth="1"/>
    <col min="13872" max="14080" width="9" style="648"/>
    <col min="14081" max="14081" width="3.375" style="648" customWidth="1"/>
    <col min="14082" max="14082" width="6" style="648" customWidth="1"/>
    <col min="14083" max="14083" width="1.375" style="648" customWidth="1"/>
    <col min="14084" max="14084" width="2.25" style="648" customWidth="1"/>
    <col min="14085" max="14085" width="2.375" style="648" customWidth="1"/>
    <col min="14086" max="14086" width="2.125" style="648" customWidth="1"/>
    <col min="14087" max="14087" width="6.125" style="648" customWidth="1"/>
    <col min="14088" max="14088" width="2.125" style="648" customWidth="1"/>
    <col min="14089" max="14089" width="6.125" style="648" customWidth="1"/>
    <col min="14090" max="14090" width="2.125" style="648" customWidth="1"/>
    <col min="14091" max="14091" width="6.125" style="648" customWidth="1"/>
    <col min="14092" max="14092" width="2.125" style="648" customWidth="1"/>
    <col min="14093" max="14093" width="6.125" style="648" customWidth="1"/>
    <col min="14094" max="14094" width="2.125" style="648" customWidth="1"/>
    <col min="14095" max="14095" width="6.125" style="648" customWidth="1"/>
    <col min="14096" max="14096" width="2.125" style="648" customWidth="1"/>
    <col min="14097" max="14097" width="6.125" style="648" customWidth="1"/>
    <col min="14098" max="14098" width="2.125" style="648" customWidth="1"/>
    <col min="14099" max="14099" width="6.125" style="648" customWidth="1"/>
    <col min="14100" max="14100" width="2.125" style="648" customWidth="1"/>
    <col min="14101" max="14101" width="6.125" style="648" customWidth="1"/>
    <col min="14102" max="14102" width="2.125" style="648" customWidth="1"/>
    <col min="14103" max="14103" width="6.125" style="648" customWidth="1"/>
    <col min="14104" max="14104" width="2.125" style="648" customWidth="1"/>
    <col min="14105" max="14105" width="6.125" style="648" customWidth="1"/>
    <col min="14106" max="14106" width="2.125" style="648" customWidth="1"/>
    <col min="14107" max="14107" width="6.125" style="648" customWidth="1"/>
    <col min="14108" max="14108" width="2.125" style="648" customWidth="1"/>
    <col min="14109" max="14109" width="6.125" style="648" customWidth="1"/>
    <col min="14110" max="14110" width="2.125" style="648" customWidth="1"/>
    <col min="14111" max="14111" width="6.125" style="648" customWidth="1"/>
    <col min="14112" max="14112" width="2.125" style="648" customWidth="1"/>
    <col min="14113" max="14113" width="6.125" style="648" customWidth="1"/>
    <col min="14114" max="14114" width="2.125" style="648" customWidth="1"/>
    <col min="14115" max="14115" width="6.125" style="648" customWidth="1"/>
    <col min="14116" max="14116" width="2.125" style="648" customWidth="1"/>
    <col min="14117" max="14117" width="6.125" style="648" customWidth="1"/>
    <col min="14118" max="14118" width="2.125" style="648" customWidth="1"/>
    <col min="14119" max="14119" width="6.125" style="648" customWidth="1"/>
    <col min="14120" max="14120" width="2.125" style="648" customWidth="1"/>
    <col min="14121" max="14121" width="6.125" style="648" customWidth="1"/>
    <col min="14122" max="14122" width="2.125" style="648" customWidth="1"/>
    <col min="14123" max="14123" width="6.125" style="648" customWidth="1"/>
    <col min="14124" max="14124" width="2.125" style="648" customWidth="1"/>
    <col min="14125" max="14125" width="6.125" style="648" customWidth="1"/>
    <col min="14126" max="14126" width="2.125" style="648" customWidth="1"/>
    <col min="14127" max="14127" width="6.125" style="648" customWidth="1"/>
    <col min="14128" max="14336" width="9" style="648"/>
    <col min="14337" max="14337" width="3.375" style="648" customWidth="1"/>
    <col min="14338" max="14338" width="6" style="648" customWidth="1"/>
    <col min="14339" max="14339" width="1.375" style="648" customWidth="1"/>
    <col min="14340" max="14340" width="2.25" style="648" customWidth="1"/>
    <col min="14341" max="14341" width="2.375" style="648" customWidth="1"/>
    <col min="14342" max="14342" width="2.125" style="648" customWidth="1"/>
    <col min="14343" max="14343" width="6.125" style="648" customWidth="1"/>
    <col min="14344" max="14344" width="2.125" style="648" customWidth="1"/>
    <col min="14345" max="14345" width="6.125" style="648" customWidth="1"/>
    <col min="14346" max="14346" width="2.125" style="648" customWidth="1"/>
    <col min="14347" max="14347" width="6.125" style="648" customWidth="1"/>
    <col min="14348" max="14348" width="2.125" style="648" customWidth="1"/>
    <col min="14349" max="14349" width="6.125" style="648" customWidth="1"/>
    <col min="14350" max="14350" width="2.125" style="648" customWidth="1"/>
    <col min="14351" max="14351" width="6.125" style="648" customWidth="1"/>
    <col min="14352" max="14352" width="2.125" style="648" customWidth="1"/>
    <col min="14353" max="14353" width="6.125" style="648" customWidth="1"/>
    <col min="14354" max="14354" width="2.125" style="648" customWidth="1"/>
    <col min="14355" max="14355" width="6.125" style="648" customWidth="1"/>
    <col min="14356" max="14356" width="2.125" style="648" customWidth="1"/>
    <col min="14357" max="14357" width="6.125" style="648" customWidth="1"/>
    <col min="14358" max="14358" width="2.125" style="648" customWidth="1"/>
    <col min="14359" max="14359" width="6.125" style="648" customWidth="1"/>
    <col min="14360" max="14360" width="2.125" style="648" customWidth="1"/>
    <col min="14361" max="14361" width="6.125" style="648" customWidth="1"/>
    <col min="14362" max="14362" width="2.125" style="648" customWidth="1"/>
    <col min="14363" max="14363" width="6.125" style="648" customWidth="1"/>
    <col min="14364" max="14364" width="2.125" style="648" customWidth="1"/>
    <col min="14365" max="14365" width="6.125" style="648" customWidth="1"/>
    <col min="14366" max="14366" width="2.125" style="648" customWidth="1"/>
    <col min="14367" max="14367" width="6.125" style="648" customWidth="1"/>
    <col min="14368" max="14368" width="2.125" style="648" customWidth="1"/>
    <col min="14369" max="14369" width="6.125" style="648" customWidth="1"/>
    <col min="14370" max="14370" width="2.125" style="648" customWidth="1"/>
    <col min="14371" max="14371" width="6.125" style="648" customWidth="1"/>
    <col min="14372" max="14372" width="2.125" style="648" customWidth="1"/>
    <col min="14373" max="14373" width="6.125" style="648" customWidth="1"/>
    <col min="14374" max="14374" width="2.125" style="648" customWidth="1"/>
    <col min="14375" max="14375" width="6.125" style="648" customWidth="1"/>
    <col min="14376" max="14376" width="2.125" style="648" customWidth="1"/>
    <col min="14377" max="14377" width="6.125" style="648" customWidth="1"/>
    <col min="14378" max="14378" width="2.125" style="648" customWidth="1"/>
    <col min="14379" max="14379" width="6.125" style="648" customWidth="1"/>
    <col min="14380" max="14380" width="2.125" style="648" customWidth="1"/>
    <col min="14381" max="14381" width="6.125" style="648" customWidth="1"/>
    <col min="14382" max="14382" width="2.125" style="648" customWidth="1"/>
    <col min="14383" max="14383" width="6.125" style="648" customWidth="1"/>
    <col min="14384" max="14592" width="9" style="648"/>
    <col min="14593" max="14593" width="3.375" style="648" customWidth="1"/>
    <col min="14594" max="14594" width="6" style="648" customWidth="1"/>
    <col min="14595" max="14595" width="1.375" style="648" customWidth="1"/>
    <col min="14596" max="14596" width="2.25" style="648" customWidth="1"/>
    <col min="14597" max="14597" width="2.375" style="648" customWidth="1"/>
    <col min="14598" max="14598" width="2.125" style="648" customWidth="1"/>
    <col min="14599" max="14599" width="6.125" style="648" customWidth="1"/>
    <col min="14600" max="14600" width="2.125" style="648" customWidth="1"/>
    <col min="14601" max="14601" width="6.125" style="648" customWidth="1"/>
    <col min="14602" max="14602" width="2.125" style="648" customWidth="1"/>
    <col min="14603" max="14603" width="6.125" style="648" customWidth="1"/>
    <col min="14604" max="14604" width="2.125" style="648" customWidth="1"/>
    <col min="14605" max="14605" width="6.125" style="648" customWidth="1"/>
    <col min="14606" max="14606" width="2.125" style="648" customWidth="1"/>
    <col min="14607" max="14607" width="6.125" style="648" customWidth="1"/>
    <col min="14608" max="14608" width="2.125" style="648" customWidth="1"/>
    <col min="14609" max="14609" width="6.125" style="648" customWidth="1"/>
    <col min="14610" max="14610" width="2.125" style="648" customWidth="1"/>
    <col min="14611" max="14611" width="6.125" style="648" customWidth="1"/>
    <col min="14612" max="14612" width="2.125" style="648" customWidth="1"/>
    <col min="14613" max="14613" width="6.125" style="648" customWidth="1"/>
    <col min="14614" max="14614" width="2.125" style="648" customWidth="1"/>
    <col min="14615" max="14615" width="6.125" style="648" customWidth="1"/>
    <col min="14616" max="14616" width="2.125" style="648" customWidth="1"/>
    <col min="14617" max="14617" width="6.125" style="648" customWidth="1"/>
    <col min="14618" max="14618" width="2.125" style="648" customWidth="1"/>
    <col min="14619" max="14619" width="6.125" style="648" customWidth="1"/>
    <col min="14620" max="14620" width="2.125" style="648" customWidth="1"/>
    <col min="14621" max="14621" width="6.125" style="648" customWidth="1"/>
    <col min="14622" max="14622" width="2.125" style="648" customWidth="1"/>
    <col min="14623" max="14623" width="6.125" style="648" customWidth="1"/>
    <col min="14624" max="14624" width="2.125" style="648" customWidth="1"/>
    <col min="14625" max="14625" width="6.125" style="648" customWidth="1"/>
    <col min="14626" max="14626" width="2.125" style="648" customWidth="1"/>
    <col min="14627" max="14627" width="6.125" style="648" customWidth="1"/>
    <col min="14628" max="14628" width="2.125" style="648" customWidth="1"/>
    <col min="14629" max="14629" width="6.125" style="648" customWidth="1"/>
    <col min="14630" max="14630" width="2.125" style="648" customWidth="1"/>
    <col min="14631" max="14631" width="6.125" style="648" customWidth="1"/>
    <col min="14632" max="14632" width="2.125" style="648" customWidth="1"/>
    <col min="14633" max="14633" width="6.125" style="648" customWidth="1"/>
    <col min="14634" max="14634" width="2.125" style="648" customWidth="1"/>
    <col min="14635" max="14635" width="6.125" style="648" customWidth="1"/>
    <col min="14636" max="14636" width="2.125" style="648" customWidth="1"/>
    <col min="14637" max="14637" width="6.125" style="648" customWidth="1"/>
    <col min="14638" max="14638" width="2.125" style="648" customWidth="1"/>
    <col min="14639" max="14639" width="6.125" style="648" customWidth="1"/>
    <col min="14640" max="14848" width="9" style="648"/>
    <col min="14849" max="14849" width="3.375" style="648" customWidth="1"/>
    <col min="14850" max="14850" width="6" style="648" customWidth="1"/>
    <col min="14851" max="14851" width="1.375" style="648" customWidth="1"/>
    <col min="14852" max="14852" width="2.25" style="648" customWidth="1"/>
    <col min="14853" max="14853" width="2.375" style="648" customWidth="1"/>
    <col min="14854" max="14854" width="2.125" style="648" customWidth="1"/>
    <col min="14855" max="14855" width="6.125" style="648" customWidth="1"/>
    <col min="14856" max="14856" width="2.125" style="648" customWidth="1"/>
    <col min="14857" max="14857" width="6.125" style="648" customWidth="1"/>
    <col min="14858" max="14858" width="2.125" style="648" customWidth="1"/>
    <col min="14859" max="14859" width="6.125" style="648" customWidth="1"/>
    <col min="14860" max="14860" width="2.125" style="648" customWidth="1"/>
    <col min="14861" max="14861" width="6.125" style="648" customWidth="1"/>
    <col min="14862" max="14862" width="2.125" style="648" customWidth="1"/>
    <col min="14863" max="14863" width="6.125" style="648" customWidth="1"/>
    <col min="14864" max="14864" width="2.125" style="648" customWidth="1"/>
    <col min="14865" max="14865" width="6.125" style="648" customWidth="1"/>
    <col min="14866" max="14866" width="2.125" style="648" customWidth="1"/>
    <col min="14867" max="14867" width="6.125" style="648" customWidth="1"/>
    <col min="14868" max="14868" width="2.125" style="648" customWidth="1"/>
    <col min="14869" max="14869" width="6.125" style="648" customWidth="1"/>
    <col min="14870" max="14870" width="2.125" style="648" customWidth="1"/>
    <col min="14871" max="14871" width="6.125" style="648" customWidth="1"/>
    <col min="14872" max="14872" width="2.125" style="648" customWidth="1"/>
    <col min="14873" max="14873" width="6.125" style="648" customWidth="1"/>
    <col min="14874" max="14874" width="2.125" style="648" customWidth="1"/>
    <col min="14875" max="14875" width="6.125" style="648" customWidth="1"/>
    <col min="14876" max="14876" width="2.125" style="648" customWidth="1"/>
    <col min="14877" max="14877" width="6.125" style="648" customWidth="1"/>
    <col min="14878" max="14878" width="2.125" style="648" customWidth="1"/>
    <col min="14879" max="14879" width="6.125" style="648" customWidth="1"/>
    <col min="14880" max="14880" width="2.125" style="648" customWidth="1"/>
    <col min="14881" max="14881" width="6.125" style="648" customWidth="1"/>
    <col min="14882" max="14882" width="2.125" style="648" customWidth="1"/>
    <col min="14883" max="14883" width="6.125" style="648" customWidth="1"/>
    <col min="14884" max="14884" width="2.125" style="648" customWidth="1"/>
    <col min="14885" max="14885" width="6.125" style="648" customWidth="1"/>
    <col min="14886" max="14886" width="2.125" style="648" customWidth="1"/>
    <col min="14887" max="14887" width="6.125" style="648" customWidth="1"/>
    <col min="14888" max="14888" width="2.125" style="648" customWidth="1"/>
    <col min="14889" max="14889" width="6.125" style="648" customWidth="1"/>
    <col min="14890" max="14890" width="2.125" style="648" customWidth="1"/>
    <col min="14891" max="14891" width="6.125" style="648" customWidth="1"/>
    <col min="14892" max="14892" width="2.125" style="648" customWidth="1"/>
    <col min="14893" max="14893" width="6.125" style="648" customWidth="1"/>
    <col min="14894" max="14894" width="2.125" style="648" customWidth="1"/>
    <col min="14895" max="14895" width="6.125" style="648" customWidth="1"/>
    <col min="14896" max="15104" width="9" style="648"/>
    <col min="15105" max="15105" width="3.375" style="648" customWidth="1"/>
    <col min="15106" max="15106" width="6" style="648" customWidth="1"/>
    <col min="15107" max="15107" width="1.375" style="648" customWidth="1"/>
    <col min="15108" max="15108" width="2.25" style="648" customWidth="1"/>
    <col min="15109" max="15109" width="2.375" style="648" customWidth="1"/>
    <col min="15110" max="15110" width="2.125" style="648" customWidth="1"/>
    <col min="15111" max="15111" width="6.125" style="648" customWidth="1"/>
    <col min="15112" max="15112" width="2.125" style="648" customWidth="1"/>
    <col min="15113" max="15113" width="6.125" style="648" customWidth="1"/>
    <col min="15114" max="15114" width="2.125" style="648" customWidth="1"/>
    <col min="15115" max="15115" width="6.125" style="648" customWidth="1"/>
    <col min="15116" max="15116" width="2.125" style="648" customWidth="1"/>
    <col min="15117" max="15117" width="6.125" style="648" customWidth="1"/>
    <col min="15118" max="15118" width="2.125" style="648" customWidth="1"/>
    <col min="15119" max="15119" width="6.125" style="648" customWidth="1"/>
    <col min="15120" max="15120" width="2.125" style="648" customWidth="1"/>
    <col min="15121" max="15121" width="6.125" style="648" customWidth="1"/>
    <col min="15122" max="15122" width="2.125" style="648" customWidth="1"/>
    <col min="15123" max="15123" width="6.125" style="648" customWidth="1"/>
    <col min="15124" max="15124" width="2.125" style="648" customWidth="1"/>
    <col min="15125" max="15125" width="6.125" style="648" customWidth="1"/>
    <col min="15126" max="15126" width="2.125" style="648" customWidth="1"/>
    <col min="15127" max="15127" width="6.125" style="648" customWidth="1"/>
    <col min="15128" max="15128" width="2.125" style="648" customWidth="1"/>
    <col min="15129" max="15129" width="6.125" style="648" customWidth="1"/>
    <col min="15130" max="15130" width="2.125" style="648" customWidth="1"/>
    <col min="15131" max="15131" width="6.125" style="648" customWidth="1"/>
    <col min="15132" max="15132" width="2.125" style="648" customWidth="1"/>
    <col min="15133" max="15133" width="6.125" style="648" customWidth="1"/>
    <col min="15134" max="15134" width="2.125" style="648" customWidth="1"/>
    <col min="15135" max="15135" width="6.125" style="648" customWidth="1"/>
    <col min="15136" max="15136" width="2.125" style="648" customWidth="1"/>
    <col min="15137" max="15137" width="6.125" style="648" customWidth="1"/>
    <col min="15138" max="15138" width="2.125" style="648" customWidth="1"/>
    <col min="15139" max="15139" width="6.125" style="648" customWidth="1"/>
    <col min="15140" max="15140" width="2.125" style="648" customWidth="1"/>
    <col min="15141" max="15141" width="6.125" style="648" customWidth="1"/>
    <col min="15142" max="15142" width="2.125" style="648" customWidth="1"/>
    <col min="15143" max="15143" width="6.125" style="648" customWidth="1"/>
    <col min="15144" max="15144" width="2.125" style="648" customWidth="1"/>
    <col min="15145" max="15145" width="6.125" style="648" customWidth="1"/>
    <col min="15146" max="15146" width="2.125" style="648" customWidth="1"/>
    <col min="15147" max="15147" width="6.125" style="648" customWidth="1"/>
    <col min="15148" max="15148" width="2.125" style="648" customWidth="1"/>
    <col min="15149" max="15149" width="6.125" style="648" customWidth="1"/>
    <col min="15150" max="15150" width="2.125" style="648" customWidth="1"/>
    <col min="15151" max="15151" width="6.125" style="648" customWidth="1"/>
    <col min="15152" max="15360" width="9" style="648"/>
    <col min="15361" max="15361" width="3.375" style="648" customWidth="1"/>
    <col min="15362" max="15362" width="6" style="648" customWidth="1"/>
    <col min="15363" max="15363" width="1.375" style="648" customWidth="1"/>
    <col min="15364" max="15364" width="2.25" style="648" customWidth="1"/>
    <col min="15365" max="15365" width="2.375" style="648" customWidth="1"/>
    <col min="15366" max="15366" width="2.125" style="648" customWidth="1"/>
    <col min="15367" max="15367" width="6.125" style="648" customWidth="1"/>
    <col min="15368" max="15368" width="2.125" style="648" customWidth="1"/>
    <col min="15369" max="15369" width="6.125" style="648" customWidth="1"/>
    <col min="15370" max="15370" width="2.125" style="648" customWidth="1"/>
    <col min="15371" max="15371" width="6.125" style="648" customWidth="1"/>
    <col min="15372" max="15372" width="2.125" style="648" customWidth="1"/>
    <col min="15373" max="15373" width="6.125" style="648" customWidth="1"/>
    <col min="15374" max="15374" width="2.125" style="648" customWidth="1"/>
    <col min="15375" max="15375" width="6.125" style="648" customWidth="1"/>
    <col min="15376" max="15376" width="2.125" style="648" customWidth="1"/>
    <col min="15377" max="15377" width="6.125" style="648" customWidth="1"/>
    <col min="15378" max="15378" width="2.125" style="648" customWidth="1"/>
    <col min="15379" max="15379" width="6.125" style="648" customWidth="1"/>
    <col min="15380" max="15380" width="2.125" style="648" customWidth="1"/>
    <col min="15381" max="15381" width="6.125" style="648" customWidth="1"/>
    <col min="15382" max="15382" width="2.125" style="648" customWidth="1"/>
    <col min="15383" max="15383" width="6.125" style="648" customWidth="1"/>
    <col min="15384" max="15384" width="2.125" style="648" customWidth="1"/>
    <col min="15385" max="15385" width="6.125" style="648" customWidth="1"/>
    <col min="15386" max="15386" width="2.125" style="648" customWidth="1"/>
    <col min="15387" max="15387" width="6.125" style="648" customWidth="1"/>
    <col min="15388" max="15388" width="2.125" style="648" customWidth="1"/>
    <col min="15389" max="15389" width="6.125" style="648" customWidth="1"/>
    <col min="15390" max="15390" width="2.125" style="648" customWidth="1"/>
    <col min="15391" max="15391" width="6.125" style="648" customWidth="1"/>
    <col min="15392" max="15392" width="2.125" style="648" customWidth="1"/>
    <col min="15393" max="15393" width="6.125" style="648" customWidth="1"/>
    <col min="15394" max="15394" width="2.125" style="648" customWidth="1"/>
    <col min="15395" max="15395" width="6.125" style="648" customWidth="1"/>
    <col min="15396" max="15396" width="2.125" style="648" customWidth="1"/>
    <col min="15397" max="15397" width="6.125" style="648" customWidth="1"/>
    <col min="15398" max="15398" width="2.125" style="648" customWidth="1"/>
    <col min="15399" max="15399" width="6.125" style="648" customWidth="1"/>
    <col min="15400" max="15400" width="2.125" style="648" customWidth="1"/>
    <col min="15401" max="15401" width="6.125" style="648" customWidth="1"/>
    <col min="15402" max="15402" width="2.125" style="648" customWidth="1"/>
    <col min="15403" max="15403" width="6.125" style="648" customWidth="1"/>
    <col min="15404" max="15404" width="2.125" style="648" customWidth="1"/>
    <col min="15405" max="15405" width="6.125" style="648" customWidth="1"/>
    <col min="15406" max="15406" width="2.125" style="648" customWidth="1"/>
    <col min="15407" max="15407" width="6.125" style="648" customWidth="1"/>
    <col min="15408" max="15616" width="9" style="648"/>
    <col min="15617" max="15617" width="3.375" style="648" customWidth="1"/>
    <col min="15618" max="15618" width="6" style="648" customWidth="1"/>
    <col min="15619" max="15619" width="1.375" style="648" customWidth="1"/>
    <col min="15620" max="15620" width="2.25" style="648" customWidth="1"/>
    <col min="15621" max="15621" width="2.375" style="648" customWidth="1"/>
    <col min="15622" max="15622" width="2.125" style="648" customWidth="1"/>
    <col min="15623" max="15623" width="6.125" style="648" customWidth="1"/>
    <col min="15624" max="15624" width="2.125" style="648" customWidth="1"/>
    <col min="15625" max="15625" width="6.125" style="648" customWidth="1"/>
    <col min="15626" max="15626" width="2.125" style="648" customWidth="1"/>
    <col min="15627" max="15627" width="6.125" style="648" customWidth="1"/>
    <col min="15628" max="15628" width="2.125" style="648" customWidth="1"/>
    <col min="15629" max="15629" width="6.125" style="648" customWidth="1"/>
    <col min="15630" max="15630" width="2.125" style="648" customWidth="1"/>
    <col min="15631" max="15631" width="6.125" style="648" customWidth="1"/>
    <col min="15632" max="15632" width="2.125" style="648" customWidth="1"/>
    <col min="15633" max="15633" width="6.125" style="648" customWidth="1"/>
    <col min="15634" max="15634" width="2.125" style="648" customWidth="1"/>
    <col min="15635" max="15635" width="6.125" style="648" customWidth="1"/>
    <col min="15636" max="15636" width="2.125" style="648" customWidth="1"/>
    <col min="15637" max="15637" width="6.125" style="648" customWidth="1"/>
    <col min="15638" max="15638" width="2.125" style="648" customWidth="1"/>
    <col min="15639" max="15639" width="6.125" style="648" customWidth="1"/>
    <col min="15640" max="15640" width="2.125" style="648" customWidth="1"/>
    <col min="15641" max="15641" width="6.125" style="648" customWidth="1"/>
    <col min="15642" max="15642" width="2.125" style="648" customWidth="1"/>
    <col min="15643" max="15643" width="6.125" style="648" customWidth="1"/>
    <col min="15644" max="15644" width="2.125" style="648" customWidth="1"/>
    <col min="15645" max="15645" width="6.125" style="648" customWidth="1"/>
    <col min="15646" max="15646" width="2.125" style="648" customWidth="1"/>
    <col min="15647" max="15647" width="6.125" style="648" customWidth="1"/>
    <col min="15648" max="15648" width="2.125" style="648" customWidth="1"/>
    <col min="15649" max="15649" width="6.125" style="648" customWidth="1"/>
    <col min="15650" max="15650" width="2.125" style="648" customWidth="1"/>
    <col min="15651" max="15651" width="6.125" style="648" customWidth="1"/>
    <col min="15652" max="15652" width="2.125" style="648" customWidth="1"/>
    <col min="15653" max="15653" width="6.125" style="648" customWidth="1"/>
    <col min="15654" max="15654" width="2.125" style="648" customWidth="1"/>
    <col min="15655" max="15655" width="6.125" style="648" customWidth="1"/>
    <col min="15656" max="15656" width="2.125" style="648" customWidth="1"/>
    <col min="15657" max="15657" width="6.125" style="648" customWidth="1"/>
    <col min="15658" max="15658" width="2.125" style="648" customWidth="1"/>
    <col min="15659" max="15659" width="6.125" style="648" customWidth="1"/>
    <col min="15660" max="15660" width="2.125" style="648" customWidth="1"/>
    <col min="15661" max="15661" width="6.125" style="648" customWidth="1"/>
    <col min="15662" max="15662" width="2.125" style="648" customWidth="1"/>
    <col min="15663" max="15663" width="6.125" style="648" customWidth="1"/>
    <col min="15664" max="15872" width="9" style="648"/>
    <col min="15873" max="15873" width="3.375" style="648" customWidth="1"/>
    <col min="15874" max="15874" width="6" style="648" customWidth="1"/>
    <col min="15875" max="15875" width="1.375" style="648" customWidth="1"/>
    <col min="15876" max="15876" width="2.25" style="648" customWidth="1"/>
    <col min="15877" max="15877" width="2.375" style="648" customWidth="1"/>
    <col min="15878" max="15878" width="2.125" style="648" customWidth="1"/>
    <col min="15879" max="15879" width="6.125" style="648" customWidth="1"/>
    <col min="15880" max="15880" width="2.125" style="648" customWidth="1"/>
    <col min="15881" max="15881" width="6.125" style="648" customWidth="1"/>
    <col min="15882" max="15882" width="2.125" style="648" customWidth="1"/>
    <col min="15883" max="15883" width="6.125" style="648" customWidth="1"/>
    <col min="15884" max="15884" width="2.125" style="648" customWidth="1"/>
    <col min="15885" max="15885" width="6.125" style="648" customWidth="1"/>
    <col min="15886" max="15886" width="2.125" style="648" customWidth="1"/>
    <col min="15887" max="15887" width="6.125" style="648" customWidth="1"/>
    <col min="15888" max="15888" width="2.125" style="648" customWidth="1"/>
    <col min="15889" max="15889" width="6.125" style="648" customWidth="1"/>
    <col min="15890" max="15890" width="2.125" style="648" customWidth="1"/>
    <col min="15891" max="15891" width="6.125" style="648" customWidth="1"/>
    <col min="15892" max="15892" width="2.125" style="648" customWidth="1"/>
    <col min="15893" max="15893" width="6.125" style="648" customWidth="1"/>
    <col min="15894" max="15894" width="2.125" style="648" customWidth="1"/>
    <col min="15895" max="15895" width="6.125" style="648" customWidth="1"/>
    <col min="15896" max="15896" width="2.125" style="648" customWidth="1"/>
    <col min="15897" max="15897" width="6.125" style="648" customWidth="1"/>
    <col min="15898" max="15898" width="2.125" style="648" customWidth="1"/>
    <col min="15899" max="15899" width="6.125" style="648" customWidth="1"/>
    <col min="15900" max="15900" width="2.125" style="648" customWidth="1"/>
    <col min="15901" max="15901" width="6.125" style="648" customWidth="1"/>
    <col min="15902" max="15902" width="2.125" style="648" customWidth="1"/>
    <col min="15903" max="15903" width="6.125" style="648" customWidth="1"/>
    <col min="15904" max="15904" width="2.125" style="648" customWidth="1"/>
    <col min="15905" max="15905" width="6.125" style="648" customWidth="1"/>
    <col min="15906" max="15906" width="2.125" style="648" customWidth="1"/>
    <col min="15907" max="15907" width="6.125" style="648" customWidth="1"/>
    <col min="15908" max="15908" width="2.125" style="648" customWidth="1"/>
    <col min="15909" max="15909" width="6.125" style="648" customWidth="1"/>
    <col min="15910" max="15910" width="2.125" style="648" customWidth="1"/>
    <col min="15911" max="15911" width="6.125" style="648" customWidth="1"/>
    <col min="15912" max="15912" width="2.125" style="648" customWidth="1"/>
    <col min="15913" max="15913" width="6.125" style="648" customWidth="1"/>
    <col min="15914" max="15914" width="2.125" style="648" customWidth="1"/>
    <col min="15915" max="15915" width="6.125" style="648" customWidth="1"/>
    <col min="15916" max="15916" width="2.125" style="648" customWidth="1"/>
    <col min="15917" max="15917" width="6.125" style="648" customWidth="1"/>
    <col min="15918" max="15918" width="2.125" style="648" customWidth="1"/>
    <col min="15919" max="15919" width="6.125" style="648" customWidth="1"/>
    <col min="15920" max="16128" width="9" style="648"/>
    <col min="16129" max="16129" width="3.375" style="648" customWidth="1"/>
    <col min="16130" max="16130" width="6" style="648" customWidth="1"/>
    <col min="16131" max="16131" width="1.375" style="648" customWidth="1"/>
    <col min="16132" max="16132" width="2.25" style="648" customWidth="1"/>
    <col min="16133" max="16133" width="2.375" style="648" customWidth="1"/>
    <col min="16134" max="16134" width="2.125" style="648" customWidth="1"/>
    <col min="16135" max="16135" width="6.125" style="648" customWidth="1"/>
    <col min="16136" max="16136" width="2.125" style="648" customWidth="1"/>
    <col min="16137" max="16137" width="6.125" style="648" customWidth="1"/>
    <col min="16138" max="16138" width="2.125" style="648" customWidth="1"/>
    <col min="16139" max="16139" width="6.125" style="648" customWidth="1"/>
    <col min="16140" max="16140" width="2.125" style="648" customWidth="1"/>
    <col min="16141" max="16141" width="6.125" style="648" customWidth="1"/>
    <col min="16142" max="16142" width="2.125" style="648" customWidth="1"/>
    <col min="16143" max="16143" width="6.125" style="648" customWidth="1"/>
    <col min="16144" max="16144" width="2.125" style="648" customWidth="1"/>
    <col min="16145" max="16145" width="6.125" style="648" customWidth="1"/>
    <col min="16146" max="16146" width="2.125" style="648" customWidth="1"/>
    <col min="16147" max="16147" width="6.125" style="648" customWidth="1"/>
    <col min="16148" max="16148" width="2.125" style="648" customWidth="1"/>
    <col min="16149" max="16149" width="6.125" style="648" customWidth="1"/>
    <col min="16150" max="16150" width="2.125" style="648" customWidth="1"/>
    <col min="16151" max="16151" width="6.125" style="648" customWidth="1"/>
    <col min="16152" max="16152" width="2.125" style="648" customWidth="1"/>
    <col min="16153" max="16153" width="6.125" style="648" customWidth="1"/>
    <col min="16154" max="16154" width="2.125" style="648" customWidth="1"/>
    <col min="16155" max="16155" width="6.125" style="648" customWidth="1"/>
    <col min="16156" max="16156" width="2.125" style="648" customWidth="1"/>
    <col min="16157" max="16157" width="6.125" style="648" customWidth="1"/>
    <col min="16158" max="16158" width="2.125" style="648" customWidth="1"/>
    <col min="16159" max="16159" width="6.125" style="648" customWidth="1"/>
    <col min="16160" max="16160" width="2.125" style="648" customWidth="1"/>
    <col min="16161" max="16161" width="6.125" style="648" customWidth="1"/>
    <col min="16162" max="16162" width="2.125" style="648" customWidth="1"/>
    <col min="16163" max="16163" width="6.125" style="648" customWidth="1"/>
    <col min="16164" max="16164" width="2.125" style="648" customWidth="1"/>
    <col min="16165" max="16165" width="6.125" style="648" customWidth="1"/>
    <col min="16166" max="16166" width="2.125" style="648" customWidth="1"/>
    <col min="16167" max="16167" width="6.125" style="648" customWidth="1"/>
    <col min="16168" max="16168" width="2.125" style="648" customWidth="1"/>
    <col min="16169" max="16169" width="6.125" style="648" customWidth="1"/>
    <col min="16170" max="16170" width="2.125" style="648" customWidth="1"/>
    <col min="16171" max="16171" width="6.125" style="648" customWidth="1"/>
    <col min="16172" max="16172" width="2.125" style="648" customWidth="1"/>
    <col min="16173" max="16173" width="6.125" style="648" customWidth="1"/>
    <col min="16174" max="16174" width="2.125" style="648" customWidth="1"/>
    <col min="16175" max="16175" width="6.125" style="648" customWidth="1"/>
    <col min="16176" max="16384" width="9" style="648"/>
  </cols>
  <sheetData>
    <row r="1" spans="1:53" ht="23.25" customHeight="1" x14ac:dyDescent="0.15">
      <c r="Q1" s="1647" t="s">
        <v>895</v>
      </c>
      <c r="R1" s="1647"/>
      <c r="S1" s="1647"/>
      <c r="T1" s="1647"/>
      <c r="U1" s="1647"/>
      <c r="V1" s="1647"/>
      <c r="W1" s="1647"/>
      <c r="X1" s="1647"/>
      <c r="Y1" s="1647"/>
      <c r="Z1" s="1647"/>
      <c r="AA1" s="1647"/>
      <c r="AB1" s="1648" t="s">
        <v>896</v>
      </c>
      <c r="AC1" s="1648"/>
      <c r="AD1" s="1648"/>
      <c r="AE1" s="1648"/>
      <c r="AF1" s="1648"/>
      <c r="AG1" s="1648"/>
      <c r="AH1" s="1648"/>
      <c r="AI1" s="1648"/>
      <c r="AJ1" s="1648"/>
      <c r="AK1" s="1648"/>
      <c r="AL1" s="1648"/>
      <c r="AM1" s="1648"/>
      <c r="AN1" s="1648"/>
      <c r="AO1" s="1648"/>
      <c r="AP1" s="1648"/>
      <c r="AQ1" s="1648"/>
      <c r="AR1" s="1297"/>
      <c r="AV1" s="659"/>
    </row>
    <row r="2" spans="1:53" ht="14.25" customHeight="1" x14ac:dyDescent="0.15">
      <c r="A2" s="648" t="s">
        <v>897</v>
      </c>
      <c r="K2" s="399"/>
      <c r="Y2" s="399"/>
      <c r="Z2" s="399"/>
      <c r="AA2" s="663"/>
      <c r="AB2" s="664" t="str">
        <f>'[1]8 '!T2</f>
        <v>（令和６年11月分速報)</v>
      </c>
      <c r="AC2" s="664"/>
      <c r="AD2" s="664"/>
      <c r="AE2" s="399"/>
      <c r="AU2" s="665" t="s">
        <v>703</v>
      </c>
      <c r="AV2" s="659"/>
    </row>
    <row r="3" spans="1:53" ht="6.75" customHeight="1" x14ac:dyDescent="0.15">
      <c r="AV3" s="659"/>
    </row>
    <row r="4" spans="1:53" ht="7.5" customHeight="1" x14ac:dyDescent="0.15">
      <c r="A4" s="666"/>
      <c r="B4" s="666"/>
      <c r="C4" s="666"/>
      <c r="D4" s="666"/>
      <c r="E4" s="667"/>
      <c r="F4" s="1501" t="s">
        <v>898</v>
      </c>
      <c r="G4" s="1502"/>
      <c r="H4" s="666"/>
      <c r="I4" s="666"/>
      <c r="J4" s="666"/>
      <c r="K4" s="666"/>
      <c r="L4" s="666"/>
      <c r="M4" s="666"/>
      <c r="N4" s="666"/>
      <c r="O4" s="666"/>
      <c r="P4" s="666"/>
      <c r="Q4" s="666"/>
      <c r="R4" s="666"/>
      <c r="S4" s="666"/>
      <c r="T4" s="666"/>
      <c r="U4" s="666"/>
      <c r="V4" s="666"/>
      <c r="W4" s="666"/>
      <c r="X4" s="666"/>
      <c r="Y4" s="666"/>
      <c r="Z4" s="666"/>
      <c r="AA4" s="666"/>
      <c r="AB4" s="666"/>
      <c r="AC4" s="666"/>
      <c r="AD4" s="666"/>
      <c r="AE4" s="666"/>
      <c r="AF4" s="666"/>
      <c r="AG4" s="666"/>
      <c r="AH4" s="666"/>
      <c r="AI4" s="666"/>
      <c r="AJ4" s="666"/>
      <c r="AK4" s="666"/>
      <c r="AL4" s="666"/>
      <c r="AM4" s="666"/>
      <c r="AN4" s="666"/>
      <c r="AO4" s="666"/>
      <c r="AP4" s="666"/>
      <c r="AQ4" s="666"/>
      <c r="AR4" s="666"/>
      <c r="AS4" s="666"/>
      <c r="AT4" s="666"/>
      <c r="AU4" s="666"/>
      <c r="AV4" s="659"/>
      <c r="BA4" s="668"/>
    </row>
    <row r="5" spans="1:53" ht="7.5" customHeight="1" x14ac:dyDescent="0.15">
      <c r="A5" s="669"/>
      <c r="B5" s="669"/>
      <c r="C5" s="669"/>
      <c r="D5" s="1604" t="s">
        <v>899</v>
      </c>
      <c r="E5" s="1605"/>
      <c r="F5" s="1603"/>
      <c r="G5" s="1604"/>
      <c r="H5" s="670"/>
      <c r="I5" s="669"/>
      <c r="J5" s="669"/>
      <c r="K5" s="669"/>
      <c r="L5" s="669"/>
      <c r="M5" s="669"/>
      <c r="N5" s="669"/>
      <c r="O5" s="669"/>
      <c r="P5" s="669"/>
      <c r="Q5" s="669"/>
      <c r="R5" s="669"/>
      <c r="S5" s="669"/>
      <c r="T5" s="669"/>
      <c r="U5" s="669"/>
      <c r="V5" s="669"/>
      <c r="W5" s="669"/>
      <c r="X5" s="669"/>
      <c r="Y5" s="669"/>
      <c r="Z5" s="669"/>
      <c r="AA5" s="669"/>
      <c r="AB5" s="669"/>
      <c r="AC5" s="669"/>
      <c r="AD5" s="669"/>
      <c r="AE5" s="669"/>
      <c r="AF5" s="669"/>
      <c r="AG5" s="669"/>
      <c r="AH5" s="669"/>
      <c r="AI5" s="669"/>
      <c r="AJ5" s="669"/>
      <c r="AK5" s="669"/>
      <c r="AL5" s="669"/>
      <c r="AM5" s="669"/>
      <c r="AN5" s="669"/>
      <c r="AO5" s="669"/>
      <c r="AP5" s="669"/>
      <c r="AQ5" s="669"/>
      <c r="AR5" s="669"/>
      <c r="AS5" s="669"/>
      <c r="AT5" s="671"/>
      <c r="AU5" s="672"/>
      <c r="AV5" s="659"/>
    </row>
    <row r="6" spans="1:53" ht="7.5" customHeight="1" x14ac:dyDescent="0.15">
      <c r="A6" s="669"/>
      <c r="B6" s="669"/>
      <c r="C6" s="669"/>
      <c r="D6" s="1604"/>
      <c r="E6" s="1605"/>
      <c r="F6" s="1603"/>
      <c r="G6" s="1604"/>
      <c r="H6" s="1501" t="s">
        <v>900</v>
      </c>
      <c r="I6" s="1606"/>
      <c r="J6" s="1609" t="s">
        <v>901</v>
      </c>
      <c r="K6" s="1606"/>
      <c r="L6" s="1609" t="s">
        <v>902</v>
      </c>
      <c r="M6" s="1606"/>
      <c r="N6" s="1610" t="s">
        <v>903</v>
      </c>
      <c r="O6" s="1611"/>
      <c r="P6" s="1614" t="s">
        <v>904</v>
      </c>
      <c r="Q6" s="1615"/>
      <c r="R6" s="1618" t="s">
        <v>905</v>
      </c>
      <c r="S6" s="1619"/>
      <c r="T6" s="1609" t="s">
        <v>906</v>
      </c>
      <c r="U6" s="1615"/>
      <c r="V6" s="1657" t="s">
        <v>907</v>
      </c>
      <c r="W6" s="1658"/>
      <c r="X6" s="1657" t="s">
        <v>908</v>
      </c>
      <c r="Y6" s="1661"/>
      <c r="Z6" s="1664" t="s">
        <v>909</v>
      </c>
      <c r="AA6" s="1615"/>
      <c r="AB6" s="1614" t="s">
        <v>910</v>
      </c>
      <c r="AC6" s="1667"/>
      <c r="AD6" s="1657" t="s">
        <v>911</v>
      </c>
      <c r="AE6" s="1670"/>
      <c r="AF6" s="1657" t="s">
        <v>912</v>
      </c>
      <c r="AG6" s="1670"/>
      <c r="AH6" s="1609" t="s">
        <v>913</v>
      </c>
      <c r="AI6" s="1673"/>
      <c r="AJ6" s="1609" t="s">
        <v>914</v>
      </c>
      <c r="AK6" s="1664"/>
      <c r="AL6" s="1535"/>
      <c r="AM6" s="1535"/>
      <c r="AN6" s="1535"/>
      <c r="AO6" s="1535"/>
      <c r="AP6" s="1535"/>
      <c r="AQ6" s="1535"/>
      <c r="AR6" s="1535"/>
      <c r="AS6" s="1535"/>
      <c r="AT6" s="1535"/>
      <c r="AU6" s="1535"/>
      <c r="AV6" s="659"/>
    </row>
    <row r="7" spans="1:53" ht="51" customHeight="1" x14ac:dyDescent="0.15">
      <c r="A7" s="1649"/>
      <c r="B7" s="1649"/>
      <c r="C7" s="1649"/>
      <c r="D7" s="1649"/>
      <c r="E7" s="1650"/>
      <c r="F7" s="1504"/>
      <c r="G7" s="1505"/>
      <c r="H7" s="1607"/>
      <c r="I7" s="1608"/>
      <c r="J7" s="1607"/>
      <c r="K7" s="1608"/>
      <c r="L7" s="1607"/>
      <c r="M7" s="1608"/>
      <c r="N7" s="1612"/>
      <c r="O7" s="1613"/>
      <c r="P7" s="1616"/>
      <c r="Q7" s="1617"/>
      <c r="R7" s="1620"/>
      <c r="S7" s="1616"/>
      <c r="T7" s="1616"/>
      <c r="U7" s="1617"/>
      <c r="V7" s="1659"/>
      <c r="W7" s="1660"/>
      <c r="X7" s="1662"/>
      <c r="Y7" s="1663"/>
      <c r="Z7" s="1665"/>
      <c r="AA7" s="1666"/>
      <c r="AB7" s="1668"/>
      <c r="AC7" s="1669"/>
      <c r="AD7" s="1671"/>
      <c r="AE7" s="1672"/>
      <c r="AF7" s="1671"/>
      <c r="AG7" s="1672"/>
      <c r="AH7" s="1674"/>
      <c r="AI7" s="1675"/>
      <c r="AJ7" s="1674"/>
      <c r="AK7" s="1676"/>
      <c r="AL7" s="1651" t="s">
        <v>915</v>
      </c>
      <c r="AM7" s="1652"/>
      <c r="AN7" s="1651" t="s">
        <v>916</v>
      </c>
      <c r="AO7" s="1652"/>
      <c r="AP7" s="1651" t="s">
        <v>917</v>
      </c>
      <c r="AQ7" s="1652"/>
      <c r="AR7" s="1653" t="s">
        <v>918</v>
      </c>
      <c r="AS7" s="1654"/>
      <c r="AT7" s="1655" t="s">
        <v>919</v>
      </c>
      <c r="AU7" s="1656"/>
      <c r="AV7" s="659"/>
    </row>
    <row r="8" spans="1:53" ht="12.75" customHeight="1" x14ac:dyDescent="0.15">
      <c r="A8" s="1621" t="s">
        <v>920</v>
      </c>
      <c r="B8" s="1640" t="s">
        <v>921</v>
      </c>
      <c r="C8" s="1641"/>
      <c r="D8" s="1641"/>
      <c r="E8" s="1642"/>
      <c r="F8" s="1646">
        <v>10000</v>
      </c>
      <c r="G8" s="1645"/>
      <c r="H8" s="1645">
        <v>109.2</v>
      </c>
      <c r="I8" s="1645"/>
      <c r="J8" s="1645">
        <v>214.1</v>
      </c>
      <c r="K8" s="1645"/>
      <c r="L8" s="1645">
        <v>240</v>
      </c>
      <c r="M8" s="1645"/>
      <c r="N8" s="1645">
        <v>591.70000000000005</v>
      </c>
      <c r="O8" s="1645"/>
      <c r="P8" s="1645">
        <v>265.39999999999998</v>
      </c>
      <c r="Q8" s="1645"/>
      <c r="R8" s="1645">
        <v>1247</v>
      </c>
      <c r="S8" s="1645"/>
      <c r="T8" s="1645">
        <v>141.80000000000001</v>
      </c>
      <c r="U8" s="1645"/>
      <c r="V8" s="1645">
        <v>2635.9</v>
      </c>
      <c r="W8" s="1645"/>
      <c r="X8" s="1645">
        <v>83.4</v>
      </c>
      <c r="Y8" s="1645"/>
      <c r="Z8" s="1645">
        <v>1430</v>
      </c>
      <c r="AA8" s="1645"/>
      <c r="AB8" s="1645">
        <v>434.3</v>
      </c>
      <c r="AC8" s="1645"/>
      <c r="AD8" s="1645">
        <v>525.79999999999995</v>
      </c>
      <c r="AE8" s="1645"/>
      <c r="AF8" s="1645">
        <v>93.4</v>
      </c>
      <c r="AG8" s="1645"/>
      <c r="AH8" s="1645">
        <v>1473.4</v>
      </c>
      <c r="AI8" s="1645"/>
      <c r="AJ8" s="1645">
        <v>514.6</v>
      </c>
      <c r="AK8" s="1645"/>
      <c r="AL8" s="1645">
        <v>166.5</v>
      </c>
      <c r="AM8" s="1645"/>
      <c r="AN8" s="1645">
        <v>69.5</v>
      </c>
      <c r="AO8" s="1645"/>
      <c r="AP8" s="1645">
        <v>30.4</v>
      </c>
      <c r="AQ8" s="1645"/>
      <c r="AR8" s="1645">
        <v>34</v>
      </c>
      <c r="AS8" s="1645"/>
      <c r="AT8" s="1645">
        <v>214.2</v>
      </c>
      <c r="AU8" s="1645"/>
      <c r="AV8" s="659"/>
    </row>
    <row r="9" spans="1:53" ht="12.75" customHeight="1" x14ac:dyDescent="0.15">
      <c r="A9" s="1622"/>
      <c r="B9" s="673" t="s">
        <v>922</v>
      </c>
      <c r="C9" s="674"/>
      <c r="D9" s="675">
        <v>4</v>
      </c>
      <c r="E9" s="676" t="s">
        <v>696</v>
      </c>
      <c r="F9" s="677"/>
      <c r="G9" s="678">
        <v>100.425</v>
      </c>
      <c r="H9" s="678"/>
      <c r="I9" s="678">
        <v>114.95000000000003</v>
      </c>
      <c r="J9" s="678"/>
      <c r="K9" s="678">
        <v>107.07500000000003</v>
      </c>
      <c r="L9" s="678"/>
      <c r="M9" s="678">
        <v>100.99999999999999</v>
      </c>
      <c r="N9" s="678"/>
      <c r="O9" s="678">
        <v>99.691666666666663</v>
      </c>
      <c r="P9" s="678"/>
      <c r="Q9" s="678">
        <v>120.26666666666667</v>
      </c>
      <c r="R9" s="678"/>
      <c r="S9" s="678">
        <v>101.84999999999998</v>
      </c>
      <c r="T9" s="678"/>
      <c r="U9" s="678">
        <v>61.891666666666659</v>
      </c>
      <c r="V9" s="678"/>
      <c r="W9" s="678">
        <v>95.675000000000011</v>
      </c>
      <c r="X9" s="678"/>
      <c r="Y9" s="678">
        <v>90.433333333333337</v>
      </c>
      <c r="Z9" s="678"/>
      <c r="AA9" s="678">
        <v>107.06666666666668</v>
      </c>
      <c r="AB9" s="678"/>
      <c r="AC9" s="678">
        <v>97.449999999999989</v>
      </c>
      <c r="AD9" s="678"/>
      <c r="AE9" s="678">
        <v>102.71666666666668</v>
      </c>
      <c r="AF9" s="678"/>
      <c r="AG9" s="678">
        <v>105.82499999999999</v>
      </c>
      <c r="AH9" s="678"/>
      <c r="AI9" s="678">
        <v>97.574999999999989</v>
      </c>
      <c r="AJ9" s="678"/>
      <c r="AK9" s="678">
        <v>107.08333333333333</v>
      </c>
      <c r="AL9" s="678"/>
      <c r="AM9" s="678">
        <v>103.30833333333334</v>
      </c>
      <c r="AN9" s="678"/>
      <c r="AO9" s="678">
        <v>105.35833333333335</v>
      </c>
      <c r="AP9" s="678"/>
      <c r="AQ9" s="678">
        <v>98.716666666666654</v>
      </c>
      <c r="AR9" s="678"/>
      <c r="AS9" s="678">
        <v>110.00833333333331</v>
      </c>
      <c r="AT9" s="678"/>
      <c r="AU9" s="678">
        <v>111.28333333333335</v>
      </c>
      <c r="AV9" s="659"/>
    </row>
    <row r="10" spans="1:53" ht="12.75" customHeight="1" x14ac:dyDescent="0.15">
      <c r="A10" s="1622"/>
      <c r="B10" s="673"/>
      <c r="C10" s="674">
        <v>2</v>
      </c>
      <c r="D10" s="675">
        <v>5</v>
      </c>
      <c r="E10" s="676"/>
      <c r="F10" s="677"/>
      <c r="G10" s="678">
        <v>99.308333329999996</v>
      </c>
      <c r="H10" s="679"/>
      <c r="I10" s="678">
        <v>105.04166669999999</v>
      </c>
      <c r="J10" s="679"/>
      <c r="K10" s="678">
        <v>108.0666667</v>
      </c>
      <c r="L10" s="679"/>
      <c r="M10" s="678">
        <v>91.433333329999996</v>
      </c>
      <c r="N10" s="679"/>
      <c r="O10" s="678">
        <v>98.858333329999994</v>
      </c>
      <c r="P10" s="679"/>
      <c r="Q10" s="678">
        <v>104.9833333</v>
      </c>
      <c r="R10" s="679"/>
      <c r="S10" s="678">
        <v>99.25</v>
      </c>
      <c r="T10" s="678"/>
      <c r="U10" s="678">
        <v>58.958333330000002</v>
      </c>
      <c r="V10" s="679"/>
      <c r="W10" s="678">
        <v>100.5</v>
      </c>
      <c r="X10" s="679"/>
      <c r="Y10" s="678">
        <v>90.008333329999999</v>
      </c>
      <c r="Z10" s="679"/>
      <c r="AA10" s="678">
        <v>101.3666667</v>
      </c>
      <c r="AB10" s="679"/>
      <c r="AC10" s="678">
        <v>106.675</v>
      </c>
      <c r="AD10" s="679"/>
      <c r="AE10" s="678">
        <v>98.458333330000002</v>
      </c>
      <c r="AF10" s="679"/>
      <c r="AG10" s="678">
        <v>93.45</v>
      </c>
      <c r="AH10" s="678"/>
      <c r="AI10" s="678">
        <v>94.916666669999998</v>
      </c>
      <c r="AJ10" s="679"/>
      <c r="AK10" s="678">
        <v>104.95</v>
      </c>
      <c r="AL10" s="678"/>
      <c r="AM10" s="678">
        <v>102.6833333</v>
      </c>
      <c r="AN10" s="678"/>
      <c r="AO10" s="678">
        <v>98.808333329999996</v>
      </c>
      <c r="AP10" s="679"/>
      <c r="AQ10" s="678">
        <v>90.791666669999998</v>
      </c>
      <c r="AR10" s="678"/>
      <c r="AS10" s="678">
        <v>83.4</v>
      </c>
      <c r="AT10" s="678"/>
      <c r="AU10" s="678">
        <v>114.125</v>
      </c>
      <c r="AV10" s="659"/>
    </row>
    <row r="11" spans="1:53" x14ac:dyDescent="0.15">
      <c r="A11" s="1622"/>
      <c r="B11" s="680"/>
      <c r="C11" s="681"/>
      <c r="D11" s="681"/>
      <c r="E11" s="682"/>
      <c r="F11" s="677"/>
      <c r="G11" s="683"/>
      <c r="H11" s="684"/>
      <c r="I11" s="684"/>
      <c r="J11" s="684"/>
      <c r="K11" s="684"/>
      <c r="L11" s="684"/>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684"/>
      <c r="AN11" s="684"/>
      <c r="AO11" s="684"/>
      <c r="AP11" s="684"/>
      <c r="AQ11" s="684"/>
      <c r="AR11" s="684"/>
      <c r="AS11" s="684"/>
      <c r="AT11" s="684"/>
      <c r="AU11" s="684"/>
      <c r="AV11" s="659"/>
    </row>
    <row r="12" spans="1:53" s="399" customFormat="1" x14ac:dyDescent="0.15">
      <c r="A12" s="1622"/>
      <c r="B12" s="1638" t="s">
        <v>455</v>
      </c>
      <c r="C12" s="1639"/>
      <c r="D12" s="685">
        <v>11</v>
      </c>
      <c r="E12" s="686" t="s">
        <v>170</v>
      </c>
      <c r="F12" s="687"/>
      <c r="G12" s="688">
        <v>99.2</v>
      </c>
      <c r="H12" s="688"/>
      <c r="I12" s="688">
        <v>104.5</v>
      </c>
      <c r="J12" s="688"/>
      <c r="K12" s="688">
        <v>108.7</v>
      </c>
      <c r="L12" s="688"/>
      <c r="M12" s="688">
        <v>86.4</v>
      </c>
      <c r="N12" s="688"/>
      <c r="O12" s="688">
        <v>95</v>
      </c>
      <c r="P12" s="688"/>
      <c r="Q12" s="688">
        <v>94.4</v>
      </c>
      <c r="R12" s="688"/>
      <c r="S12" s="688">
        <v>102.4</v>
      </c>
      <c r="T12" s="688"/>
      <c r="U12" s="688">
        <v>55.8</v>
      </c>
      <c r="V12" s="688"/>
      <c r="W12" s="688">
        <v>101.8</v>
      </c>
      <c r="X12" s="688"/>
      <c r="Y12" s="688">
        <v>90.9</v>
      </c>
      <c r="Z12" s="688"/>
      <c r="AA12" s="688">
        <v>95.8</v>
      </c>
      <c r="AB12" s="688"/>
      <c r="AC12" s="688">
        <v>114.8</v>
      </c>
      <c r="AD12" s="688"/>
      <c r="AE12" s="688">
        <v>99.2</v>
      </c>
      <c r="AF12" s="688"/>
      <c r="AG12" s="688">
        <v>98.1</v>
      </c>
      <c r="AH12" s="688"/>
      <c r="AI12" s="688">
        <v>96.3</v>
      </c>
      <c r="AJ12" s="688"/>
      <c r="AK12" s="688">
        <v>103.7</v>
      </c>
      <c r="AL12" s="688"/>
      <c r="AM12" s="688">
        <v>104.4</v>
      </c>
      <c r="AN12" s="688"/>
      <c r="AO12" s="688">
        <v>97</v>
      </c>
      <c r="AP12" s="688"/>
      <c r="AQ12" s="688">
        <v>87.4</v>
      </c>
      <c r="AR12" s="688"/>
      <c r="AS12" s="688">
        <v>79.599999999999994</v>
      </c>
      <c r="AT12" s="688"/>
      <c r="AU12" s="688">
        <v>111.7</v>
      </c>
      <c r="AV12" s="393"/>
    </row>
    <row r="13" spans="1:53" s="399" customFormat="1" x14ac:dyDescent="0.15">
      <c r="A13" s="1622"/>
      <c r="B13" s="1295"/>
      <c r="C13" s="1296"/>
      <c r="D13" s="685">
        <v>12</v>
      </c>
      <c r="E13" s="686"/>
      <c r="F13" s="687"/>
      <c r="G13" s="688">
        <v>98.4</v>
      </c>
      <c r="H13" s="688"/>
      <c r="I13" s="688">
        <v>108</v>
      </c>
      <c r="J13" s="688"/>
      <c r="K13" s="688">
        <v>111.6</v>
      </c>
      <c r="L13" s="688"/>
      <c r="M13" s="688">
        <v>88.9</v>
      </c>
      <c r="N13" s="688"/>
      <c r="O13" s="688">
        <v>98.1</v>
      </c>
      <c r="P13" s="688"/>
      <c r="Q13" s="688">
        <v>94.3</v>
      </c>
      <c r="R13" s="688"/>
      <c r="S13" s="688">
        <v>98.9</v>
      </c>
      <c r="T13" s="688"/>
      <c r="U13" s="688">
        <v>49.8</v>
      </c>
      <c r="V13" s="688"/>
      <c r="W13" s="688">
        <v>103.2</v>
      </c>
      <c r="X13" s="688"/>
      <c r="Y13" s="688">
        <v>95.6</v>
      </c>
      <c r="Z13" s="688"/>
      <c r="AA13" s="688">
        <v>97.9</v>
      </c>
      <c r="AB13" s="688"/>
      <c r="AC13" s="688">
        <v>114.3</v>
      </c>
      <c r="AD13" s="688"/>
      <c r="AE13" s="688">
        <v>99.7</v>
      </c>
      <c r="AF13" s="688"/>
      <c r="AG13" s="688">
        <v>99.5</v>
      </c>
      <c r="AH13" s="688"/>
      <c r="AI13" s="688">
        <v>95.2</v>
      </c>
      <c r="AJ13" s="688"/>
      <c r="AK13" s="688">
        <v>103.9</v>
      </c>
      <c r="AL13" s="688"/>
      <c r="AM13" s="688">
        <v>104.6</v>
      </c>
      <c r="AN13" s="688"/>
      <c r="AO13" s="688">
        <v>85.5</v>
      </c>
      <c r="AP13" s="688"/>
      <c r="AQ13" s="688">
        <v>86.6</v>
      </c>
      <c r="AR13" s="688"/>
      <c r="AS13" s="688">
        <v>80.900000000000006</v>
      </c>
      <c r="AT13" s="688"/>
      <c r="AU13" s="688">
        <v>116.2</v>
      </c>
      <c r="AV13" s="393"/>
    </row>
    <row r="14" spans="1:53" s="399" customFormat="1" ht="12.75" customHeight="1" x14ac:dyDescent="0.15">
      <c r="A14" s="1622"/>
      <c r="B14" s="1328" t="s">
        <v>923</v>
      </c>
      <c r="C14" s="1329"/>
      <c r="D14" s="685">
        <v>1</v>
      </c>
      <c r="E14" s="686" t="s">
        <v>781</v>
      </c>
      <c r="F14" s="687"/>
      <c r="G14" s="688">
        <v>93.3</v>
      </c>
      <c r="H14" s="688"/>
      <c r="I14" s="688">
        <v>102</v>
      </c>
      <c r="J14" s="688"/>
      <c r="K14" s="688">
        <v>98.1</v>
      </c>
      <c r="L14" s="688"/>
      <c r="M14" s="688">
        <v>82.1</v>
      </c>
      <c r="N14" s="688"/>
      <c r="O14" s="688">
        <v>90.4</v>
      </c>
      <c r="P14" s="688"/>
      <c r="Q14" s="688">
        <v>83.7</v>
      </c>
      <c r="R14" s="688"/>
      <c r="S14" s="688">
        <v>87.4</v>
      </c>
      <c r="T14" s="688"/>
      <c r="U14" s="688">
        <v>57.4</v>
      </c>
      <c r="V14" s="688"/>
      <c r="W14" s="688">
        <v>93.8</v>
      </c>
      <c r="X14" s="688"/>
      <c r="Y14" s="688">
        <v>86.2</v>
      </c>
      <c r="Z14" s="688"/>
      <c r="AA14" s="688">
        <v>101.4</v>
      </c>
      <c r="AB14" s="688"/>
      <c r="AC14" s="688">
        <v>100.8</v>
      </c>
      <c r="AD14" s="688"/>
      <c r="AE14" s="688">
        <v>97.7</v>
      </c>
      <c r="AF14" s="688"/>
      <c r="AG14" s="688">
        <v>82.7</v>
      </c>
      <c r="AH14" s="688"/>
      <c r="AI14" s="688">
        <v>87.1</v>
      </c>
      <c r="AJ14" s="688"/>
      <c r="AK14" s="688">
        <v>98.1</v>
      </c>
      <c r="AL14" s="688"/>
      <c r="AM14" s="688">
        <v>96.3</v>
      </c>
      <c r="AN14" s="688"/>
      <c r="AO14" s="688">
        <v>88.3</v>
      </c>
      <c r="AP14" s="688"/>
      <c r="AQ14" s="688">
        <v>77.8</v>
      </c>
      <c r="AR14" s="688"/>
      <c r="AS14" s="688">
        <v>82.4</v>
      </c>
      <c r="AT14" s="688"/>
      <c r="AU14" s="688">
        <v>107.1</v>
      </c>
      <c r="AV14" s="393"/>
    </row>
    <row r="15" spans="1:53" s="399" customFormat="1" ht="12.75" customHeight="1" x14ac:dyDescent="0.15">
      <c r="A15" s="1622"/>
      <c r="B15" s="1295"/>
      <c r="C15" s="1296"/>
      <c r="D15" s="685">
        <v>2</v>
      </c>
      <c r="E15" s="686"/>
      <c r="F15" s="687"/>
      <c r="G15" s="688">
        <v>102.2</v>
      </c>
      <c r="H15" s="688"/>
      <c r="I15" s="688">
        <v>101.1</v>
      </c>
      <c r="J15" s="688"/>
      <c r="K15" s="688">
        <v>110</v>
      </c>
      <c r="L15" s="688"/>
      <c r="M15" s="688">
        <v>96.1</v>
      </c>
      <c r="N15" s="688"/>
      <c r="O15" s="688">
        <v>112.8</v>
      </c>
      <c r="P15" s="688"/>
      <c r="Q15" s="688">
        <v>93.7</v>
      </c>
      <c r="R15" s="688"/>
      <c r="S15" s="688">
        <v>95.6</v>
      </c>
      <c r="T15" s="688"/>
      <c r="U15" s="688">
        <v>60.3</v>
      </c>
      <c r="V15" s="688"/>
      <c r="W15" s="688">
        <v>101.8</v>
      </c>
      <c r="X15" s="688"/>
      <c r="Y15" s="688">
        <v>84.6</v>
      </c>
      <c r="Z15" s="688"/>
      <c r="AA15" s="688">
        <v>107.8</v>
      </c>
      <c r="AB15" s="688"/>
      <c r="AC15" s="688">
        <v>109.3</v>
      </c>
      <c r="AD15" s="688"/>
      <c r="AE15" s="688">
        <v>98.5</v>
      </c>
      <c r="AF15" s="688"/>
      <c r="AG15" s="688">
        <v>80.900000000000006</v>
      </c>
      <c r="AH15" s="688"/>
      <c r="AI15" s="688">
        <v>94.6</v>
      </c>
      <c r="AJ15" s="688"/>
      <c r="AK15" s="688">
        <v>107.8</v>
      </c>
      <c r="AL15" s="688"/>
      <c r="AM15" s="688">
        <v>101.9</v>
      </c>
      <c r="AN15" s="688"/>
      <c r="AO15" s="688">
        <v>101.4</v>
      </c>
      <c r="AP15" s="688"/>
      <c r="AQ15" s="688">
        <v>91.4</v>
      </c>
      <c r="AR15" s="688"/>
      <c r="AS15" s="688">
        <v>78.900000000000006</v>
      </c>
      <c r="AT15" s="688"/>
      <c r="AU15" s="688">
        <v>118.3</v>
      </c>
      <c r="AV15" s="393"/>
    </row>
    <row r="16" spans="1:53" s="399" customFormat="1" ht="12.75" customHeight="1" x14ac:dyDescent="0.15">
      <c r="A16" s="1622"/>
      <c r="B16" s="1295"/>
      <c r="C16" s="1296"/>
      <c r="D16" s="685">
        <v>3</v>
      </c>
      <c r="E16" s="686"/>
      <c r="F16" s="687"/>
      <c r="G16" s="688">
        <v>94.3</v>
      </c>
      <c r="H16" s="688"/>
      <c r="I16" s="688">
        <v>105.7</v>
      </c>
      <c r="J16" s="688"/>
      <c r="K16" s="688">
        <v>102.2</v>
      </c>
      <c r="L16" s="688"/>
      <c r="M16" s="688">
        <v>92.9</v>
      </c>
      <c r="N16" s="688"/>
      <c r="O16" s="688">
        <v>98.2</v>
      </c>
      <c r="P16" s="688"/>
      <c r="Q16" s="688">
        <v>80.7</v>
      </c>
      <c r="R16" s="688"/>
      <c r="S16" s="688">
        <v>77.3</v>
      </c>
      <c r="T16" s="688"/>
      <c r="U16" s="688">
        <v>72.8</v>
      </c>
      <c r="V16" s="688"/>
      <c r="W16" s="688">
        <v>97.4</v>
      </c>
      <c r="X16" s="688"/>
      <c r="Y16" s="688">
        <v>85.3</v>
      </c>
      <c r="Z16" s="688"/>
      <c r="AA16" s="688">
        <v>98.9</v>
      </c>
      <c r="AB16" s="688"/>
      <c r="AC16" s="688">
        <v>107.6</v>
      </c>
      <c r="AD16" s="688"/>
      <c r="AE16" s="688">
        <v>98.7</v>
      </c>
      <c r="AF16" s="688"/>
      <c r="AG16" s="688">
        <v>60.4</v>
      </c>
      <c r="AH16" s="688"/>
      <c r="AI16" s="688">
        <v>94.1</v>
      </c>
      <c r="AJ16" s="688"/>
      <c r="AK16" s="688">
        <v>98.9</v>
      </c>
      <c r="AL16" s="688"/>
      <c r="AM16" s="688">
        <v>100.5</v>
      </c>
      <c r="AN16" s="688"/>
      <c r="AO16" s="688">
        <v>94.2</v>
      </c>
      <c r="AP16" s="688"/>
      <c r="AQ16" s="688">
        <v>89.4</v>
      </c>
      <c r="AR16" s="688"/>
      <c r="AS16" s="688">
        <v>70</v>
      </c>
      <c r="AT16" s="688"/>
      <c r="AU16" s="688">
        <v>106</v>
      </c>
      <c r="AV16" s="393"/>
    </row>
    <row r="17" spans="1:49" s="399" customFormat="1" ht="12.75" customHeight="1" x14ac:dyDescent="0.15">
      <c r="A17" s="1622"/>
      <c r="B17" s="1295"/>
      <c r="C17" s="1296"/>
      <c r="D17" s="685">
        <v>4</v>
      </c>
      <c r="E17" s="686"/>
      <c r="F17" s="687"/>
      <c r="G17" s="688">
        <v>96.3</v>
      </c>
      <c r="H17" s="688"/>
      <c r="I17" s="688">
        <v>96.7</v>
      </c>
      <c r="J17" s="688"/>
      <c r="K17" s="688">
        <v>101.7</v>
      </c>
      <c r="L17" s="688"/>
      <c r="M17" s="688">
        <v>89.9</v>
      </c>
      <c r="N17" s="688"/>
      <c r="O17" s="688">
        <v>102.3</v>
      </c>
      <c r="P17" s="688"/>
      <c r="Q17" s="688">
        <v>75.8</v>
      </c>
      <c r="R17" s="688"/>
      <c r="S17" s="688">
        <v>85.1</v>
      </c>
      <c r="T17" s="688"/>
      <c r="U17" s="688">
        <v>55.1</v>
      </c>
      <c r="V17" s="688"/>
      <c r="W17" s="688">
        <v>101.3</v>
      </c>
      <c r="X17" s="688"/>
      <c r="Y17" s="688">
        <v>83.5</v>
      </c>
      <c r="Z17" s="688"/>
      <c r="AA17" s="688">
        <v>103.9</v>
      </c>
      <c r="AB17" s="688"/>
      <c r="AC17" s="688">
        <v>101.7</v>
      </c>
      <c r="AD17" s="688"/>
      <c r="AE17" s="688">
        <v>96.3</v>
      </c>
      <c r="AF17" s="688"/>
      <c r="AG17" s="688">
        <v>82.1</v>
      </c>
      <c r="AH17" s="688"/>
      <c r="AI17" s="688">
        <v>89.5</v>
      </c>
      <c r="AJ17" s="688"/>
      <c r="AK17" s="688">
        <v>98.7</v>
      </c>
      <c r="AL17" s="688"/>
      <c r="AM17" s="688">
        <v>103.6</v>
      </c>
      <c r="AN17" s="688"/>
      <c r="AO17" s="688">
        <v>94.6</v>
      </c>
      <c r="AP17" s="688"/>
      <c r="AQ17" s="688">
        <v>90</v>
      </c>
      <c r="AR17" s="688"/>
      <c r="AS17" s="688">
        <v>66.599999999999994</v>
      </c>
      <c r="AT17" s="688"/>
      <c r="AU17" s="688">
        <v>103.5</v>
      </c>
      <c r="AV17" s="393"/>
    </row>
    <row r="18" spans="1:49" s="399" customFormat="1" ht="12.75" customHeight="1" x14ac:dyDescent="0.15">
      <c r="A18" s="1622"/>
      <c r="B18" s="1295"/>
      <c r="C18" s="1296"/>
      <c r="D18" s="685">
        <v>5</v>
      </c>
      <c r="E18" s="676"/>
      <c r="F18" s="687"/>
      <c r="G18" s="688">
        <v>103.3</v>
      </c>
      <c r="H18" s="688"/>
      <c r="I18" s="688">
        <v>109.1</v>
      </c>
      <c r="J18" s="688"/>
      <c r="K18" s="688">
        <v>107.5</v>
      </c>
      <c r="L18" s="688"/>
      <c r="M18" s="688">
        <v>96.4</v>
      </c>
      <c r="N18" s="688"/>
      <c r="O18" s="688">
        <v>95.4</v>
      </c>
      <c r="P18" s="688"/>
      <c r="Q18" s="688">
        <v>95.2</v>
      </c>
      <c r="R18" s="688"/>
      <c r="S18" s="688">
        <v>96.7</v>
      </c>
      <c r="T18" s="688"/>
      <c r="U18" s="688">
        <v>56.8</v>
      </c>
      <c r="V18" s="688"/>
      <c r="W18" s="688">
        <v>117.2</v>
      </c>
      <c r="X18" s="688"/>
      <c r="Y18" s="688">
        <v>82.5</v>
      </c>
      <c r="Z18" s="688"/>
      <c r="AA18" s="688">
        <v>116.1</v>
      </c>
      <c r="AB18" s="688"/>
      <c r="AC18" s="688">
        <v>109</v>
      </c>
      <c r="AD18" s="688"/>
      <c r="AE18" s="688">
        <v>98.1</v>
      </c>
      <c r="AF18" s="688"/>
      <c r="AG18" s="688">
        <v>74.5</v>
      </c>
      <c r="AH18" s="688"/>
      <c r="AI18" s="688">
        <v>96.2</v>
      </c>
      <c r="AJ18" s="688"/>
      <c r="AK18" s="688">
        <v>107.1</v>
      </c>
      <c r="AL18" s="688"/>
      <c r="AM18" s="688">
        <v>113.8</v>
      </c>
      <c r="AN18" s="688"/>
      <c r="AO18" s="688">
        <v>98.3</v>
      </c>
      <c r="AP18" s="688"/>
      <c r="AQ18" s="688">
        <v>97</v>
      </c>
      <c r="AR18" s="688"/>
      <c r="AS18" s="688">
        <v>75.5</v>
      </c>
      <c r="AT18" s="688"/>
      <c r="AU18" s="688">
        <v>112.4</v>
      </c>
      <c r="AV18" s="393"/>
    </row>
    <row r="19" spans="1:49" s="647" customFormat="1" ht="12.75" customHeight="1" x14ac:dyDescent="0.15">
      <c r="A19" s="1622"/>
      <c r="B19" s="1295"/>
      <c r="C19" s="1296"/>
      <c r="D19" s="685">
        <v>6</v>
      </c>
      <c r="E19" s="686"/>
      <c r="F19" s="687"/>
      <c r="G19" s="688">
        <v>96.1</v>
      </c>
      <c r="H19" s="688"/>
      <c r="I19" s="688">
        <v>104</v>
      </c>
      <c r="J19" s="688"/>
      <c r="K19" s="688">
        <v>103.8</v>
      </c>
      <c r="L19" s="688"/>
      <c r="M19" s="688">
        <v>95.5</v>
      </c>
      <c r="N19" s="688"/>
      <c r="O19" s="688">
        <v>88.8</v>
      </c>
      <c r="P19" s="688"/>
      <c r="Q19" s="688">
        <v>89.8</v>
      </c>
      <c r="R19" s="688"/>
      <c r="S19" s="688">
        <v>91.1</v>
      </c>
      <c r="T19" s="688"/>
      <c r="U19" s="688">
        <v>61.2</v>
      </c>
      <c r="V19" s="688"/>
      <c r="W19" s="688">
        <v>102.2</v>
      </c>
      <c r="X19" s="688"/>
      <c r="Y19" s="688">
        <v>79.400000000000006</v>
      </c>
      <c r="Z19" s="688"/>
      <c r="AA19" s="688">
        <v>109.3</v>
      </c>
      <c r="AB19" s="688"/>
      <c r="AC19" s="688">
        <v>109.8</v>
      </c>
      <c r="AD19" s="688"/>
      <c r="AE19" s="688">
        <v>103.5</v>
      </c>
      <c r="AF19" s="688"/>
      <c r="AG19" s="688">
        <v>87.6</v>
      </c>
      <c r="AH19" s="688"/>
      <c r="AI19" s="688">
        <v>86.2</v>
      </c>
      <c r="AJ19" s="688"/>
      <c r="AK19" s="688">
        <v>99.1</v>
      </c>
      <c r="AL19" s="688"/>
      <c r="AM19" s="688">
        <v>109.2</v>
      </c>
      <c r="AN19" s="688"/>
      <c r="AO19" s="688">
        <v>94.2</v>
      </c>
      <c r="AP19" s="688"/>
      <c r="AQ19" s="688">
        <v>85.5</v>
      </c>
      <c r="AR19" s="688"/>
      <c r="AS19" s="688">
        <v>64.5</v>
      </c>
      <c r="AT19" s="688"/>
      <c r="AU19" s="688">
        <v>101.6</v>
      </c>
      <c r="AV19" s="393"/>
    </row>
    <row r="20" spans="1:49" s="647" customFormat="1" ht="12.75" customHeight="1" x14ac:dyDescent="0.15">
      <c r="A20" s="1622"/>
      <c r="B20" s="1295"/>
      <c r="C20" s="1296"/>
      <c r="D20" s="685">
        <v>7</v>
      </c>
      <c r="E20" s="686"/>
      <c r="F20" s="687"/>
      <c r="G20" s="688">
        <v>98.9</v>
      </c>
      <c r="H20" s="688"/>
      <c r="I20" s="688">
        <v>100.8</v>
      </c>
      <c r="J20" s="688"/>
      <c r="K20" s="688">
        <v>103.4</v>
      </c>
      <c r="L20" s="688"/>
      <c r="M20" s="688">
        <v>91.3</v>
      </c>
      <c r="N20" s="688"/>
      <c r="O20" s="688">
        <v>90.5</v>
      </c>
      <c r="P20" s="688"/>
      <c r="Q20" s="688">
        <v>96.7</v>
      </c>
      <c r="R20" s="688"/>
      <c r="S20" s="688">
        <v>102.3</v>
      </c>
      <c r="T20" s="688"/>
      <c r="U20" s="688">
        <v>87.6</v>
      </c>
      <c r="V20" s="688"/>
      <c r="W20" s="688">
        <v>99.4</v>
      </c>
      <c r="X20" s="688"/>
      <c r="Y20" s="688">
        <v>89.1</v>
      </c>
      <c r="Z20" s="688"/>
      <c r="AA20" s="688">
        <v>102.5</v>
      </c>
      <c r="AB20" s="688"/>
      <c r="AC20" s="688">
        <v>109.5</v>
      </c>
      <c r="AD20" s="688"/>
      <c r="AE20" s="688">
        <v>98.9</v>
      </c>
      <c r="AF20" s="688"/>
      <c r="AG20" s="688">
        <v>66.3</v>
      </c>
      <c r="AH20" s="688"/>
      <c r="AI20" s="688">
        <v>92.7</v>
      </c>
      <c r="AJ20" s="688"/>
      <c r="AK20" s="688">
        <v>108.5</v>
      </c>
      <c r="AL20" s="688"/>
      <c r="AM20" s="688">
        <v>109.1</v>
      </c>
      <c r="AN20" s="688"/>
      <c r="AO20" s="688">
        <v>105.1</v>
      </c>
      <c r="AP20" s="688"/>
      <c r="AQ20" s="688">
        <v>90.4</v>
      </c>
      <c r="AR20" s="688"/>
      <c r="AS20" s="688">
        <v>71.900000000000006</v>
      </c>
      <c r="AT20" s="688"/>
      <c r="AU20" s="688">
        <v>117.6</v>
      </c>
      <c r="AV20" s="393"/>
    </row>
    <row r="21" spans="1:49" s="647" customFormat="1" ht="12.75" customHeight="1" x14ac:dyDescent="0.15">
      <c r="A21" s="1622"/>
      <c r="B21" s="1295"/>
      <c r="C21" s="1296"/>
      <c r="D21" s="685">
        <v>8</v>
      </c>
      <c r="E21" s="686"/>
      <c r="F21" s="687"/>
      <c r="G21" s="688">
        <v>95.8</v>
      </c>
      <c r="H21" s="688"/>
      <c r="I21" s="688">
        <v>102.2</v>
      </c>
      <c r="J21" s="688"/>
      <c r="K21" s="688">
        <v>98</v>
      </c>
      <c r="L21" s="688"/>
      <c r="M21" s="688">
        <v>89.8</v>
      </c>
      <c r="N21" s="688"/>
      <c r="O21" s="688">
        <v>86.1</v>
      </c>
      <c r="P21" s="688"/>
      <c r="Q21" s="688">
        <v>90.1</v>
      </c>
      <c r="R21" s="688"/>
      <c r="S21" s="688">
        <v>93.7</v>
      </c>
      <c r="T21" s="688"/>
      <c r="U21" s="688">
        <v>62.5</v>
      </c>
      <c r="V21" s="688"/>
      <c r="W21" s="688">
        <v>90.7</v>
      </c>
      <c r="X21" s="688"/>
      <c r="Y21" s="688">
        <v>63</v>
      </c>
      <c r="Z21" s="688"/>
      <c r="AA21" s="688">
        <v>111</v>
      </c>
      <c r="AB21" s="688"/>
      <c r="AC21" s="688">
        <v>106.7</v>
      </c>
      <c r="AD21" s="688"/>
      <c r="AE21" s="688">
        <v>104.1</v>
      </c>
      <c r="AF21" s="688"/>
      <c r="AG21" s="688">
        <v>74.400000000000006</v>
      </c>
      <c r="AH21" s="688"/>
      <c r="AI21" s="688">
        <v>94.8</v>
      </c>
      <c r="AJ21" s="688"/>
      <c r="AK21" s="688">
        <v>103</v>
      </c>
      <c r="AL21" s="688"/>
      <c r="AM21" s="688">
        <v>102.7</v>
      </c>
      <c r="AN21" s="688"/>
      <c r="AO21" s="688">
        <v>90.2</v>
      </c>
      <c r="AP21" s="688"/>
      <c r="AQ21" s="688">
        <v>95.5</v>
      </c>
      <c r="AR21" s="688"/>
      <c r="AS21" s="688">
        <v>72.2</v>
      </c>
      <c r="AT21" s="688"/>
      <c r="AU21" s="688">
        <v>113.7</v>
      </c>
      <c r="AV21" s="393"/>
    </row>
    <row r="22" spans="1:49" s="647" customFormat="1" ht="12.75" customHeight="1" x14ac:dyDescent="0.15">
      <c r="A22" s="1622"/>
      <c r="B22" s="1299"/>
      <c r="C22" s="1300"/>
      <c r="D22" s="685">
        <v>9</v>
      </c>
      <c r="E22" s="689"/>
      <c r="F22" s="687"/>
      <c r="G22" s="688">
        <v>95.1</v>
      </c>
      <c r="H22" s="688"/>
      <c r="I22" s="688">
        <v>103.2</v>
      </c>
      <c r="J22" s="688"/>
      <c r="K22" s="688">
        <v>98.2</v>
      </c>
      <c r="L22" s="688"/>
      <c r="M22" s="688">
        <v>89.2</v>
      </c>
      <c r="N22" s="688"/>
      <c r="O22" s="688">
        <v>95.9</v>
      </c>
      <c r="P22" s="688"/>
      <c r="Q22" s="688">
        <v>87.5</v>
      </c>
      <c r="R22" s="688"/>
      <c r="S22" s="688">
        <v>103.7</v>
      </c>
      <c r="T22" s="688"/>
      <c r="U22" s="688">
        <v>61.6</v>
      </c>
      <c r="V22" s="688"/>
      <c r="W22" s="688">
        <v>88.5</v>
      </c>
      <c r="X22" s="688"/>
      <c r="Y22" s="688">
        <v>76.2</v>
      </c>
      <c r="Z22" s="688"/>
      <c r="AA22" s="688">
        <v>95.7</v>
      </c>
      <c r="AB22" s="688"/>
      <c r="AC22" s="688">
        <v>115.3</v>
      </c>
      <c r="AD22" s="688"/>
      <c r="AE22" s="688">
        <v>98.9</v>
      </c>
      <c r="AF22" s="688"/>
      <c r="AG22" s="688">
        <v>74.599999999999994</v>
      </c>
      <c r="AH22" s="688"/>
      <c r="AI22" s="688">
        <v>91.2</v>
      </c>
      <c r="AJ22" s="688"/>
      <c r="AK22" s="688">
        <v>101.5</v>
      </c>
      <c r="AL22" s="688"/>
      <c r="AM22" s="688">
        <v>102.3</v>
      </c>
      <c r="AN22" s="688"/>
      <c r="AO22" s="688">
        <v>94.3</v>
      </c>
      <c r="AP22" s="688"/>
      <c r="AQ22" s="688">
        <v>95.1</v>
      </c>
      <c r="AR22" s="688"/>
      <c r="AS22" s="688">
        <v>75.2</v>
      </c>
      <c r="AT22" s="688"/>
      <c r="AU22" s="688">
        <v>105</v>
      </c>
      <c r="AV22" s="393"/>
    </row>
    <row r="23" spans="1:49" s="647" customFormat="1" ht="12.75" customHeight="1" x14ac:dyDescent="0.15">
      <c r="A23" s="1622"/>
      <c r="B23" s="1631"/>
      <c r="C23" s="1632"/>
      <c r="D23" s="685">
        <v>10</v>
      </c>
      <c r="E23" s="689"/>
      <c r="F23" s="690"/>
      <c r="G23" s="688">
        <v>96.4</v>
      </c>
      <c r="H23" s="688" t="s">
        <v>294</v>
      </c>
      <c r="I23" s="688">
        <v>102.9</v>
      </c>
      <c r="J23" s="688" t="s">
        <v>294</v>
      </c>
      <c r="K23" s="688">
        <v>99.4</v>
      </c>
      <c r="L23" s="688" t="s">
        <v>294</v>
      </c>
      <c r="M23" s="688">
        <v>87.7</v>
      </c>
      <c r="N23" s="688" t="s">
        <v>294</v>
      </c>
      <c r="O23" s="688">
        <v>94.2</v>
      </c>
      <c r="P23" s="688" t="s">
        <v>294</v>
      </c>
      <c r="Q23" s="688">
        <v>86.6</v>
      </c>
      <c r="R23" s="688" t="s">
        <v>294</v>
      </c>
      <c r="S23" s="688">
        <v>108.3</v>
      </c>
      <c r="T23" s="688" t="s">
        <v>294</v>
      </c>
      <c r="U23" s="688">
        <v>64.7</v>
      </c>
      <c r="V23" s="688" t="s">
        <v>294</v>
      </c>
      <c r="W23" s="688">
        <v>94.5</v>
      </c>
      <c r="X23" s="688" t="s">
        <v>294</v>
      </c>
      <c r="Y23" s="688">
        <v>80.900000000000006</v>
      </c>
      <c r="Z23" s="688" t="s">
        <v>294</v>
      </c>
      <c r="AA23" s="688">
        <v>94.7</v>
      </c>
      <c r="AB23" s="688" t="s">
        <v>294</v>
      </c>
      <c r="AC23" s="688">
        <v>109.9</v>
      </c>
      <c r="AD23" s="688" t="s">
        <v>294</v>
      </c>
      <c r="AE23" s="688">
        <v>99.9</v>
      </c>
      <c r="AF23" s="688" t="s">
        <v>294</v>
      </c>
      <c r="AG23" s="688">
        <v>78</v>
      </c>
      <c r="AH23" s="688" t="s">
        <v>294</v>
      </c>
      <c r="AI23" s="688">
        <v>93.5</v>
      </c>
      <c r="AJ23" s="688" t="s">
        <v>294</v>
      </c>
      <c r="AK23" s="688">
        <v>104.3</v>
      </c>
      <c r="AL23" s="688" t="s">
        <v>294</v>
      </c>
      <c r="AM23" s="688">
        <v>105.2</v>
      </c>
      <c r="AN23" s="688" t="s">
        <v>294</v>
      </c>
      <c r="AO23" s="688">
        <v>102.5</v>
      </c>
      <c r="AP23" s="688" t="s">
        <v>294</v>
      </c>
      <c r="AQ23" s="688">
        <v>86.5</v>
      </c>
      <c r="AR23" s="688" t="s">
        <v>294</v>
      </c>
      <c r="AS23" s="688">
        <v>72.400000000000006</v>
      </c>
      <c r="AT23" s="688" t="s">
        <v>294</v>
      </c>
      <c r="AU23" s="688">
        <v>112.4</v>
      </c>
      <c r="AV23" s="393"/>
    </row>
    <row r="24" spans="1:49" s="647" customFormat="1" ht="12.75" customHeight="1" x14ac:dyDescent="0.15">
      <c r="A24" s="1622"/>
      <c r="B24" s="1631"/>
      <c r="C24" s="1632"/>
      <c r="D24" s="691">
        <v>11</v>
      </c>
      <c r="E24" s="689"/>
      <c r="F24" s="692"/>
      <c r="G24" s="693">
        <v>96.1</v>
      </c>
      <c r="H24" s="693"/>
      <c r="I24" s="693">
        <v>96.8</v>
      </c>
      <c r="J24" s="693"/>
      <c r="K24" s="693">
        <v>99.6</v>
      </c>
      <c r="L24" s="693"/>
      <c r="M24" s="693">
        <v>89.5</v>
      </c>
      <c r="N24" s="693"/>
      <c r="O24" s="693">
        <v>75.7</v>
      </c>
      <c r="P24" s="693"/>
      <c r="Q24" s="693">
        <v>81.599999999999994</v>
      </c>
      <c r="R24" s="693"/>
      <c r="S24" s="693">
        <v>109</v>
      </c>
      <c r="T24" s="693"/>
      <c r="U24" s="693">
        <v>58.9</v>
      </c>
      <c r="V24" s="693"/>
      <c r="W24" s="693">
        <v>91</v>
      </c>
      <c r="X24" s="693"/>
      <c r="Y24" s="693">
        <v>74.5</v>
      </c>
      <c r="Z24" s="693"/>
      <c r="AA24" s="693">
        <v>107.7</v>
      </c>
      <c r="AB24" s="693"/>
      <c r="AC24" s="693">
        <v>105</v>
      </c>
      <c r="AD24" s="693"/>
      <c r="AE24" s="693">
        <v>99.1</v>
      </c>
      <c r="AF24" s="693"/>
      <c r="AG24" s="693">
        <v>92.8</v>
      </c>
      <c r="AH24" s="693"/>
      <c r="AI24" s="693">
        <v>99.1</v>
      </c>
      <c r="AJ24" s="693"/>
      <c r="AK24" s="693">
        <v>98.3</v>
      </c>
      <c r="AL24" s="693"/>
      <c r="AM24" s="693">
        <v>105</v>
      </c>
      <c r="AN24" s="693"/>
      <c r="AO24" s="693">
        <v>78</v>
      </c>
      <c r="AP24" s="693"/>
      <c r="AQ24" s="693">
        <v>93.1</v>
      </c>
      <c r="AR24" s="693"/>
      <c r="AS24" s="693">
        <v>76.900000000000006</v>
      </c>
      <c r="AT24" s="693"/>
      <c r="AU24" s="693">
        <v>104.2</v>
      </c>
      <c r="AV24" s="694"/>
    </row>
    <row r="25" spans="1:49" s="649" customFormat="1" ht="15.75" customHeight="1" x14ac:dyDescent="0.15">
      <c r="A25" s="1623"/>
      <c r="B25" s="1633" t="s">
        <v>924</v>
      </c>
      <c r="C25" s="1634"/>
      <c r="D25" s="1634"/>
      <c r="E25" s="1635"/>
      <c r="F25" s="695"/>
      <c r="G25" s="696">
        <v>-0.31120331950208469</v>
      </c>
      <c r="H25" s="697"/>
      <c r="I25" s="696">
        <v>-5.9280855199222664</v>
      </c>
      <c r="J25" s="697"/>
      <c r="K25" s="696">
        <v>0.2012072434607548</v>
      </c>
      <c r="L25" s="697"/>
      <c r="M25" s="697">
        <v>2.0524515393386622</v>
      </c>
      <c r="N25" s="697"/>
      <c r="O25" s="697">
        <v>-19.639065817409762</v>
      </c>
      <c r="P25" s="697"/>
      <c r="Q25" s="697">
        <v>-5.773672055427248</v>
      </c>
      <c r="R25" s="697"/>
      <c r="S25" s="696">
        <v>0.64635272391504461</v>
      </c>
      <c r="T25" s="697"/>
      <c r="U25" s="697">
        <v>-8.9644513137558057</v>
      </c>
      <c r="V25" s="697"/>
      <c r="W25" s="697">
        <v>-3.703703703703709</v>
      </c>
      <c r="X25" s="697"/>
      <c r="Y25" s="697">
        <v>-7.9110012360939503</v>
      </c>
      <c r="Z25" s="697"/>
      <c r="AA25" s="696">
        <v>13.727560718057031</v>
      </c>
      <c r="AB25" s="697"/>
      <c r="AC25" s="698">
        <v>-4.4585987261146602</v>
      </c>
      <c r="AD25" s="697"/>
      <c r="AE25" s="697">
        <v>-0.80080080080081606</v>
      </c>
      <c r="AF25" s="697"/>
      <c r="AG25" s="697">
        <v>18.974358974358974</v>
      </c>
      <c r="AH25" s="697"/>
      <c r="AI25" s="696">
        <v>5.9893048128342175</v>
      </c>
      <c r="AJ25" s="697"/>
      <c r="AK25" s="696">
        <v>-5.7526366251198446</v>
      </c>
      <c r="AL25" s="697"/>
      <c r="AM25" s="697">
        <v>-0.19011406844107182</v>
      </c>
      <c r="AN25" s="697"/>
      <c r="AO25" s="697">
        <v>-23.902439024390244</v>
      </c>
      <c r="AP25" s="697"/>
      <c r="AQ25" s="697">
        <v>7.6300578034681932</v>
      </c>
      <c r="AR25" s="697"/>
      <c r="AS25" s="696">
        <v>6.2154696132596721</v>
      </c>
      <c r="AT25" s="697"/>
      <c r="AU25" s="696">
        <v>-7.2953736654804313</v>
      </c>
      <c r="AV25" s="699"/>
      <c r="AW25" s="700"/>
    </row>
    <row r="26" spans="1:49" s="399" customFormat="1" ht="12.6" customHeight="1" x14ac:dyDescent="0.15">
      <c r="A26" s="1624" t="s">
        <v>925</v>
      </c>
      <c r="B26" s="1640" t="s">
        <v>921</v>
      </c>
      <c r="C26" s="1641"/>
      <c r="D26" s="1641"/>
      <c r="E26" s="1642"/>
      <c r="F26" s="1644">
        <v>10000</v>
      </c>
      <c r="G26" s="1644"/>
      <c r="H26" s="1644">
        <v>118.4</v>
      </c>
      <c r="I26" s="1644"/>
      <c r="J26" s="1644">
        <v>332.3</v>
      </c>
      <c r="K26" s="1644"/>
      <c r="L26" s="1644">
        <v>286.7</v>
      </c>
      <c r="M26" s="1644"/>
      <c r="N26" s="1644">
        <v>677.7</v>
      </c>
      <c r="O26" s="1644"/>
      <c r="P26" s="1644">
        <v>210.3</v>
      </c>
      <c r="Q26" s="1644"/>
      <c r="R26" s="1644">
        <v>1133.5</v>
      </c>
      <c r="S26" s="1644"/>
      <c r="T26" s="1644">
        <v>165.5</v>
      </c>
      <c r="U26" s="1644"/>
      <c r="V26" s="1644">
        <v>2773.6</v>
      </c>
      <c r="W26" s="1644"/>
      <c r="X26" s="1644">
        <v>93.1</v>
      </c>
      <c r="Y26" s="1644"/>
      <c r="Z26" s="1644">
        <v>1367.5</v>
      </c>
      <c r="AA26" s="1644"/>
      <c r="AB26" s="1644">
        <v>412.9</v>
      </c>
      <c r="AC26" s="1644"/>
      <c r="AD26" s="1644">
        <v>528.79999999999995</v>
      </c>
      <c r="AE26" s="1644"/>
      <c r="AF26" s="1644">
        <v>75.2</v>
      </c>
      <c r="AG26" s="1644"/>
      <c r="AH26" s="1644">
        <v>1443.6</v>
      </c>
      <c r="AI26" s="1644"/>
      <c r="AJ26" s="1644">
        <v>380.9</v>
      </c>
      <c r="AK26" s="1644"/>
      <c r="AL26" s="1644">
        <v>116</v>
      </c>
      <c r="AM26" s="1644"/>
      <c r="AN26" s="1644">
        <v>54</v>
      </c>
      <c r="AO26" s="1644"/>
      <c r="AP26" s="1644">
        <v>27.3</v>
      </c>
      <c r="AQ26" s="1644"/>
      <c r="AR26" s="1644">
        <v>23.5</v>
      </c>
      <c r="AS26" s="1644"/>
      <c r="AT26" s="1644">
        <v>160.1</v>
      </c>
      <c r="AU26" s="1644"/>
      <c r="AV26" s="393"/>
    </row>
    <row r="27" spans="1:49" s="399" customFormat="1" ht="12.6" customHeight="1" x14ac:dyDescent="0.15">
      <c r="A27" s="1625"/>
      <c r="B27" s="673" t="s">
        <v>922</v>
      </c>
      <c r="C27" s="674"/>
      <c r="D27" s="675">
        <v>4</v>
      </c>
      <c r="E27" s="676" t="s">
        <v>696</v>
      </c>
      <c r="F27" s="701"/>
      <c r="G27" s="1298">
        <v>98.633333333333326</v>
      </c>
      <c r="H27" s="1298"/>
      <c r="I27" s="1298">
        <v>113.68333333333332</v>
      </c>
      <c r="J27" s="1298"/>
      <c r="K27" s="1298">
        <v>102.21666666666665</v>
      </c>
      <c r="L27" s="1298"/>
      <c r="M27" s="1298">
        <v>101.14166666666667</v>
      </c>
      <c r="N27" s="1298"/>
      <c r="O27" s="1298">
        <v>99.441666666666663</v>
      </c>
      <c r="P27" s="1298"/>
      <c r="Q27" s="1298">
        <v>114.35</v>
      </c>
      <c r="R27" s="1298"/>
      <c r="S27" s="1298">
        <v>98.008333333333326</v>
      </c>
      <c r="T27" s="1298"/>
      <c r="U27" s="1298">
        <v>62.258333333333333</v>
      </c>
      <c r="V27" s="1298"/>
      <c r="W27" s="1298">
        <v>95.85</v>
      </c>
      <c r="X27" s="1298"/>
      <c r="Y27" s="1298">
        <v>90.566666666666677</v>
      </c>
      <c r="Z27" s="1298"/>
      <c r="AA27" s="1298">
        <v>104.26666666666665</v>
      </c>
      <c r="AB27" s="1298"/>
      <c r="AC27" s="1298">
        <v>99.808333333333337</v>
      </c>
      <c r="AD27" s="1298"/>
      <c r="AE27" s="1298">
        <v>102.44166666666668</v>
      </c>
      <c r="AF27" s="1298"/>
      <c r="AG27" s="1298">
        <v>102.56666666666666</v>
      </c>
      <c r="AH27" s="1298"/>
      <c r="AI27" s="1298">
        <v>94.75833333333334</v>
      </c>
      <c r="AJ27" s="1298"/>
      <c r="AK27" s="1298">
        <v>106.12500000000001</v>
      </c>
      <c r="AL27" s="1298"/>
      <c r="AM27" s="1298">
        <v>102.875</v>
      </c>
      <c r="AN27" s="1298"/>
      <c r="AO27" s="1298">
        <v>105.85</v>
      </c>
      <c r="AP27" s="1298"/>
      <c r="AQ27" s="1298">
        <v>98.716666666666654</v>
      </c>
      <c r="AR27" s="1298"/>
      <c r="AS27" s="1298">
        <v>101.95</v>
      </c>
      <c r="AT27" s="1298"/>
      <c r="AU27" s="1298">
        <v>110.46666666666664</v>
      </c>
      <c r="AV27" s="393"/>
    </row>
    <row r="28" spans="1:49" s="399" customFormat="1" ht="12.6" customHeight="1" x14ac:dyDescent="0.15">
      <c r="A28" s="1625"/>
      <c r="B28" s="673"/>
      <c r="C28" s="674">
        <v>2</v>
      </c>
      <c r="D28" s="675">
        <v>5</v>
      </c>
      <c r="E28" s="676"/>
      <c r="F28" s="688"/>
      <c r="G28" s="1298">
        <v>98.224999999999994</v>
      </c>
      <c r="H28" s="688"/>
      <c r="I28" s="1298">
        <v>104.0583333</v>
      </c>
      <c r="J28" s="688"/>
      <c r="K28" s="1298">
        <v>100.325</v>
      </c>
      <c r="L28" s="688"/>
      <c r="M28" s="1298">
        <v>91.758333329999999</v>
      </c>
      <c r="N28" s="688"/>
      <c r="O28" s="1298">
        <v>98.816666670000004</v>
      </c>
      <c r="P28" s="1298"/>
      <c r="Q28" s="1298">
        <v>104.575</v>
      </c>
      <c r="R28" s="688"/>
      <c r="S28" s="1298">
        <v>98.666666669999998</v>
      </c>
      <c r="T28" s="1298"/>
      <c r="U28" s="1298">
        <v>60.041666669999998</v>
      </c>
      <c r="V28" s="688"/>
      <c r="W28" s="1298">
        <v>101.1166667</v>
      </c>
      <c r="X28" s="688"/>
      <c r="Y28" s="1298">
        <v>86.183333329999996</v>
      </c>
      <c r="Z28" s="688"/>
      <c r="AA28" s="1298">
        <v>99.616666670000001</v>
      </c>
      <c r="AB28" s="688"/>
      <c r="AC28" s="1298">
        <v>105.25</v>
      </c>
      <c r="AD28" s="1298"/>
      <c r="AE28" s="1298">
        <v>97.7</v>
      </c>
      <c r="AF28" s="1298"/>
      <c r="AG28" s="1298">
        <v>88.616666670000001</v>
      </c>
      <c r="AH28" s="688"/>
      <c r="AI28" s="1298">
        <v>92.958333330000002</v>
      </c>
      <c r="AJ28" s="688"/>
      <c r="AK28" s="1298">
        <v>102.04166669999999</v>
      </c>
      <c r="AL28" s="1298"/>
      <c r="AM28" s="1298">
        <v>102.4666667</v>
      </c>
      <c r="AN28" s="1298"/>
      <c r="AO28" s="1298">
        <v>97.525000000000006</v>
      </c>
      <c r="AP28" s="688"/>
      <c r="AQ28" s="1298">
        <v>90.791666669999998</v>
      </c>
      <c r="AR28" s="1298"/>
      <c r="AS28" s="1298">
        <v>80.658333330000005</v>
      </c>
      <c r="AT28" s="688"/>
      <c r="AU28" s="1298">
        <v>108.325</v>
      </c>
      <c r="AV28" s="393"/>
    </row>
    <row r="29" spans="1:49" s="399" customFormat="1" x14ac:dyDescent="0.15">
      <c r="A29" s="1625"/>
      <c r="B29" s="702"/>
      <c r="C29" s="703"/>
      <c r="D29" s="703"/>
      <c r="E29" s="682"/>
      <c r="F29" s="701"/>
      <c r="G29" s="687"/>
      <c r="H29" s="687"/>
      <c r="I29" s="687"/>
      <c r="J29" s="687"/>
      <c r="K29" s="687"/>
      <c r="L29" s="687"/>
      <c r="M29" s="687"/>
      <c r="N29" s="687"/>
      <c r="O29" s="687"/>
      <c r="P29" s="687"/>
      <c r="Q29" s="687"/>
      <c r="R29" s="687"/>
      <c r="S29" s="687"/>
      <c r="T29" s="687"/>
      <c r="U29" s="687"/>
      <c r="V29" s="687"/>
      <c r="W29" s="687"/>
      <c r="X29" s="687"/>
      <c r="Y29" s="687"/>
      <c r="Z29" s="687"/>
      <c r="AA29" s="687"/>
      <c r="AB29" s="687"/>
      <c r="AC29" s="687"/>
      <c r="AD29" s="687"/>
      <c r="AE29" s="687"/>
      <c r="AF29" s="687"/>
      <c r="AG29" s="687"/>
      <c r="AH29" s="687"/>
      <c r="AI29" s="687"/>
      <c r="AJ29" s="687"/>
      <c r="AK29" s="687"/>
      <c r="AL29" s="687"/>
      <c r="AM29" s="687"/>
      <c r="AN29" s="687"/>
      <c r="AO29" s="687"/>
      <c r="AP29" s="687"/>
      <c r="AQ29" s="687"/>
      <c r="AR29" s="687"/>
      <c r="AS29" s="687"/>
      <c r="AT29" s="687"/>
      <c r="AU29" s="687"/>
      <c r="AV29" s="393"/>
    </row>
    <row r="30" spans="1:49" s="399" customFormat="1" x14ac:dyDescent="0.15">
      <c r="A30" s="1625"/>
      <c r="B30" s="1638" t="s">
        <v>455</v>
      </c>
      <c r="C30" s="1639"/>
      <c r="D30" s="685">
        <v>11</v>
      </c>
      <c r="E30" s="686" t="s">
        <v>170</v>
      </c>
      <c r="F30" s="688"/>
      <c r="G30" s="704">
        <v>97.7</v>
      </c>
      <c r="H30" s="688"/>
      <c r="I30" s="704">
        <v>104.9</v>
      </c>
      <c r="J30" s="688"/>
      <c r="K30" s="704">
        <v>99.2</v>
      </c>
      <c r="L30" s="688"/>
      <c r="M30" s="704">
        <v>87.3</v>
      </c>
      <c r="N30" s="688"/>
      <c r="O30" s="704">
        <v>96.3</v>
      </c>
      <c r="P30" s="688"/>
      <c r="Q30" s="704">
        <v>97.1</v>
      </c>
      <c r="R30" s="688"/>
      <c r="S30" s="704">
        <v>94.7</v>
      </c>
      <c r="T30" s="688"/>
      <c r="U30" s="704">
        <v>56.3</v>
      </c>
      <c r="V30" s="688"/>
      <c r="W30" s="704">
        <v>101.6</v>
      </c>
      <c r="X30" s="688"/>
      <c r="Y30" s="704">
        <v>94.8</v>
      </c>
      <c r="Z30" s="688"/>
      <c r="AA30" s="704">
        <v>93.2</v>
      </c>
      <c r="AB30" s="688"/>
      <c r="AC30" s="704">
        <v>113</v>
      </c>
      <c r="AD30" s="688"/>
      <c r="AE30" s="704">
        <v>97.8</v>
      </c>
      <c r="AF30" s="688"/>
      <c r="AG30" s="704">
        <v>82.5</v>
      </c>
      <c r="AH30" s="688"/>
      <c r="AI30" s="704">
        <v>94.2</v>
      </c>
      <c r="AJ30" s="688"/>
      <c r="AK30" s="704">
        <v>99.9</v>
      </c>
      <c r="AL30" s="688"/>
      <c r="AM30" s="704">
        <v>103.4</v>
      </c>
      <c r="AN30" s="688"/>
      <c r="AO30" s="704">
        <v>94.8</v>
      </c>
      <c r="AP30" s="688"/>
      <c r="AQ30" s="704">
        <v>87.4</v>
      </c>
      <c r="AR30" s="688"/>
      <c r="AS30" s="704">
        <v>76.8</v>
      </c>
      <c r="AT30" s="688"/>
      <c r="AU30" s="704">
        <v>104.4</v>
      </c>
      <c r="AV30" s="393"/>
    </row>
    <row r="31" spans="1:49" s="399" customFormat="1" ht="12.6" customHeight="1" x14ac:dyDescent="0.15">
      <c r="A31" s="1625"/>
      <c r="B31" s="1295"/>
      <c r="C31" s="1296"/>
      <c r="D31" s="685">
        <v>12</v>
      </c>
      <c r="E31" s="686"/>
      <c r="F31" s="705"/>
      <c r="G31" s="704">
        <v>97.3</v>
      </c>
      <c r="H31" s="688"/>
      <c r="I31" s="704">
        <v>109.6</v>
      </c>
      <c r="J31" s="688"/>
      <c r="K31" s="704">
        <v>101.9</v>
      </c>
      <c r="L31" s="688"/>
      <c r="M31" s="704">
        <v>89.3</v>
      </c>
      <c r="N31" s="688"/>
      <c r="O31" s="704">
        <v>97.4</v>
      </c>
      <c r="P31" s="688"/>
      <c r="Q31" s="704">
        <v>95.3</v>
      </c>
      <c r="R31" s="688"/>
      <c r="S31" s="704">
        <v>96</v>
      </c>
      <c r="T31" s="688"/>
      <c r="U31" s="704">
        <v>51.2</v>
      </c>
      <c r="V31" s="688"/>
      <c r="W31" s="704">
        <v>103.5</v>
      </c>
      <c r="X31" s="688"/>
      <c r="Y31" s="704">
        <v>93.5</v>
      </c>
      <c r="Z31" s="688"/>
      <c r="AA31" s="704">
        <v>94.3</v>
      </c>
      <c r="AB31" s="688"/>
      <c r="AC31" s="704">
        <v>114.5</v>
      </c>
      <c r="AD31" s="688"/>
      <c r="AE31" s="704">
        <v>100</v>
      </c>
      <c r="AF31" s="688"/>
      <c r="AG31" s="704">
        <v>88.1</v>
      </c>
      <c r="AH31" s="688"/>
      <c r="AI31" s="704">
        <v>92.5</v>
      </c>
      <c r="AJ31" s="688"/>
      <c r="AK31" s="704">
        <v>102.3</v>
      </c>
      <c r="AL31" s="688"/>
      <c r="AM31" s="704">
        <v>102.6</v>
      </c>
      <c r="AN31" s="688"/>
      <c r="AO31" s="704">
        <v>86.7</v>
      </c>
      <c r="AP31" s="688"/>
      <c r="AQ31" s="704">
        <v>86.6</v>
      </c>
      <c r="AR31" s="688"/>
      <c r="AS31" s="704">
        <v>80.8</v>
      </c>
      <c r="AT31" s="688"/>
      <c r="AU31" s="704">
        <v>112.3</v>
      </c>
      <c r="AV31" s="393"/>
    </row>
    <row r="32" spans="1:49" s="399" customFormat="1" ht="12.6" customHeight="1" x14ac:dyDescent="0.15">
      <c r="A32" s="1625"/>
      <c r="B32" s="1328" t="s">
        <v>923</v>
      </c>
      <c r="C32" s="1329"/>
      <c r="D32" s="685">
        <v>1</v>
      </c>
      <c r="E32" s="686" t="s">
        <v>781</v>
      </c>
      <c r="F32" s="705"/>
      <c r="G32" s="704">
        <v>92.9</v>
      </c>
      <c r="H32" s="688"/>
      <c r="I32" s="704">
        <v>100.4</v>
      </c>
      <c r="J32" s="688"/>
      <c r="K32" s="704">
        <v>95.7</v>
      </c>
      <c r="L32" s="688"/>
      <c r="M32" s="704">
        <v>82.9</v>
      </c>
      <c r="N32" s="688"/>
      <c r="O32" s="704">
        <v>93.7</v>
      </c>
      <c r="P32" s="688"/>
      <c r="Q32" s="704">
        <v>83.1</v>
      </c>
      <c r="R32" s="688"/>
      <c r="S32" s="704">
        <v>87.3</v>
      </c>
      <c r="T32" s="688"/>
      <c r="U32" s="704">
        <v>57.6</v>
      </c>
      <c r="V32" s="688"/>
      <c r="W32" s="704">
        <v>94.9</v>
      </c>
      <c r="X32" s="688"/>
      <c r="Y32" s="704">
        <v>104</v>
      </c>
      <c r="Z32" s="688"/>
      <c r="AA32" s="704">
        <v>101.7</v>
      </c>
      <c r="AB32" s="688"/>
      <c r="AC32" s="704">
        <v>101.2</v>
      </c>
      <c r="AD32" s="688"/>
      <c r="AE32" s="704">
        <v>95.1</v>
      </c>
      <c r="AF32" s="688"/>
      <c r="AG32" s="704">
        <v>89.4</v>
      </c>
      <c r="AH32" s="688"/>
      <c r="AI32" s="704">
        <v>82.1</v>
      </c>
      <c r="AJ32" s="688"/>
      <c r="AK32" s="704">
        <v>94.5</v>
      </c>
      <c r="AL32" s="688"/>
      <c r="AM32" s="704">
        <v>94.7</v>
      </c>
      <c r="AN32" s="688"/>
      <c r="AO32" s="704">
        <v>84.5</v>
      </c>
      <c r="AP32" s="688"/>
      <c r="AQ32" s="704">
        <v>77.8</v>
      </c>
      <c r="AR32" s="688"/>
      <c r="AS32" s="704">
        <v>75.599999999999994</v>
      </c>
      <c r="AT32" s="688"/>
      <c r="AU32" s="704">
        <v>103.4</v>
      </c>
      <c r="AV32" s="393"/>
    </row>
    <row r="33" spans="1:49" s="399" customFormat="1" ht="12.6" customHeight="1" x14ac:dyDescent="0.15">
      <c r="A33" s="1625"/>
      <c r="B33" s="1295"/>
      <c r="C33" s="1296"/>
      <c r="D33" s="685">
        <v>2</v>
      </c>
      <c r="E33" s="686"/>
      <c r="F33" s="705"/>
      <c r="G33" s="704">
        <v>99.5</v>
      </c>
      <c r="H33" s="688"/>
      <c r="I33" s="704">
        <v>101.5</v>
      </c>
      <c r="J33" s="688"/>
      <c r="K33" s="704">
        <v>103.2</v>
      </c>
      <c r="L33" s="688"/>
      <c r="M33" s="704">
        <v>95.3</v>
      </c>
      <c r="N33" s="688"/>
      <c r="O33" s="704">
        <v>104.9</v>
      </c>
      <c r="P33" s="688"/>
      <c r="Q33" s="704">
        <v>93.9</v>
      </c>
      <c r="R33" s="688"/>
      <c r="S33" s="704">
        <v>87.3</v>
      </c>
      <c r="T33" s="688"/>
      <c r="U33" s="704">
        <v>54.4</v>
      </c>
      <c r="V33" s="688"/>
      <c r="W33" s="704">
        <v>106.5</v>
      </c>
      <c r="X33" s="688"/>
      <c r="Y33" s="704">
        <v>69.3</v>
      </c>
      <c r="Z33" s="688"/>
      <c r="AA33" s="704">
        <v>98.2</v>
      </c>
      <c r="AB33" s="688"/>
      <c r="AC33" s="704">
        <v>104.8</v>
      </c>
      <c r="AD33" s="688"/>
      <c r="AE33" s="704">
        <v>97.3</v>
      </c>
      <c r="AF33" s="688"/>
      <c r="AG33" s="704">
        <v>94.9</v>
      </c>
      <c r="AH33" s="688"/>
      <c r="AI33" s="704">
        <v>95.4</v>
      </c>
      <c r="AJ33" s="688"/>
      <c r="AK33" s="704">
        <v>100.8</v>
      </c>
      <c r="AL33" s="688"/>
      <c r="AM33" s="704">
        <v>109.7</v>
      </c>
      <c r="AN33" s="688"/>
      <c r="AO33" s="704">
        <v>97.7</v>
      </c>
      <c r="AP33" s="688"/>
      <c r="AQ33" s="704">
        <v>91.4</v>
      </c>
      <c r="AR33" s="688"/>
      <c r="AS33" s="704">
        <v>76.599999999999994</v>
      </c>
      <c r="AT33" s="688"/>
      <c r="AU33" s="704">
        <v>102.2</v>
      </c>
      <c r="AV33" s="393"/>
    </row>
    <row r="34" spans="1:49" s="399" customFormat="1" ht="12.6" customHeight="1" x14ac:dyDescent="0.15">
      <c r="A34" s="1625"/>
      <c r="B34" s="1295"/>
      <c r="C34" s="1296"/>
      <c r="D34" s="685">
        <v>3</v>
      </c>
      <c r="E34" s="686"/>
      <c r="F34" s="705"/>
      <c r="G34" s="704">
        <v>94.1</v>
      </c>
      <c r="H34" s="688"/>
      <c r="I34" s="704">
        <v>105.6</v>
      </c>
      <c r="J34" s="688"/>
      <c r="K34" s="704">
        <v>96.8</v>
      </c>
      <c r="L34" s="688"/>
      <c r="M34" s="704">
        <v>93.3</v>
      </c>
      <c r="N34" s="688"/>
      <c r="O34" s="704">
        <v>100.4</v>
      </c>
      <c r="P34" s="688"/>
      <c r="Q34" s="704">
        <v>83</v>
      </c>
      <c r="R34" s="688"/>
      <c r="S34" s="704">
        <v>87.9</v>
      </c>
      <c r="T34" s="688"/>
      <c r="U34" s="704">
        <v>69.599999999999994</v>
      </c>
      <c r="V34" s="688"/>
      <c r="W34" s="704">
        <v>95.6</v>
      </c>
      <c r="X34" s="688"/>
      <c r="Y34" s="704">
        <v>85.1</v>
      </c>
      <c r="Z34" s="688"/>
      <c r="AA34" s="704">
        <v>86.6</v>
      </c>
      <c r="AB34" s="688"/>
      <c r="AC34" s="704">
        <v>110</v>
      </c>
      <c r="AD34" s="688"/>
      <c r="AE34" s="704">
        <v>96.4</v>
      </c>
      <c r="AF34" s="688"/>
      <c r="AG34" s="704">
        <v>107.9</v>
      </c>
      <c r="AH34" s="688"/>
      <c r="AI34" s="704">
        <v>94.7</v>
      </c>
      <c r="AJ34" s="688"/>
      <c r="AK34" s="704">
        <v>95.8</v>
      </c>
      <c r="AL34" s="688"/>
      <c r="AM34" s="704">
        <v>104.7</v>
      </c>
      <c r="AN34" s="688"/>
      <c r="AO34" s="704">
        <v>97.7</v>
      </c>
      <c r="AP34" s="688"/>
      <c r="AQ34" s="704">
        <v>89.4</v>
      </c>
      <c r="AR34" s="688"/>
      <c r="AS34" s="704">
        <v>68.3</v>
      </c>
      <c r="AT34" s="688"/>
      <c r="AU34" s="704">
        <v>93.6</v>
      </c>
      <c r="AV34" s="393"/>
    </row>
    <row r="35" spans="1:49" s="399" customFormat="1" ht="12.6" customHeight="1" x14ac:dyDescent="0.15">
      <c r="A35" s="1625"/>
      <c r="B35" s="1295"/>
      <c r="C35" s="1296"/>
      <c r="D35" s="685">
        <v>4</v>
      </c>
      <c r="E35" s="686"/>
      <c r="F35" s="705"/>
      <c r="G35" s="704">
        <v>95</v>
      </c>
      <c r="H35" s="688"/>
      <c r="I35" s="704">
        <v>95.9</v>
      </c>
      <c r="J35" s="688"/>
      <c r="K35" s="704">
        <v>94</v>
      </c>
      <c r="L35" s="688"/>
      <c r="M35" s="704">
        <v>92.3</v>
      </c>
      <c r="N35" s="688"/>
      <c r="O35" s="704">
        <v>100.7</v>
      </c>
      <c r="P35" s="688"/>
      <c r="Q35" s="704">
        <v>78.3</v>
      </c>
      <c r="R35" s="688"/>
      <c r="S35" s="704">
        <v>89.2</v>
      </c>
      <c r="T35" s="688"/>
      <c r="U35" s="704">
        <v>53.8</v>
      </c>
      <c r="V35" s="688"/>
      <c r="W35" s="704">
        <v>101.8</v>
      </c>
      <c r="X35" s="688"/>
      <c r="Y35" s="704">
        <v>92.3</v>
      </c>
      <c r="Z35" s="688"/>
      <c r="AA35" s="704">
        <v>96.5</v>
      </c>
      <c r="AB35" s="688"/>
      <c r="AC35" s="704">
        <v>99.5</v>
      </c>
      <c r="AD35" s="688"/>
      <c r="AE35" s="704">
        <v>97.5</v>
      </c>
      <c r="AF35" s="688"/>
      <c r="AG35" s="704">
        <v>72.8</v>
      </c>
      <c r="AH35" s="688"/>
      <c r="AI35" s="704">
        <v>88.5</v>
      </c>
      <c r="AJ35" s="688"/>
      <c r="AK35" s="704">
        <v>98.2</v>
      </c>
      <c r="AL35" s="688"/>
      <c r="AM35" s="704">
        <v>103.8</v>
      </c>
      <c r="AN35" s="688"/>
      <c r="AO35" s="704">
        <v>94.1</v>
      </c>
      <c r="AP35" s="688"/>
      <c r="AQ35" s="704">
        <v>90</v>
      </c>
      <c r="AR35" s="688"/>
      <c r="AS35" s="704">
        <v>67.099999999999994</v>
      </c>
      <c r="AT35" s="688"/>
      <c r="AU35" s="704">
        <v>100.6</v>
      </c>
      <c r="AV35" s="393"/>
    </row>
    <row r="36" spans="1:49" s="399" customFormat="1" ht="12.6" customHeight="1" x14ac:dyDescent="0.15">
      <c r="A36" s="1625"/>
      <c r="B36" s="1295"/>
      <c r="C36" s="1296"/>
      <c r="D36" s="685">
        <v>5</v>
      </c>
      <c r="E36" s="676"/>
      <c r="F36" s="705"/>
      <c r="G36" s="704">
        <v>101</v>
      </c>
      <c r="H36" s="688"/>
      <c r="I36" s="704">
        <v>106.8</v>
      </c>
      <c r="J36" s="688"/>
      <c r="K36" s="704">
        <v>95.6</v>
      </c>
      <c r="L36" s="688"/>
      <c r="M36" s="704">
        <v>101</v>
      </c>
      <c r="N36" s="688"/>
      <c r="O36" s="704">
        <v>91</v>
      </c>
      <c r="P36" s="688"/>
      <c r="Q36" s="704">
        <v>97.2</v>
      </c>
      <c r="R36" s="688"/>
      <c r="S36" s="704">
        <v>97.3</v>
      </c>
      <c r="T36" s="688"/>
      <c r="U36" s="704">
        <v>59.1</v>
      </c>
      <c r="V36" s="688"/>
      <c r="W36" s="704">
        <v>114.3</v>
      </c>
      <c r="X36" s="688"/>
      <c r="Y36" s="704">
        <v>82.4</v>
      </c>
      <c r="Z36" s="688"/>
      <c r="AA36" s="704">
        <v>112.3</v>
      </c>
      <c r="AB36" s="688"/>
      <c r="AC36" s="704">
        <v>108.2</v>
      </c>
      <c r="AD36" s="688"/>
      <c r="AE36" s="704">
        <v>99.1</v>
      </c>
      <c r="AF36" s="688"/>
      <c r="AG36" s="704">
        <v>82.7</v>
      </c>
      <c r="AH36" s="688"/>
      <c r="AI36" s="704">
        <v>90.2</v>
      </c>
      <c r="AJ36" s="688"/>
      <c r="AK36" s="704">
        <v>108.4</v>
      </c>
      <c r="AL36" s="688"/>
      <c r="AM36" s="704">
        <v>121.3</v>
      </c>
      <c r="AN36" s="688"/>
      <c r="AO36" s="704">
        <v>95.2</v>
      </c>
      <c r="AP36" s="688"/>
      <c r="AQ36" s="704">
        <v>97</v>
      </c>
      <c r="AR36" s="688"/>
      <c r="AS36" s="704">
        <v>69.599999999999994</v>
      </c>
      <c r="AT36" s="688"/>
      <c r="AU36" s="704">
        <v>112.8</v>
      </c>
      <c r="AV36" s="393"/>
    </row>
    <row r="37" spans="1:49" s="399" customFormat="1" ht="12.6" customHeight="1" x14ac:dyDescent="0.15">
      <c r="A37" s="1625"/>
      <c r="B37" s="1295"/>
      <c r="C37" s="1296"/>
      <c r="D37" s="685">
        <v>6</v>
      </c>
      <c r="E37" s="686"/>
      <c r="F37" s="705"/>
      <c r="G37" s="704">
        <v>94.4</v>
      </c>
      <c r="H37" s="688"/>
      <c r="I37" s="704">
        <v>100.9</v>
      </c>
      <c r="J37" s="688"/>
      <c r="K37" s="704">
        <v>91</v>
      </c>
      <c r="L37" s="688"/>
      <c r="M37" s="704">
        <v>95.7</v>
      </c>
      <c r="N37" s="688"/>
      <c r="O37" s="704">
        <v>90.7</v>
      </c>
      <c r="P37" s="688"/>
      <c r="Q37" s="704">
        <v>90</v>
      </c>
      <c r="R37" s="688"/>
      <c r="S37" s="704">
        <v>95.1</v>
      </c>
      <c r="T37" s="688"/>
      <c r="U37" s="704">
        <v>60.2</v>
      </c>
      <c r="V37" s="688"/>
      <c r="W37" s="704">
        <v>104.6</v>
      </c>
      <c r="X37" s="688"/>
      <c r="Y37" s="704">
        <v>69.599999999999994</v>
      </c>
      <c r="Z37" s="688"/>
      <c r="AA37" s="704">
        <v>100.1</v>
      </c>
      <c r="AB37" s="688"/>
      <c r="AC37" s="704">
        <v>101.3</v>
      </c>
      <c r="AD37" s="688"/>
      <c r="AE37" s="704">
        <v>99</v>
      </c>
      <c r="AF37" s="688"/>
      <c r="AG37" s="704">
        <v>62.7</v>
      </c>
      <c r="AH37" s="688"/>
      <c r="AI37" s="704">
        <v>82</v>
      </c>
      <c r="AJ37" s="688"/>
      <c r="AK37" s="704">
        <v>99.2</v>
      </c>
      <c r="AL37" s="688"/>
      <c r="AM37" s="704">
        <v>113.6</v>
      </c>
      <c r="AN37" s="688"/>
      <c r="AO37" s="704">
        <v>91.5</v>
      </c>
      <c r="AP37" s="688"/>
      <c r="AQ37" s="704">
        <v>85.5</v>
      </c>
      <c r="AR37" s="688"/>
      <c r="AS37" s="704">
        <v>71.5</v>
      </c>
      <c r="AT37" s="688"/>
      <c r="AU37" s="704">
        <v>96.9</v>
      </c>
      <c r="AV37" s="393"/>
    </row>
    <row r="38" spans="1:49" s="399" customFormat="1" ht="12.6" customHeight="1" x14ac:dyDescent="0.15">
      <c r="A38" s="1626"/>
      <c r="B38" s="1295"/>
      <c r="C38" s="1296"/>
      <c r="D38" s="685">
        <v>7</v>
      </c>
      <c r="E38" s="686"/>
      <c r="F38" s="705"/>
      <c r="G38" s="704">
        <v>97.8</v>
      </c>
      <c r="H38" s="704"/>
      <c r="I38" s="704">
        <v>100.6</v>
      </c>
      <c r="J38" s="704"/>
      <c r="K38" s="704">
        <v>89.5</v>
      </c>
      <c r="L38" s="704"/>
      <c r="M38" s="704">
        <v>91.6</v>
      </c>
      <c r="N38" s="704"/>
      <c r="O38" s="704">
        <v>89</v>
      </c>
      <c r="P38" s="704"/>
      <c r="Q38" s="704">
        <v>95.9</v>
      </c>
      <c r="R38" s="704"/>
      <c r="S38" s="704">
        <v>100.8</v>
      </c>
      <c r="T38" s="704"/>
      <c r="U38" s="704">
        <v>78.8</v>
      </c>
      <c r="V38" s="704"/>
      <c r="W38" s="704">
        <v>100.3</v>
      </c>
      <c r="X38" s="704"/>
      <c r="Y38" s="704">
        <v>88.9</v>
      </c>
      <c r="Z38" s="704"/>
      <c r="AA38" s="704">
        <v>102.7</v>
      </c>
      <c r="AB38" s="704"/>
      <c r="AC38" s="704">
        <v>105.4</v>
      </c>
      <c r="AD38" s="704"/>
      <c r="AE38" s="704">
        <v>99.4</v>
      </c>
      <c r="AF38" s="704"/>
      <c r="AG38" s="704">
        <v>79.3</v>
      </c>
      <c r="AH38" s="704"/>
      <c r="AI38" s="704">
        <v>89.4</v>
      </c>
      <c r="AJ38" s="704"/>
      <c r="AK38" s="704">
        <v>110.3</v>
      </c>
      <c r="AL38" s="704"/>
      <c r="AM38" s="704">
        <v>108.1</v>
      </c>
      <c r="AN38" s="704"/>
      <c r="AO38" s="704">
        <v>101.8</v>
      </c>
      <c r="AP38" s="704"/>
      <c r="AQ38" s="704">
        <v>90.4</v>
      </c>
      <c r="AR38" s="704"/>
      <c r="AS38" s="704">
        <v>80</v>
      </c>
      <c r="AT38" s="704"/>
      <c r="AU38" s="704">
        <v>123.2</v>
      </c>
      <c r="AV38" s="393"/>
    </row>
    <row r="39" spans="1:49" s="399" customFormat="1" ht="12.6" customHeight="1" x14ac:dyDescent="0.15">
      <c r="A39" s="1626"/>
      <c r="B39" s="1295"/>
      <c r="C39" s="1296"/>
      <c r="D39" s="685">
        <v>8</v>
      </c>
      <c r="E39" s="686"/>
      <c r="F39" s="705"/>
      <c r="G39" s="704">
        <v>91.7</v>
      </c>
      <c r="H39" s="704"/>
      <c r="I39" s="704">
        <v>102.5</v>
      </c>
      <c r="J39" s="704"/>
      <c r="K39" s="704">
        <v>85.7</v>
      </c>
      <c r="L39" s="704"/>
      <c r="M39" s="704">
        <v>90.6</v>
      </c>
      <c r="N39" s="704"/>
      <c r="O39" s="704">
        <v>82.6</v>
      </c>
      <c r="P39" s="704"/>
      <c r="Q39" s="704">
        <v>91.1</v>
      </c>
      <c r="R39" s="704"/>
      <c r="S39" s="704">
        <v>93.4</v>
      </c>
      <c r="T39" s="704"/>
      <c r="U39" s="704">
        <v>59.7</v>
      </c>
      <c r="V39" s="704"/>
      <c r="W39" s="704">
        <v>89.6</v>
      </c>
      <c r="X39" s="704"/>
      <c r="Y39" s="704">
        <v>55.7</v>
      </c>
      <c r="Z39" s="704"/>
      <c r="AA39" s="704">
        <v>97.2</v>
      </c>
      <c r="AB39" s="704"/>
      <c r="AC39" s="704">
        <v>103.8</v>
      </c>
      <c r="AD39" s="704"/>
      <c r="AE39" s="704">
        <v>99.5</v>
      </c>
      <c r="AF39" s="704"/>
      <c r="AG39" s="704">
        <v>69.3</v>
      </c>
      <c r="AH39" s="704"/>
      <c r="AI39" s="704">
        <v>91.7</v>
      </c>
      <c r="AJ39" s="704"/>
      <c r="AK39" s="704">
        <v>98.2</v>
      </c>
      <c r="AL39" s="704"/>
      <c r="AM39" s="704">
        <v>99.6</v>
      </c>
      <c r="AN39" s="704"/>
      <c r="AO39" s="704">
        <v>91.7</v>
      </c>
      <c r="AP39" s="704"/>
      <c r="AQ39" s="704">
        <v>95.5</v>
      </c>
      <c r="AR39" s="704"/>
      <c r="AS39" s="704">
        <v>72.900000000000006</v>
      </c>
      <c r="AT39" s="704"/>
      <c r="AU39" s="704">
        <v>102.2</v>
      </c>
      <c r="AV39" s="393"/>
    </row>
    <row r="40" spans="1:49" s="399" customFormat="1" ht="12.6" customHeight="1" x14ac:dyDescent="0.15">
      <c r="A40" s="1626"/>
      <c r="B40" s="1299"/>
      <c r="C40" s="1300"/>
      <c r="D40" s="685">
        <v>9</v>
      </c>
      <c r="E40" s="689"/>
      <c r="F40" s="701"/>
      <c r="G40" s="704">
        <v>93.9</v>
      </c>
      <c r="H40" s="704"/>
      <c r="I40" s="704">
        <v>103.6</v>
      </c>
      <c r="J40" s="704"/>
      <c r="K40" s="704">
        <v>88.4</v>
      </c>
      <c r="L40" s="704"/>
      <c r="M40" s="704">
        <v>84.4</v>
      </c>
      <c r="N40" s="704"/>
      <c r="O40" s="704">
        <v>90</v>
      </c>
      <c r="P40" s="704"/>
      <c r="Q40" s="704">
        <v>90</v>
      </c>
      <c r="R40" s="704"/>
      <c r="S40" s="704">
        <v>101</v>
      </c>
      <c r="T40" s="704"/>
      <c r="U40" s="704">
        <v>60.1</v>
      </c>
      <c r="V40" s="704"/>
      <c r="W40" s="704">
        <v>93.9</v>
      </c>
      <c r="X40" s="704"/>
      <c r="Y40" s="704">
        <v>94</v>
      </c>
      <c r="Z40" s="704"/>
      <c r="AA40" s="704">
        <v>95.6</v>
      </c>
      <c r="AB40" s="704"/>
      <c r="AC40" s="704">
        <v>113.2</v>
      </c>
      <c r="AD40" s="704"/>
      <c r="AE40" s="704">
        <v>96.1</v>
      </c>
      <c r="AF40" s="704"/>
      <c r="AG40" s="704">
        <v>82.3</v>
      </c>
      <c r="AH40" s="704"/>
      <c r="AI40" s="704">
        <v>86.9</v>
      </c>
      <c r="AJ40" s="704"/>
      <c r="AK40" s="704">
        <v>103.3</v>
      </c>
      <c r="AL40" s="704"/>
      <c r="AM40" s="704">
        <v>105</v>
      </c>
      <c r="AN40" s="704"/>
      <c r="AO40" s="704">
        <v>90.7</v>
      </c>
      <c r="AP40" s="704"/>
      <c r="AQ40" s="704">
        <v>95.1</v>
      </c>
      <c r="AR40" s="704"/>
      <c r="AS40" s="704">
        <v>71.5</v>
      </c>
      <c r="AT40" s="704"/>
      <c r="AU40" s="704">
        <v>110.8</v>
      </c>
      <c r="AV40" s="393"/>
      <c r="AW40" s="393"/>
    </row>
    <row r="41" spans="1:49" s="399" customFormat="1" ht="12.6" customHeight="1" x14ac:dyDescent="0.15">
      <c r="A41" s="1626"/>
      <c r="B41" s="1631"/>
      <c r="C41" s="1632"/>
      <c r="D41" s="685">
        <v>10</v>
      </c>
      <c r="E41" s="689"/>
      <c r="F41" s="701"/>
      <c r="G41" s="704">
        <v>95.8</v>
      </c>
      <c r="H41" s="704" t="s">
        <v>294</v>
      </c>
      <c r="I41" s="704">
        <v>100</v>
      </c>
      <c r="J41" s="704" t="s">
        <v>294</v>
      </c>
      <c r="K41" s="704">
        <v>90.4</v>
      </c>
      <c r="L41" s="704" t="s">
        <v>294</v>
      </c>
      <c r="M41" s="704">
        <v>87.9</v>
      </c>
      <c r="N41" s="704" t="s">
        <v>294</v>
      </c>
      <c r="O41" s="704">
        <v>91.6</v>
      </c>
      <c r="P41" s="704" t="s">
        <v>294</v>
      </c>
      <c r="Q41" s="704">
        <v>90.8</v>
      </c>
      <c r="R41" s="704" t="s">
        <v>294</v>
      </c>
      <c r="S41" s="704">
        <v>106.2</v>
      </c>
      <c r="T41" s="704" t="s">
        <v>294</v>
      </c>
      <c r="U41" s="704">
        <v>63.6</v>
      </c>
      <c r="V41" s="704" t="s">
        <v>294</v>
      </c>
      <c r="W41" s="704">
        <v>96.1</v>
      </c>
      <c r="X41" s="704" t="s">
        <v>294</v>
      </c>
      <c r="Y41" s="704">
        <v>73.900000000000006</v>
      </c>
      <c r="Z41" s="704" t="s">
        <v>294</v>
      </c>
      <c r="AA41" s="704">
        <v>96.4</v>
      </c>
      <c r="AB41" s="704" t="s">
        <v>294</v>
      </c>
      <c r="AC41" s="704">
        <v>107.4</v>
      </c>
      <c r="AD41" s="704" t="s">
        <v>294</v>
      </c>
      <c r="AE41" s="704">
        <v>98.9</v>
      </c>
      <c r="AF41" s="704" t="s">
        <v>294</v>
      </c>
      <c r="AG41" s="704">
        <v>81.3</v>
      </c>
      <c r="AH41" s="704" t="s">
        <v>294</v>
      </c>
      <c r="AI41" s="704">
        <v>91.8</v>
      </c>
      <c r="AJ41" s="704" t="s">
        <v>294</v>
      </c>
      <c r="AK41" s="704">
        <v>110</v>
      </c>
      <c r="AL41" s="704" t="s">
        <v>294</v>
      </c>
      <c r="AM41" s="704">
        <v>109.6</v>
      </c>
      <c r="AN41" s="704" t="s">
        <v>294</v>
      </c>
      <c r="AO41" s="704">
        <v>93.4</v>
      </c>
      <c r="AP41" s="704" t="s">
        <v>294</v>
      </c>
      <c r="AQ41" s="704">
        <v>86.5</v>
      </c>
      <c r="AR41" s="704" t="s">
        <v>294</v>
      </c>
      <c r="AS41" s="704">
        <v>76.7</v>
      </c>
      <c r="AT41" s="704" t="s">
        <v>294</v>
      </c>
      <c r="AU41" s="704">
        <v>128.1</v>
      </c>
      <c r="AV41" s="393"/>
      <c r="AW41" s="393"/>
    </row>
    <row r="42" spans="1:49" s="399" customFormat="1" ht="12.6" customHeight="1" x14ac:dyDescent="0.15">
      <c r="A42" s="1626"/>
      <c r="B42" s="1631"/>
      <c r="C42" s="1632"/>
      <c r="D42" s="691">
        <v>11</v>
      </c>
      <c r="E42" s="689"/>
      <c r="F42" s="706"/>
      <c r="G42" s="707">
        <v>95.4</v>
      </c>
      <c r="H42" s="707"/>
      <c r="I42" s="707">
        <v>97.8</v>
      </c>
      <c r="J42" s="707"/>
      <c r="K42" s="707">
        <v>86.5</v>
      </c>
      <c r="L42" s="707"/>
      <c r="M42" s="707">
        <v>88.9</v>
      </c>
      <c r="N42" s="707"/>
      <c r="O42" s="707">
        <v>77.900000000000006</v>
      </c>
      <c r="P42" s="707"/>
      <c r="Q42" s="707">
        <v>84.3</v>
      </c>
      <c r="R42" s="707"/>
      <c r="S42" s="707">
        <v>108.9</v>
      </c>
      <c r="T42" s="707"/>
      <c r="U42" s="707">
        <v>57.1</v>
      </c>
      <c r="V42" s="707"/>
      <c r="W42" s="707">
        <v>91.3</v>
      </c>
      <c r="X42" s="707"/>
      <c r="Y42" s="707">
        <v>82.2</v>
      </c>
      <c r="Z42" s="707"/>
      <c r="AA42" s="707">
        <v>101.5</v>
      </c>
      <c r="AB42" s="707"/>
      <c r="AC42" s="707">
        <v>105.9</v>
      </c>
      <c r="AD42" s="707"/>
      <c r="AE42" s="707">
        <v>98.7</v>
      </c>
      <c r="AF42" s="707"/>
      <c r="AG42" s="707">
        <v>72.7</v>
      </c>
      <c r="AH42" s="707"/>
      <c r="AI42" s="707">
        <v>99.8</v>
      </c>
      <c r="AJ42" s="707"/>
      <c r="AK42" s="707">
        <v>101.2</v>
      </c>
      <c r="AL42" s="707"/>
      <c r="AM42" s="707">
        <v>107.8</v>
      </c>
      <c r="AN42" s="707"/>
      <c r="AO42" s="707">
        <v>86.4</v>
      </c>
      <c r="AP42" s="707"/>
      <c r="AQ42" s="707">
        <v>93.1</v>
      </c>
      <c r="AR42" s="707"/>
      <c r="AS42" s="707">
        <v>67.2</v>
      </c>
      <c r="AT42" s="707"/>
      <c r="AU42" s="707">
        <v>108.4</v>
      </c>
      <c r="AV42" s="393"/>
    </row>
    <row r="43" spans="1:49" s="649" customFormat="1" ht="16.5" customHeight="1" x14ac:dyDescent="0.15">
      <c r="A43" s="1627"/>
      <c r="B43" s="1633" t="s">
        <v>924</v>
      </c>
      <c r="C43" s="1634"/>
      <c r="D43" s="1634"/>
      <c r="E43" s="1635"/>
      <c r="F43" s="695"/>
      <c r="G43" s="696">
        <v>-0.41753653444676075</v>
      </c>
      <c r="H43" s="708"/>
      <c r="I43" s="696">
        <v>-2.200000000000002</v>
      </c>
      <c r="J43" s="696"/>
      <c r="K43" s="696">
        <v>-4.3141592920354022</v>
      </c>
      <c r="L43" s="696"/>
      <c r="M43" s="696">
        <v>1.1376564277588264</v>
      </c>
      <c r="N43" s="696"/>
      <c r="O43" s="696">
        <v>-14.956331877729244</v>
      </c>
      <c r="P43" s="708"/>
      <c r="Q43" s="708">
        <v>-7.1585903083700497</v>
      </c>
      <c r="R43" s="708"/>
      <c r="S43" s="696">
        <v>2.5423728813559254</v>
      </c>
      <c r="T43" s="708"/>
      <c r="U43" s="708">
        <v>-10.220125786163525</v>
      </c>
      <c r="V43" s="708"/>
      <c r="W43" s="708">
        <v>-4.9947970863683633</v>
      </c>
      <c r="X43" s="708"/>
      <c r="Y43" s="708">
        <v>11.231393775372123</v>
      </c>
      <c r="Z43" s="708"/>
      <c r="AA43" s="696">
        <v>5.2904564315352731</v>
      </c>
      <c r="AB43" s="708"/>
      <c r="AC43" s="708">
        <v>-1.3966480446927387</v>
      </c>
      <c r="AD43" s="708"/>
      <c r="AE43" s="696">
        <v>-0.20222446916077219</v>
      </c>
      <c r="AF43" s="696"/>
      <c r="AG43" s="696">
        <v>-10.578105781057801</v>
      </c>
      <c r="AH43" s="708"/>
      <c r="AI43" s="696">
        <v>8.7145969498910745</v>
      </c>
      <c r="AJ43" s="696"/>
      <c r="AK43" s="696">
        <v>-7.9999999999999964</v>
      </c>
      <c r="AL43" s="708"/>
      <c r="AM43" s="708">
        <v>-1.6423357664233529</v>
      </c>
      <c r="AN43" s="708"/>
      <c r="AO43" s="708">
        <v>-7.4946466809421857</v>
      </c>
      <c r="AP43" s="708"/>
      <c r="AQ43" s="708">
        <v>7.6300578034681932</v>
      </c>
      <c r="AR43" s="708"/>
      <c r="AS43" s="696">
        <v>-12.385919165580184</v>
      </c>
      <c r="AT43" s="696"/>
      <c r="AU43" s="696">
        <v>-15.378610460577669</v>
      </c>
      <c r="AV43" s="709"/>
    </row>
    <row r="44" spans="1:49" s="399" customFormat="1" ht="12.6" customHeight="1" x14ac:dyDescent="0.15">
      <c r="A44" s="1624" t="s">
        <v>926</v>
      </c>
      <c r="B44" s="1640" t="s">
        <v>921</v>
      </c>
      <c r="C44" s="1641"/>
      <c r="D44" s="1641"/>
      <c r="E44" s="1642"/>
      <c r="F44" s="1643">
        <v>10000</v>
      </c>
      <c r="G44" s="1636"/>
      <c r="H44" s="1636">
        <v>195.5</v>
      </c>
      <c r="I44" s="1636"/>
      <c r="J44" s="1636">
        <v>310</v>
      </c>
      <c r="K44" s="1636"/>
      <c r="L44" s="1636">
        <v>393.3</v>
      </c>
      <c r="M44" s="1636"/>
      <c r="N44" s="1636">
        <v>1404.5</v>
      </c>
      <c r="O44" s="1636"/>
      <c r="P44" s="1636">
        <v>0</v>
      </c>
      <c r="Q44" s="1636"/>
      <c r="R44" s="1636">
        <v>706.7</v>
      </c>
      <c r="S44" s="1636"/>
      <c r="T44" s="1636">
        <v>0</v>
      </c>
      <c r="U44" s="1636"/>
      <c r="V44" s="1636">
        <v>1481.9</v>
      </c>
      <c r="W44" s="1636"/>
      <c r="X44" s="1636">
        <v>20.8</v>
      </c>
      <c r="Y44" s="1636"/>
      <c r="Z44" s="1636">
        <v>2101.4</v>
      </c>
      <c r="AA44" s="1636"/>
      <c r="AB44" s="1636">
        <v>558.29999999999995</v>
      </c>
      <c r="AC44" s="1636"/>
      <c r="AD44" s="1636">
        <v>877.6</v>
      </c>
      <c r="AE44" s="1636"/>
      <c r="AF44" s="1636">
        <v>135</v>
      </c>
      <c r="AG44" s="1636"/>
      <c r="AH44" s="1636">
        <v>1356.1</v>
      </c>
      <c r="AI44" s="1636"/>
      <c r="AJ44" s="1636">
        <v>458.9</v>
      </c>
      <c r="AK44" s="1636"/>
      <c r="AL44" s="1636">
        <v>91.4</v>
      </c>
      <c r="AM44" s="1636"/>
      <c r="AN44" s="1636">
        <v>13.2</v>
      </c>
      <c r="AO44" s="1636"/>
      <c r="AP44" s="1636">
        <v>0</v>
      </c>
      <c r="AQ44" s="1636"/>
      <c r="AR44" s="1636">
        <v>118.9</v>
      </c>
      <c r="AS44" s="1636"/>
      <c r="AT44" s="1637">
        <v>235.4</v>
      </c>
      <c r="AU44" s="1637"/>
      <c r="AV44" s="393"/>
    </row>
    <row r="45" spans="1:49" s="399" customFormat="1" ht="12.6" customHeight="1" x14ac:dyDescent="0.15">
      <c r="A45" s="1628"/>
      <c r="B45" s="673" t="s">
        <v>922</v>
      </c>
      <c r="C45" s="674"/>
      <c r="D45" s="675">
        <v>4</v>
      </c>
      <c r="E45" s="676" t="s">
        <v>696</v>
      </c>
      <c r="F45" s="687"/>
      <c r="G45" s="1301">
        <v>101.50833333333333</v>
      </c>
      <c r="H45" s="1301"/>
      <c r="I45" s="1301">
        <v>102.15833333333332</v>
      </c>
      <c r="J45" s="1301"/>
      <c r="K45" s="1301">
        <v>100.425</v>
      </c>
      <c r="L45" s="1301"/>
      <c r="M45" s="1301">
        <v>96.966666666666654</v>
      </c>
      <c r="N45" s="1301"/>
      <c r="O45" s="1301">
        <v>100.5</v>
      </c>
      <c r="P45" s="1301"/>
      <c r="Q45" s="1301" t="s">
        <v>17</v>
      </c>
      <c r="R45" s="1301"/>
      <c r="S45" s="1301">
        <v>119.33333333333333</v>
      </c>
      <c r="T45" s="1301"/>
      <c r="U45" s="1301" t="s">
        <v>17</v>
      </c>
      <c r="V45" s="1301"/>
      <c r="W45" s="1301">
        <v>122.16666666666664</v>
      </c>
      <c r="X45" s="1301"/>
      <c r="Y45" s="1301">
        <v>110.19166666666666</v>
      </c>
      <c r="Z45" s="1301"/>
      <c r="AA45" s="1301">
        <v>93.36666666666666</v>
      </c>
      <c r="AB45" s="1301"/>
      <c r="AC45" s="1301">
        <v>103.87499999999999</v>
      </c>
      <c r="AD45" s="1301"/>
      <c r="AE45" s="1301">
        <v>88.199999999999989</v>
      </c>
      <c r="AF45" s="1301"/>
      <c r="AG45" s="1301">
        <v>100.90000000000002</v>
      </c>
      <c r="AH45" s="1301"/>
      <c r="AI45" s="1301">
        <v>94.233333333333348</v>
      </c>
      <c r="AJ45" s="1301"/>
      <c r="AK45" s="1301">
        <v>95.991666666666674</v>
      </c>
      <c r="AL45" s="1301"/>
      <c r="AM45" s="1301">
        <v>116.55</v>
      </c>
      <c r="AN45" s="1301"/>
      <c r="AO45" s="1301">
        <v>130.84166666666667</v>
      </c>
      <c r="AP45" s="1301"/>
      <c r="AQ45" s="1301" t="s">
        <v>17</v>
      </c>
      <c r="AR45" s="1301"/>
      <c r="AS45" s="1301">
        <v>94.033333333333317</v>
      </c>
      <c r="AT45" s="1301"/>
      <c r="AU45" s="1301">
        <v>87</v>
      </c>
      <c r="AV45" s="393"/>
    </row>
    <row r="46" spans="1:49" s="399" customFormat="1" ht="12.6" customHeight="1" x14ac:dyDescent="0.15">
      <c r="A46" s="1628"/>
      <c r="B46" s="673"/>
      <c r="C46" s="674">
        <v>2</v>
      </c>
      <c r="D46" s="675">
        <v>5</v>
      </c>
      <c r="E46" s="676"/>
      <c r="F46" s="688"/>
      <c r="G46" s="1301">
        <v>105.0333333</v>
      </c>
      <c r="H46" s="1301"/>
      <c r="I46" s="1301">
        <v>105.4083333</v>
      </c>
      <c r="J46" s="1301"/>
      <c r="K46" s="1301">
        <v>93.666666669999998</v>
      </c>
      <c r="L46" s="688"/>
      <c r="M46" s="1301">
        <v>92.958333330000002</v>
      </c>
      <c r="N46" s="688"/>
      <c r="O46" s="1301">
        <v>113.58333330000001</v>
      </c>
      <c r="P46" s="1301"/>
      <c r="Q46" s="1301" t="s">
        <v>17</v>
      </c>
      <c r="R46" s="688"/>
      <c r="S46" s="1301">
        <v>119.3583333</v>
      </c>
      <c r="T46" s="1301"/>
      <c r="U46" s="1301" t="s">
        <v>17</v>
      </c>
      <c r="V46" s="1301"/>
      <c r="W46" s="1301">
        <v>123.1166667</v>
      </c>
      <c r="X46" s="1301"/>
      <c r="Y46" s="1301">
        <v>178.5</v>
      </c>
      <c r="Z46" s="1301"/>
      <c r="AA46" s="1301">
        <v>91.241666670000001</v>
      </c>
      <c r="AB46" s="688"/>
      <c r="AC46" s="1301">
        <v>106.0583333</v>
      </c>
      <c r="AD46" s="1301"/>
      <c r="AE46" s="1301">
        <v>87.516666670000006</v>
      </c>
      <c r="AF46" s="1301"/>
      <c r="AG46" s="1301">
        <v>121.0583333</v>
      </c>
      <c r="AH46" s="1301"/>
      <c r="AI46" s="1301">
        <v>102.7333333</v>
      </c>
      <c r="AJ46" s="1301"/>
      <c r="AK46" s="1301">
        <v>110.5166667</v>
      </c>
      <c r="AL46" s="1301"/>
      <c r="AM46" s="1301">
        <v>117.8416667</v>
      </c>
      <c r="AN46" s="1301"/>
      <c r="AO46" s="1301">
        <v>147.6083333</v>
      </c>
      <c r="AP46" s="1301"/>
      <c r="AQ46" s="1301" t="s">
        <v>17</v>
      </c>
      <c r="AR46" s="1301"/>
      <c r="AS46" s="1301">
        <v>114.4833333</v>
      </c>
      <c r="AT46" s="1301"/>
      <c r="AU46" s="1301">
        <v>103.5916667</v>
      </c>
      <c r="AV46" s="393"/>
    </row>
    <row r="47" spans="1:49" s="399" customFormat="1" x14ac:dyDescent="0.15">
      <c r="A47" s="1628"/>
      <c r="B47" s="702"/>
      <c r="C47" s="703"/>
      <c r="D47" s="703"/>
      <c r="E47" s="682"/>
      <c r="F47" s="701"/>
      <c r="G47" s="687"/>
      <c r="H47" s="687"/>
      <c r="I47" s="687"/>
      <c r="J47" s="687"/>
      <c r="K47" s="687"/>
      <c r="L47" s="687"/>
      <c r="M47" s="687"/>
      <c r="N47" s="687"/>
      <c r="O47" s="687"/>
      <c r="P47" s="687"/>
      <c r="Q47" s="687"/>
      <c r="R47" s="687"/>
      <c r="S47" s="687"/>
      <c r="T47" s="687"/>
      <c r="U47" s="687"/>
      <c r="V47" s="687"/>
      <c r="W47" s="687"/>
      <c r="X47" s="687"/>
      <c r="Y47" s="687"/>
      <c r="Z47" s="687"/>
      <c r="AA47" s="687"/>
      <c r="AB47" s="687"/>
      <c r="AC47" s="687"/>
      <c r="AD47" s="687"/>
      <c r="AE47" s="687"/>
      <c r="AF47" s="687"/>
      <c r="AG47" s="687"/>
      <c r="AH47" s="687"/>
      <c r="AI47" s="687"/>
      <c r="AJ47" s="687"/>
      <c r="AK47" s="687"/>
      <c r="AL47" s="687"/>
      <c r="AM47" s="687"/>
      <c r="AN47" s="687"/>
      <c r="AO47" s="687"/>
      <c r="AP47" s="687"/>
      <c r="AQ47" s="687"/>
      <c r="AR47" s="687"/>
      <c r="AS47" s="687"/>
      <c r="AT47" s="687"/>
      <c r="AU47" s="687"/>
      <c r="AV47" s="393"/>
    </row>
    <row r="48" spans="1:49" s="399" customFormat="1" ht="12.6" customHeight="1" x14ac:dyDescent="0.15">
      <c r="A48" s="1628"/>
      <c r="B48" s="1638" t="s">
        <v>455</v>
      </c>
      <c r="C48" s="1639"/>
      <c r="D48" s="685">
        <v>11</v>
      </c>
      <c r="E48" s="686" t="s">
        <v>170</v>
      </c>
      <c r="F48" s="688"/>
      <c r="G48" s="710">
        <v>105.3</v>
      </c>
      <c r="H48" s="688"/>
      <c r="I48" s="710">
        <v>110</v>
      </c>
      <c r="J48" s="688"/>
      <c r="K48" s="710">
        <v>94.8</v>
      </c>
      <c r="L48" s="688"/>
      <c r="M48" s="710">
        <v>94.8</v>
      </c>
      <c r="N48" s="688"/>
      <c r="O48" s="710">
        <v>116.1</v>
      </c>
      <c r="P48" s="688"/>
      <c r="Q48" s="710" t="s">
        <v>17</v>
      </c>
      <c r="R48" s="688"/>
      <c r="S48" s="710">
        <v>117.9</v>
      </c>
      <c r="T48" s="710"/>
      <c r="U48" s="710" t="s">
        <v>17</v>
      </c>
      <c r="V48" s="688"/>
      <c r="W48" s="710">
        <v>120</v>
      </c>
      <c r="X48" s="688"/>
      <c r="Y48" s="710">
        <v>242.2</v>
      </c>
      <c r="Z48" s="688"/>
      <c r="AA48" s="710">
        <v>87.2</v>
      </c>
      <c r="AB48" s="688"/>
      <c r="AC48" s="710">
        <v>109.3</v>
      </c>
      <c r="AD48" s="688"/>
      <c r="AE48" s="710">
        <v>87.5</v>
      </c>
      <c r="AF48" s="688"/>
      <c r="AG48" s="710">
        <v>133.6</v>
      </c>
      <c r="AH48" s="688"/>
      <c r="AI48" s="710">
        <v>105.5</v>
      </c>
      <c r="AJ48" s="688"/>
      <c r="AK48" s="710">
        <v>113.8</v>
      </c>
      <c r="AL48" s="688"/>
      <c r="AM48" s="710">
        <v>117</v>
      </c>
      <c r="AN48" s="688"/>
      <c r="AO48" s="710">
        <v>179.4</v>
      </c>
      <c r="AP48" s="710"/>
      <c r="AQ48" s="710" t="s">
        <v>17</v>
      </c>
      <c r="AR48" s="688"/>
      <c r="AS48" s="710">
        <v>118.8</v>
      </c>
      <c r="AT48" s="688"/>
      <c r="AU48" s="710">
        <v>106.7</v>
      </c>
      <c r="AV48" s="393"/>
    </row>
    <row r="49" spans="1:48" s="399" customFormat="1" ht="12.6" customHeight="1" x14ac:dyDescent="0.15">
      <c r="A49" s="1628"/>
      <c r="B49" s="1295"/>
      <c r="C49" s="1296"/>
      <c r="D49" s="685">
        <v>12</v>
      </c>
      <c r="E49" s="686"/>
      <c r="F49" s="705"/>
      <c r="G49" s="710">
        <v>105.1</v>
      </c>
      <c r="H49" s="688"/>
      <c r="I49" s="710">
        <v>110.7</v>
      </c>
      <c r="J49" s="688"/>
      <c r="K49" s="710">
        <v>94.7</v>
      </c>
      <c r="L49" s="688"/>
      <c r="M49" s="710">
        <v>94.9</v>
      </c>
      <c r="N49" s="688"/>
      <c r="O49" s="710">
        <v>121.8</v>
      </c>
      <c r="P49" s="688"/>
      <c r="Q49" s="710" t="s">
        <v>17</v>
      </c>
      <c r="R49" s="688"/>
      <c r="S49" s="710">
        <v>117.5</v>
      </c>
      <c r="T49" s="710"/>
      <c r="U49" s="710" t="s">
        <v>17</v>
      </c>
      <c r="V49" s="688"/>
      <c r="W49" s="710">
        <v>118.1</v>
      </c>
      <c r="X49" s="688"/>
      <c r="Y49" s="710">
        <v>243.7</v>
      </c>
      <c r="Z49" s="688"/>
      <c r="AA49" s="710">
        <v>85.6</v>
      </c>
      <c r="AB49" s="688"/>
      <c r="AC49" s="710">
        <v>107.6</v>
      </c>
      <c r="AD49" s="688"/>
      <c r="AE49" s="710">
        <v>87.1</v>
      </c>
      <c r="AF49" s="688"/>
      <c r="AG49" s="710">
        <v>136.9</v>
      </c>
      <c r="AH49" s="688"/>
      <c r="AI49" s="710">
        <v>105.7</v>
      </c>
      <c r="AJ49" s="688"/>
      <c r="AK49" s="710">
        <v>112.5</v>
      </c>
      <c r="AL49" s="688"/>
      <c r="AM49" s="710">
        <v>117.9</v>
      </c>
      <c r="AN49" s="688"/>
      <c r="AO49" s="710">
        <v>163.69999999999999</v>
      </c>
      <c r="AP49" s="710"/>
      <c r="AQ49" s="710" t="s">
        <v>17</v>
      </c>
      <c r="AR49" s="688"/>
      <c r="AS49" s="710">
        <v>118.2</v>
      </c>
      <c r="AT49" s="688"/>
      <c r="AU49" s="710">
        <v>103.6</v>
      </c>
      <c r="AV49" s="393"/>
    </row>
    <row r="50" spans="1:48" s="399" customFormat="1" ht="12.6" customHeight="1" x14ac:dyDescent="0.15">
      <c r="A50" s="1628"/>
      <c r="B50" s="1328" t="s">
        <v>923</v>
      </c>
      <c r="C50" s="1329"/>
      <c r="D50" s="685">
        <v>1</v>
      </c>
      <c r="E50" s="686" t="s">
        <v>781</v>
      </c>
      <c r="F50" s="705"/>
      <c r="G50" s="710">
        <v>102.5</v>
      </c>
      <c r="H50" s="688"/>
      <c r="I50" s="710">
        <v>111.8</v>
      </c>
      <c r="J50" s="688"/>
      <c r="K50" s="710">
        <v>92.6</v>
      </c>
      <c r="L50" s="688"/>
      <c r="M50" s="710">
        <v>96.1</v>
      </c>
      <c r="N50" s="688"/>
      <c r="O50" s="710">
        <v>116.7</v>
      </c>
      <c r="P50" s="688"/>
      <c r="Q50" s="710" t="s">
        <v>17</v>
      </c>
      <c r="R50" s="688"/>
      <c r="S50" s="710">
        <v>116</v>
      </c>
      <c r="T50" s="710"/>
      <c r="U50" s="710" t="s">
        <v>17</v>
      </c>
      <c r="V50" s="688"/>
      <c r="W50" s="710">
        <v>111</v>
      </c>
      <c r="X50" s="688"/>
      <c r="Y50" s="710">
        <v>159.5</v>
      </c>
      <c r="Z50" s="688"/>
      <c r="AA50" s="710">
        <v>83</v>
      </c>
      <c r="AB50" s="688"/>
      <c r="AC50" s="710">
        <v>106.3</v>
      </c>
      <c r="AD50" s="688"/>
      <c r="AE50" s="710">
        <v>87.7</v>
      </c>
      <c r="AF50" s="688"/>
      <c r="AG50" s="710">
        <v>136</v>
      </c>
      <c r="AH50" s="688"/>
      <c r="AI50" s="710">
        <v>104.3</v>
      </c>
      <c r="AJ50" s="688"/>
      <c r="AK50" s="710">
        <v>114.4</v>
      </c>
      <c r="AL50" s="688"/>
      <c r="AM50" s="710">
        <v>125.1</v>
      </c>
      <c r="AN50" s="688"/>
      <c r="AO50" s="710">
        <v>174.4</v>
      </c>
      <c r="AP50" s="710"/>
      <c r="AQ50" s="710" t="s">
        <v>17</v>
      </c>
      <c r="AR50" s="688"/>
      <c r="AS50" s="710">
        <v>119.6</v>
      </c>
      <c r="AT50" s="688"/>
      <c r="AU50" s="710">
        <v>104.9</v>
      </c>
      <c r="AV50" s="393"/>
    </row>
    <row r="51" spans="1:48" s="399" customFormat="1" ht="12.6" customHeight="1" x14ac:dyDescent="0.15">
      <c r="A51" s="1628"/>
      <c r="B51" s="1295"/>
      <c r="C51" s="1296"/>
      <c r="D51" s="685">
        <v>2</v>
      </c>
      <c r="E51" s="686"/>
      <c r="F51" s="705"/>
      <c r="G51" s="710">
        <v>104.6</v>
      </c>
      <c r="H51" s="688"/>
      <c r="I51" s="710">
        <v>109.4</v>
      </c>
      <c r="J51" s="688"/>
      <c r="K51" s="710">
        <v>101.9</v>
      </c>
      <c r="L51" s="688"/>
      <c r="M51" s="710">
        <v>95.6</v>
      </c>
      <c r="N51" s="688"/>
      <c r="O51" s="710">
        <v>121.3</v>
      </c>
      <c r="P51" s="688"/>
      <c r="Q51" s="710" t="s">
        <v>17</v>
      </c>
      <c r="R51" s="688"/>
      <c r="S51" s="710">
        <v>120.6</v>
      </c>
      <c r="T51" s="710"/>
      <c r="U51" s="710" t="s">
        <v>17</v>
      </c>
      <c r="V51" s="688"/>
      <c r="W51" s="710">
        <v>103</v>
      </c>
      <c r="X51" s="688"/>
      <c r="Y51" s="710">
        <v>205</v>
      </c>
      <c r="Z51" s="688"/>
      <c r="AA51" s="710">
        <v>88.3</v>
      </c>
      <c r="AB51" s="688"/>
      <c r="AC51" s="710">
        <v>108.8</v>
      </c>
      <c r="AD51" s="688"/>
      <c r="AE51" s="710">
        <v>87.4</v>
      </c>
      <c r="AF51" s="688"/>
      <c r="AG51" s="710">
        <v>134.4</v>
      </c>
      <c r="AH51" s="688"/>
      <c r="AI51" s="710">
        <v>107.3</v>
      </c>
      <c r="AJ51" s="688"/>
      <c r="AK51" s="710">
        <v>117.3</v>
      </c>
      <c r="AL51" s="688"/>
      <c r="AM51" s="710">
        <v>129.6</v>
      </c>
      <c r="AN51" s="688"/>
      <c r="AO51" s="710">
        <v>181.3</v>
      </c>
      <c r="AP51" s="710"/>
      <c r="AQ51" s="710" t="s">
        <v>17</v>
      </c>
      <c r="AR51" s="688"/>
      <c r="AS51" s="710">
        <v>120.2</v>
      </c>
      <c r="AT51" s="688"/>
      <c r="AU51" s="710">
        <v>109</v>
      </c>
      <c r="AV51" s="393"/>
    </row>
    <row r="52" spans="1:48" s="399" customFormat="1" ht="12.6" customHeight="1" x14ac:dyDescent="0.15">
      <c r="A52" s="1628"/>
      <c r="B52" s="1295"/>
      <c r="C52" s="1296"/>
      <c r="D52" s="685">
        <v>3</v>
      </c>
      <c r="E52" s="686"/>
      <c r="F52" s="705"/>
      <c r="G52" s="710">
        <v>105.8</v>
      </c>
      <c r="H52" s="688"/>
      <c r="I52" s="710">
        <v>110.3</v>
      </c>
      <c r="J52" s="688"/>
      <c r="K52" s="710">
        <v>98</v>
      </c>
      <c r="L52" s="688"/>
      <c r="M52" s="710">
        <v>94.1</v>
      </c>
      <c r="N52" s="688"/>
      <c r="O52" s="710">
        <v>119.4</v>
      </c>
      <c r="P52" s="688"/>
      <c r="Q52" s="710" t="s">
        <v>17</v>
      </c>
      <c r="R52" s="688"/>
      <c r="S52" s="710">
        <v>106</v>
      </c>
      <c r="T52" s="710"/>
      <c r="U52" s="710" t="s">
        <v>17</v>
      </c>
      <c r="V52" s="688"/>
      <c r="W52" s="710">
        <v>119.2</v>
      </c>
      <c r="X52" s="688"/>
      <c r="Y52" s="710">
        <v>219.1</v>
      </c>
      <c r="Z52" s="688"/>
      <c r="AA52" s="710">
        <v>91.1</v>
      </c>
      <c r="AB52" s="688"/>
      <c r="AC52" s="710">
        <v>104.4</v>
      </c>
      <c r="AD52" s="688"/>
      <c r="AE52" s="710">
        <v>89.9</v>
      </c>
      <c r="AF52" s="688"/>
      <c r="AG52" s="710">
        <v>115.4</v>
      </c>
      <c r="AH52" s="688"/>
      <c r="AI52" s="710">
        <v>106.4</v>
      </c>
      <c r="AJ52" s="688"/>
      <c r="AK52" s="710">
        <v>120.7</v>
      </c>
      <c r="AL52" s="688"/>
      <c r="AM52" s="710">
        <v>128.6</v>
      </c>
      <c r="AN52" s="688"/>
      <c r="AO52" s="710">
        <v>162.5</v>
      </c>
      <c r="AP52" s="710"/>
      <c r="AQ52" s="710" t="s">
        <v>17</v>
      </c>
      <c r="AR52" s="688"/>
      <c r="AS52" s="710">
        <v>118.9</v>
      </c>
      <c r="AT52" s="688"/>
      <c r="AU52" s="710">
        <v>115.4</v>
      </c>
      <c r="AV52" s="393"/>
    </row>
    <row r="53" spans="1:48" s="399" customFormat="1" ht="12.6" customHeight="1" x14ac:dyDescent="0.15">
      <c r="A53" s="1628"/>
      <c r="B53" s="1295"/>
      <c r="C53" s="1296"/>
      <c r="D53" s="685">
        <v>4</v>
      </c>
      <c r="E53" s="686"/>
      <c r="F53" s="705"/>
      <c r="G53" s="710">
        <v>106.2</v>
      </c>
      <c r="H53" s="688"/>
      <c r="I53" s="710">
        <v>108.1</v>
      </c>
      <c r="J53" s="688"/>
      <c r="K53" s="710">
        <v>91.9</v>
      </c>
      <c r="L53" s="688"/>
      <c r="M53" s="710">
        <v>92</v>
      </c>
      <c r="N53" s="688"/>
      <c r="O53" s="710">
        <v>116.8</v>
      </c>
      <c r="P53" s="688"/>
      <c r="Q53" s="710" t="s">
        <v>17</v>
      </c>
      <c r="R53" s="688"/>
      <c r="S53" s="710">
        <v>107.3</v>
      </c>
      <c r="T53" s="710"/>
      <c r="U53" s="710" t="s">
        <v>17</v>
      </c>
      <c r="V53" s="688"/>
      <c r="W53" s="710">
        <v>129.30000000000001</v>
      </c>
      <c r="X53" s="688"/>
      <c r="Y53" s="710">
        <v>162.9</v>
      </c>
      <c r="Z53" s="688"/>
      <c r="AA53" s="710">
        <v>90.8</v>
      </c>
      <c r="AB53" s="688"/>
      <c r="AC53" s="710">
        <v>104</v>
      </c>
      <c r="AD53" s="688"/>
      <c r="AE53" s="710">
        <v>89.3</v>
      </c>
      <c r="AF53" s="688"/>
      <c r="AG53" s="710">
        <v>116.7</v>
      </c>
      <c r="AH53" s="688"/>
      <c r="AI53" s="710">
        <v>104</v>
      </c>
      <c r="AJ53" s="688"/>
      <c r="AK53" s="710">
        <v>123.1</v>
      </c>
      <c r="AL53" s="688"/>
      <c r="AM53" s="710">
        <v>129.30000000000001</v>
      </c>
      <c r="AN53" s="688"/>
      <c r="AO53" s="710">
        <v>152</v>
      </c>
      <c r="AP53" s="710"/>
      <c r="AQ53" s="710" t="s">
        <v>17</v>
      </c>
      <c r="AR53" s="688"/>
      <c r="AS53" s="710">
        <v>116.1</v>
      </c>
      <c r="AT53" s="688"/>
      <c r="AU53" s="710">
        <v>122.7</v>
      </c>
      <c r="AV53" s="393"/>
    </row>
    <row r="54" spans="1:48" s="399" customFormat="1" ht="12.6" customHeight="1" x14ac:dyDescent="0.15">
      <c r="A54" s="1628"/>
      <c r="B54" s="1295"/>
      <c r="C54" s="1296"/>
      <c r="D54" s="685">
        <v>5</v>
      </c>
      <c r="E54" s="676"/>
      <c r="F54" s="705"/>
      <c r="G54" s="710">
        <v>106.8</v>
      </c>
      <c r="H54" s="688"/>
      <c r="I54" s="710">
        <v>107.5</v>
      </c>
      <c r="J54" s="688"/>
      <c r="K54" s="710">
        <v>87.8</v>
      </c>
      <c r="L54" s="688"/>
      <c r="M54" s="710">
        <v>87</v>
      </c>
      <c r="N54" s="688"/>
      <c r="O54" s="710">
        <v>117.2</v>
      </c>
      <c r="P54" s="688"/>
      <c r="Q54" s="710" t="s">
        <v>17</v>
      </c>
      <c r="R54" s="688"/>
      <c r="S54" s="710">
        <v>108.4</v>
      </c>
      <c r="T54" s="710"/>
      <c r="U54" s="710" t="s">
        <v>17</v>
      </c>
      <c r="V54" s="688"/>
      <c r="W54" s="710">
        <v>151.9</v>
      </c>
      <c r="X54" s="688"/>
      <c r="Y54" s="710">
        <v>150.6</v>
      </c>
      <c r="Z54" s="688"/>
      <c r="AA54" s="710">
        <v>90.7</v>
      </c>
      <c r="AB54" s="688"/>
      <c r="AC54" s="710">
        <v>103</v>
      </c>
      <c r="AD54" s="688"/>
      <c r="AE54" s="710">
        <v>86.5</v>
      </c>
      <c r="AF54" s="688"/>
      <c r="AG54" s="710">
        <v>116</v>
      </c>
      <c r="AH54" s="688"/>
      <c r="AI54" s="710">
        <v>100.1</v>
      </c>
      <c r="AJ54" s="688"/>
      <c r="AK54" s="710">
        <v>117.9</v>
      </c>
      <c r="AL54" s="688"/>
      <c r="AM54" s="710">
        <v>119.4</v>
      </c>
      <c r="AN54" s="688"/>
      <c r="AO54" s="710">
        <v>154.80000000000001</v>
      </c>
      <c r="AP54" s="710"/>
      <c r="AQ54" s="710" t="s">
        <v>17</v>
      </c>
      <c r="AR54" s="688"/>
      <c r="AS54" s="710">
        <v>118</v>
      </c>
      <c r="AT54" s="688"/>
      <c r="AU54" s="710">
        <v>116.4</v>
      </c>
      <c r="AV54" s="393"/>
    </row>
    <row r="55" spans="1:48" s="399" customFormat="1" ht="12.6" customHeight="1" x14ac:dyDescent="0.15">
      <c r="A55" s="1629"/>
      <c r="B55" s="1295"/>
      <c r="C55" s="1296"/>
      <c r="D55" s="685">
        <v>6</v>
      </c>
      <c r="E55" s="686"/>
      <c r="F55" s="705"/>
      <c r="G55" s="710">
        <v>104.7</v>
      </c>
      <c r="H55" s="688"/>
      <c r="I55" s="710">
        <v>110.9</v>
      </c>
      <c r="J55" s="688"/>
      <c r="K55" s="710">
        <v>94</v>
      </c>
      <c r="L55" s="688"/>
      <c r="M55" s="710">
        <v>85</v>
      </c>
      <c r="N55" s="688"/>
      <c r="O55" s="710">
        <v>116.6</v>
      </c>
      <c r="P55" s="688"/>
      <c r="Q55" s="710" t="s">
        <v>17</v>
      </c>
      <c r="R55" s="688"/>
      <c r="S55" s="710">
        <v>102.7</v>
      </c>
      <c r="T55" s="710"/>
      <c r="U55" s="710" t="s">
        <v>17</v>
      </c>
      <c r="V55" s="688"/>
      <c r="W55" s="710">
        <v>131.19999999999999</v>
      </c>
      <c r="X55" s="688"/>
      <c r="Y55" s="710">
        <v>184.5</v>
      </c>
      <c r="Z55" s="688"/>
      <c r="AA55" s="710">
        <v>88.5</v>
      </c>
      <c r="AB55" s="688"/>
      <c r="AC55" s="710">
        <v>105.7</v>
      </c>
      <c r="AD55" s="688"/>
      <c r="AE55" s="710">
        <v>91.1</v>
      </c>
      <c r="AF55" s="688"/>
      <c r="AG55" s="710">
        <v>124.7</v>
      </c>
      <c r="AH55" s="688"/>
      <c r="AI55" s="710">
        <v>102</v>
      </c>
      <c r="AJ55" s="688"/>
      <c r="AK55" s="710">
        <v>115.2</v>
      </c>
      <c r="AL55" s="688"/>
      <c r="AM55" s="710">
        <v>113.9</v>
      </c>
      <c r="AN55" s="688"/>
      <c r="AO55" s="710">
        <v>130</v>
      </c>
      <c r="AP55" s="710"/>
      <c r="AQ55" s="710" t="s">
        <v>17</v>
      </c>
      <c r="AR55" s="688"/>
      <c r="AS55" s="710">
        <v>114.2</v>
      </c>
      <c r="AT55" s="688"/>
      <c r="AU55" s="710">
        <v>114.8</v>
      </c>
      <c r="AV55" s="393"/>
    </row>
    <row r="56" spans="1:48" s="399" customFormat="1" ht="12.6" customHeight="1" x14ac:dyDescent="0.15">
      <c r="A56" s="1629"/>
      <c r="B56" s="1295"/>
      <c r="C56" s="1296"/>
      <c r="D56" s="685">
        <v>7</v>
      </c>
      <c r="E56" s="686"/>
      <c r="F56" s="705"/>
      <c r="G56" s="710">
        <v>104.2</v>
      </c>
      <c r="H56" s="710"/>
      <c r="I56" s="710">
        <v>112</v>
      </c>
      <c r="J56" s="710"/>
      <c r="K56" s="710">
        <v>98.5</v>
      </c>
      <c r="L56" s="710"/>
      <c r="M56" s="710">
        <v>84.7</v>
      </c>
      <c r="N56" s="710"/>
      <c r="O56" s="710">
        <v>115.8</v>
      </c>
      <c r="P56" s="710"/>
      <c r="Q56" s="710" t="s">
        <v>17</v>
      </c>
      <c r="R56" s="710"/>
      <c r="S56" s="710">
        <v>103.5</v>
      </c>
      <c r="T56" s="710"/>
      <c r="U56" s="710" t="s">
        <v>17</v>
      </c>
      <c r="V56" s="710"/>
      <c r="W56" s="710">
        <v>125.4</v>
      </c>
      <c r="X56" s="710"/>
      <c r="Y56" s="710">
        <v>180.1</v>
      </c>
      <c r="Z56" s="710"/>
      <c r="AA56" s="710">
        <v>88.5</v>
      </c>
      <c r="AB56" s="710"/>
      <c r="AC56" s="710">
        <v>103.8</v>
      </c>
      <c r="AD56" s="710"/>
      <c r="AE56" s="710">
        <v>87.7</v>
      </c>
      <c r="AF56" s="710"/>
      <c r="AG56" s="710">
        <v>120.7</v>
      </c>
      <c r="AH56" s="710"/>
      <c r="AI56" s="710">
        <v>104.5</v>
      </c>
      <c r="AJ56" s="710"/>
      <c r="AK56" s="710">
        <v>114</v>
      </c>
      <c r="AL56" s="710"/>
      <c r="AM56" s="710">
        <v>114</v>
      </c>
      <c r="AN56" s="710"/>
      <c r="AO56" s="710">
        <v>164</v>
      </c>
      <c r="AP56" s="710"/>
      <c r="AQ56" s="710" t="s">
        <v>17</v>
      </c>
      <c r="AR56" s="710"/>
      <c r="AS56" s="710">
        <v>111.5</v>
      </c>
      <c r="AT56" s="710"/>
      <c r="AU56" s="710">
        <v>112.3</v>
      </c>
      <c r="AV56" s="393"/>
    </row>
    <row r="57" spans="1:48" s="399" customFormat="1" ht="12.6" customHeight="1" x14ac:dyDescent="0.15">
      <c r="A57" s="1628"/>
      <c r="B57" s="1295"/>
      <c r="C57" s="1296"/>
      <c r="D57" s="685">
        <v>8</v>
      </c>
      <c r="E57" s="686"/>
      <c r="F57" s="705" t="s">
        <v>294</v>
      </c>
      <c r="G57" s="710">
        <v>107.6</v>
      </c>
      <c r="H57" s="710"/>
      <c r="I57" s="710">
        <v>113</v>
      </c>
      <c r="J57" s="710"/>
      <c r="K57" s="710">
        <v>99.4</v>
      </c>
      <c r="L57" s="710"/>
      <c r="M57" s="710">
        <v>81.5</v>
      </c>
      <c r="N57" s="710"/>
      <c r="O57" s="710">
        <v>116.3</v>
      </c>
      <c r="P57" s="710"/>
      <c r="Q57" s="710" t="s">
        <v>17</v>
      </c>
      <c r="R57" s="710"/>
      <c r="S57" s="710">
        <v>100.1</v>
      </c>
      <c r="T57" s="710"/>
      <c r="U57" s="710" t="s">
        <v>17</v>
      </c>
      <c r="V57" s="710"/>
      <c r="W57" s="710">
        <v>144.9</v>
      </c>
      <c r="X57" s="710"/>
      <c r="Y57" s="710">
        <v>203.7</v>
      </c>
      <c r="Z57" s="710"/>
      <c r="AA57" s="710">
        <v>92.4</v>
      </c>
      <c r="AB57" s="710"/>
      <c r="AC57" s="710">
        <v>103.6</v>
      </c>
      <c r="AD57" s="710"/>
      <c r="AE57" s="710">
        <v>89.9</v>
      </c>
      <c r="AF57" s="710"/>
      <c r="AG57" s="710">
        <v>120.1</v>
      </c>
      <c r="AH57" s="710"/>
      <c r="AI57" s="710">
        <v>101.5</v>
      </c>
      <c r="AJ57" s="710"/>
      <c r="AK57" s="710">
        <v>115.8</v>
      </c>
      <c r="AL57" s="710"/>
      <c r="AM57" s="710">
        <v>122.4</v>
      </c>
      <c r="AN57" s="710"/>
      <c r="AO57" s="710">
        <v>140.30000000000001</v>
      </c>
      <c r="AP57" s="710"/>
      <c r="AQ57" s="710" t="s">
        <v>17</v>
      </c>
      <c r="AR57" s="710"/>
      <c r="AS57" s="710">
        <v>111</v>
      </c>
      <c r="AT57" s="710"/>
      <c r="AU57" s="710">
        <v>114.7</v>
      </c>
      <c r="AV57" s="393"/>
    </row>
    <row r="58" spans="1:48" s="399" customFormat="1" ht="12.6" customHeight="1" x14ac:dyDescent="0.15">
      <c r="A58" s="1629"/>
      <c r="B58" s="1299"/>
      <c r="C58" s="1300"/>
      <c r="D58" s="685">
        <v>9</v>
      </c>
      <c r="E58" s="689"/>
      <c r="F58" s="701"/>
      <c r="G58" s="710">
        <v>102.7</v>
      </c>
      <c r="H58" s="710"/>
      <c r="I58" s="710">
        <v>110.2</v>
      </c>
      <c r="J58" s="710"/>
      <c r="K58" s="710">
        <v>103.2</v>
      </c>
      <c r="L58" s="710"/>
      <c r="M58" s="710">
        <v>86.6</v>
      </c>
      <c r="N58" s="710"/>
      <c r="O58" s="710">
        <v>120.7</v>
      </c>
      <c r="P58" s="710"/>
      <c r="Q58" s="710" t="s">
        <v>17</v>
      </c>
      <c r="R58" s="710"/>
      <c r="S58" s="710">
        <v>105.9</v>
      </c>
      <c r="T58" s="710"/>
      <c r="U58" s="710" t="s">
        <v>17</v>
      </c>
      <c r="V58" s="710"/>
      <c r="W58" s="710">
        <v>108.3</v>
      </c>
      <c r="X58" s="710"/>
      <c r="Y58" s="710">
        <v>133.19999999999999</v>
      </c>
      <c r="Z58" s="710"/>
      <c r="AA58" s="710">
        <v>86.6</v>
      </c>
      <c r="AB58" s="710"/>
      <c r="AC58" s="710">
        <v>107.1</v>
      </c>
      <c r="AD58" s="710"/>
      <c r="AE58" s="710">
        <v>93.4</v>
      </c>
      <c r="AF58" s="710"/>
      <c r="AG58" s="710">
        <v>118.5</v>
      </c>
      <c r="AH58" s="710"/>
      <c r="AI58" s="710">
        <v>107.1</v>
      </c>
      <c r="AJ58" s="710"/>
      <c r="AK58" s="710">
        <v>113.1</v>
      </c>
      <c r="AL58" s="710"/>
      <c r="AM58" s="710">
        <v>118.1</v>
      </c>
      <c r="AN58" s="710"/>
      <c r="AO58" s="710">
        <v>154.4</v>
      </c>
      <c r="AP58" s="710"/>
      <c r="AQ58" s="710" t="s">
        <v>17</v>
      </c>
      <c r="AR58" s="710"/>
      <c r="AS58" s="710">
        <v>111.7</v>
      </c>
      <c r="AT58" s="710"/>
      <c r="AU58" s="710">
        <v>110</v>
      </c>
      <c r="AV58" s="393"/>
    </row>
    <row r="59" spans="1:48" s="399" customFormat="1" ht="12.6" customHeight="1" x14ac:dyDescent="0.15">
      <c r="A59" s="1629"/>
      <c r="B59" s="1631"/>
      <c r="C59" s="1632"/>
      <c r="D59" s="685">
        <v>10</v>
      </c>
      <c r="E59" s="689"/>
      <c r="F59" s="701"/>
      <c r="G59" s="710">
        <v>104.4</v>
      </c>
      <c r="H59" s="710" t="s">
        <v>294</v>
      </c>
      <c r="I59" s="710">
        <v>112</v>
      </c>
      <c r="J59" s="710" t="s">
        <v>294</v>
      </c>
      <c r="K59" s="710">
        <v>94</v>
      </c>
      <c r="L59" s="710" t="s">
        <v>294</v>
      </c>
      <c r="M59" s="710">
        <v>86.8</v>
      </c>
      <c r="N59" s="710" t="s">
        <v>294</v>
      </c>
      <c r="O59" s="710">
        <v>120</v>
      </c>
      <c r="P59" s="710"/>
      <c r="Q59" s="710" t="s">
        <v>17</v>
      </c>
      <c r="R59" s="710" t="s">
        <v>294</v>
      </c>
      <c r="S59" s="710">
        <v>105.1</v>
      </c>
      <c r="T59" s="710"/>
      <c r="U59" s="710" t="s">
        <v>17</v>
      </c>
      <c r="V59" s="710" t="s">
        <v>294</v>
      </c>
      <c r="W59" s="710">
        <v>114.8</v>
      </c>
      <c r="X59" s="710" t="s">
        <v>294</v>
      </c>
      <c r="Y59" s="710">
        <v>146.19999999999999</v>
      </c>
      <c r="Z59" s="710" t="s">
        <v>294</v>
      </c>
      <c r="AA59" s="710">
        <v>86.9</v>
      </c>
      <c r="AB59" s="710" t="s">
        <v>294</v>
      </c>
      <c r="AC59" s="710">
        <v>108.2</v>
      </c>
      <c r="AD59" s="710" t="s">
        <v>294</v>
      </c>
      <c r="AE59" s="710">
        <v>92.2</v>
      </c>
      <c r="AF59" s="710" t="s">
        <v>294</v>
      </c>
      <c r="AG59" s="710">
        <v>116</v>
      </c>
      <c r="AH59" s="710" t="s">
        <v>294</v>
      </c>
      <c r="AI59" s="710">
        <v>112.5</v>
      </c>
      <c r="AJ59" s="710" t="s">
        <v>294</v>
      </c>
      <c r="AK59" s="710">
        <v>113.4</v>
      </c>
      <c r="AL59" s="710" t="s">
        <v>294</v>
      </c>
      <c r="AM59" s="710">
        <v>111.8</v>
      </c>
      <c r="AN59" s="710"/>
      <c r="AO59" s="710">
        <v>228.5</v>
      </c>
      <c r="AP59" s="710"/>
      <c r="AQ59" s="710" t="s">
        <v>17</v>
      </c>
      <c r="AR59" s="710" t="s">
        <v>294</v>
      </c>
      <c r="AS59" s="710">
        <v>110.6</v>
      </c>
      <c r="AT59" s="710" t="s">
        <v>294</v>
      </c>
      <c r="AU59" s="710">
        <v>107.8</v>
      </c>
      <c r="AV59" s="393"/>
    </row>
    <row r="60" spans="1:48" s="399" customFormat="1" ht="12.6" customHeight="1" x14ac:dyDescent="0.15">
      <c r="A60" s="1629"/>
      <c r="B60" s="1631"/>
      <c r="C60" s="1632"/>
      <c r="D60" s="691">
        <v>11</v>
      </c>
      <c r="E60" s="689"/>
      <c r="F60" s="706"/>
      <c r="G60" s="711">
        <v>105.2</v>
      </c>
      <c r="H60" s="711"/>
      <c r="I60" s="711">
        <v>110.1</v>
      </c>
      <c r="J60" s="711"/>
      <c r="K60" s="711">
        <v>100.1</v>
      </c>
      <c r="L60" s="711"/>
      <c r="M60" s="711">
        <v>89.2</v>
      </c>
      <c r="N60" s="711"/>
      <c r="O60" s="711">
        <v>115.8</v>
      </c>
      <c r="P60" s="711"/>
      <c r="Q60" s="711" t="s">
        <v>17</v>
      </c>
      <c r="R60" s="711"/>
      <c r="S60" s="711">
        <v>105.3</v>
      </c>
      <c r="T60" s="711"/>
      <c r="U60" s="711" t="s">
        <v>17</v>
      </c>
      <c r="V60" s="711"/>
      <c r="W60" s="711">
        <v>114.3</v>
      </c>
      <c r="X60" s="711"/>
      <c r="Y60" s="711">
        <v>148.5</v>
      </c>
      <c r="Z60" s="711"/>
      <c r="AA60" s="711">
        <v>92.8</v>
      </c>
      <c r="AB60" s="711"/>
      <c r="AC60" s="711">
        <v>103.9</v>
      </c>
      <c r="AD60" s="711"/>
      <c r="AE60" s="711">
        <v>93</v>
      </c>
      <c r="AF60" s="711"/>
      <c r="AG60" s="711">
        <v>128.5</v>
      </c>
      <c r="AH60" s="711"/>
      <c r="AI60" s="711">
        <v>112.3</v>
      </c>
      <c r="AJ60" s="711"/>
      <c r="AK60" s="711">
        <v>109.6</v>
      </c>
      <c r="AL60" s="711"/>
      <c r="AM60" s="711">
        <v>111.2</v>
      </c>
      <c r="AN60" s="711"/>
      <c r="AO60" s="711">
        <v>143.69999999999999</v>
      </c>
      <c r="AP60" s="711"/>
      <c r="AQ60" s="711" t="s">
        <v>17</v>
      </c>
      <c r="AR60" s="711"/>
      <c r="AS60" s="711">
        <v>113</v>
      </c>
      <c r="AT60" s="711"/>
      <c r="AU60" s="711">
        <v>105.8</v>
      </c>
      <c r="AV60" s="393"/>
    </row>
    <row r="61" spans="1:48" s="649" customFormat="1" ht="16.5" customHeight="1" x14ac:dyDescent="0.15">
      <c r="A61" s="1630"/>
      <c r="B61" s="1633" t="s">
        <v>924</v>
      </c>
      <c r="C61" s="1634"/>
      <c r="D61" s="1634"/>
      <c r="E61" s="1635"/>
      <c r="F61" s="695"/>
      <c r="G61" s="712">
        <v>0.76628352490422103</v>
      </c>
      <c r="H61" s="712"/>
      <c r="I61" s="696">
        <v>-1.6964285714285765</v>
      </c>
      <c r="J61" s="712"/>
      <c r="K61" s="712">
        <v>6.4893617021276606</v>
      </c>
      <c r="L61" s="712"/>
      <c r="M61" s="712">
        <v>2.7649769585253559</v>
      </c>
      <c r="N61" s="712"/>
      <c r="O61" s="696">
        <v>-3.5000000000000031</v>
      </c>
      <c r="P61" s="712"/>
      <c r="Q61" s="712" t="s">
        <v>17</v>
      </c>
      <c r="R61" s="712"/>
      <c r="S61" s="696">
        <v>0.19029495718363432</v>
      </c>
      <c r="T61" s="712"/>
      <c r="U61" s="712" t="s">
        <v>17</v>
      </c>
      <c r="V61" s="712"/>
      <c r="W61" s="712">
        <v>-0.43554006968641312</v>
      </c>
      <c r="X61" s="712"/>
      <c r="Y61" s="712">
        <v>1.5731874145006985</v>
      </c>
      <c r="Z61" s="712"/>
      <c r="AA61" s="696">
        <v>6.7894131185270323</v>
      </c>
      <c r="AB61" s="713"/>
      <c r="AC61" s="696">
        <v>-3.9741219963031371</v>
      </c>
      <c r="AD61" s="696"/>
      <c r="AE61" s="696">
        <v>0.86767895878525625</v>
      </c>
      <c r="AF61" s="696"/>
      <c r="AG61" s="696">
        <v>10.775862068965525</v>
      </c>
      <c r="AH61" s="696"/>
      <c r="AI61" s="696">
        <v>-0.1777777777777767</v>
      </c>
      <c r="AJ61" s="696"/>
      <c r="AK61" s="696">
        <v>-3.3509700176366897</v>
      </c>
      <c r="AL61" s="696"/>
      <c r="AM61" s="696">
        <v>-0.53667262969587792</v>
      </c>
      <c r="AN61" s="696"/>
      <c r="AO61" s="696">
        <v>-37.111597374179439</v>
      </c>
      <c r="AP61" s="696"/>
      <c r="AQ61" s="712" t="s">
        <v>17</v>
      </c>
      <c r="AR61" s="696"/>
      <c r="AS61" s="696">
        <v>2.1699819168173651</v>
      </c>
      <c r="AT61" s="696"/>
      <c r="AU61" s="696">
        <v>-1.8552875695732829</v>
      </c>
      <c r="AV61" s="709"/>
    </row>
    <row r="62" spans="1:48" s="649" customFormat="1" ht="16.5" customHeight="1" x14ac:dyDescent="0.15">
      <c r="A62" s="659" t="s">
        <v>927</v>
      </c>
      <c r="B62" s="714"/>
      <c r="C62" s="714"/>
      <c r="D62" s="714"/>
      <c r="E62" s="714"/>
      <c r="F62" s="715"/>
      <c r="G62" s="1301"/>
      <c r="H62" s="1301"/>
      <c r="I62" s="716"/>
      <c r="J62" s="1301"/>
      <c r="K62" s="1301"/>
      <c r="L62" s="1301"/>
      <c r="M62" s="1301"/>
      <c r="N62" s="1301"/>
      <c r="O62" s="716"/>
      <c r="P62" s="1301"/>
      <c r="Q62" s="1301"/>
      <c r="R62" s="1301"/>
      <c r="S62" s="716"/>
      <c r="T62" s="1301"/>
      <c r="U62" s="1301"/>
      <c r="V62" s="1301"/>
      <c r="W62" s="1301"/>
      <c r="X62" s="1301"/>
      <c r="Y62" s="1301"/>
      <c r="Z62" s="1301"/>
      <c r="AA62" s="716"/>
      <c r="AB62" s="694"/>
      <c r="AC62" s="716"/>
      <c r="AD62" s="716"/>
      <c r="AE62" s="716"/>
      <c r="AF62" s="716"/>
      <c r="AG62" s="716"/>
      <c r="AH62" s="716"/>
      <c r="AI62" s="716"/>
      <c r="AJ62" s="716"/>
      <c r="AK62" s="716"/>
      <c r="AL62" s="716"/>
      <c r="AM62" s="716"/>
      <c r="AN62" s="716"/>
      <c r="AO62" s="716"/>
      <c r="AP62" s="716"/>
      <c r="AQ62" s="1301"/>
      <c r="AR62" s="716"/>
      <c r="AS62" s="716"/>
      <c r="AT62" s="716"/>
      <c r="AU62" s="716"/>
      <c r="AV62" s="709"/>
    </row>
    <row r="63" spans="1:48" ht="16.5" customHeight="1" x14ac:dyDescent="0.15">
      <c r="A63" s="648" t="s">
        <v>928</v>
      </c>
      <c r="L63" s="399"/>
      <c r="M63" s="399"/>
      <c r="N63" s="399"/>
      <c r="O63" s="399"/>
      <c r="P63" s="399"/>
      <c r="Q63" s="399"/>
      <c r="R63" s="399"/>
      <c r="S63" s="399"/>
      <c r="T63" s="399"/>
      <c r="U63" s="399"/>
      <c r="V63" s="399"/>
      <c r="W63" s="399"/>
      <c r="X63" s="399"/>
      <c r="Y63" s="399"/>
      <c r="Z63" s="399"/>
      <c r="AA63" s="399"/>
      <c r="AB63" s="399"/>
      <c r="AC63" s="399"/>
      <c r="AD63" s="399"/>
      <c r="AE63" s="399"/>
      <c r="AF63" s="399"/>
      <c r="AG63" s="399"/>
      <c r="AH63" s="399"/>
      <c r="AI63" s="399"/>
      <c r="AJ63" s="399"/>
      <c r="AK63" s="399"/>
      <c r="AL63" s="399"/>
      <c r="AM63" s="399"/>
      <c r="AN63" s="399"/>
      <c r="AO63" s="399"/>
      <c r="AP63" s="399"/>
      <c r="AQ63" s="399"/>
      <c r="AR63" s="399"/>
      <c r="AS63" s="399"/>
      <c r="AT63" s="399"/>
      <c r="AU63" s="399"/>
      <c r="AV63" s="659"/>
    </row>
    <row r="64" spans="1:48" ht="13.7" customHeight="1" x14ac:dyDescent="0.15">
      <c r="A64" s="648" t="s">
        <v>929</v>
      </c>
      <c r="L64" s="1291"/>
      <c r="M64" s="1291"/>
      <c r="N64" s="1291"/>
      <c r="O64" s="1291"/>
      <c r="P64" s="1291"/>
      <c r="Q64" s="1291"/>
      <c r="R64" s="1291"/>
      <c r="S64" s="1291"/>
      <c r="T64" s="1291"/>
      <c r="U64" s="1291"/>
      <c r="V64" s="1291"/>
      <c r="W64" s="1291"/>
      <c r="X64" s="1291"/>
      <c r="Y64" s="1291"/>
      <c r="Z64" s="1291"/>
      <c r="AV64" s="659"/>
    </row>
    <row r="65" spans="1:11" ht="13.5" x14ac:dyDescent="0.15">
      <c r="A65" s="1601"/>
      <c r="B65" s="1601"/>
      <c r="C65" s="1601"/>
      <c r="D65" s="1601"/>
      <c r="E65" s="1602"/>
      <c r="F65" s="1602"/>
      <c r="G65" s="1602"/>
      <c r="H65" s="1602"/>
      <c r="I65" s="1602"/>
      <c r="J65" s="1602"/>
      <c r="K65" s="1602"/>
    </row>
    <row r="66" spans="1:11" ht="13.5" x14ac:dyDescent="0.15">
      <c r="E66" s="1291"/>
      <c r="F66" s="1291"/>
      <c r="G66" s="1291"/>
      <c r="H66" s="1291"/>
      <c r="I66" s="1291"/>
      <c r="J66" s="1291"/>
      <c r="K66" s="1291"/>
    </row>
  </sheetData>
  <customSheetViews>
    <customSheetView guid="{47EA9957-A615-47FB-A919-F4A5C47399E9}" scale="85" topLeftCell="A13">
      <selection activeCell="O11" sqref="O11"/>
      <colBreaks count="1" manualBreakCount="1">
        <brk id="27" max="73" man="1"/>
      </colBreaks>
      <pageMargins left="0.31" right="0.39370078740157483" top="0.78740157480314965" bottom="0.39370078740157483" header="0.59055118110236227" footer="0.59055118110236227"/>
      <printOptions horizontalCentered="1"/>
      <pageSetup paperSize="9" scale="94" orientation="portrait" r:id="rId1"/>
      <headerFooter alignWithMargins="0"/>
    </customSheetView>
  </customSheetViews>
  <mergeCells count="108">
    <mergeCell ref="Q1:AA1"/>
    <mergeCell ref="AB1:AQ1"/>
    <mergeCell ref="AL6:AU6"/>
    <mergeCell ref="A7:E7"/>
    <mergeCell ref="AL7:AM7"/>
    <mergeCell ref="AN7:AO7"/>
    <mergeCell ref="AP7:AQ7"/>
    <mergeCell ref="AR7:AS7"/>
    <mergeCell ref="AT7:AU7"/>
    <mergeCell ref="T6:U7"/>
    <mergeCell ref="V6:W7"/>
    <mergeCell ref="X6:Y7"/>
    <mergeCell ref="Z6:AA7"/>
    <mergeCell ref="AB6:AC7"/>
    <mergeCell ref="AD6:AE7"/>
    <mergeCell ref="AF6:AG7"/>
    <mergeCell ref="AH6:AI7"/>
    <mergeCell ref="AJ6:AK7"/>
    <mergeCell ref="AT8:AU8"/>
    <mergeCell ref="B12:C12"/>
    <mergeCell ref="V8:W8"/>
    <mergeCell ref="X8:Y8"/>
    <mergeCell ref="Z8:AA8"/>
    <mergeCell ref="AB8:AC8"/>
    <mergeCell ref="AD8:AE8"/>
    <mergeCell ref="AF8:AG8"/>
    <mergeCell ref="AH8:AI8"/>
    <mergeCell ref="AJ8:AK8"/>
    <mergeCell ref="AL8:AM8"/>
    <mergeCell ref="B8:E8"/>
    <mergeCell ref="F8:G8"/>
    <mergeCell ref="H8:I8"/>
    <mergeCell ref="J8:K8"/>
    <mergeCell ref="L8:M8"/>
    <mergeCell ref="N8:O8"/>
    <mergeCell ref="P8:Q8"/>
    <mergeCell ref="R8:S8"/>
    <mergeCell ref="T8:U8"/>
    <mergeCell ref="AN8:AO8"/>
    <mergeCell ref="AP8:AQ8"/>
    <mergeCell ref="AR8:AS8"/>
    <mergeCell ref="AT26:AU26"/>
    <mergeCell ref="B30:C30"/>
    <mergeCell ref="AB26:AC26"/>
    <mergeCell ref="AD26:AE26"/>
    <mergeCell ref="AF26:AG26"/>
    <mergeCell ref="AH26:AI26"/>
    <mergeCell ref="AJ26:AK26"/>
    <mergeCell ref="AL26:AM26"/>
    <mergeCell ref="AN26:AO26"/>
    <mergeCell ref="AP26:AQ26"/>
    <mergeCell ref="AR26:AS26"/>
    <mergeCell ref="J26:K26"/>
    <mergeCell ref="L26:M26"/>
    <mergeCell ref="N26:O26"/>
    <mergeCell ref="P26:Q26"/>
    <mergeCell ref="R26:S26"/>
    <mergeCell ref="T26:U26"/>
    <mergeCell ref="V26:W26"/>
    <mergeCell ref="X26:Y26"/>
    <mergeCell ref="Z26:AA26"/>
    <mergeCell ref="B26:E26"/>
    <mergeCell ref="F26:G26"/>
    <mergeCell ref="H26:I26"/>
    <mergeCell ref="AH44:AI44"/>
    <mergeCell ref="AJ44:AK44"/>
    <mergeCell ref="AL44:AM44"/>
    <mergeCell ref="AN44:AO44"/>
    <mergeCell ref="AP44:AQ44"/>
    <mergeCell ref="AR44:AS44"/>
    <mergeCell ref="AT44:AU44"/>
    <mergeCell ref="B48:C48"/>
    <mergeCell ref="P44:Q44"/>
    <mergeCell ref="R44:S44"/>
    <mergeCell ref="T44:U44"/>
    <mergeCell ref="V44:W44"/>
    <mergeCell ref="X44:Y44"/>
    <mergeCell ref="Z44:AA44"/>
    <mergeCell ref="AB44:AC44"/>
    <mergeCell ref="AD44:AE44"/>
    <mergeCell ref="AF44:AG44"/>
    <mergeCell ref="B44:E44"/>
    <mergeCell ref="F44:G44"/>
    <mergeCell ref="H44:I44"/>
    <mergeCell ref="J44:K44"/>
    <mergeCell ref="L44:M44"/>
    <mergeCell ref="N44:O44"/>
    <mergeCell ref="A65:K65"/>
    <mergeCell ref="F4:G7"/>
    <mergeCell ref="D5:E6"/>
    <mergeCell ref="H6:I7"/>
    <mergeCell ref="J6:K7"/>
    <mergeCell ref="L6:M7"/>
    <mergeCell ref="N6:O7"/>
    <mergeCell ref="P6:Q7"/>
    <mergeCell ref="R6:S7"/>
    <mergeCell ref="A8:A25"/>
    <mergeCell ref="A26:A43"/>
    <mergeCell ref="A44:A61"/>
    <mergeCell ref="B59:C59"/>
    <mergeCell ref="B60:C60"/>
    <mergeCell ref="B61:E61"/>
    <mergeCell ref="B41:C41"/>
    <mergeCell ref="B42:C42"/>
    <mergeCell ref="B43:E43"/>
    <mergeCell ref="B23:C23"/>
    <mergeCell ref="B24:C24"/>
    <mergeCell ref="B25:E25"/>
  </mergeCells>
  <phoneticPr fontId="39"/>
  <printOptions horizontalCentered="1"/>
  <pageMargins left="0.39370078740157483" right="0.39370078740157483" top="0.78740157480314965" bottom="0.39370078740157483" header="0.59055118110236227" footer="0.59055118110236227"/>
  <pageSetup paperSize="9" scale="95" orientation="portrait" r:id="rId2"/>
  <headerFooter alignWithMargins="0"/>
  <colBreaks count="1" manualBreakCount="1">
    <brk id="25"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28</vt:i4>
      </vt:variant>
    </vt:vector>
  </HeadingPairs>
  <TitlesOfParts>
    <vt:vector size="60" baseType="lpstr">
      <vt:lpstr>目次</vt:lpstr>
      <vt:lpstr>主な動き</vt:lpstr>
      <vt:lpstr>1-2</vt:lpstr>
      <vt:lpstr>3-4</vt:lpstr>
      <vt:lpstr>5</vt:lpstr>
      <vt:lpstr>6</vt:lpstr>
      <vt:lpstr>7</vt:lpstr>
      <vt:lpstr>8</vt:lpstr>
      <vt:lpstr>9</vt:lpstr>
      <vt:lpstr>10 (1)</vt:lpstr>
      <vt:lpstr>10 (2)</vt:lpstr>
      <vt:lpstr>11</vt:lpstr>
      <vt:lpstr>12 (1)アイ</vt:lpstr>
      <vt:lpstr>12 (1)ウ</vt:lpstr>
      <vt:lpstr>12 (1)エ</vt:lpstr>
      <vt:lpstr>12 (2)アイ</vt:lpstr>
      <vt:lpstr>12 (2)ウ</vt:lpstr>
      <vt:lpstr>13</vt:lpstr>
      <vt:lpstr>14</vt:lpstr>
      <vt:lpstr>15</vt:lpstr>
      <vt:lpstr>16</vt:lpstr>
      <vt:lpstr>17(1)</vt:lpstr>
      <vt:lpstr>17(2)</vt:lpstr>
      <vt:lpstr>18-19</vt:lpstr>
      <vt:lpstr>20-21</vt:lpstr>
      <vt:lpstr>22-23</vt:lpstr>
      <vt:lpstr>24</vt:lpstr>
      <vt:lpstr>25(1)</vt:lpstr>
      <vt:lpstr>25(2)</vt:lpstr>
      <vt:lpstr>26</vt:lpstr>
      <vt:lpstr>27</vt:lpstr>
      <vt:lpstr>28</vt:lpstr>
      <vt:lpstr>'10 (1)'!Print_Area</vt:lpstr>
      <vt:lpstr>'10 (2)'!Print_Area</vt:lpstr>
      <vt:lpstr>'11'!Print_Area</vt:lpstr>
      <vt:lpstr>'1-2'!Print_Area</vt:lpstr>
      <vt:lpstr>'12 (1)アイ'!Print_Area</vt:lpstr>
      <vt:lpstr>'12 (1)ウ'!Print_Area</vt:lpstr>
      <vt:lpstr>'12 (1)エ'!Print_Area</vt:lpstr>
      <vt:lpstr>'12 (2)アイ'!Print_Area</vt:lpstr>
      <vt:lpstr>'12 (2)ウ'!Print_Area</vt:lpstr>
      <vt:lpstr>'13'!Print_Area</vt:lpstr>
      <vt:lpstr>'14'!Print_Area</vt:lpstr>
      <vt:lpstr>'15'!Print_Area</vt:lpstr>
      <vt:lpstr>'16'!Print_Area</vt:lpstr>
      <vt:lpstr>'17(1)'!Print_Area</vt:lpstr>
      <vt:lpstr>'17(2)'!Print_Area</vt:lpstr>
      <vt:lpstr>'18-19'!Print_Area</vt:lpstr>
      <vt:lpstr>'20-21'!Print_Area</vt:lpstr>
      <vt:lpstr>'22-23'!Print_Area</vt:lpstr>
      <vt:lpstr>'24'!Print_Area</vt:lpstr>
      <vt:lpstr>'25(1)'!Print_Area</vt:lpstr>
      <vt:lpstr>'25(2)'!Print_Area</vt:lpstr>
      <vt:lpstr>'26'!Print_Area</vt:lpstr>
      <vt:lpstr>'27'!Print_Area</vt:lpstr>
      <vt:lpstr>'28'!Print_Area</vt:lpstr>
      <vt:lpstr>'3-4'!Print_Area</vt:lpstr>
      <vt:lpstr>'8'!Print_Area</vt:lpstr>
      <vt:lpstr>'9'!Print_Area</vt:lpstr>
      <vt:lpstr>目次!Print_Area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難波　祥子</dc:creator>
  <cp:lastModifiedBy>吉村　友孝</cp:lastModifiedBy>
  <cp:lastPrinted>2024-02-28T02:42:47Z</cp:lastPrinted>
  <dcterms:created xsi:type="dcterms:W3CDTF">1997-01-08T22:48:59Z</dcterms:created>
  <dcterms:modified xsi:type="dcterms:W3CDTF">2025-03-06T01:13:47Z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3.1.7.0</vt:lpwstr>
    </vt:vector>
  </property>
  <property fmtid="{DCFEDD21-7773-49B2-8022-6FC58DB5260B}" pid="3" name="LastSavedVersion">
    <vt:lpwstr>3.1.7.0</vt:lpwstr>
  </property>
  <property fmtid="{DCFEDD21-7773-49B2-8022-6FC58DB5260B}" pid="4" name="LastSavedDate">
    <vt:filetime>2025-01-07T07:17:41Z</vt:filetime>
  </property>
</Properties>
</file>