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30" activeTab="0"/>
  </bookViews>
  <sheets>
    <sheet name="契約口数" sheetId="1" r:id="rId1"/>
    <sheet name="契約ｋＷ数" sheetId="2" r:id="rId2"/>
    <sheet name="使用電力量" sheetId="3" r:id="rId3"/>
    <sheet name="産業別電力量" sheetId="4" r:id="rId4"/>
  </sheets>
  <externalReferences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<sst xmlns="http://schemas.openxmlformats.org/spreadsheetml/2006/main" count="119" uniqueCount="56">
  <si>
    <t>合計</t>
  </si>
  <si>
    <t>･･･</t>
  </si>
  <si>
    <t>電灯計</t>
  </si>
  <si>
    <t>定額電灯</t>
  </si>
  <si>
    <t>従量電灯（A B)</t>
  </si>
  <si>
    <t>　　　〃　　（Ｃ）</t>
  </si>
  <si>
    <t>選択約款</t>
  </si>
  <si>
    <t>その他</t>
  </si>
  <si>
    <t>電力計</t>
  </si>
  <si>
    <t>業務用電力</t>
  </si>
  <si>
    <t>低圧電力</t>
  </si>
  <si>
    <t>高圧電力A</t>
  </si>
  <si>
    <t>高圧電力B</t>
  </si>
  <si>
    <t>その他電力</t>
  </si>
  <si>
    <t>電灯電力計</t>
  </si>
  <si>
    <t>特定規模需要</t>
  </si>
  <si>
    <t>資料　中部電力、東京電力</t>
  </si>
  <si>
    <r>
      <t>電気　</t>
    </r>
    <r>
      <rPr>
        <sz val="11"/>
        <rFont val="ＭＳ Ｐ明朝"/>
        <family val="1"/>
      </rPr>
      <t>④産業別電力需要</t>
    </r>
  </si>
  <si>
    <t>区　　　分</t>
  </si>
  <si>
    <t>総　　　　数</t>
  </si>
  <si>
    <t>中　部　電　力</t>
  </si>
  <si>
    <t>東　京　電　力</t>
  </si>
  <si>
    <t>高圧電力Ａ</t>
  </si>
  <si>
    <t>大口電力計</t>
  </si>
  <si>
    <t>紙・パルプ</t>
  </si>
  <si>
    <t>化 学 工 業</t>
  </si>
  <si>
    <t>窯業・土石</t>
  </si>
  <si>
    <t>鉄　鋼　業</t>
  </si>
  <si>
    <t>非 鉄 金 属</t>
  </si>
  <si>
    <t>食　料　品</t>
  </si>
  <si>
    <t>繊 維 工 業</t>
  </si>
  <si>
    <t>機　械　計</t>
  </si>
  <si>
    <t>その他製造</t>
  </si>
  <si>
    <t>その他産業</t>
  </si>
  <si>
    <t>（注）高圧電力Ａ：高圧で電気の供給を受け動力を使用するもの（契約電力が原則50kW以上500kW未満）</t>
  </si>
  <si>
    <t>　　　　高圧電力Ｂ：高圧で電気の供給を受け動力を使用するもの（契約電力が原則500kW以上2000kW未満）</t>
  </si>
  <si>
    <t>電気　①契約口数</t>
  </si>
  <si>
    <t>単位：口</t>
  </si>
  <si>
    <t>中 部 電 力</t>
  </si>
  <si>
    <t>東 京 電 力</t>
  </si>
  <si>
    <t>･･･</t>
  </si>
  <si>
    <t>電気　②契約キロワット数</t>
  </si>
  <si>
    <t>単位：kW</t>
  </si>
  <si>
    <t>電気　③使用電力量</t>
  </si>
  <si>
    <t>単位：口</t>
  </si>
  <si>
    <t>特定規模需要以外の需要</t>
  </si>
  <si>
    <r>
      <t>(注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)特定規模需要：原則として電気の使用規模2,000kW以上で、20,00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V以上で受電する需要。</t>
    </r>
  </si>
  <si>
    <r>
      <t>(注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)選択約款：時間帯別電灯、沸増型電気温水器、３時間帯別電灯（中部電力）、季節別</t>
    </r>
    <r>
      <rPr>
        <sz val="11"/>
        <rFont val="ＭＳ Ｐゴシック"/>
        <family val="3"/>
      </rPr>
      <t>時間帯別電灯（東京電力）</t>
    </r>
    <r>
      <rPr>
        <sz val="11"/>
        <rFont val="ＭＳ Ｐゴシック"/>
        <family val="3"/>
      </rPr>
      <t>。</t>
    </r>
  </si>
  <si>
    <t>　　　大口電力計：高圧電力Ｂ、産業用特定規模需要</t>
  </si>
  <si>
    <t>資料　中部電力、東京電力</t>
  </si>
  <si>
    <r>
      <t>　　　　</t>
    </r>
    <r>
      <rPr>
        <sz val="10"/>
        <rFont val="ＭＳ Ｐ明朝"/>
        <family val="1"/>
      </rPr>
      <t>産業用特定規模需要：特別高圧で電気の供給を受け動力を使用するもの（契約電力が原則2000kW以上）　</t>
    </r>
  </si>
  <si>
    <t>　　　　　　　　　　東京電力は時間帯別電灯、沸増型電気温水器、季節別時間帯別電灯。</t>
  </si>
  <si>
    <t>平成１４年度</t>
  </si>
  <si>
    <t>平成１５年度</t>
  </si>
  <si>
    <r>
      <t>(注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)選択約款：中部電力は時間帯別電灯、沸増型電気温水器、３時間帯別電灯、低圧高利用契約。</t>
    </r>
  </si>
  <si>
    <t>平成13年度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</si>
</sst>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1"/>
      <name val="ＭＳ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5" fillId="0" borderId="0" xfId="21" applyFont="1">
      <alignment/>
      <protection/>
    </xf>
    <xf numFmtId="0" fontId="0" fillId="0" borderId="3" xfId="21" applyBorder="1">
      <alignment/>
      <protection/>
    </xf>
    <xf numFmtId="0" fontId="0" fillId="0" borderId="4" xfId="21" applyBorder="1">
      <alignment/>
      <protection/>
    </xf>
    <xf numFmtId="0" fontId="3" fillId="0" borderId="5" xfId="0" applyFont="1" applyBorder="1" applyAlignment="1">
      <alignment horizontal="center" vertical="center"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177" fontId="3" fillId="0" borderId="7" xfId="0" applyNumberFormat="1" applyFont="1" applyBorder="1" applyAlignment="1">
      <alignment/>
    </xf>
    <xf numFmtId="177" fontId="3" fillId="0" borderId="8" xfId="0" applyNumberFormat="1" applyFont="1" applyBorder="1" applyAlignment="1">
      <alignment vertical="center"/>
    </xf>
    <xf numFmtId="0" fontId="7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20" applyFont="1" applyBorder="1">
      <alignment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76" fontId="0" fillId="0" borderId="9" xfId="16" applyNumberFormat="1" applyFont="1" applyBorder="1" applyAlignment="1">
      <alignment horizontal="right"/>
    </xf>
    <xf numFmtId="176" fontId="0" fillId="0" borderId="0" xfId="16" applyNumberFormat="1" applyFont="1" applyBorder="1" applyAlignment="1">
      <alignment horizontal="distributed"/>
    </xf>
    <xf numFmtId="176" fontId="0" fillId="0" borderId="5" xfId="16" applyNumberFormat="1" applyFont="1" applyBorder="1" applyAlignment="1">
      <alignment horizontal="distributed"/>
    </xf>
    <xf numFmtId="38" fontId="0" fillId="0" borderId="9" xfId="16" applyFont="1" applyBorder="1" applyAlignment="1">
      <alignment horizontal="right"/>
    </xf>
    <xf numFmtId="38" fontId="0" fillId="0" borderId="10" xfId="16" applyFont="1" applyBorder="1" applyAlignment="1">
      <alignment horizontal="right"/>
    </xf>
    <xf numFmtId="38" fontId="0" fillId="0" borderId="0" xfId="16" applyFont="1" applyBorder="1" applyAlignment="1">
      <alignment horizontal="right"/>
    </xf>
    <xf numFmtId="176" fontId="0" fillId="0" borderId="0" xfId="16" applyNumberFormat="1" applyFont="1" applyBorder="1" applyAlignment="1">
      <alignment/>
    </xf>
    <xf numFmtId="0" fontId="0" fillId="0" borderId="0" xfId="16" applyNumberFormat="1" applyFont="1" applyAlignment="1">
      <alignment/>
    </xf>
    <xf numFmtId="0" fontId="0" fillId="0" borderId="0" xfId="16" applyNumberFormat="1" applyFont="1" applyAlignment="1">
      <alignment/>
    </xf>
    <xf numFmtId="176" fontId="0" fillId="0" borderId="11" xfId="16" applyNumberFormat="1" applyFont="1" applyBorder="1" applyAlignment="1">
      <alignment horizontal="right"/>
    </xf>
    <xf numFmtId="38" fontId="0" fillId="0" borderId="9" xfId="16" applyFont="1" applyBorder="1" applyAlignment="1">
      <alignment/>
    </xf>
    <xf numFmtId="38" fontId="0" fillId="0" borderId="11" xfId="16" applyFont="1" applyBorder="1" applyAlignment="1">
      <alignment horizontal="right"/>
    </xf>
    <xf numFmtId="38" fontId="0" fillId="0" borderId="11" xfId="16" applyFont="1" applyBorder="1" applyAlignment="1">
      <alignment/>
    </xf>
    <xf numFmtId="0" fontId="0" fillId="0" borderId="7" xfId="20" applyFont="1" applyBorder="1">
      <alignment/>
      <protection/>
    </xf>
    <xf numFmtId="176" fontId="0" fillId="0" borderId="1" xfId="16" applyNumberFormat="1" applyFont="1" applyBorder="1" applyAlignment="1">
      <alignment horizontal="right"/>
    </xf>
    <xf numFmtId="38" fontId="0" fillId="0" borderId="10" xfId="16" applyFont="1" applyBorder="1" applyAlignment="1">
      <alignment/>
    </xf>
    <xf numFmtId="176" fontId="0" fillId="0" borderId="8" xfId="16" applyNumberFormat="1" applyFont="1" applyBorder="1" applyAlignment="1">
      <alignment horizontal="distributed"/>
    </xf>
    <xf numFmtId="176" fontId="0" fillId="0" borderId="6" xfId="16" applyNumberFormat="1" applyFont="1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3" xfId="16" applyNumberFormat="1" applyFont="1" applyBorder="1" applyAlignment="1">
      <alignment horizontal="distributed"/>
    </xf>
    <xf numFmtId="176" fontId="0" fillId="0" borderId="4" xfId="16" applyNumberFormat="1" applyFont="1" applyBorder="1" applyAlignment="1">
      <alignment horizontal="distributed"/>
    </xf>
    <xf numFmtId="176" fontId="0" fillId="0" borderId="14" xfId="16" applyNumberFormat="1" applyFont="1" applyBorder="1" applyAlignment="1">
      <alignment horizontal="distributed"/>
    </xf>
    <xf numFmtId="176" fontId="0" fillId="0" borderId="0" xfId="16" applyNumberFormat="1" applyFont="1" applyBorder="1" applyAlignment="1">
      <alignment horizontal="distributed"/>
    </xf>
    <xf numFmtId="176" fontId="0" fillId="0" borderId="5" xfId="16" applyNumberFormat="1" applyFont="1" applyBorder="1" applyAlignment="1">
      <alignment horizontal="distributed"/>
    </xf>
    <xf numFmtId="176" fontId="0" fillId="0" borderId="10" xfId="16" applyNumberFormat="1" applyFont="1" applyBorder="1" applyAlignment="1">
      <alignment horizontal="center" vertical="center" textRotation="255"/>
    </xf>
    <xf numFmtId="176" fontId="0" fillId="0" borderId="9" xfId="16" applyNumberFormat="1" applyFont="1" applyBorder="1" applyAlignment="1">
      <alignment horizontal="center" vertical="center" textRotation="255"/>
    </xf>
    <xf numFmtId="176" fontId="0" fillId="0" borderId="11" xfId="16" applyNumberFormat="1" applyFont="1" applyBorder="1" applyAlignment="1">
      <alignment horizontal="center" vertical="center" textRotation="255"/>
    </xf>
    <xf numFmtId="176" fontId="0" fillId="0" borderId="2" xfId="16" applyNumberFormat="1" applyFont="1" applyBorder="1" applyAlignment="1">
      <alignment horizontal="distributed"/>
    </xf>
    <xf numFmtId="176" fontId="0" fillId="0" borderId="3" xfId="16" applyNumberFormat="1" applyFont="1" applyBorder="1" applyAlignment="1">
      <alignment horizontal="distributed"/>
    </xf>
    <xf numFmtId="176" fontId="0" fillId="0" borderId="12" xfId="16" applyNumberFormat="1" applyFont="1" applyBorder="1" applyAlignment="1">
      <alignment horizontal="distributed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IA0000106" xfId="20"/>
    <cellStyle name="標準_AIA000040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0</xdr:rowOff>
    </xdr:from>
    <xdr:to>
      <xdr:col>3</xdr:col>
      <xdr:colOff>209550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19425" y="3905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11</xdr:row>
      <xdr:rowOff>19050</xdr:rowOff>
    </xdr:from>
    <xdr:to>
      <xdr:col>3</xdr:col>
      <xdr:colOff>447675</xdr:colOff>
      <xdr:row>13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257550" y="1952625"/>
          <a:ext cx="7620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11</xdr:row>
      <xdr:rowOff>19050</xdr:rowOff>
    </xdr:from>
    <xdr:to>
      <xdr:col>1</xdr:col>
      <xdr:colOff>352425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09675" y="1952625"/>
          <a:ext cx="10477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23</xdr:row>
      <xdr:rowOff>9525</xdr:rowOff>
    </xdr:from>
    <xdr:to>
      <xdr:col>0</xdr:col>
      <xdr:colOff>466725</xdr:colOff>
      <xdr:row>24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390525" y="4000500"/>
          <a:ext cx="76200" cy="323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1033;&#29992;&#23460;&#65288;&#32113;&#35336;&#20225;&#30011;&#65289;\&#21002;&#34892;&#29289;&#65288;&#30476;&#27665;&#25163;&#24115;&#12418;&#65289;\&#32113;&#35336;&#24180;&#37969;\&#12487;&#12540;&#12479;&#22793;&#25563;&#29992;&#12510;&#12463;&#12525;H12&#20316;&#25104;&#29256;\&#12510;&#12463;&#12525;&#65374;AKB\AIA0000112H12&#264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電気①"/>
      <sheetName val="(1)電気②"/>
      <sheetName val="(1)電気③"/>
      <sheetName val="編集１"/>
      <sheetName val="編集２"/>
      <sheetName val="編集３"/>
      <sheetName val="印刷"/>
    </sheetNames>
    <definedNames>
      <definedName name="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E15" sqref="E15"/>
    </sheetView>
  </sheetViews>
  <sheetFormatPr defaultColWidth="9.00390625" defaultRowHeight="13.5"/>
  <cols>
    <col min="1" max="1" width="5.25390625" style="19" customWidth="1"/>
    <col min="2" max="2" width="7.75390625" style="19" customWidth="1"/>
    <col min="3" max="3" width="14.125" style="19" customWidth="1"/>
    <col min="4" max="5" width="12.625" style="19" customWidth="1"/>
    <col min="6" max="6" width="11.875" style="19" customWidth="1"/>
    <col min="7" max="8" width="11.875" style="20" customWidth="1"/>
    <col min="9" max="9" width="17.25390625" style="20" customWidth="1"/>
    <col min="10" max="12" width="17.25390625" style="21" customWidth="1"/>
    <col min="13" max="16384" width="9.00390625" style="19" customWidth="1"/>
  </cols>
  <sheetData>
    <row r="1" ht="17.25">
      <c r="A1" s="18" t="s">
        <v>36</v>
      </c>
    </row>
    <row r="2" spans="1:6" ht="13.5">
      <c r="A2" s="19" t="s">
        <v>37</v>
      </c>
      <c r="F2" s="22"/>
    </row>
    <row r="3" spans="1:12" ht="13.5">
      <c r="A3" s="44"/>
      <c r="B3" s="45"/>
      <c r="C3" s="46"/>
      <c r="D3" s="23" t="s">
        <v>52</v>
      </c>
      <c r="E3" s="23" t="s">
        <v>53</v>
      </c>
      <c r="F3" s="24" t="s">
        <v>38</v>
      </c>
      <c r="G3" s="24" t="s">
        <v>39</v>
      </c>
      <c r="H3" s="19"/>
      <c r="I3" s="19"/>
      <c r="J3" s="19"/>
      <c r="K3" s="19"/>
      <c r="L3" s="19"/>
    </row>
    <row r="4" spans="1:12" ht="13.5">
      <c r="A4" s="47" t="s">
        <v>0</v>
      </c>
      <c r="B4" s="48"/>
      <c r="C4" s="49"/>
      <c r="D4" s="25" t="s">
        <v>1</v>
      </c>
      <c r="E4" s="25" t="s">
        <v>40</v>
      </c>
      <c r="F4" s="25" t="s">
        <v>40</v>
      </c>
      <c r="G4" s="25" t="s">
        <v>40</v>
      </c>
      <c r="H4" s="19"/>
      <c r="I4" s="19"/>
      <c r="J4" s="19"/>
      <c r="K4" s="19"/>
      <c r="L4" s="19"/>
    </row>
    <row r="5" spans="1:12" ht="13.5">
      <c r="A5" s="52" t="s">
        <v>45</v>
      </c>
      <c r="B5" s="48" t="s">
        <v>2</v>
      </c>
      <c r="C5" s="49"/>
      <c r="D5" s="29">
        <v>2075047</v>
      </c>
      <c r="E5" s="29">
        <v>2095264</v>
      </c>
      <c r="F5" s="29">
        <v>1338107</v>
      </c>
      <c r="G5" s="29">
        <v>757157</v>
      </c>
      <c r="H5" s="19"/>
      <c r="I5" s="19"/>
      <c r="J5" s="19"/>
      <c r="K5" s="19"/>
      <c r="L5" s="19"/>
    </row>
    <row r="6" spans="1:12" ht="13.5" customHeight="1">
      <c r="A6" s="53"/>
      <c r="B6" s="26"/>
      <c r="C6" s="27" t="s">
        <v>3</v>
      </c>
      <c r="D6" s="28">
        <v>52269</v>
      </c>
      <c r="E6" s="28">
        <v>52489</v>
      </c>
      <c r="F6" s="28">
        <v>34654</v>
      </c>
      <c r="G6" s="28">
        <v>17835</v>
      </c>
      <c r="H6" s="19"/>
      <c r="I6" s="19"/>
      <c r="J6" s="19"/>
      <c r="K6" s="19"/>
      <c r="L6" s="19"/>
    </row>
    <row r="7" spans="1:12" ht="13.5">
      <c r="A7" s="53"/>
      <c r="B7" s="26"/>
      <c r="C7" s="27" t="s">
        <v>4</v>
      </c>
      <c r="D7" s="28">
        <v>1540438</v>
      </c>
      <c r="E7" s="28">
        <v>1544836</v>
      </c>
      <c r="F7" s="28">
        <v>988425</v>
      </c>
      <c r="G7" s="28">
        <v>556411</v>
      </c>
      <c r="H7" s="19"/>
      <c r="I7" s="19"/>
      <c r="J7" s="19"/>
      <c r="K7" s="19"/>
      <c r="L7" s="19"/>
    </row>
    <row r="8" spans="1:12" ht="13.5">
      <c r="A8" s="53"/>
      <c r="B8" s="26"/>
      <c r="C8" s="27" t="s">
        <v>5</v>
      </c>
      <c r="D8" s="28">
        <v>121372</v>
      </c>
      <c r="E8" s="28">
        <v>122880</v>
      </c>
      <c r="F8" s="28">
        <v>80002</v>
      </c>
      <c r="G8" s="28">
        <v>42878</v>
      </c>
      <c r="H8" s="19"/>
      <c r="I8" s="19"/>
      <c r="J8" s="19"/>
      <c r="K8" s="19"/>
      <c r="L8" s="19"/>
    </row>
    <row r="9" spans="1:12" ht="13.5">
      <c r="A9" s="53"/>
      <c r="B9" s="26"/>
      <c r="C9" s="27" t="s">
        <v>6</v>
      </c>
      <c r="D9" s="28">
        <v>24084</v>
      </c>
      <c r="E9" s="28">
        <v>33392</v>
      </c>
      <c r="F9" s="28">
        <v>22468</v>
      </c>
      <c r="G9" s="28">
        <v>10924</v>
      </c>
      <c r="H9" s="19"/>
      <c r="I9" s="19"/>
      <c r="J9" s="19"/>
      <c r="K9" s="19"/>
      <c r="L9" s="19"/>
    </row>
    <row r="10" spans="1:12" ht="13.5">
      <c r="A10" s="53"/>
      <c r="B10" s="26"/>
      <c r="C10" s="27" t="s">
        <v>7</v>
      </c>
      <c r="D10" s="28">
        <v>336884</v>
      </c>
      <c r="E10" s="28">
        <v>341667</v>
      </c>
      <c r="F10" s="28">
        <v>212558</v>
      </c>
      <c r="G10" s="28">
        <v>129109</v>
      </c>
      <c r="H10" s="19"/>
      <c r="I10" s="19"/>
      <c r="J10" s="19"/>
      <c r="K10" s="19"/>
      <c r="L10" s="19"/>
    </row>
    <row r="11" spans="1:12" ht="13.5">
      <c r="A11" s="53"/>
      <c r="B11" s="50" t="s">
        <v>8</v>
      </c>
      <c r="C11" s="51"/>
      <c r="D11" s="28">
        <v>377953</v>
      </c>
      <c r="E11" s="28">
        <v>370268</v>
      </c>
      <c r="F11" s="28">
        <v>272613</v>
      </c>
      <c r="G11" s="28">
        <v>97655</v>
      </c>
      <c r="H11" s="19"/>
      <c r="I11" s="19"/>
      <c r="J11" s="19"/>
      <c r="K11" s="19"/>
      <c r="L11" s="19"/>
    </row>
    <row r="12" spans="1:12" ht="13.5">
      <c r="A12" s="53"/>
      <c r="B12" s="26"/>
      <c r="C12" s="27" t="s">
        <v>9</v>
      </c>
      <c r="D12" s="28">
        <v>13569</v>
      </c>
      <c r="E12" s="28">
        <v>13730</v>
      </c>
      <c r="F12" s="28">
        <v>8307</v>
      </c>
      <c r="G12" s="28">
        <v>5423</v>
      </c>
      <c r="H12" s="19"/>
      <c r="I12" s="19"/>
      <c r="J12" s="19"/>
      <c r="K12" s="19"/>
      <c r="L12" s="19"/>
    </row>
    <row r="13" spans="1:12" ht="13.5">
      <c r="A13" s="53"/>
      <c r="B13" s="26"/>
      <c r="C13" s="27" t="s">
        <v>10</v>
      </c>
      <c r="D13" s="28">
        <v>214426</v>
      </c>
      <c r="E13" s="28">
        <v>210581</v>
      </c>
      <c r="F13" s="28">
        <v>142382</v>
      </c>
      <c r="G13" s="28">
        <v>68199</v>
      </c>
      <c r="H13" s="19"/>
      <c r="I13" s="19"/>
      <c r="J13" s="19"/>
      <c r="K13" s="19"/>
      <c r="L13" s="19"/>
    </row>
    <row r="14" spans="1:12" ht="13.5">
      <c r="A14" s="53"/>
      <c r="B14" s="26"/>
      <c r="C14" s="27" t="s">
        <v>11</v>
      </c>
      <c r="D14" s="28">
        <v>13123</v>
      </c>
      <c r="E14" s="28">
        <v>13076</v>
      </c>
      <c r="F14" s="28">
        <v>9456</v>
      </c>
      <c r="G14" s="28">
        <v>3620</v>
      </c>
      <c r="H14" s="19"/>
      <c r="I14" s="19"/>
      <c r="J14" s="19"/>
      <c r="K14" s="19"/>
      <c r="L14" s="19"/>
    </row>
    <row r="15" spans="1:12" ht="13.5">
      <c r="A15" s="53"/>
      <c r="B15" s="26"/>
      <c r="C15" s="27" t="s">
        <v>12</v>
      </c>
      <c r="D15" s="28">
        <v>1044</v>
      </c>
      <c r="E15" s="28">
        <v>1026</v>
      </c>
      <c r="F15" s="28">
        <v>712</v>
      </c>
      <c r="G15" s="28">
        <v>314</v>
      </c>
      <c r="H15" s="19"/>
      <c r="I15" s="19"/>
      <c r="J15" s="19"/>
      <c r="K15" s="19"/>
      <c r="L15" s="19"/>
    </row>
    <row r="16" spans="1:12" ht="13.5">
      <c r="A16" s="53"/>
      <c r="B16" s="26"/>
      <c r="C16" s="27" t="s">
        <v>13</v>
      </c>
      <c r="D16" s="28">
        <v>135791</v>
      </c>
      <c r="E16" s="28">
        <v>131855</v>
      </c>
      <c r="F16" s="28">
        <v>111756</v>
      </c>
      <c r="G16" s="28">
        <v>20099</v>
      </c>
      <c r="H16" s="19"/>
      <c r="I16" s="19"/>
      <c r="J16" s="19"/>
      <c r="K16" s="19"/>
      <c r="L16" s="19"/>
    </row>
    <row r="17" spans="1:12" ht="13.5">
      <c r="A17" s="54"/>
      <c r="B17" s="41" t="s">
        <v>14</v>
      </c>
      <c r="C17" s="42"/>
      <c r="D17" s="36">
        <v>1913000</v>
      </c>
      <c r="E17" s="36">
        <v>2465532</v>
      </c>
      <c r="F17" s="36">
        <v>1610720</v>
      </c>
      <c r="G17" s="36">
        <v>854812</v>
      </c>
      <c r="H17" s="19"/>
      <c r="I17" s="19"/>
      <c r="J17" s="19"/>
      <c r="K17" s="19"/>
      <c r="L17" s="19"/>
    </row>
    <row r="18" spans="1:12" ht="13.5">
      <c r="A18" s="38"/>
      <c r="B18" s="41" t="s">
        <v>15</v>
      </c>
      <c r="C18" s="43"/>
      <c r="D18" s="34" t="s">
        <v>1</v>
      </c>
      <c r="E18" s="34" t="s">
        <v>1</v>
      </c>
      <c r="F18" s="34" t="s">
        <v>1</v>
      </c>
      <c r="G18" s="34" t="s">
        <v>1</v>
      </c>
      <c r="H18" s="19"/>
      <c r="I18" s="19"/>
      <c r="J18" s="19"/>
      <c r="K18" s="19"/>
      <c r="L18" s="19"/>
    </row>
    <row r="19" spans="1:12" ht="13.5">
      <c r="A19" s="19" t="s">
        <v>46</v>
      </c>
      <c r="G19" s="32"/>
      <c r="H19" s="32"/>
      <c r="I19" s="32"/>
      <c r="J19" s="33"/>
      <c r="K19" s="33"/>
      <c r="L19" s="33"/>
    </row>
    <row r="20" ht="13.5">
      <c r="A20" s="19" t="s">
        <v>54</v>
      </c>
    </row>
    <row r="21" ht="13.5">
      <c r="A21" s="19" t="s">
        <v>51</v>
      </c>
    </row>
    <row r="24" ht="13.5">
      <c r="A24" s="19" t="s">
        <v>49</v>
      </c>
    </row>
  </sheetData>
  <mergeCells count="7">
    <mergeCell ref="B17:C17"/>
    <mergeCell ref="B18:C18"/>
    <mergeCell ref="A3:C3"/>
    <mergeCell ref="A4:C4"/>
    <mergeCell ref="B5:C5"/>
    <mergeCell ref="B11:C11"/>
    <mergeCell ref="A5:A17"/>
  </mergeCells>
  <printOptions/>
  <pageMargins left="0.75" right="0.75" top="1" bottom="1" header="0.512" footer="0.51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E25" sqref="E25"/>
    </sheetView>
  </sheetViews>
  <sheetFormatPr defaultColWidth="9.00390625" defaultRowHeight="13.5"/>
  <cols>
    <col min="1" max="1" width="5.25390625" style="19" customWidth="1"/>
    <col min="2" max="2" width="7.75390625" style="19" customWidth="1"/>
    <col min="3" max="4" width="14.125" style="19" customWidth="1"/>
    <col min="5" max="6" width="15.125" style="19" customWidth="1"/>
    <col min="7" max="7" width="15.125" style="20" customWidth="1"/>
    <col min="8" max="8" width="2.625" style="20" customWidth="1"/>
    <col min="9" max="9" width="17.25390625" style="20" customWidth="1"/>
    <col min="10" max="12" width="17.25390625" style="21" customWidth="1"/>
    <col min="13" max="16384" width="9.00390625" style="19" customWidth="1"/>
  </cols>
  <sheetData>
    <row r="1" ht="17.25">
      <c r="A1" s="18" t="s">
        <v>41</v>
      </c>
    </row>
    <row r="2" spans="1:6" ht="13.5">
      <c r="A2" s="19" t="s">
        <v>42</v>
      </c>
      <c r="F2" s="22"/>
    </row>
    <row r="3" spans="1:12" ht="15" customHeight="1">
      <c r="A3" s="44"/>
      <c r="B3" s="45"/>
      <c r="C3" s="46"/>
      <c r="D3" s="23" t="s">
        <v>52</v>
      </c>
      <c r="E3" s="23" t="s">
        <v>53</v>
      </c>
      <c r="F3" s="23" t="s">
        <v>38</v>
      </c>
      <c r="G3" s="23" t="s">
        <v>39</v>
      </c>
      <c r="H3" s="19"/>
      <c r="I3" s="19"/>
      <c r="J3" s="19"/>
      <c r="K3" s="19"/>
      <c r="L3" s="19"/>
    </row>
    <row r="4" spans="1:12" ht="13.5">
      <c r="A4" s="55" t="s">
        <v>0</v>
      </c>
      <c r="B4" s="56"/>
      <c r="C4" s="57"/>
      <c r="D4" s="39" t="s">
        <v>1</v>
      </c>
      <c r="E4" s="39" t="s">
        <v>1</v>
      </c>
      <c r="F4" s="39" t="s">
        <v>1</v>
      </c>
      <c r="G4" s="39" t="s">
        <v>1</v>
      </c>
      <c r="H4" s="19"/>
      <c r="I4" s="19"/>
      <c r="J4" s="19"/>
      <c r="K4" s="19"/>
      <c r="L4" s="19"/>
    </row>
    <row r="5" spans="1:12" ht="13.5">
      <c r="A5" s="53" t="s">
        <v>45</v>
      </c>
      <c r="B5" s="50" t="s">
        <v>2</v>
      </c>
      <c r="C5" s="51"/>
      <c r="D5" s="28">
        <v>7005134</v>
      </c>
      <c r="E5" s="28">
        <v>7172876.5</v>
      </c>
      <c r="F5" s="28">
        <v>4648861</v>
      </c>
      <c r="G5" s="28">
        <v>2524015.5</v>
      </c>
      <c r="H5" s="19"/>
      <c r="I5" s="19"/>
      <c r="J5" s="19"/>
      <c r="K5" s="19"/>
      <c r="L5" s="19"/>
    </row>
    <row r="6" spans="1:12" ht="13.5" customHeight="1">
      <c r="A6" s="53"/>
      <c r="B6" s="26"/>
      <c r="C6" s="27" t="s">
        <v>3</v>
      </c>
      <c r="D6" s="28">
        <v>7391</v>
      </c>
      <c r="E6" s="28">
        <v>7422.9</v>
      </c>
      <c r="F6" s="28">
        <v>4999</v>
      </c>
      <c r="G6" s="28">
        <v>2423.9</v>
      </c>
      <c r="H6" s="19"/>
      <c r="I6" s="19"/>
      <c r="J6" s="19"/>
      <c r="K6" s="19"/>
      <c r="L6" s="19"/>
    </row>
    <row r="7" spans="1:12" ht="13.5">
      <c r="A7" s="53"/>
      <c r="B7" s="26"/>
      <c r="C7" s="27" t="s">
        <v>4</v>
      </c>
      <c r="D7" s="28">
        <v>5277460</v>
      </c>
      <c r="E7" s="28">
        <v>5334044</v>
      </c>
      <c r="F7" s="28">
        <v>3483512</v>
      </c>
      <c r="G7" s="28">
        <v>1850532</v>
      </c>
      <c r="H7" s="19"/>
      <c r="I7" s="19"/>
      <c r="J7" s="19"/>
      <c r="K7" s="19"/>
      <c r="L7" s="19"/>
    </row>
    <row r="8" spans="1:12" ht="13.5">
      <c r="A8" s="53"/>
      <c r="B8" s="26"/>
      <c r="C8" s="27" t="s">
        <v>5</v>
      </c>
      <c r="D8" s="28">
        <v>1410016</v>
      </c>
      <c r="E8" s="28">
        <v>1431091</v>
      </c>
      <c r="F8" s="28">
        <v>888016</v>
      </c>
      <c r="G8" s="28">
        <v>543075</v>
      </c>
      <c r="H8" s="19"/>
      <c r="I8" s="19"/>
      <c r="J8" s="19"/>
      <c r="K8" s="19"/>
      <c r="L8" s="19"/>
    </row>
    <row r="9" spans="1:12" ht="13.5">
      <c r="A9" s="53"/>
      <c r="B9" s="26"/>
      <c r="C9" s="27" t="s">
        <v>6</v>
      </c>
      <c r="D9" s="28">
        <v>239311</v>
      </c>
      <c r="E9" s="28">
        <v>330295</v>
      </c>
      <c r="F9" s="28">
        <v>226895</v>
      </c>
      <c r="G9" s="28">
        <v>103400</v>
      </c>
      <c r="H9" s="19"/>
      <c r="I9" s="19"/>
      <c r="J9" s="19"/>
      <c r="K9" s="19"/>
      <c r="L9" s="19"/>
    </row>
    <row r="10" spans="1:12" ht="13.5">
      <c r="A10" s="53"/>
      <c r="B10" s="26"/>
      <c r="C10" s="27" t="s">
        <v>7</v>
      </c>
      <c r="D10" s="28">
        <v>70956</v>
      </c>
      <c r="E10" s="28">
        <v>70023.6</v>
      </c>
      <c r="F10" s="28">
        <v>45439</v>
      </c>
      <c r="G10" s="28">
        <v>24584.6</v>
      </c>
      <c r="H10" s="19"/>
      <c r="I10" s="19"/>
      <c r="J10" s="19"/>
      <c r="K10" s="19"/>
      <c r="L10" s="19"/>
    </row>
    <row r="11" spans="1:12" ht="13.5">
      <c r="A11" s="53"/>
      <c r="B11" s="50" t="s">
        <v>8</v>
      </c>
      <c r="C11" s="51"/>
      <c r="D11" s="28">
        <v>6698278.5</v>
      </c>
      <c r="E11" s="28">
        <v>6592725.5</v>
      </c>
      <c r="F11" s="28">
        <v>4588227</v>
      </c>
      <c r="G11" s="28">
        <v>2004498.5</v>
      </c>
      <c r="H11" s="19"/>
      <c r="I11" s="19"/>
      <c r="J11" s="19"/>
      <c r="K11" s="19"/>
      <c r="L11" s="19"/>
    </row>
    <row r="12" spans="1:12" ht="13.5">
      <c r="A12" s="53"/>
      <c r="B12" s="26"/>
      <c r="C12" s="27" t="s">
        <v>9</v>
      </c>
      <c r="D12" s="28">
        <v>1690422</v>
      </c>
      <c r="E12" s="28">
        <v>1669814</v>
      </c>
      <c r="F12" s="28">
        <v>1031888</v>
      </c>
      <c r="G12" s="28">
        <v>637926</v>
      </c>
      <c r="H12" s="19"/>
      <c r="I12" s="19"/>
      <c r="J12" s="19"/>
      <c r="K12" s="19"/>
      <c r="L12" s="19"/>
    </row>
    <row r="13" spans="1:12" ht="13.5">
      <c r="A13" s="53"/>
      <c r="B13" s="26"/>
      <c r="C13" s="27" t="s">
        <v>10</v>
      </c>
      <c r="D13" s="28">
        <v>1734136.5</v>
      </c>
      <c r="E13" s="28">
        <v>1697890</v>
      </c>
      <c r="F13" s="28">
        <v>1140139</v>
      </c>
      <c r="G13" s="28">
        <v>557751</v>
      </c>
      <c r="H13" s="19"/>
      <c r="I13" s="19"/>
      <c r="J13" s="19"/>
      <c r="K13" s="19"/>
      <c r="L13" s="19"/>
    </row>
    <row r="14" spans="1:12" ht="13.5">
      <c r="A14" s="53"/>
      <c r="B14" s="26"/>
      <c r="C14" s="27" t="s">
        <v>11</v>
      </c>
      <c r="D14" s="28">
        <v>1357690</v>
      </c>
      <c r="E14" s="28">
        <v>1353984</v>
      </c>
      <c r="F14" s="28">
        <v>993636</v>
      </c>
      <c r="G14" s="28">
        <v>360348</v>
      </c>
      <c r="H14" s="19"/>
      <c r="I14" s="19"/>
      <c r="J14" s="19"/>
      <c r="K14" s="19"/>
      <c r="L14" s="19"/>
    </row>
    <row r="15" spans="1:12" ht="13.5">
      <c r="A15" s="53"/>
      <c r="B15" s="26"/>
      <c r="C15" s="27" t="s">
        <v>12</v>
      </c>
      <c r="D15" s="28">
        <v>1117933</v>
      </c>
      <c r="E15" s="28">
        <v>1086799</v>
      </c>
      <c r="F15" s="28">
        <v>747399</v>
      </c>
      <c r="G15" s="28">
        <v>339400</v>
      </c>
      <c r="H15" s="19"/>
      <c r="I15" s="19"/>
      <c r="J15" s="19"/>
      <c r="K15" s="19"/>
      <c r="L15" s="19"/>
    </row>
    <row r="16" spans="1:12" ht="13.5">
      <c r="A16" s="53"/>
      <c r="B16" s="26"/>
      <c r="C16" s="27" t="s">
        <v>13</v>
      </c>
      <c r="D16" s="28">
        <v>798097</v>
      </c>
      <c r="E16" s="28">
        <v>784238.5</v>
      </c>
      <c r="F16" s="28">
        <v>675165</v>
      </c>
      <c r="G16" s="28">
        <v>109073.5</v>
      </c>
      <c r="H16" s="19"/>
      <c r="I16" s="19"/>
      <c r="J16" s="19"/>
      <c r="K16" s="19"/>
      <c r="L16" s="19"/>
    </row>
    <row r="17" spans="1:12" ht="13.5">
      <c r="A17" s="54"/>
      <c r="B17" s="41" t="s">
        <v>14</v>
      </c>
      <c r="C17" s="42"/>
      <c r="D17" s="36">
        <v>13703412.7</v>
      </c>
      <c r="E17" s="36">
        <v>13765602</v>
      </c>
      <c r="F17" s="36">
        <v>9237088</v>
      </c>
      <c r="G17" s="36">
        <v>4528514</v>
      </c>
      <c r="H17" s="19"/>
      <c r="I17" s="19"/>
      <c r="J17" s="19"/>
      <c r="K17" s="19"/>
      <c r="L17" s="19"/>
    </row>
    <row r="18" spans="1:12" ht="13.5">
      <c r="A18" s="38"/>
      <c r="B18" s="41" t="s">
        <v>15</v>
      </c>
      <c r="C18" s="42"/>
      <c r="D18" s="34" t="s">
        <v>1</v>
      </c>
      <c r="E18" s="34" t="s">
        <v>1</v>
      </c>
      <c r="F18" s="34" t="s">
        <v>1</v>
      </c>
      <c r="G18" s="34" t="s">
        <v>1</v>
      </c>
      <c r="H18" s="19"/>
      <c r="I18" s="19"/>
      <c r="J18" s="19"/>
      <c r="K18" s="19"/>
      <c r="L18" s="19"/>
    </row>
    <row r="19" spans="1:12" ht="13.5">
      <c r="A19" s="19" t="s">
        <v>46</v>
      </c>
      <c r="B19" s="22"/>
      <c r="C19" s="22"/>
      <c r="D19" s="22"/>
      <c r="E19" s="30"/>
      <c r="F19" s="30"/>
      <c r="G19" s="26"/>
      <c r="H19" s="26"/>
      <c r="I19" s="26"/>
      <c r="J19" s="31"/>
      <c r="K19" s="31"/>
      <c r="L19" s="31"/>
    </row>
    <row r="20" spans="1:12" ht="13.5">
      <c r="A20" s="19" t="s">
        <v>47</v>
      </c>
      <c r="G20" s="32"/>
      <c r="H20" s="32"/>
      <c r="I20" s="32"/>
      <c r="J20" s="33"/>
      <c r="K20" s="33"/>
      <c r="L20" s="33"/>
    </row>
    <row r="21" spans="7:12" ht="13.5">
      <c r="G21" s="32"/>
      <c r="H21" s="32"/>
      <c r="I21" s="32"/>
      <c r="J21" s="33"/>
      <c r="K21" s="33"/>
      <c r="L21" s="33"/>
    </row>
    <row r="22" ht="13.5">
      <c r="A22" s="19" t="s">
        <v>49</v>
      </c>
    </row>
  </sheetData>
  <mergeCells count="7">
    <mergeCell ref="B17:C17"/>
    <mergeCell ref="B18:C18"/>
    <mergeCell ref="A3:C3"/>
    <mergeCell ref="A4:C4"/>
    <mergeCell ref="B5:C5"/>
    <mergeCell ref="B11:C11"/>
    <mergeCell ref="A5:A17"/>
  </mergeCells>
  <printOptions/>
  <pageMargins left="0.75" right="0.75" top="1" bottom="1" header="0.512" footer="0.512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E15" sqref="E15"/>
    </sheetView>
  </sheetViews>
  <sheetFormatPr defaultColWidth="9.00390625" defaultRowHeight="13.5"/>
  <cols>
    <col min="1" max="1" width="5.25390625" style="19" customWidth="1"/>
    <col min="2" max="2" width="7.75390625" style="19" customWidth="1"/>
    <col min="3" max="4" width="14.125" style="19" customWidth="1"/>
    <col min="5" max="6" width="13.50390625" style="19" customWidth="1"/>
    <col min="7" max="7" width="13.50390625" style="20" customWidth="1"/>
    <col min="8" max="8" width="2.625" style="20" customWidth="1"/>
    <col min="9" max="9" width="17.25390625" style="20" customWidth="1"/>
    <col min="10" max="12" width="17.25390625" style="21" customWidth="1"/>
    <col min="13" max="16384" width="9.00390625" style="19" customWidth="1"/>
  </cols>
  <sheetData>
    <row r="1" ht="17.25">
      <c r="A1" s="18" t="s">
        <v>43</v>
      </c>
    </row>
    <row r="2" spans="1:6" ht="13.5">
      <c r="A2" s="19" t="s">
        <v>44</v>
      </c>
      <c r="F2" s="22"/>
    </row>
    <row r="3" spans="1:12" ht="15.75" customHeight="1">
      <c r="A3" s="44"/>
      <c r="B3" s="45"/>
      <c r="C3" s="46"/>
      <c r="D3" s="23" t="s">
        <v>52</v>
      </c>
      <c r="E3" s="23" t="s">
        <v>53</v>
      </c>
      <c r="F3" s="23" t="s">
        <v>38</v>
      </c>
      <c r="G3" s="23" t="s">
        <v>39</v>
      </c>
      <c r="H3" s="19"/>
      <c r="I3" s="19"/>
      <c r="J3" s="19"/>
      <c r="K3" s="19"/>
      <c r="L3" s="19"/>
    </row>
    <row r="4" spans="1:12" ht="13.5">
      <c r="A4" s="47" t="s">
        <v>0</v>
      </c>
      <c r="B4" s="48"/>
      <c r="C4" s="49"/>
      <c r="D4" s="28">
        <v>30606520</v>
      </c>
      <c r="E4" s="39">
        <v>30393129.884</v>
      </c>
      <c r="F4" s="39">
        <v>19353309</v>
      </c>
      <c r="G4" s="35">
        <v>11039820.884</v>
      </c>
      <c r="H4" s="19"/>
      <c r="I4" s="19"/>
      <c r="J4" s="19"/>
      <c r="K4" s="19"/>
      <c r="L4" s="19"/>
    </row>
    <row r="5" spans="1:12" ht="13.5">
      <c r="A5" s="52" t="s">
        <v>45</v>
      </c>
      <c r="B5" s="48" t="s">
        <v>2</v>
      </c>
      <c r="C5" s="49"/>
      <c r="D5" s="29">
        <v>7743599</v>
      </c>
      <c r="E5" s="40">
        <v>7684647.319</v>
      </c>
      <c r="F5" s="40">
        <v>5032050</v>
      </c>
      <c r="G5" s="40">
        <v>2652597.319</v>
      </c>
      <c r="H5" s="19"/>
      <c r="I5" s="19"/>
      <c r="J5" s="19"/>
      <c r="K5" s="19"/>
      <c r="L5" s="19"/>
    </row>
    <row r="6" spans="1:12" ht="13.5" customHeight="1">
      <c r="A6" s="53"/>
      <c r="B6" s="26"/>
      <c r="C6" s="27" t="s">
        <v>3</v>
      </c>
      <c r="D6" s="28">
        <v>22504</v>
      </c>
      <c r="E6" s="35">
        <v>22628.578999999998</v>
      </c>
      <c r="F6" s="35">
        <v>14795</v>
      </c>
      <c r="G6" s="35">
        <v>7833.579</v>
      </c>
      <c r="H6" s="19"/>
      <c r="I6" s="19"/>
      <c r="J6" s="19"/>
      <c r="K6" s="19"/>
      <c r="L6" s="19"/>
    </row>
    <row r="7" spans="1:12" ht="13.5">
      <c r="A7" s="53"/>
      <c r="B7" s="26"/>
      <c r="C7" s="27" t="s">
        <v>4</v>
      </c>
      <c r="D7" s="28">
        <v>5566487</v>
      </c>
      <c r="E7" s="35">
        <v>5407069.561</v>
      </c>
      <c r="F7" s="35">
        <v>3530614</v>
      </c>
      <c r="G7" s="35">
        <v>1876455.561</v>
      </c>
      <c r="H7" s="19"/>
      <c r="I7" s="19"/>
      <c r="J7" s="19"/>
      <c r="K7" s="19"/>
      <c r="L7" s="19"/>
    </row>
    <row r="8" spans="1:12" ht="13.5">
      <c r="A8" s="53"/>
      <c r="B8" s="26"/>
      <c r="C8" s="27" t="s">
        <v>5</v>
      </c>
      <c r="D8" s="28">
        <v>1589829</v>
      </c>
      <c r="E8" s="35">
        <v>1544210.909</v>
      </c>
      <c r="F8" s="35">
        <v>1026674</v>
      </c>
      <c r="G8" s="35">
        <v>517536.909</v>
      </c>
      <c r="H8" s="19"/>
      <c r="I8" s="19"/>
      <c r="J8" s="19"/>
      <c r="K8" s="19"/>
      <c r="L8" s="19"/>
    </row>
    <row r="9" spans="1:12" ht="13.5">
      <c r="A9" s="53"/>
      <c r="B9" s="26"/>
      <c r="C9" s="27" t="s">
        <v>6</v>
      </c>
      <c r="D9" s="28">
        <v>341638</v>
      </c>
      <c r="E9" s="35">
        <v>484682.36699999997</v>
      </c>
      <c r="F9" s="35">
        <v>314114</v>
      </c>
      <c r="G9" s="35">
        <v>170568.367</v>
      </c>
      <c r="H9" s="19"/>
      <c r="I9" s="19"/>
      <c r="J9" s="19"/>
      <c r="K9" s="19"/>
      <c r="L9" s="19"/>
    </row>
    <row r="10" spans="1:12" ht="13.5">
      <c r="A10" s="53"/>
      <c r="B10" s="26"/>
      <c r="C10" s="27" t="s">
        <v>7</v>
      </c>
      <c r="D10" s="28">
        <v>223141</v>
      </c>
      <c r="E10" s="35">
        <v>226055.903</v>
      </c>
      <c r="F10" s="35">
        <v>145853</v>
      </c>
      <c r="G10" s="35">
        <v>80202.903</v>
      </c>
      <c r="H10" s="19"/>
      <c r="I10" s="19"/>
      <c r="J10" s="19"/>
      <c r="K10" s="19"/>
      <c r="L10" s="19"/>
    </row>
    <row r="11" spans="1:12" ht="13.5">
      <c r="A11" s="53"/>
      <c r="B11" s="50" t="s">
        <v>8</v>
      </c>
      <c r="C11" s="51"/>
      <c r="D11" s="28">
        <v>14450408</v>
      </c>
      <c r="E11" s="35">
        <v>14316399.936</v>
      </c>
      <c r="F11" s="35">
        <v>9401210</v>
      </c>
      <c r="G11" s="35">
        <v>4915189.936</v>
      </c>
      <c r="H11" s="19"/>
      <c r="I11" s="19"/>
      <c r="J11" s="19"/>
      <c r="K11" s="19"/>
      <c r="L11" s="19"/>
    </row>
    <row r="12" spans="1:12" ht="13.5">
      <c r="A12" s="53"/>
      <c r="B12" s="26"/>
      <c r="C12" s="27" t="s">
        <v>9</v>
      </c>
      <c r="D12" s="28">
        <v>4709589</v>
      </c>
      <c r="E12" s="35">
        <v>4734489.084</v>
      </c>
      <c r="F12" s="35">
        <v>2852026</v>
      </c>
      <c r="G12" s="35">
        <v>1882463.084</v>
      </c>
      <c r="H12" s="19"/>
      <c r="I12" s="19"/>
      <c r="J12" s="19"/>
      <c r="K12" s="19"/>
      <c r="L12" s="19"/>
    </row>
    <row r="13" spans="1:12" ht="13.5">
      <c r="A13" s="53"/>
      <c r="B13" s="26"/>
      <c r="C13" s="27" t="s">
        <v>10</v>
      </c>
      <c r="D13" s="28">
        <v>1519394</v>
      </c>
      <c r="E13" s="35">
        <v>1397181.638</v>
      </c>
      <c r="F13" s="35">
        <v>886225</v>
      </c>
      <c r="G13" s="35">
        <v>510956.638</v>
      </c>
      <c r="H13" s="19"/>
      <c r="I13" s="19"/>
      <c r="J13" s="19"/>
      <c r="K13" s="19"/>
      <c r="L13" s="19"/>
    </row>
    <row r="14" spans="1:12" ht="13.5">
      <c r="A14" s="53"/>
      <c r="B14" s="26"/>
      <c r="C14" s="27" t="s">
        <v>11</v>
      </c>
      <c r="D14" s="28">
        <v>3353587</v>
      </c>
      <c r="E14" s="35">
        <v>3371693.9620000003</v>
      </c>
      <c r="F14" s="35">
        <v>2424205</v>
      </c>
      <c r="G14" s="35">
        <v>947488.962</v>
      </c>
      <c r="H14" s="19"/>
      <c r="I14" s="19"/>
      <c r="J14" s="19"/>
      <c r="K14" s="19"/>
      <c r="L14" s="19"/>
    </row>
    <row r="15" spans="1:12" ht="13.5">
      <c r="A15" s="53"/>
      <c r="B15" s="26"/>
      <c r="C15" s="27" t="s">
        <v>12</v>
      </c>
      <c r="D15" s="28">
        <v>4284015</v>
      </c>
      <c r="E15" s="35">
        <v>4252255.0649999995</v>
      </c>
      <c r="F15" s="35">
        <v>2787866</v>
      </c>
      <c r="G15" s="35">
        <v>1464389.065</v>
      </c>
      <c r="H15" s="19"/>
      <c r="I15" s="19"/>
      <c r="J15" s="19"/>
      <c r="K15" s="19"/>
      <c r="L15" s="19"/>
    </row>
    <row r="16" spans="1:12" ht="13.5">
      <c r="A16" s="53"/>
      <c r="B16" s="26"/>
      <c r="C16" s="27" t="s">
        <v>13</v>
      </c>
      <c r="D16" s="28">
        <v>583823</v>
      </c>
      <c r="E16" s="35">
        <v>560780.187</v>
      </c>
      <c r="F16" s="35">
        <v>450888</v>
      </c>
      <c r="G16" s="35">
        <v>109892.187</v>
      </c>
      <c r="H16" s="19"/>
      <c r="I16" s="19"/>
      <c r="J16" s="19"/>
      <c r="K16" s="19"/>
      <c r="L16" s="19"/>
    </row>
    <row r="17" spans="1:12" ht="13.5">
      <c r="A17" s="54"/>
      <c r="B17" s="41" t="s">
        <v>14</v>
      </c>
      <c r="C17" s="42"/>
      <c r="D17" s="36">
        <v>22194007</v>
      </c>
      <c r="E17" s="37">
        <v>22001047.255</v>
      </c>
      <c r="F17" s="37">
        <v>14433260</v>
      </c>
      <c r="G17" s="37">
        <v>7567787.255</v>
      </c>
      <c r="H17" s="19"/>
      <c r="I17" s="19"/>
      <c r="J17" s="19"/>
      <c r="K17" s="19"/>
      <c r="L17" s="19"/>
    </row>
    <row r="18" spans="1:12" ht="13.5">
      <c r="A18" s="38"/>
      <c r="B18" s="41" t="s">
        <v>15</v>
      </c>
      <c r="C18" s="42"/>
      <c r="D18" s="36">
        <v>8412513</v>
      </c>
      <c r="E18" s="39">
        <v>8392082.629</v>
      </c>
      <c r="F18" s="39">
        <v>4920049</v>
      </c>
      <c r="G18" s="37">
        <v>3472033.629</v>
      </c>
      <c r="H18" s="19"/>
      <c r="I18" s="19"/>
      <c r="J18" s="19"/>
      <c r="K18" s="19"/>
      <c r="L18" s="19"/>
    </row>
    <row r="19" spans="1:12" ht="13.5">
      <c r="A19" s="19" t="s">
        <v>46</v>
      </c>
      <c r="B19" s="22"/>
      <c r="C19" s="22"/>
      <c r="D19" s="22"/>
      <c r="E19" s="30"/>
      <c r="F19" s="30"/>
      <c r="G19" s="26"/>
      <c r="H19" s="26"/>
      <c r="I19" s="26"/>
      <c r="J19" s="31"/>
      <c r="K19" s="31"/>
      <c r="L19" s="31"/>
    </row>
    <row r="20" spans="1:12" ht="13.5">
      <c r="A20" s="19" t="s">
        <v>47</v>
      </c>
      <c r="G20" s="32"/>
      <c r="H20" s="32"/>
      <c r="I20" s="32"/>
      <c r="J20" s="33"/>
      <c r="K20" s="33"/>
      <c r="L20" s="33"/>
    </row>
    <row r="21" spans="7:12" ht="13.5">
      <c r="G21" s="32"/>
      <c r="H21" s="32"/>
      <c r="I21" s="32"/>
      <c r="J21" s="33"/>
      <c r="K21" s="33"/>
      <c r="L21" s="33"/>
    </row>
    <row r="22" ht="13.5">
      <c r="A22" s="19" t="s">
        <v>49</v>
      </c>
    </row>
  </sheetData>
  <mergeCells count="7">
    <mergeCell ref="B17:C17"/>
    <mergeCell ref="B18:C18"/>
    <mergeCell ref="A3:C3"/>
    <mergeCell ref="A4:C4"/>
    <mergeCell ref="B5:C5"/>
    <mergeCell ref="B11:C11"/>
    <mergeCell ref="A5:A17"/>
  </mergeCells>
  <printOptions/>
  <pageMargins left="0.75" right="0.75" top="1" bottom="1" header="0.512" footer="0.512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C8" sqref="C8"/>
    </sheetView>
  </sheetViews>
  <sheetFormatPr defaultColWidth="9.00390625" defaultRowHeight="13.5"/>
  <cols>
    <col min="1" max="7" width="12.625" style="1" customWidth="1"/>
  </cols>
  <sheetData>
    <row r="1" spans="1:7" ht="17.25">
      <c r="A1" s="6"/>
      <c r="B1" s="6"/>
      <c r="C1" s="7" t="s">
        <v>17</v>
      </c>
      <c r="D1" s="8"/>
      <c r="E1" s="8"/>
      <c r="F1" s="6"/>
      <c r="G1" s="6"/>
    </row>
    <row r="2" spans="1:7" ht="13.5">
      <c r="A2" s="9"/>
      <c r="B2" s="9"/>
      <c r="C2" s="9"/>
      <c r="D2" s="10"/>
      <c r="E2" s="10"/>
      <c r="F2" s="10"/>
      <c r="G2" s="10"/>
    </row>
    <row r="3" spans="1:7" ht="13.5">
      <c r="A3" s="63" t="s">
        <v>18</v>
      </c>
      <c r="B3" s="58" t="s">
        <v>19</v>
      </c>
      <c r="C3" s="58"/>
      <c r="D3" s="58" t="s">
        <v>20</v>
      </c>
      <c r="E3" s="58"/>
      <c r="F3" s="58" t="s">
        <v>21</v>
      </c>
      <c r="G3" s="59"/>
    </row>
    <row r="4" spans="1:7" ht="13.5">
      <c r="A4" s="63"/>
      <c r="B4" s="3" t="s">
        <v>22</v>
      </c>
      <c r="C4" s="3" t="s">
        <v>23</v>
      </c>
      <c r="D4" s="3" t="s">
        <v>22</v>
      </c>
      <c r="E4" s="3" t="s">
        <v>23</v>
      </c>
      <c r="F4" s="3" t="s">
        <v>22</v>
      </c>
      <c r="G4" s="4" t="s">
        <v>23</v>
      </c>
    </row>
    <row r="5" spans="1:7" ht="13.5">
      <c r="A5" s="11" t="s">
        <v>55</v>
      </c>
      <c r="B5" s="12">
        <v>3289773</v>
      </c>
      <c r="C5" s="2">
        <v>12075887</v>
      </c>
      <c r="D5" s="2">
        <v>2350313</v>
      </c>
      <c r="E5" s="2">
        <v>7331386</v>
      </c>
      <c r="F5" s="2">
        <v>939460</v>
      </c>
      <c r="G5" s="2">
        <v>4744501</v>
      </c>
    </row>
    <row r="6" spans="1:7" ht="13.5">
      <c r="A6" s="11">
        <v>14</v>
      </c>
      <c r="B6" s="12">
        <v>3353587</v>
      </c>
      <c r="C6" s="2">
        <v>12341974</v>
      </c>
      <c r="D6" s="2">
        <v>2409918</v>
      </c>
      <c r="E6" s="2">
        <v>7538535</v>
      </c>
      <c r="F6" s="2">
        <v>943669</v>
      </c>
      <c r="G6" s="2">
        <v>4803439</v>
      </c>
    </row>
    <row r="7" spans="1:7" ht="13.5">
      <c r="A7" s="11">
        <v>15</v>
      </c>
      <c r="B7" s="13">
        <v>3371693.9620000003</v>
      </c>
      <c r="C7" s="14">
        <v>12255055.467</v>
      </c>
      <c r="D7" s="2">
        <v>2424205</v>
      </c>
      <c r="E7" s="2">
        <v>7434781</v>
      </c>
      <c r="F7" s="2">
        <v>947488.962</v>
      </c>
      <c r="G7" s="2">
        <v>4820274.467</v>
      </c>
    </row>
    <row r="8" spans="1:7" ht="13.5">
      <c r="A8" s="11"/>
      <c r="B8" s="12"/>
      <c r="C8" s="2"/>
      <c r="D8" s="2"/>
      <c r="E8" s="2"/>
      <c r="F8" s="2"/>
      <c r="G8" s="2"/>
    </row>
    <row r="9" spans="1:7" ht="13.5">
      <c r="A9" s="11" t="s">
        <v>24</v>
      </c>
      <c r="B9" s="12">
        <f aca="true" t="shared" si="0" ref="B9:C11">D9+F9</f>
        <v>100703.639</v>
      </c>
      <c r="C9" s="2">
        <f t="shared" si="0"/>
        <v>2256873.393</v>
      </c>
      <c r="D9" s="2">
        <v>28196</v>
      </c>
      <c r="E9" s="2">
        <v>410550</v>
      </c>
      <c r="F9" s="2">
        <v>72507.639</v>
      </c>
      <c r="G9" s="2">
        <v>1846323.393</v>
      </c>
    </row>
    <row r="10" spans="1:7" ht="13.5">
      <c r="A10" s="11" t="s">
        <v>25</v>
      </c>
      <c r="B10" s="12">
        <f t="shared" si="0"/>
        <v>81608.40400000001</v>
      </c>
      <c r="C10" s="2">
        <f t="shared" si="0"/>
        <v>1200138.501</v>
      </c>
      <c r="D10" s="2">
        <v>48653</v>
      </c>
      <c r="E10" s="2">
        <v>758775</v>
      </c>
      <c r="F10" s="2">
        <v>32955.404</v>
      </c>
      <c r="G10" s="2">
        <v>441363.501</v>
      </c>
    </row>
    <row r="11" spans="1:7" ht="13.5">
      <c r="A11" s="11" t="s">
        <v>26</v>
      </c>
      <c r="B11" s="12">
        <f t="shared" si="0"/>
        <v>82042.54000000001</v>
      </c>
      <c r="C11" s="2">
        <f t="shared" si="0"/>
        <v>201070.928</v>
      </c>
      <c r="D11" s="2">
        <v>60129</v>
      </c>
      <c r="E11" s="2">
        <v>162662</v>
      </c>
      <c r="F11" s="2">
        <v>21913.54</v>
      </c>
      <c r="G11" s="2">
        <v>38408.928</v>
      </c>
    </row>
    <row r="12" spans="1:7" ht="13.5">
      <c r="A12" s="11" t="s">
        <v>27</v>
      </c>
      <c r="B12" s="60">
        <f>D12+F12+F13</f>
        <v>205310.13400000002</v>
      </c>
      <c r="C12" s="2">
        <f>E12+G12</f>
        <v>135197.264</v>
      </c>
      <c r="D12" s="62">
        <v>62427</v>
      </c>
      <c r="E12" s="2">
        <v>114527</v>
      </c>
      <c r="F12" s="2">
        <v>16496.665</v>
      </c>
      <c r="G12" s="2">
        <v>20670.264</v>
      </c>
    </row>
    <row r="13" spans="1:7" ht="13.5">
      <c r="A13" s="11" t="s">
        <v>28</v>
      </c>
      <c r="B13" s="61"/>
      <c r="C13" s="2">
        <f>E13+G13</f>
        <v>646224.796</v>
      </c>
      <c r="D13" s="62"/>
      <c r="E13" s="2">
        <v>249805</v>
      </c>
      <c r="F13" s="2">
        <v>126386.469</v>
      </c>
      <c r="G13" s="2">
        <v>396419.796</v>
      </c>
    </row>
    <row r="14" spans="1:7" ht="13.5">
      <c r="A14" s="11"/>
      <c r="B14" s="12"/>
      <c r="C14" s="2"/>
      <c r="D14" s="2"/>
      <c r="E14" s="2"/>
      <c r="F14" s="2"/>
      <c r="G14" s="2"/>
    </row>
    <row r="15" spans="1:7" ht="13.5">
      <c r="A15" s="11" t="s">
        <v>29</v>
      </c>
      <c r="B15" s="12">
        <v>577533.357</v>
      </c>
      <c r="C15" s="2">
        <v>741879.408</v>
      </c>
      <c r="D15" s="2">
        <v>431668</v>
      </c>
      <c r="E15" s="2">
        <v>536163</v>
      </c>
      <c r="F15" s="2">
        <v>145865.357</v>
      </c>
      <c r="G15" s="2">
        <v>205716.408</v>
      </c>
    </row>
    <row r="16" spans="1:7" ht="13.5">
      <c r="A16" s="11" t="s">
        <v>30</v>
      </c>
      <c r="B16" s="12">
        <v>54621.745</v>
      </c>
      <c r="C16" s="2">
        <v>158966.78</v>
      </c>
      <c r="D16" s="2">
        <v>51574</v>
      </c>
      <c r="E16" s="2">
        <v>152954</v>
      </c>
      <c r="F16" s="2">
        <v>3047.745</v>
      </c>
      <c r="G16" s="2">
        <v>6012.78</v>
      </c>
    </row>
    <row r="17" spans="1:7" ht="13.5">
      <c r="A17" s="11" t="s">
        <v>31</v>
      </c>
      <c r="B17" s="12">
        <v>714907.705</v>
      </c>
      <c r="C17" s="2">
        <v>3563491.1969999997</v>
      </c>
      <c r="D17" s="2">
        <v>570369</v>
      </c>
      <c r="E17" s="2">
        <v>2476229</v>
      </c>
      <c r="F17" s="2">
        <v>144538.705</v>
      </c>
      <c r="G17" s="2">
        <v>1087262.197</v>
      </c>
    </row>
    <row r="18" spans="1:7" ht="13.5">
      <c r="A18" s="11" t="s">
        <v>32</v>
      </c>
      <c r="B18" s="12">
        <v>884836.645</v>
      </c>
      <c r="C18" s="2">
        <v>1806361.08</v>
      </c>
      <c r="D18" s="2">
        <v>753782</v>
      </c>
      <c r="E18" s="2">
        <v>1324559</v>
      </c>
      <c r="F18" s="2">
        <v>131054.64500000002</v>
      </c>
      <c r="G18" s="2">
        <v>481802.080000001</v>
      </c>
    </row>
    <row r="19" spans="1:7" ht="13.5">
      <c r="A19" s="11"/>
      <c r="B19" s="12"/>
      <c r="C19" s="2"/>
      <c r="D19" s="2"/>
      <c r="E19" s="2"/>
      <c r="F19" s="2"/>
      <c r="G19" s="2"/>
    </row>
    <row r="20" spans="1:7" ht="13.5">
      <c r="A20" s="15" t="s">
        <v>33</v>
      </c>
      <c r="B20" s="16">
        <v>670129.7930000001</v>
      </c>
      <c r="C20" s="17">
        <v>1544852.12</v>
      </c>
      <c r="D20" s="17">
        <v>417407</v>
      </c>
      <c r="E20" s="17">
        <v>1248557</v>
      </c>
      <c r="F20" s="17">
        <v>252722.79300000006</v>
      </c>
      <c r="G20" s="17">
        <v>296295.12</v>
      </c>
    </row>
    <row r="21" spans="1:7" ht="13.5">
      <c r="A21"/>
      <c r="B21"/>
      <c r="C21"/>
      <c r="D21"/>
      <c r="E21"/>
      <c r="F21"/>
      <c r="G21"/>
    </row>
    <row r="22" spans="1:7" ht="13.5">
      <c r="A22" s="5" t="s">
        <v>34</v>
      </c>
      <c r="B22"/>
      <c r="C22"/>
      <c r="D22"/>
      <c r="E22"/>
      <c r="F22"/>
      <c r="G22"/>
    </row>
    <row r="23" spans="1:7" ht="13.5">
      <c r="A23" s="5" t="s">
        <v>48</v>
      </c>
      <c r="B23"/>
      <c r="C23"/>
      <c r="D23"/>
      <c r="E23"/>
      <c r="F23"/>
      <c r="G23"/>
    </row>
    <row r="24" spans="1:7" ht="13.5">
      <c r="A24" s="5" t="s">
        <v>35</v>
      </c>
      <c r="B24"/>
      <c r="C24"/>
      <c r="D24"/>
      <c r="E24"/>
      <c r="F24"/>
      <c r="G24"/>
    </row>
    <row r="25" spans="1:7" ht="13.5">
      <c r="A25" s="5" t="s">
        <v>50</v>
      </c>
      <c r="B25"/>
      <c r="C25"/>
      <c r="D25"/>
      <c r="E25"/>
      <c r="F25"/>
      <c r="G25"/>
    </row>
    <row r="26" spans="1:7" ht="13.5">
      <c r="A26" s="5" t="s">
        <v>16</v>
      </c>
      <c r="B26"/>
      <c r="C26"/>
      <c r="D26"/>
      <c r="E26"/>
      <c r="F26"/>
      <c r="G26"/>
    </row>
    <row r="27" spans="1:7" ht="13.5">
      <c r="A27"/>
      <c r="B27"/>
      <c r="C27"/>
      <c r="D27"/>
      <c r="E27"/>
      <c r="F27"/>
      <c r="G27"/>
    </row>
    <row r="28" spans="1:7" ht="13.5">
      <c r="A28"/>
      <c r="B28"/>
      <c r="C28"/>
      <c r="D28"/>
      <c r="E28"/>
      <c r="F28"/>
      <c r="G28"/>
    </row>
    <row r="29" spans="1:7" ht="13.5">
      <c r="A29"/>
      <c r="B29"/>
      <c r="C29"/>
      <c r="D29"/>
      <c r="E29"/>
      <c r="F29"/>
      <c r="G29"/>
    </row>
    <row r="30" spans="1:7" ht="13.5">
      <c r="A30"/>
      <c r="B30"/>
      <c r="C30"/>
      <c r="D30"/>
      <c r="E30"/>
      <c r="F30"/>
      <c r="G30"/>
    </row>
    <row r="31" spans="1:7" ht="13.5">
      <c r="A31"/>
      <c r="B31"/>
      <c r="C31"/>
      <c r="D31"/>
      <c r="E31"/>
      <c r="F31"/>
      <c r="G31"/>
    </row>
    <row r="32" spans="1:7" ht="13.5">
      <c r="A32"/>
      <c r="B32"/>
      <c r="C32"/>
      <c r="D32"/>
      <c r="E32"/>
      <c r="F32"/>
      <c r="G32"/>
    </row>
    <row r="33" spans="1:7" ht="13.5">
      <c r="A33"/>
      <c r="B33"/>
      <c r="C33"/>
      <c r="D33"/>
      <c r="E33"/>
      <c r="F33"/>
      <c r="G33"/>
    </row>
    <row r="34" spans="1:7" ht="13.5">
      <c r="A34"/>
      <c r="B34"/>
      <c r="C34"/>
      <c r="D34"/>
      <c r="E34"/>
      <c r="F34"/>
      <c r="G34"/>
    </row>
    <row r="35" spans="1:7" ht="13.5">
      <c r="A35"/>
      <c r="B35"/>
      <c r="C35"/>
      <c r="D35"/>
      <c r="E35"/>
      <c r="F35"/>
      <c r="G35"/>
    </row>
    <row r="36" spans="1:7" ht="13.5">
      <c r="A36"/>
      <c r="B36"/>
      <c r="C36"/>
      <c r="D36"/>
      <c r="E36"/>
      <c r="F36"/>
      <c r="G36"/>
    </row>
    <row r="37" spans="1:7" ht="13.5">
      <c r="A37"/>
      <c r="B37"/>
      <c r="C37"/>
      <c r="D37"/>
      <c r="E37"/>
      <c r="F37"/>
      <c r="G37"/>
    </row>
    <row r="38" spans="1:7" ht="13.5">
      <c r="A38"/>
      <c r="B38"/>
      <c r="C38"/>
      <c r="D38"/>
      <c r="E38"/>
      <c r="F38"/>
      <c r="G38"/>
    </row>
    <row r="39" spans="1:7" ht="13.5">
      <c r="A39"/>
      <c r="B39"/>
      <c r="C39"/>
      <c r="D39"/>
      <c r="E39"/>
      <c r="F39"/>
      <c r="G39"/>
    </row>
    <row r="40" spans="1:7" ht="13.5">
      <c r="A40"/>
      <c r="B40"/>
      <c r="C40"/>
      <c r="D40"/>
      <c r="E40"/>
      <c r="F40"/>
      <c r="G40"/>
    </row>
    <row r="41" spans="1:7" ht="13.5">
      <c r="A41"/>
      <c r="B41"/>
      <c r="C41"/>
      <c r="D41"/>
      <c r="E41"/>
      <c r="F41"/>
      <c r="G41"/>
    </row>
    <row r="42" spans="1:7" ht="13.5">
      <c r="A42"/>
      <c r="B42"/>
      <c r="C42"/>
      <c r="D42"/>
      <c r="E42"/>
      <c r="F42"/>
      <c r="G42"/>
    </row>
  </sheetData>
  <mergeCells count="6">
    <mergeCell ref="F3:G3"/>
    <mergeCell ref="B12:B13"/>
    <mergeCell ref="D12:D13"/>
    <mergeCell ref="A3:A4"/>
    <mergeCell ref="B3:C3"/>
    <mergeCell ref="D3:E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TOS9910P0107</dc:creator>
  <cp:keywords/>
  <dc:description/>
  <cp:lastModifiedBy>sdouser</cp:lastModifiedBy>
  <cp:lastPrinted>2002-09-02T10:42:20Z</cp:lastPrinted>
  <dcterms:created xsi:type="dcterms:W3CDTF">2002-03-12T23:02:21Z</dcterms:created>
  <dcterms:modified xsi:type="dcterms:W3CDTF">2005-02-17T09:22:15Z</dcterms:modified>
  <cp:category/>
  <cp:version/>
  <cp:contentType/>
  <cp:contentStatus/>
</cp:coreProperties>
</file>