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30" tabRatio="706" firstSheet="1" activeTab="1"/>
  </bookViews>
  <sheets>
    <sheet name="(2)住宅着工統計①" sheetId="1" r:id="rId1"/>
    <sheet name="工事別" sheetId="2" r:id="rId2"/>
    <sheet name="利用関係別" sheetId="3" r:id="rId3"/>
    <sheet name="住宅種類別" sheetId="4" r:id="rId4"/>
    <sheet name="構造別" sheetId="5" r:id="rId5"/>
    <sheet name="利用資金別" sheetId="6" r:id="rId6"/>
  </sheets>
  <definedNames/>
  <calcPr fullCalcOnLoad="1"/>
</workbook>
</file>

<file path=xl/sharedStrings.xml><?xml version="1.0" encoding="utf-8"?>
<sst xmlns="http://schemas.openxmlformats.org/spreadsheetml/2006/main" count="194" uniqueCount="84">
  <si>
    <t>住宅着工統計　①着工住宅工事別</t>
  </si>
  <si>
    <t>単位：戸，件，㎡</t>
  </si>
  <si>
    <t>年月</t>
  </si>
  <si>
    <t>新設</t>
  </si>
  <si>
    <t>その他</t>
  </si>
  <si>
    <t>戸数計</t>
  </si>
  <si>
    <t>新築</t>
  </si>
  <si>
    <t>増築</t>
  </si>
  <si>
    <t>改築</t>
  </si>
  <si>
    <t>床面積の合計</t>
  </si>
  <si>
    <t>件数計</t>
  </si>
  <si>
    <t>床面積の合計</t>
  </si>
  <si>
    <t>戸</t>
  </si>
  <si>
    <t>件</t>
  </si>
  <si>
    <t>㎡</t>
  </si>
  <si>
    <t>件</t>
  </si>
  <si>
    <t xml:space="preserve">   １月</t>
  </si>
  <si>
    <t>２</t>
  </si>
  <si>
    <t>３</t>
  </si>
  <si>
    <t>４</t>
  </si>
  <si>
    <t>５</t>
  </si>
  <si>
    <t>６</t>
  </si>
  <si>
    <t>７</t>
  </si>
  <si>
    <t>８</t>
  </si>
  <si>
    <t>９</t>
  </si>
  <si>
    <t>資料　国土交通省「建設統計月報」</t>
  </si>
  <si>
    <t>01090004</t>
  </si>
  <si>
    <t>01090005</t>
  </si>
  <si>
    <r>
      <t>（２）住宅着工統計</t>
    </r>
    <r>
      <rPr>
        <sz val="11"/>
        <rFont val="ＭＳ Ｐ明朝"/>
        <family val="1"/>
      </rPr>
      <t xml:space="preserve">   ④着工新設住宅構造別　　単位：戸</t>
    </r>
  </si>
  <si>
    <r>
      <t>（２）住宅着工統計</t>
    </r>
    <r>
      <rPr>
        <sz val="11"/>
        <rFont val="ＭＳ Ｐ明朝"/>
        <family val="1"/>
      </rPr>
      <t xml:space="preserve">   ⑤着工新設住宅利用資金別　　単位：戸</t>
    </r>
  </si>
  <si>
    <t>（2）住宅着工統計</t>
  </si>
  <si>
    <t xml:space="preserve"> ①着工住宅工事別</t>
  </si>
  <si>
    <t>（２）住宅着工統計</t>
  </si>
  <si>
    <t>②着工新設住宅利用関係別</t>
  </si>
  <si>
    <r>
      <t>（</t>
    </r>
    <r>
      <rPr>
        <b/>
        <sz val="14"/>
        <rFont val="ＭＳ Ｐ明朝"/>
        <family val="1"/>
      </rPr>
      <t>２）住宅着工統計</t>
    </r>
  </si>
  <si>
    <t>③着工新設住宅種類別</t>
  </si>
  <si>
    <t>区     分</t>
  </si>
  <si>
    <t>平成</t>
  </si>
  <si>
    <t>年</t>
  </si>
  <si>
    <t xml:space="preserve">   １月</t>
  </si>
  <si>
    <t>２</t>
  </si>
  <si>
    <t>３</t>
  </si>
  <si>
    <t>４</t>
  </si>
  <si>
    <t>５</t>
  </si>
  <si>
    <t>６</t>
  </si>
  <si>
    <t>７</t>
  </si>
  <si>
    <t>８</t>
  </si>
  <si>
    <t>９</t>
  </si>
  <si>
    <t>平成</t>
  </si>
  <si>
    <t>年</t>
  </si>
  <si>
    <t>単位：戸，件，㎡</t>
  </si>
  <si>
    <t>新設</t>
  </si>
  <si>
    <t>その他</t>
  </si>
  <si>
    <t>戸数計</t>
  </si>
  <si>
    <t>新築</t>
  </si>
  <si>
    <t>増築</t>
  </si>
  <si>
    <t>改築</t>
  </si>
  <si>
    <t>床面積の合計</t>
  </si>
  <si>
    <t>件数計</t>
  </si>
  <si>
    <t>資料　国土交通省「建設統計月報」</t>
  </si>
  <si>
    <t>単位：戸，㎡</t>
  </si>
  <si>
    <t>総計</t>
  </si>
  <si>
    <t>持家</t>
  </si>
  <si>
    <t>貸家</t>
  </si>
  <si>
    <t>給与住宅</t>
  </si>
  <si>
    <t>分譲住宅</t>
  </si>
  <si>
    <t>戸数</t>
  </si>
  <si>
    <t>床面積
の合計</t>
  </si>
  <si>
    <t>資料　同上</t>
  </si>
  <si>
    <t>専用住宅</t>
  </si>
  <si>
    <t>併用住宅</t>
  </si>
  <si>
    <t>一戸建</t>
  </si>
  <si>
    <t>長屋建</t>
  </si>
  <si>
    <t>共同</t>
  </si>
  <si>
    <t>単位：戸</t>
  </si>
  <si>
    <t>木造</t>
  </si>
  <si>
    <t>鉄骨鉄筋
コンクリート造</t>
  </si>
  <si>
    <t>鉄筋
コンクリート造</t>
  </si>
  <si>
    <t>鉄骨造</t>
  </si>
  <si>
    <t>コンクリート
ブロック造</t>
  </si>
  <si>
    <t>民間資金に
よる住宅</t>
  </si>
  <si>
    <t>公営住宅</t>
  </si>
  <si>
    <t>住宅金融機構
融資住宅</t>
  </si>
  <si>
    <t>都市再生機構
建設住宅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</si>
</sst>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2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0" fillId="0" borderId="10" xfId="60" applyBorder="1" applyAlignment="1">
      <alignment horizontal="center" wrapText="1"/>
      <protection/>
    </xf>
    <xf numFmtId="0" fontId="0" fillId="0" borderId="11" xfId="60" applyBorder="1" applyAlignment="1">
      <alignment horizontal="center" wrapText="1"/>
      <protection/>
    </xf>
    <xf numFmtId="0" fontId="0" fillId="0" borderId="12" xfId="60" applyBorder="1" applyAlignment="1">
      <alignment horizontal="center" wrapText="1"/>
      <protection/>
    </xf>
    <xf numFmtId="0" fontId="0" fillId="0" borderId="13" xfId="60" applyBorder="1">
      <alignment/>
      <protection/>
    </xf>
    <xf numFmtId="0" fontId="0" fillId="0" borderId="0" xfId="60" applyAlignment="1">
      <alignment horizontal="right"/>
      <protection/>
    </xf>
    <xf numFmtId="0" fontId="0" fillId="0" borderId="0" xfId="60" applyFont="1" applyAlignment="1" quotePrefix="1">
      <alignment horizontal="center"/>
      <protection/>
    </xf>
    <xf numFmtId="0" fontId="0" fillId="0" borderId="13" xfId="60" applyFont="1" applyBorder="1" applyAlignment="1">
      <alignment horizontal="left"/>
      <protection/>
    </xf>
    <xf numFmtId="0" fontId="0" fillId="0" borderId="13" xfId="60" applyFont="1" applyBorder="1" applyAlignment="1" quotePrefix="1">
      <alignment horizontal="lef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176" fontId="5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/>
    </xf>
    <xf numFmtId="176" fontId="5" fillId="0" borderId="14" xfId="0" applyNumberFormat="1" applyFont="1" applyBorder="1" applyAlignment="1">
      <alignment horizontal="right"/>
    </xf>
    <xf numFmtId="38" fontId="5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5" fillId="0" borderId="14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41" fontId="0" fillId="0" borderId="0" xfId="48" applyNumberFormat="1" applyAlignment="1">
      <alignment horizontal="right"/>
    </xf>
    <xf numFmtId="41" fontId="0" fillId="0" borderId="0" xfId="48" applyNumberFormat="1" applyFont="1" applyAlignment="1">
      <alignment horizontal="right"/>
    </xf>
    <xf numFmtId="41" fontId="0" fillId="0" borderId="14" xfId="48" applyNumberFormat="1" applyBorder="1" applyAlignment="1">
      <alignment horizontal="right"/>
    </xf>
    <xf numFmtId="41" fontId="0" fillId="0" borderId="14" xfId="48" applyNumberFormat="1" applyFont="1" applyBorder="1" applyAlignment="1">
      <alignment horizontal="right"/>
    </xf>
    <xf numFmtId="41" fontId="0" fillId="3" borderId="0" xfId="48" applyNumberFormat="1" applyFill="1" applyAlignment="1">
      <alignment horizontal="right"/>
    </xf>
    <xf numFmtId="41" fontId="0" fillId="3" borderId="14" xfId="48" applyNumberFormat="1" applyFill="1" applyBorder="1" applyAlignment="1">
      <alignment horizontal="right"/>
    </xf>
    <xf numFmtId="41" fontId="0" fillId="3" borderId="15" xfId="48" applyNumberForma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63" applyFont="1">
      <alignment/>
      <protection/>
    </xf>
    <xf numFmtId="0" fontId="5" fillId="0" borderId="0" xfId="0" applyFont="1" applyAlignment="1">
      <alignment vertical="top"/>
    </xf>
    <xf numFmtId="0" fontId="5" fillId="0" borderId="0" xfId="60" applyFont="1" applyAlignment="1">
      <alignment horizontal="center" vertical="center"/>
      <protection/>
    </xf>
    <xf numFmtId="0" fontId="6" fillId="0" borderId="0" xfId="0" applyFont="1" applyAlignment="1">
      <alignment horizontal="right"/>
    </xf>
    <xf numFmtId="0" fontId="5" fillId="0" borderId="0" xfId="60" applyFont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6" fillId="0" borderId="0" xfId="61" applyFont="1" applyAlignment="1">
      <alignment horizontal="center" vertical="center"/>
      <protection/>
    </xf>
    <xf numFmtId="0" fontId="5" fillId="0" borderId="0" xfId="0" applyFont="1" applyBorder="1" applyAlignment="1" quotePrefix="1">
      <alignment/>
    </xf>
    <xf numFmtId="0" fontId="6" fillId="0" borderId="0" xfId="62" applyFont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64" applyFont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center" vertical="center" shrinkToFit="1"/>
      <protection/>
    </xf>
    <xf numFmtId="0" fontId="5" fillId="0" borderId="16" xfId="64" applyFont="1" applyBorder="1" applyAlignment="1">
      <alignment horizontal="distributed" vertical="center" wrapText="1"/>
      <protection/>
    </xf>
    <xf numFmtId="0" fontId="5" fillId="0" borderId="17" xfId="64" applyFont="1" applyBorder="1" applyAlignment="1">
      <alignment horizontal="distributed" vertical="center" wrapText="1"/>
      <protection/>
    </xf>
    <xf numFmtId="0" fontId="5" fillId="0" borderId="16" xfId="63" applyFont="1" applyBorder="1" applyAlignment="1">
      <alignment horizontal="distributed" vertical="center" wrapText="1"/>
      <protection/>
    </xf>
    <xf numFmtId="0" fontId="5" fillId="0" borderId="17" xfId="63" applyFont="1" applyBorder="1" applyAlignment="1">
      <alignment horizontal="distributed" vertical="center" wrapText="1"/>
      <protection/>
    </xf>
    <xf numFmtId="0" fontId="5" fillId="0" borderId="18" xfId="62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5" fillId="0" borderId="11" xfId="61" applyFont="1" applyBorder="1" applyAlignment="1">
      <alignment horizontal="distributed" vertical="center" wrapText="1"/>
      <protection/>
    </xf>
    <xf numFmtId="0" fontId="5" fillId="0" borderId="18" xfId="61" applyFont="1" applyBorder="1" applyAlignment="1">
      <alignment horizontal="distributed" vertical="center" wrapText="1"/>
      <protection/>
    </xf>
    <xf numFmtId="0" fontId="5" fillId="0" borderId="10" xfId="60" applyFont="1" applyBorder="1" applyAlignment="1">
      <alignment horizontal="distributed" vertical="center" wrapText="1"/>
      <protection/>
    </xf>
    <xf numFmtId="0" fontId="5" fillId="0" borderId="18" xfId="60" applyFont="1" applyBorder="1" applyAlignment="1">
      <alignment horizontal="distributed" vertical="center" wrapText="1"/>
      <protection/>
    </xf>
    <xf numFmtId="0" fontId="5" fillId="0" borderId="0" xfId="60" applyFont="1" applyBorder="1" applyAlignment="1">
      <alignment horizontal="center" vertical="center"/>
      <protection/>
    </xf>
    <xf numFmtId="0" fontId="0" fillId="0" borderId="0" xfId="60" applyFont="1" applyAlignment="1">
      <alignment horizontal="right"/>
      <protection/>
    </xf>
    <xf numFmtId="0" fontId="0" fillId="0" borderId="19" xfId="60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0" xfId="60" applyFont="1" applyBorder="1" applyAlignment="1" quotePrefix="1">
      <alignment horizontal="center"/>
      <protection/>
    </xf>
    <xf numFmtId="0" fontId="0" fillId="0" borderId="13" xfId="60" applyFont="1" applyBorder="1" applyAlignment="1" quotePrefix="1">
      <alignment horizontal="center"/>
      <protection/>
    </xf>
    <xf numFmtId="0" fontId="0" fillId="0" borderId="20" xfId="60" applyBorder="1" applyAlignment="1">
      <alignment horizontal="center" wrapText="1"/>
      <protection/>
    </xf>
    <xf numFmtId="0" fontId="0" fillId="0" borderId="21" xfId="60" applyBorder="1" applyAlignment="1">
      <alignment horizontal="center" wrapText="1"/>
      <protection/>
    </xf>
    <xf numFmtId="0" fontId="0" fillId="0" borderId="14" xfId="60" applyBorder="1" applyAlignment="1">
      <alignment horizontal="center" wrapText="1"/>
      <protection/>
    </xf>
    <xf numFmtId="0" fontId="0" fillId="0" borderId="22" xfId="60" applyBorder="1" applyAlignment="1">
      <alignment horizontal="center" wrapText="1"/>
      <protection/>
    </xf>
    <xf numFmtId="0" fontId="0" fillId="0" borderId="21" xfId="60" applyBorder="1" applyAlignment="1">
      <alignment horizontal="center"/>
      <protection/>
    </xf>
    <xf numFmtId="0" fontId="0" fillId="0" borderId="14" xfId="60" applyFont="1" applyBorder="1" applyAlignment="1" quotePrefix="1">
      <alignment horizontal="center"/>
      <protection/>
    </xf>
    <xf numFmtId="0" fontId="0" fillId="0" borderId="22" xfId="60" applyFont="1" applyBorder="1" applyAlignment="1" quotePrefix="1">
      <alignment horizontal="center"/>
      <protection/>
    </xf>
    <xf numFmtId="0" fontId="5" fillId="0" borderId="23" xfId="60" applyFont="1" applyBorder="1" applyAlignment="1">
      <alignment horizontal="distributed" vertical="center"/>
      <protection/>
    </xf>
    <xf numFmtId="0" fontId="5" fillId="0" borderId="24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5" fillId="0" borderId="0" xfId="60" applyFont="1" applyBorder="1" applyAlignment="1" quotePrefix="1">
      <alignment horizontal="center"/>
      <protection/>
    </xf>
    <xf numFmtId="0" fontId="5" fillId="0" borderId="13" xfId="60" applyFont="1" applyBorder="1" applyAlignment="1" quotePrefix="1">
      <alignment horizontal="center"/>
      <protection/>
    </xf>
    <xf numFmtId="0" fontId="5" fillId="0" borderId="24" xfId="60" applyFont="1" applyBorder="1" applyAlignment="1">
      <alignment horizontal="center" vertical="center" wrapText="1"/>
      <protection/>
    </xf>
    <xf numFmtId="0" fontId="5" fillId="0" borderId="25" xfId="60" applyFont="1" applyBorder="1" applyAlignment="1">
      <alignment horizontal="center" vertical="center" wrapText="1"/>
      <protection/>
    </xf>
    <xf numFmtId="0" fontId="5" fillId="0" borderId="14" xfId="60" applyFont="1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center" wrapText="1"/>
      <protection/>
    </xf>
    <xf numFmtId="0" fontId="5" fillId="0" borderId="25" xfId="60" applyFont="1" applyBorder="1" applyAlignment="1">
      <alignment horizontal="distributed" vertical="center"/>
      <protection/>
    </xf>
    <xf numFmtId="0" fontId="5" fillId="0" borderId="14" xfId="60" applyFont="1" applyBorder="1" applyAlignment="1" quotePrefix="1">
      <alignment horizontal="center"/>
      <protection/>
    </xf>
    <xf numFmtId="0" fontId="5" fillId="0" borderId="22" xfId="60" applyFont="1" applyBorder="1" applyAlignment="1" quotePrefix="1">
      <alignment horizont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6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18" xfId="62" applyFont="1" applyBorder="1" applyAlignment="1">
      <alignment horizontal="distributed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distributed" vertical="center"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distributed" vertical="center"/>
      <protection/>
    </xf>
    <xf numFmtId="0" fontId="5" fillId="0" borderId="26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26" xfId="64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HA0000406" xfId="60"/>
    <cellStyle name="標準_AHA0000506" xfId="61"/>
    <cellStyle name="標準_AHA0000606" xfId="62"/>
    <cellStyle name="標準_AHA0000706" xfId="63"/>
    <cellStyle name="標準_AHA000080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1"/>
  <sheetViews>
    <sheetView zoomScalePageLayoutView="0" workbookViewId="0" topLeftCell="A1">
      <selection activeCell="C2" sqref="C2"/>
    </sheetView>
  </sheetViews>
  <sheetFormatPr defaultColWidth="12.375" defaultRowHeight="16.5" customHeight="1"/>
  <cols>
    <col min="1" max="1" width="5.75390625" style="2" customWidth="1"/>
    <col min="2" max="2" width="5.00390625" style="2" customWidth="1"/>
    <col min="3" max="3" width="3.375" style="2" customWidth="1"/>
    <col min="4" max="16384" width="12.375" style="2" customWidth="1"/>
  </cols>
  <sheetData>
    <row r="1" ht="16.5" customHeight="1">
      <c r="A1" s="1" t="s">
        <v>0</v>
      </c>
    </row>
    <row r="2" ht="16.5" customHeight="1">
      <c r="C2" s="3" t="s">
        <v>1</v>
      </c>
    </row>
    <row r="3" spans="1:12" ht="16.5" customHeight="1">
      <c r="A3" s="75" t="s">
        <v>2</v>
      </c>
      <c r="B3" s="75"/>
      <c r="C3" s="76"/>
      <c r="D3" s="70" t="s">
        <v>3</v>
      </c>
      <c r="E3" s="70"/>
      <c r="F3" s="70"/>
      <c r="G3" s="70"/>
      <c r="H3" s="79"/>
      <c r="I3" s="69" t="s">
        <v>4</v>
      </c>
      <c r="J3" s="70"/>
      <c r="K3" s="70"/>
      <c r="L3" s="70"/>
    </row>
    <row r="4" spans="1:12" ht="16.5" customHeight="1">
      <c r="A4" s="77"/>
      <c r="B4" s="77"/>
      <c r="C4" s="78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7</v>
      </c>
      <c r="K4" s="5" t="s">
        <v>8</v>
      </c>
      <c r="L4" s="6" t="s">
        <v>11</v>
      </c>
    </row>
    <row r="5" spans="3:12" ht="16.5" customHeight="1">
      <c r="C5" s="7"/>
      <c r="D5" s="8" t="s">
        <v>12</v>
      </c>
      <c r="E5" s="8" t="s">
        <v>13</v>
      </c>
      <c r="F5" s="8" t="s">
        <v>13</v>
      </c>
      <c r="G5" s="8" t="s">
        <v>13</v>
      </c>
      <c r="H5" s="8" t="s">
        <v>14</v>
      </c>
      <c r="I5" s="8" t="s">
        <v>15</v>
      </c>
      <c r="J5" s="8" t="s">
        <v>15</v>
      </c>
      <c r="K5" s="8" t="s">
        <v>15</v>
      </c>
      <c r="L5" s="8" t="s">
        <v>14</v>
      </c>
    </row>
    <row r="6" spans="1:12" ht="16.5" customHeight="1">
      <c r="A6" s="68" t="s">
        <v>48</v>
      </c>
      <c r="B6" s="9">
        <v>21</v>
      </c>
      <c r="C6" s="10" t="s">
        <v>49</v>
      </c>
      <c r="D6" s="29">
        <v>26946</v>
      </c>
      <c r="E6" s="29">
        <v>25160</v>
      </c>
      <c r="F6" s="29">
        <v>1784</v>
      </c>
      <c r="G6" s="29">
        <v>2</v>
      </c>
      <c r="H6" s="29">
        <v>2531494</v>
      </c>
      <c r="I6" s="29">
        <v>1321</v>
      </c>
      <c r="J6" s="29">
        <v>1321</v>
      </c>
      <c r="K6" s="29">
        <v>0</v>
      </c>
      <c r="L6" s="29">
        <v>55759</v>
      </c>
    </row>
    <row r="7" spans="2:12" ht="16.5" customHeight="1">
      <c r="B7" s="9">
        <v>22</v>
      </c>
      <c r="C7" s="11"/>
      <c r="D7" s="29">
        <v>25314</v>
      </c>
      <c r="E7" s="29">
        <v>23387</v>
      </c>
      <c r="F7" s="29">
        <v>1925</v>
      </c>
      <c r="G7" s="29">
        <v>2</v>
      </c>
      <c r="H7" s="29">
        <v>2549670</v>
      </c>
      <c r="I7" s="29">
        <v>1386</v>
      </c>
      <c r="J7" s="29">
        <v>1386</v>
      </c>
      <c r="K7" s="29">
        <v>0</v>
      </c>
      <c r="L7" s="29">
        <v>49539</v>
      </c>
    </row>
    <row r="8" spans="2:12" ht="16.5" customHeight="1">
      <c r="B8" s="9">
        <v>23</v>
      </c>
      <c r="C8" s="11"/>
      <c r="D8" s="33">
        <f>SUM(E8:G8)</f>
        <v>25023</v>
      </c>
      <c r="E8" s="33">
        <f>SUM(E9:E20)</f>
        <v>23197</v>
      </c>
      <c r="F8" s="33">
        <f>SUM(F9:F20)</f>
        <v>1824</v>
      </c>
      <c r="G8" s="33">
        <f>SUM(G9:G20)</f>
        <v>2</v>
      </c>
      <c r="H8" s="33">
        <f>SUM(H9:H20)</f>
        <v>2590494</v>
      </c>
      <c r="I8" s="33">
        <f>SUM(J8:K8)</f>
        <v>1314</v>
      </c>
      <c r="J8" s="33">
        <f>SUM(J9:J20)</f>
        <v>1314</v>
      </c>
      <c r="K8" s="33">
        <f>SUM(K9:K20)</f>
        <v>0</v>
      </c>
      <c r="L8" s="33">
        <f>SUM(L9:L20)</f>
        <v>41901</v>
      </c>
    </row>
    <row r="9" spans="1:12" ht="16.5" customHeight="1">
      <c r="A9" s="71" t="s">
        <v>16</v>
      </c>
      <c r="B9" s="71"/>
      <c r="C9" s="72"/>
      <c r="D9" s="33">
        <f>SUM(E9:G9)</f>
        <v>2663</v>
      </c>
      <c r="E9" s="29">
        <v>2525</v>
      </c>
      <c r="F9" s="29">
        <v>138</v>
      </c>
      <c r="G9" s="30">
        <v>0</v>
      </c>
      <c r="H9" s="29">
        <v>263920</v>
      </c>
      <c r="I9" s="33">
        <f>SUM(J9:K9)</f>
        <v>136</v>
      </c>
      <c r="J9" s="29">
        <v>136</v>
      </c>
      <c r="K9" s="30">
        <v>0</v>
      </c>
      <c r="L9" s="29">
        <v>3719</v>
      </c>
    </row>
    <row r="10" spans="1:12" ht="16.5" customHeight="1">
      <c r="A10" s="73" t="s">
        <v>17</v>
      </c>
      <c r="B10" s="73"/>
      <c r="C10" s="74"/>
      <c r="D10" s="33">
        <f aca="true" t="shared" si="0" ref="D10:D20">SUM(E10:G10)</f>
        <v>1745</v>
      </c>
      <c r="E10" s="29">
        <v>1562</v>
      </c>
      <c r="F10" s="29">
        <v>183</v>
      </c>
      <c r="G10" s="30">
        <v>0</v>
      </c>
      <c r="H10" s="29">
        <v>180228</v>
      </c>
      <c r="I10" s="33">
        <f aca="true" t="shared" si="1" ref="I10:I20">SUM(J10:K10)</f>
        <v>93</v>
      </c>
      <c r="J10" s="29">
        <v>93</v>
      </c>
      <c r="K10" s="30">
        <v>0</v>
      </c>
      <c r="L10" s="29">
        <v>2915</v>
      </c>
    </row>
    <row r="11" spans="1:12" ht="16.5" customHeight="1">
      <c r="A11" s="73" t="s">
        <v>18</v>
      </c>
      <c r="B11" s="73"/>
      <c r="C11" s="74"/>
      <c r="D11" s="33">
        <f t="shared" si="0"/>
        <v>2143</v>
      </c>
      <c r="E11" s="29">
        <v>1969</v>
      </c>
      <c r="F11" s="29">
        <v>174</v>
      </c>
      <c r="G11" s="30">
        <v>0</v>
      </c>
      <c r="H11" s="29">
        <v>230958</v>
      </c>
      <c r="I11" s="33">
        <f t="shared" si="1"/>
        <v>118</v>
      </c>
      <c r="J11" s="29">
        <v>118</v>
      </c>
      <c r="K11" s="30">
        <v>0</v>
      </c>
      <c r="L11" s="29">
        <v>3910</v>
      </c>
    </row>
    <row r="12" spans="1:12" ht="16.5" customHeight="1">
      <c r="A12" s="73" t="s">
        <v>19</v>
      </c>
      <c r="B12" s="73"/>
      <c r="C12" s="74"/>
      <c r="D12" s="33">
        <f t="shared" si="0"/>
        <v>1679</v>
      </c>
      <c r="E12" s="29">
        <v>1548</v>
      </c>
      <c r="F12" s="29">
        <v>131</v>
      </c>
      <c r="G12" s="29">
        <v>0</v>
      </c>
      <c r="H12" s="29">
        <v>180704</v>
      </c>
      <c r="I12" s="33">
        <f t="shared" si="1"/>
        <v>94</v>
      </c>
      <c r="J12" s="29">
        <v>94</v>
      </c>
      <c r="K12" s="30">
        <v>0</v>
      </c>
      <c r="L12" s="29">
        <v>3087</v>
      </c>
    </row>
    <row r="13" spans="1:12" ht="16.5" customHeight="1">
      <c r="A13" s="73" t="s">
        <v>20</v>
      </c>
      <c r="B13" s="73"/>
      <c r="C13" s="74"/>
      <c r="D13" s="33">
        <f t="shared" si="0"/>
        <v>1813</v>
      </c>
      <c r="E13" s="29">
        <v>1694</v>
      </c>
      <c r="F13" s="29">
        <v>118</v>
      </c>
      <c r="G13" s="30">
        <v>1</v>
      </c>
      <c r="H13" s="29">
        <v>193398</v>
      </c>
      <c r="I13" s="33">
        <f t="shared" si="1"/>
        <v>100</v>
      </c>
      <c r="J13" s="29">
        <v>100</v>
      </c>
      <c r="K13" s="30">
        <v>0</v>
      </c>
      <c r="L13" s="29">
        <v>3240</v>
      </c>
    </row>
    <row r="14" spans="1:12" ht="16.5" customHeight="1">
      <c r="A14" s="73" t="s">
        <v>21</v>
      </c>
      <c r="B14" s="73"/>
      <c r="C14" s="74"/>
      <c r="D14" s="33">
        <f t="shared" si="0"/>
        <v>2155</v>
      </c>
      <c r="E14" s="29">
        <v>1983</v>
      </c>
      <c r="F14" s="29">
        <v>172</v>
      </c>
      <c r="G14" s="30">
        <v>0</v>
      </c>
      <c r="H14" s="29">
        <v>230127</v>
      </c>
      <c r="I14" s="33">
        <f t="shared" si="1"/>
        <v>137</v>
      </c>
      <c r="J14" s="29">
        <v>137</v>
      </c>
      <c r="K14" s="30">
        <v>0</v>
      </c>
      <c r="L14" s="29">
        <v>4579</v>
      </c>
    </row>
    <row r="15" spans="1:12" ht="16.5" customHeight="1">
      <c r="A15" s="73" t="s">
        <v>22</v>
      </c>
      <c r="B15" s="73"/>
      <c r="C15" s="74"/>
      <c r="D15" s="33">
        <f t="shared" si="0"/>
        <v>1977</v>
      </c>
      <c r="E15" s="29">
        <v>1838</v>
      </c>
      <c r="F15" s="29">
        <v>139</v>
      </c>
      <c r="G15" s="30">
        <v>0</v>
      </c>
      <c r="H15" s="29">
        <v>206535</v>
      </c>
      <c r="I15" s="33">
        <f t="shared" si="1"/>
        <v>112</v>
      </c>
      <c r="J15" s="29">
        <v>112</v>
      </c>
      <c r="K15" s="30">
        <v>0</v>
      </c>
      <c r="L15" s="29">
        <v>3272</v>
      </c>
    </row>
    <row r="16" spans="1:12" ht="16.5" customHeight="1">
      <c r="A16" s="73" t="s">
        <v>23</v>
      </c>
      <c r="B16" s="73"/>
      <c r="C16" s="74"/>
      <c r="D16" s="33">
        <f t="shared" si="0"/>
        <v>3095</v>
      </c>
      <c r="E16" s="29">
        <v>2933</v>
      </c>
      <c r="F16" s="29">
        <v>162</v>
      </c>
      <c r="G16" s="30">
        <v>0</v>
      </c>
      <c r="H16" s="29">
        <v>305446</v>
      </c>
      <c r="I16" s="33">
        <f t="shared" si="1"/>
        <v>123</v>
      </c>
      <c r="J16" s="29">
        <v>123</v>
      </c>
      <c r="K16" s="30">
        <v>0</v>
      </c>
      <c r="L16" s="29">
        <v>3793</v>
      </c>
    </row>
    <row r="17" spans="1:12" ht="16.5" customHeight="1">
      <c r="A17" s="73" t="s">
        <v>24</v>
      </c>
      <c r="B17" s="73"/>
      <c r="C17" s="74"/>
      <c r="D17" s="33">
        <f t="shared" si="0"/>
        <v>1890</v>
      </c>
      <c r="E17" s="29">
        <v>1735</v>
      </c>
      <c r="F17" s="29">
        <v>155</v>
      </c>
      <c r="G17" s="30">
        <v>0</v>
      </c>
      <c r="H17" s="29">
        <v>202078</v>
      </c>
      <c r="I17" s="33">
        <f t="shared" si="1"/>
        <v>78</v>
      </c>
      <c r="J17" s="29">
        <v>78</v>
      </c>
      <c r="K17" s="30">
        <v>0</v>
      </c>
      <c r="L17" s="29">
        <v>2233</v>
      </c>
    </row>
    <row r="18" spans="1:12" ht="16.5" customHeight="1">
      <c r="A18" s="73">
        <v>10</v>
      </c>
      <c r="B18" s="73"/>
      <c r="C18" s="74"/>
      <c r="D18" s="33">
        <f t="shared" si="0"/>
        <v>2021</v>
      </c>
      <c r="E18" s="29">
        <v>1895</v>
      </c>
      <c r="F18" s="29">
        <v>126</v>
      </c>
      <c r="G18" s="29">
        <v>0</v>
      </c>
      <c r="H18" s="29">
        <v>206394</v>
      </c>
      <c r="I18" s="33">
        <f t="shared" si="1"/>
        <v>100</v>
      </c>
      <c r="J18" s="29">
        <v>100</v>
      </c>
      <c r="K18" s="30">
        <v>0</v>
      </c>
      <c r="L18" s="29">
        <v>3191</v>
      </c>
    </row>
    <row r="19" spans="1:12" ht="16.5" customHeight="1">
      <c r="A19" s="73">
        <v>11</v>
      </c>
      <c r="B19" s="73"/>
      <c r="C19" s="74"/>
      <c r="D19" s="33">
        <f t="shared" si="0"/>
        <v>1997</v>
      </c>
      <c r="E19" s="29">
        <v>1783</v>
      </c>
      <c r="F19" s="29">
        <v>214</v>
      </c>
      <c r="G19" s="30">
        <v>0</v>
      </c>
      <c r="H19" s="29">
        <v>207663</v>
      </c>
      <c r="I19" s="33">
        <f t="shared" si="1"/>
        <v>99</v>
      </c>
      <c r="J19" s="29">
        <v>99</v>
      </c>
      <c r="K19" s="30">
        <v>0</v>
      </c>
      <c r="L19" s="29">
        <v>4109</v>
      </c>
    </row>
    <row r="20" spans="1:12" ht="16.5" customHeight="1">
      <c r="A20" s="80">
        <v>12</v>
      </c>
      <c r="B20" s="80"/>
      <c r="C20" s="81"/>
      <c r="D20" s="35">
        <f t="shared" si="0"/>
        <v>1845</v>
      </c>
      <c r="E20" s="31">
        <v>1732</v>
      </c>
      <c r="F20" s="31">
        <v>112</v>
      </c>
      <c r="G20" s="32">
        <v>1</v>
      </c>
      <c r="H20" s="31">
        <v>183043</v>
      </c>
      <c r="I20" s="34">
        <f t="shared" si="1"/>
        <v>124</v>
      </c>
      <c r="J20" s="31">
        <v>124</v>
      </c>
      <c r="K20" s="32">
        <v>0</v>
      </c>
      <c r="L20" s="31">
        <v>3853</v>
      </c>
    </row>
    <row r="21" ht="16.5" customHeight="1">
      <c r="C21" s="3" t="s">
        <v>25</v>
      </c>
    </row>
  </sheetData>
  <sheetProtection/>
  <mergeCells count="15">
    <mergeCell ref="A18:C18"/>
    <mergeCell ref="A19:C19"/>
    <mergeCell ref="A20:C20"/>
    <mergeCell ref="A14:C14"/>
    <mergeCell ref="A15:C15"/>
    <mergeCell ref="A16:C16"/>
    <mergeCell ref="A17:C17"/>
    <mergeCell ref="A12:C12"/>
    <mergeCell ref="A13:C13"/>
    <mergeCell ref="A3:C4"/>
    <mergeCell ref="D3:H3"/>
    <mergeCell ref="I3:L3"/>
    <mergeCell ref="A9:C9"/>
    <mergeCell ref="A10:C10"/>
    <mergeCell ref="A11:C1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Q25"/>
  <sheetViews>
    <sheetView tabSelected="1" zoomScalePageLayoutView="0" workbookViewId="0" topLeftCell="A1">
      <selection activeCell="I12" sqref="I12"/>
    </sheetView>
  </sheetViews>
  <sheetFormatPr defaultColWidth="12.375" defaultRowHeight="13.5"/>
  <cols>
    <col min="1" max="1" width="3.75390625" style="12" customWidth="1"/>
    <col min="2" max="2" width="2.125" style="12" customWidth="1"/>
    <col min="3" max="3" width="2.75390625" style="12" customWidth="1"/>
    <col min="4" max="7" width="8.625" style="12" customWidth="1"/>
    <col min="8" max="8" width="10.375" style="12" customWidth="1"/>
    <col min="9" max="11" width="8.625" style="12" customWidth="1"/>
    <col min="12" max="12" width="10.375" style="12" customWidth="1"/>
    <col min="13" max="16384" width="12.375" style="12" customWidth="1"/>
  </cols>
  <sheetData>
    <row r="1" spans="3:13" ht="17.25">
      <c r="C1" s="13" t="s">
        <v>30</v>
      </c>
      <c r="D1" s="14"/>
      <c r="E1" s="14"/>
      <c r="F1" s="14"/>
      <c r="G1" s="14" t="s">
        <v>31</v>
      </c>
      <c r="H1" s="14"/>
      <c r="I1" s="14"/>
      <c r="J1" s="14"/>
      <c r="K1" s="14"/>
      <c r="L1" s="14"/>
      <c r="M1" s="15"/>
    </row>
    <row r="2" spans="1:17" s="37" customFormat="1" ht="12" customHeight="1" thickBot="1">
      <c r="A2" s="36" t="s">
        <v>50</v>
      </c>
      <c r="D2" s="38"/>
      <c r="E2" s="38"/>
      <c r="F2" s="38"/>
      <c r="G2" s="38"/>
      <c r="K2" s="39"/>
      <c r="N2" s="40"/>
      <c r="O2" s="40"/>
      <c r="P2" s="40"/>
      <c r="Q2" s="40"/>
    </row>
    <row r="3" spans="1:12" s="41" customFormat="1" ht="12" customHeight="1" thickTop="1">
      <c r="A3" s="88" t="s">
        <v>36</v>
      </c>
      <c r="B3" s="88"/>
      <c r="C3" s="89"/>
      <c r="D3" s="83" t="s">
        <v>51</v>
      </c>
      <c r="E3" s="83"/>
      <c r="F3" s="83"/>
      <c r="G3" s="83"/>
      <c r="H3" s="92"/>
      <c r="I3" s="82" t="s">
        <v>52</v>
      </c>
      <c r="J3" s="83"/>
      <c r="K3" s="83"/>
      <c r="L3" s="83"/>
    </row>
    <row r="4" spans="1:13" s="41" customFormat="1" ht="12" customHeight="1">
      <c r="A4" s="90"/>
      <c r="B4" s="90"/>
      <c r="C4" s="91"/>
      <c r="D4" s="65" t="s">
        <v>53</v>
      </c>
      <c r="E4" s="65" t="s">
        <v>54</v>
      </c>
      <c r="F4" s="65" t="s">
        <v>55</v>
      </c>
      <c r="G4" s="65" t="s">
        <v>56</v>
      </c>
      <c r="H4" s="65" t="s">
        <v>57</v>
      </c>
      <c r="I4" s="65" t="s">
        <v>58</v>
      </c>
      <c r="J4" s="65" t="s">
        <v>55</v>
      </c>
      <c r="K4" s="65" t="s">
        <v>56</v>
      </c>
      <c r="L4" s="66" t="s">
        <v>57</v>
      </c>
      <c r="M4" s="67"/>
    </row>
    <row r="5" spans="1:14" s="37" customFormat="1" ht="12.75" customHeight="1">
      <c r="A5" s="16" t="s">
        <v>37</v>
      </c>
      <c r="B5" s="36">
        <v>21</v>
      </c>
      <c r="C5" s="17" t="s">
        <v>38</v>
      </c>
      <c r="D5" s="18">
        <v>26946</v>
      </c>
      <c r="E5" s="18">
        <v>25160</v>
      </c>
      <c r="F5" s="18">
        <v>1784</v>
      </c>
      <c r="G5" s="18">
        <v>2</v>
      </c>
      <c r="H5" s="18">
        <v>2531494</v>
      </c>
      <c r="I5" s="18">
        <v>1321</v>
      </c>
      <c r="J5" s="18">
        <v>1321</v>
      </c>
      <c r="K5" s="18">
        <v>0</v>
      </c>
      <c r="L5" s="18">
        <v>55759</v>
      </c>
      <c r="M5" s="42"/>
      <c r="N5" s="42"/>
    </row>
    <row r="6" spans="1:14" s="37" customFormat="1" ht="11.25" customHeight="1">
      <c r="A6" s="36"/>
      <c r="B6" s="36">
        <v>22</v>
      </c>
      <c r="C6" s="17"/>
      <c r="D6" s="18">
        <v>25314</v>
      </c>
      <c r="E6" s="18">
        <v>23387</v>
      </c>
      <c r="F6" s="18">
        <v>1925</v>
      </c>
      <c r="G6" s="18">
        <v>2</v>
      </c>
      <c r="H6" s="18">
        <v>2549670</v>
      </c>
      <c r="I6" s="18">
        <v>1386</v>
      </c>
      <c r="J6" s="18">
        <v>1386</v>
      </c>
      <c r="K6" s="18">
        <v>0</v>
      </c>
      <c r="L6" s="18">
        <v>49539</v>
      </c>
      <c r="M6" s="42"/>
      <c r="N6" s="42"/>
    </row>
    <row r="7" spans="2:14" s="37" customFormat="1" ht="11.25" customHeight="1">
      <c r="B7" s="37">
        <v>23</v>
      </c>
      <c r="C7" s="19"/>
      <c r="D7" s="20">
        <v>25023</v>
      </c>
      <c r="E7" s="20">
        <v>23197</v>
      </c>
      <c r="F7" s="20">
        <v>1824</v>
      </c>
      <c r="G7" s="20">
        <v>2</v>
      </c>
      <c r="H7" s="21">
        <v>2590494</v>
      </c>
      <c r="I7" s="20">
        <v>1314</v>
      </c>
      <c r="J7" s="20">
        <v>1314</v>
      </c>
      <c r="K7" s="20">
        <v>0</v>
      </c>
      <c r="L7" s="20">
        <v>41901</v>
      </c>
      <c r="M7" s="42"/>
      <c r="N7" s="42"/>
    </row>
    <row r="8" spans="1:14" s="37" customFormat="1" ht="17.25" customHeight="1">
      <c r="A8" s="84" t="s">
        <v>39</v>
      </c>
      <c r="B8" s="84"/>
      <c r="C8" s="85"/>
      <c r="D8" s="18">
        <v>2663</v>
      </c>
      <c r="E8" s="18">
        <v>2525</v>
      </c>
      <c r="F8" s="18">
        <v>138</v>
      </c>
      <c r="G8" s="18">
        <v>0</v>
      </c>
      <c r="H8" s="18">
        <v>263920</v>
      </c>
      <c r="I8" s="18">
        <v>136</v>
      </c>
      <c r="J8" s="18">
        <v>136</v>
      </c>
      <c r="K8" s="18">
        <v>0</v>
      </c>
      <c r="L8" s="18">
        <v>3719</v>
      </c>
      <c r="M8" s="42"/>
      <c r="N8" s="42"/>
    </row>
    <row r="9" spans="1:14" s="37" customFormat="1" ht="11.25" customHeight="1">
      <c r="A9" s="86" t="s">
        <v>40</v>
      </c>
      <c r="B9" s="86"/>
      <c r="C9" s="87"/>
      <c r="D9" s="18">
        <v>1745</v>
      </c>
      <c r="E9" s="18">
        <v>1562</v>
      </c>
      <c r="F9" s="18">
        <v>183</v>
      </c>
      <c r="G9" s="18">
        <v>0</v>
      </c>
      <c r="H9" s="18">
        <v>180228</v>
      </c>
      <c r="I9" s="18">
        <v>93</v>
      </c>
      <c r="J9" s="18">
        <v>93</v>
      </c>
      <c r="K9" s="18">
        <v>0</v>
      </c>
      <c r="L9" s="18">
        <v>2915</v>
      </c>
      <c r="M9" s="42"/>
      <c r="N9" s="42"/>
    </row>
    <row r="10" spans="1:14" s="37" customFormat="1" ht="11.25" customHeight="1">
      <c r="A10" s="86" t="s">
        <v>41</v>
      </c>
      <c r="B10" s="86"/>
      <c r="C10" s="87"/>
      <c r="D10" s="18">
        <v>2143</v>
      </c>
      <c r="E10" s="18">
        <v>1969</v>
      </c>
      <c r="F10" s="18">
        <v>174</v>
      </c>
      <c r="G10" s="18">
        <v>0</v>
      </c>
      <c r="H10" s="18">
        <v>230958</v>
      </c>
      <c r="I10" s="18">
        <v>118</v>
      </c>
      <c r="J10" s="18">
        <v>118</v>
      </c>
      <c r="K10" s="18">
        <v>0</v>
      </c>
      <c r="L10" s="18">
        <v>3910</v>
      </c>
      <c r="M10" s="42"/>
      <c r="N10" s="42"/>
    </row>
    <row r="11" spans="1:14" s="37" customFormat="1" ht="11.25" customHeight="1">
      <c r="A11" s="86" t="s">
        <v>42</v>
      </c>
      <c r="B11" s="86"/>
      <c r="C11" s="87"/>
      <c r="D11" s="18">
        <v>1679</v>
      </c>
      <c r="E11" s="18">
        <v>1548</v>
      </c>
      <c r="F11" s="18">
        <v>131</v>
      </c>
      <c r="G11" s="18">
        <v>0</v>
      </c>
      <c r="H11" s="18">
        <v>180704</v>
      </c>
      <c r="I11" s="18">
        <v>94</v>
      </c>
      <c r="J11" s="18">
        <v>94</v>
      </c>
      <c r="K11" s="18">
        <v>0</v>
      </c>
      <c r="L11" s="18">
        <v>3087</v>
      </c>
      <c r="M11" s="42"/>
      <c r="N11" s="42"/>
    </row>
    <row r="12" spans="1:14" s="37" customFormat="1" ht="11.25" customHeight="1">
      <c r="A12" s="86" t="s">
        <v>43</v>
      </c>
      <c r="B12" s="86"/>
      <c r="C12" s="87"/>
      <c r="D12" s="18">
        <v>1813</v>
      </c>
      <c r="E12" s="18">
        <v>1694</v>
      </c>
      <c r="F12" s="18">
        <v>118</v>
      </c>
      <c r="G12" s="18">
        <v>1</v>
      </c>
      <c r="H12" s="18">
        <v>193398</v>
      </c>
      <c r="I12" s="18">
        <v>100</v>
      </c>
      <c r="J12" s="18">
        <v>100</v>
      </c>
      <c r="K12" s="18">
        <v>0</v>
      </c>
      <c r="L12" s="18">
        <v>3240</v>
      </c>
      <c r="M12" s="42"/>
      <c r="N12" s="42"/>
    </row>
    <row r="13" spans="1:14" s="37" customFormat="1" ht="11.25" customHeight="1">
      <c r="A13" s="86" t="s">
        <v>44</v>
      </c>
      <c r="B13" s="86"/>
      <c r="C13" s="87"/>
      <c r="D13" s="18">
        <v>2155</v>
      </c>
      <c r="E13" s="18">
        <v>1983</v>
      </c>
      <c r="F13" s="18">
        <v>172</v>
      </c>
      <c r="G13" s="18">
        <v>0</v>
      </c>
      <c r="H13" s="18">
        <v>230127</v>
      </c>
      <c r="I13" s="18">
        <v>137</v>
      </c>
      <c r="J13" s="18">
        <v>137</v>
      </c>
      <c r="K13" s="18">
        <v>0</v>
      </c>
      <c r="L13" s="18">
        <v>4579</v>
      </c>
      <c r="M13" s="42"/>
      <c r="N13" s="42"/>
    </row>
    <row r="14" spans="1:14" s="37" customFormat="1" ht="11.25" customHeight="1">
      <c r="A14" s="86" t="s">
        <v>45</v>
      </c>
      <c r="B14" s="86"/>
      <c r="C14" s="87"/>
      <c r="D14" s="18">
        <v>1977</v>
      </c>
      <c r="E14" s="18">
        <v>1838</v>
      </c>
      <c r="F14" s="18">
        <v>139</v>
      </c>
      <c r="G14" s="18">
        <v>0</v>
      </c>
      <c r="H14" s="18">
        <v>206535</v>
      </c>
      <c r="I14" s="18">
        <v>112</v>
      </c>
      <c r="J14" s="18">
        <v>112</v>
      </c>
      <c r="K14" s="18">
        <v>0</v>
      </c>
      <c r="L14" s="18">
        <v>3272</v>
      </c>
      <c r="M14" s="42"/>
      <c r="N14" s="42"/>
    </row>
    <row r="15" spans="1:14" s="37" customFormat="1" ht="11.25" customHeight="1">
      <c r="A15" s="86" t="s">
        <v>46</v>
      </c>
      <c r="B15" s="86"/>
      <c r="C15" s="87"/>
      <c r="D15" s="18">
        <v>3095</v>
      </c>
      <c r="E15" s="18">
        <v>2933</v>
      </c>
      <c r="F15" s="18">
        <v>162</v>
      </c>
      <c r="G15" s="18">
        <v>0</v>
      </c>
      <c r="H15" s="18">
        <v>305446</v>
      </c>
      <c r="I15" s="18">
        <v>123</v>
      </c>
      <c r="J15" s="18">
        <v>123</v>
      </c>
      <c r="K15" s="18">
        <v>0</v>
      </c>
      <c r="L15" s="18">
        <v>3793</v>
      </c>
      <c r="M15" s="42"/>
      <c r="N15" s="42"/>
    </row>
    <row r="16" spans="1:14" s="37" customFormat="1" ht="11.25" customHeight="1">
      <c r="A16" s="86" t="s">
        <v>47</v>
      </c>
      <c r="B16" s="86"/>
      <c r="C16" s="87"/>
      <c r="D16" s="18">
        <v>1890</v>
      </c>
      <c r="E16" s="18">
        <v>1735</v>
      </c>
      <c r="F16" s="18">
        <v>155</v>
      </c>
      <c r="G16" s="18">
        <v>0</v>
      </c>
      <c r="H16" s="18">
        <v>202078</v>
      </c>
      <c r="I16" s="18">
        <v>78</v>
      </c>
      <c r="J16" s="18">
        <v>78</v>
      </c>
      <c r="K16" s="18">
        <v>0</v>
      </c>
      <c r="L16" s="18">
        <v>2233</v>
      </c>
      <c r="M16" s="42"/>
      <c r="N16" s="42"/>
    </row>
    <row r="17" spans="1:14" s="37" customFormat="1" ht="11.25" customHeight="1">
      <c r="A17" s="86">
        <v>10</v>
      </c>
      <c r="B17" s="86"/>
      <c r="C17" s="87"/>
      <c r="D17" s="18">
        <v>2021</v>
      </c>
      <c r="E17" s="18">
        <v>1895</v>
      </c>
      <c r="F17" s="18">
        <v>126</v>
      </c>
      <c r="G17" s="18">
        <v>0</v>
      </c>
      <c r="H17" s="18">
        <v>206394</v>
      </c>
      <c r="I17" s="18">
        <v>100</v>
      </c>
      <c r="J17" s="18">
        <v>100</v>
      </c>
      <c r="K17" s="18">
        <v>0</v>
      </c>
      <c r="L17" s="18">
        <v>3191</v>
      </c>
      <c r="M17" s="42"/>
      <c r="N17" s="42"/>
    </row>
    <row r="18" spans="1:14" s="37" customFormat="1" ht="11.25" customHeight="1">
      <c r="A18" s="86">
        <v>11</v>
      </c>
      <c r="B18" s="86"/>
      <c r="C18" s="87"/>
      <c r="D18" s="18">
        <v>1997</v>
      </c>
      <c r="E18" s="18">
        <v>1783</v>
      </c>
      <c r="F18" s="18">
        <v>214</v>
      </c>
      <c r="G18" s="18">
        <v>0</v>
      </c>
      <c r="H18" s="18">
        <v>207663</v>
      </c>
      <c r="I18" s="18">
        <v>99</v>
      </c>
      <c r="J18" s="18">
        <v>99</v>
      </c>
      <c r="K18" s="18">
        <v>0</v>
      </c>
      <c r="L18" s="18">
        <v>4109</v>
      </c>
      <c r="M18" s="42"/>
      <c r="N18" s="42"/>
    </row>
    <row r="19" spans="1:14" s="37" customFormat="1" ht="11.25" customHeight="1">
      <c r="A19" s="93">
        <v>12</v>
      </c>
      <c r="B19" s="93"/>
      <c r="C19" s="94"/>
      <c r="D19" s="22">
        <v>1845</v>
      </c>
      <c r="E19" s="22">
        <v>1732</v>
      </c>
      <c r="F19" s="22">
        <v>112</v>
      </c>
      <c r="G19" s="22">
        <v>1</v>
      </c>
      <c r="H19" s="22">
        <v>183043</v>
      </c>
      <c r="I19" s="22">
        <v>124</v>
      </c>
      <c r="J19" s="22">
        <v>124</v>
      </c>
      <c r="K19" s="22">
        <v>0</v>
      </c>
      <c r="L19" s="22">
        <v>3853</v>
      </c>
      <c r="M19" s="42"/>
      <c r="N19" s="42"/>
    </row>
    <row r="20" spans="1:11" s="36" customFormat="1" ht="12" customHeight="1">
      <c r="A20" s="43" t="s">
        <v>59</v>
      </c>
      <c r="K20" s="43"/>
    </row>
    <row r="21" spans="4:14" s="36" customFormat="1" ht="11.2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4:14" s="36" customFormat="1" ht="11.2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4:14" s="36" customFormat="1" ht="11.25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4:14" s="36" customFormat="1" ht="11.25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4:14" s="36" customFormat="1" ht="11.2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="14" customFormat="1" ht="13.5"/>
    <row r="27" s="14" customFormat="1" ht="13.5"/>
    <row r="28" s="14" customFormat="1" ht="13.5"/>
    <row r="29" s="14" customFormat="1" ht="13.5"/>
    <row r="30" s="14" customFormat="1" ht="13.5"/>
    <row r="31" s="14" customFormat="1" ht="13.5"/>
  </sheetData>
  <sheetProtection/>
  <mergeCells count="15">
    <mergeCell ref="A17:C17"/>
    <mergeCell ref="A18:C18"/>
    <mergeCell ref="A19:C19"/>
    <mergeCell ref="A13:C13"/>
    <mergeCell ref="A14:C14"/>
    <mergeCell ref="A15:C15"/>
    <mergeCell ref="A16:C16"/>
    <mergeCell ref="A11:C11"/>
    <mergeCell ref="A12:C12"/>
    <mergeCell ref="A3:C4"/>
    <mergeCell ref="D3:H3"/>
    <mergeCell ref="I3:L3"/>
    <mergeCell ref="A8:C8"/>
    <mergeCell ref="A9:C9"/>
    <mergeCell ref="A10:C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N20"/>
  <sheetViews>
    <sheetView zoomScalePageLayoutView="0" workbookViewId="0" topLeftCell="A1">
      <selection activeCell="A1" sqref="A1:IV16384"/>
    </sheetView>
  </sheetViews>
  <sheetFormatPr defaultColWidth="12.375" defaultRowHeight="13.5"/>
  <cols>
    <col min="1" max="1" width="3.75390625" style="12" customWidth="1"/>
    <col min="2" max="2" width="2.125" style="12" customWidth="1"/>
    <col min="3" max="3" width="2.75390625" style="12" customWidth="1"/>
    <col min="4" max="13" width="8.125" style="12" customWidth="1"/>
    <col min="14" max="16384" width="12.375" style="12" customWidth="1"/>
  </cols>
  <sheetData>
    <row r="1" spans="3:14" ht="17.25">
      <c r="C1" s="13" t="s">
        <v>32</v>
      </c>
      <c r="D1" s="14"/>
      <c r="E1" s="14"/>
      <c r="F1" s="14"/>
      <c r="G1" s="14" t="s">
        <v>33</v>
      </c>
      <c r="H1" s="14"/>
      <c r="I1" s="14"/>
      <c r="J1" s="14"/>
      <c r="K1" s="14"/>
      <c r="L1" s="14"/>
      <c r="M1" s="14"/>
      <c r="N1" s="15"/>
    </row>
    <row r="2" spans="1:14" s="36" customFormat="1" ht="12" customHeight="1" thickBot="1">
      <c r="A2" s="44" t="s">
        <v>60</v>
      </c>
      <c r="B2" s="44"/>
      <c r="C2" s="45"/>
      <c r="D2" s="44"/>
      <c r="E2" s="44"/>
      <c r="F2" s="44"/>
      <c r="G2" s="44"/>
      <c r="H2" s="44"/>
      <c r="I2" s="44"/>
      <c r="J2" s="44"/>
      <c r="K2" s="44"/>
      <c r="L2" s="44"/>
      <c r="M2" s="44"/>
      <c r="N2" s="46"/>
    </row>
    <row r="3" spans="1:13" s="47" customFormat="1" ht="12" customHeight="1" thickTop="1">
      <c r="A3" s="98" t="s">
        <v>36</v>
      </c>
      <c r="B3" s="98"/>
      <c r="C3" s="99"/>
      <c r="D3" s="95" t="s">
        <v>61</v>
      </c>
      <c r="E3" s="96"/>
      <c r="F3" s="95" t="s">
        <v>62</v>
      </c>
      <c r="G3" s="96"/>
      <c r="H3" s="95" t="s">
        <v>63</v>
      </c>
      <c r="I3" s="96"/>
      <c r="J3" s="95" t="s">
        <v>64</v>
      </c>
      <c r="K3" s="96"/>
      <c r="L3" s="95" t="s">
        <v>65</v>
      </c>
      <c r="M3" s="97"/>
    </row>
    <row r="4" spans="1:13" s="47" customFormat="1" ht="24" customHeight="1">
      <c r="A4" s="100"/>
      <c r="B4" s="100"/>
      <c r="C4" s="101"/>
      <c r="D4" s="62" t="s">
        <v>66</v>
      </c>
      <c r="E4" s="62" t="s">
        <v>67</v>
      </c>
      <c r="F4" s="62" t="s">
        <v>66</v>
      </c>
      <c r="G4" s="62" t="s">
        <v>67</v>
      </c>
      <c r="H4" s="62" t="s">
        <v>66</v>
      </c>
      <c r="I4" s="62" t="s">
        <v>67</v>
      </c>
      <c r="J4" s="62" t="s">
        <v>66</v>
      </c>
      <c r="K4" s="62" t="s">
        <v>67</v>
      </c>
      <c r="L4" s="63" t="s">
        <v>66</v>
      </c>
      <c r="M4" s="64" t="s">
        <v>67</v>
      </c>
    </row>
    <row r="5" spans="1:13" s="37" customFormat="1" ht="12.75" customHeight="1">
      <c r="A5" s="16" t="s">
        <v>37</v>
      </c>
      <c r="B5" s="36">
        <v>21</v>
      </c>
      <c r="C5" s="17" t="s">
        <v>38</v>
      </c>
      <c r="D5" s="23">
        <v>26946</v>
      </c>
      <c r="E5" s="23">
        <v>2531494</v>
      </c>
      <c r="F5" s="23">
        <v>13551</v>
      </c>
      <c r="G5" s="23">
        <v>1749132</v>
      </c>
      <c r="H5" s="23">
        <v>10632</v>
      </c>
      <c r="I5" s="23">
        <v>507578</v>
      </c>
      <c r="J5" s="23">
        <v>137</v>
      </c>
      <c r="K5" s="23">
        <v>13808</v>
      </c>
      <c r="L5" s="23">
        <v>2626</v>
      </c>
      <c r="M5" s="23">
        <v>260976</v>
      </c>
    </row>
    <row r="6" spans="1:13" s="37" customFormat="1" ht="11.25" customHeight="1">
      <c r="A6" s="36"/>
      <c r="B6" s="36">
        <v>22</v>
      </c>
      <c r="C6" s="17"/>
      <c r="D6" s="23">
        <v>25314</v>
      </c>
      <c r="E6" s="23">
        <v>2549670</v>
      </c>
      <c r="F6" s="23">
        <v>14035</v>
      </c>
      <c r="G6" s="23">
        <v>1808696</v>
      </c>
      <c r="H6" s="23">
        <v>8340</v>
      </c>
      <c r="I6" s="23">
        <v>447268</v>
      </c>
      <c r="J6" s="23">
        <v>214</v>
      </c>
      <c r="K6" s="23">
        <v>21927</v>
      </c>
      <c r="L6" s="23">
        <v>2725</v>
      </c>
      <c r="M6" s="23">
        <v>271779</v>
      </c>
    </row>
    <row r="7" spans="2:13" s="37" customFormat="1" ht="11.25" customHeight="1">
      <c r="B7" s="37">
        <v>23</v>
      </c>
      <c r="C7" s="19"/>
      <c r="D7" s="24">
        <v>25023</v>
      </c>
      <c r="E7" s="24">
        <v>2590494</v>
      </c>
      <c r="F7" s="24">
        <v>14392</v>
      </c>
      <c r="G7" s="24">
        <v>1833465</v>
      </c>
      <c r="H7" s="24">
        <v>6821</v>
      </c>
      <c r="I7" s="24">
        <v>377313</v>
      </c>
      <c r="J7" s="24">
        <v>180</v>
      </c>
      <c r="K7" s="24">
        <v>19062</v>
      </c>
      <c r="L7" s="24">
        <v>3630</v>
      </c>
      <c r="M7" s="24">
        <v>360654</v>
      </c>
    </row>
    <row r="8" spans="1:13" s="37" customFormat="1" ht="18.75" customHeight="1">
      <c r="A8" s="84" t="s">
        <v>39</v>
      </c>
      <c r="B8" s="84"/>
      <c r="C8" s="85"/>
      <c r="D8" s="23">
        <v>2663</v>
      </c>
      <c r="E8" s="23">
        <v>263920</v>
      </c>
      <c r="F8" s="23">
        <v>1476</v>
      </c>
      <c r="G8" s="23">
        <v>183975</v>
      </c>
      <c r="H8" s="23">
        <v>917</v>
      </c>
      <c r="I8" s="23">
        <v>53020</v>
      </c>
      <c r="J8" s="23">
        <v>36</v>
      </c>
      <c r="K8" s="23">
        <v>2899</v>
      </c>
      <c r="L8" s="23">
        <v>234</v>
      </c>
      <c r="M8" s="23">
        <v>24026</v>
      </c>
    </row>
    <row r="9" spans="1:13" s="37" customFormat="1" ht="11.25" customHeight="1">
      <c r="A9" s="86" t="s">
        <v>40</v>
      </c>
      <c r="B9" s="86"/>
      <c r="C9" s="87"/>
      <c r="D9" s="23">
        <v>1745</v>
      </c>
      <c r="E9" s="23">
        <v>180228</v>
      </c>
      <c r="F9" s="23">
        <v>1035</v>
      </c>
      <c r="G9" s="23">
        <v>132415</v>
      </c>
      <c r="H9" s="23">
        <v>442</v>
      </c>
      <c r="I9" s="23">
        <v>22624</v>
      </c>
      <c r="J9" s="23">
        <v>6</v>
      </c>
      <c r="K9" s="23">
        <v>879</v>
      </c>
      <c r="L9" s="23">
        <v>262</v>
      </c>
      <c r="M9" s="23">
        <v>24310</v>
      </c>
    </row>
    <row r="10" spans="1:13" s="37" customFormat="1" ht="11.25" customHeight="1">
      <c r="A10" s="86" t="s">
        <v>41</v>
      </c>
      <c r="B10" s="86"/>
      <c r="C10" s="87"/>
      <c r="D10" s="23">
        <v>2143</v>
      </c>
      <c r="E10" s="23">
        <v>230958</v>
      </c>
      <c r="F10" s="23">
        <v>1278</v>
      </c>
      <c r="G10" s="23">
        <v>165475</v>
      </c>
      <c r="H10" s="23">
        <v>429</v>
      </c>
      <c r="I10" s="23">
        <v>23256</v>
      </c>
      <c r="J10" s="23">
        <v>4</v>
      </c>
      <c r="K10" s="23">
        <v>759</v>
      </c>
      <c r="L10" s="23">
        <v>432</v>
      </c>
      <c r="M10" s="23">
        <v>41468</v>
      </c>
    </row>
    <row r="11" spans="1:13" s="37" customFormat="1" ht="11.25" customHeight="1">
      <c r="A11" s="86" t="s">
        <v>42</v>
      </c>
      <c r="B11" s="86"/>
      <c r="C11" s="87"/>
      <c r="D11" s="23">
        <v>1679</v>
      </c>
      <c r="E11" s="23">
        <v>180704</v>
      </c>
      <c r="F11" s="23">
        <v>1053</v>
      </c>
      <c r="G11" s="23">
        <v>134808</v>
      </c>
      <c r="H11" s="23">
        <v>396</v>
      </c>
      <c r="I11" s="23">
        <v>22576</v>
      </c>
      <c r="J11" s="23">
        <v>29</v>
      </c>
      <c r="K11" s="23">
        <v>3478</v>
      </c>
      <c r="L11" s="23">
        <v>201</v>
      </c>
      <c r="M11" s="23">
        <v>19842</v>
      </c>
    </row>
    <row r="12" spans="1:13" s="37" customFormat="1" ht="11.25" customHeight="1">
      <c r="A12" s="86" t="s">
        <v>43</v>
      </c>
      <c r="B12" s="86"/>
      <c r="C12" s="87"/>
      <c r="D12" s="23">
        <v>1813</v>
      </c>
      <c r="E12" s="23">
        <v>193398</v>
      </c>
      <c r="F12" s="23">
        <v>974</v>
      </c>
      <c r="G12" s="23">
        <v>126624</v>
      </c>
      <c r="H12" s="23">
        <v>360</v>
      </c>
      <c r="I12" s="23">
        <v>20783</v>
      </c>
      <c r="J12" s="23">
        <v>10</v>
      </c>
      <c r="K12" s="23">
        <v>1463</v>
      </c>
      <c r="L12" s="23">
        <v>469</v>
      </c>
      <c r="M12" s="23">
        <v>44528</v>
      </c>
    </row>
    <row r="13" spans="1:13" s="37" customFormat="1" ht="11.25" customHeight="1">
      <c r="A13" s="86" t="s">
        <v>44</v>
      </c>
      <c r="B13" s="86"/>
      <c r="C13" s="87"/>
      <c r="D13" s="23">
        <v>2155</v>
      </c>
      <c r="E13" s="23">
        <v>230127</v>
      </c>
      <c r="F13" s="23">
        <v>1322</v>
      </c>
      <c r="G13" s="23">
        <v>170294</v>
      </c>
      <c r="H13" s="23">
        <v>531</v>
      </c>
      <c r="I13" s="23">
        <v>29674</v>
      </c>
      <c r="J13" s="23">
        <v>26</v>
      </c>
      <c r="K13" s="23">
        <v>2366</v>
      </c>
      <c r="L13" s="23">
        <v>276</v>
      </c>
      <c r="M13" s="23">
        <v>27793</v>
      </c>
    </row>
    <row r="14" spans="1:13" s="37" customFormat="1" ht="11.25" customHeight="1">
      <c r="A14" s="86" t="s">
        <v>45</v>
      </c>
      <c r="B14" s="86"/>
      <c r="C14" s="87"/>
      <c r="D14" s="23">
        <v>1977</v>
      </c>
      <c r="E14" s="23">
        <v>206535</v>
      </c>
      <c r="F14" s="23">
        <v>1221</v>
      </c>
      <c r="G14" s="23">
        <v>156657</v>
      </c>
      <c r="H14" s="23">
        <v>596</v>
      </c>
      <c r="I14" s="23">
        <v>33160</v>
      </c>
      <c r="J14" s="23">
        <v>7</v>
      </c>
      <c r="K14" s="23">
        <v>1247</v>
      </c>
      <c r="L14" s="23">
        <v>153</v>
      </c>
      <c r="M14" s="23">
        <v>15471</v>
      </c>
    </row>
    <row r="15" spans="1:13" s="37" customFormat="1" ht="11.25" customHeight="1">
      <c r="A15" s="86" t="s">
        <v>46</v>
      </c>
      <c r="B15" s="86"/>
      <c r="C15" s="87"/>
      <c r="D15" s="23">
        <v>3095</v>
      </c>
      <c r="E15" s="23">
        <v>305446</v>
      </c>
      <c r="F15" s="23">
        <v>1758</v>
      </c>
      <c r="G15" s="23">
        <v>221459</v>
      </c>
      <c r="H15" s="23">
        <v>1085</v>
      </c>
      <c r="I15" s="23">
        <v>58249</v>
      </c>
      <c r="J15" s="23">
        <v>2</v>
      </c>
      <c r="K15" s="23">
        <v>854</v>
      </c>
      <c r="L15" s="23">
        <v>250</v>
      </c>
      <c r="M15" s="23">
        <v>24884</v>
      </c>
    </row>
    <row r="16" spans="1:13" s="37" customFormat="1" ht="11.25" customHeight="1">
      <c r="A16" s="86" t="s">
        <v>47</v>
      </c>
      <c r="B16" s="86"/>
      <c r="C16" s="87"/>
      <c r="D16" s="23">
        <v>1890</v>
      </c>
      <c r="E16" s="23">
        <v>202078</v>
      </c>
      <c r="F16" s="23">
        <v>1031</v>
      </c>
      <c r="G16" s="23">
        <v>132680</v>
      </c>
      <c r="H16" s="23">
        <v>421</v>
      </c>
      <c r="I16" s="23">
        <v>22826</v>
      </c>
      <c r="J16" s="23">
        <v>7</v>
      </c>
      <c r="K16" s="23">
        <v>907</v>
      </c>
      <c r="L16" s="23">
        <v>431</v>
      </c>
      <c r="M16" s="23">
        <v>45665</v>
      </c>
    </row>
    <row r="17" spans="1:13" s="37" customFormat="1" ht="11.25" customHeight="1">
      <c r="A17" s="86">
        <v>10</v>
      </c>
      <c r="B17" s="86"/>
      <c r="C17" s="87"/>
      <c r="D17" s="23">
        <v>2021</v>
      </c>
      <c r="E17" s="23">
        <v>206394</v>
      </c>
      <c r="F17" s="23">
        <v>1124</v>
      </c>
      <c r="G17" s="23">
        <v>140875</v>
      </c>
      <c r="H17" s="23">
        <v>554</v>
      </c>
      <c r="I17" s="23">
        <v>30256</v>
      </c>
      <c r="J17" s="23">
        <v>5</v>
      </c>
      <c r="K17" s="23">
        <v>786</v>
      </c>
      <c r="L17" s="23">
        <v>338</v>
      </c>
      <c r="M17" s="23">
        <v>34477</v>
      </c>
    </row>
    <row r="18" spans="1:13" s="37" customFormat="1" ht="11.25" customHeight="1">
      <c r="A18" s="86">
        <v>11</v>
      </c>
      <c r="B18" s="86"/>
      <c r="C18" s="87"/>
      <c r="D18" s="23">
        <v>1997</v>
      </c>
      <c r="E18" s="23">
        <v>207663</v>
      </c>
      <c r="F18" s="23">
        <v>1079</v>
      </c>
      <c r="G18" s="23">
        <v>137772</v>
      </c>
      <c r="H18" s="23">
        <v>480</v>
      </c>
      <c r="I18" s="23">
        <v>27712</v>
      </c>
      <c r="J18" s="23">
        <v>35</v>
      </c>
      <c r="K18" s="23">
        <v>2284</v>
      </c>
      <c r="L18" s="23">
        <v>403</v>
      </c>
      <c r="M18" s="23">
        <v>39895</v>
      </c>
    </row>
    <row r="19" spans="1:13" s="37" customFormat="1" ht="11.25" customHeight="1">
      <c r="A19" s="93">
        <v>12</v>
      </c>
      <c r="B19" s="93"/>
      <c r="C19" s="94"/>
      <c r="D19" s="25">
        <v>1845</v>
      </c>
      <c r="E19" s="25">
        <v>183043</v>
      </c>
      <c r="F19" s="25">
        <v>1041</v>
      </c>
      <c r="G19" s="25">
        <v>130431</v>
      </c>
      <c r="H19" s="25">
        <v>610</v>
      </c>
      <c r="I19" s="25">
        <v>33177</v>
      </c>
      <c r="J19" s="25">
        <v>13</v>
      </c>
      <c r="K19" s="25">
        <v>1140</v>
      </c>
      <c r="L19" s="25">
        <v>181</v>
      </c>
      <c r="M19" s="25">
        <v>18295</v>
      </c>
    </row>
    <row r="20" s="36" customFormat="1" ht="12" customHeight="1">
      <c r="A20" s="36" t="s">
        <v>68</v>
      </c>
    </row>
    <row r="21" s="36" customFormat="1" ht="11.25"/>
    <row r="22" s="36" customFormat="1" ht="11.25"/>
    <row r="23" s="14" customFormat="1" ht="13.5"/>
    <row r="24" s="14" customFormat="1" ht="13.5"/>
    <row r="25" s="14" customFormat="1" ht="13.5"/>
    <row r="26" s="14" customFormat="1" ht="13.5"/>
    <row r="27" s="14" customFormat="1" ht="13.5"/>
    <row r="28" s="14" customFormat="1" ht="13.5"/>
    <row r="29" s="14" customFormat="1" ht="13.5"/>
    <row r="30" s="14" customFormat="1" ht="13.5"/>
    <row r="31" s="14" customFormat="1" ht="13.5"/>
    <row r="32" s="14" customFormat="1" ht="13.5"/>
  </sheetData>
  <sheetProtection/>
  <mergeCells count="18">
    <mergeCell ref="A18:C18"/>
    <mergeCell ref="A19:C19"/>
    <mergeCell ref="A14:C14"/>
    <mergeCell ref="A15:C15"/>
    <mergeCell ref="A16:C16"/>
    <mergeCell ref="A17:C17"/>
    <mergeCell ref="J3:K3"/>
    <mergeCell ref="L3:M3"/>
    <mergeCell ref="A8:C8"/>
    <mergeCell ref="A9:C9"/>
    <mergeCell ref="A3:C4"/>
    <mergeCell ref="D3:E3"/>
    <mergeCell ref="F3:G3"/>
    <mergeCell ref="H3:I3"/>
    <mergeCell ref="A10:C10"/>
    <mergeCell ref="A11:C11"/>
    <mergeCell ref="A12:C12"/>
    <mergeCell ref="A13:C1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C21"/>
  <sheetViews>
    <sheetView zoomScalePageLayoutView="0" workbookViewId="0" topLeftCell="A1">
      <selection activeCell="E16" sqref="E16"/>
    </sheetView>
  </sheetViews>
  <sheetFormatPr defaultColWidth="12.375" defaultRowHeight="13.5"/>
  <cols>
    <col min="1" max="1" width="3.75390625" style="12" customWidth="1"/>
    <col min="2" max="2" width="2.125" style="12" customWidth="1"/>
    <col min="3" max="3" width="2.75390625" style="12" customWidth="1"/>
    <col min="4" max="4" width="5.375" style="12" customWidth="1"/>
    <col min="5" max="5" width="8.125" style="12" customWidth="1"/>
    <col min="6" max="6" width="5.375" style="12" customWidth="1"/>
    <col min="7" max="7" width="8.125" style="12" customWidth="1"/>
    <col min="8" max="8" width="5.375" style="12" customWidth="1"/>
    <col min="9" max="9" width="8.125" style="12" customWidth="1"/>
    <col min="10" max="10" width="5.375" style="12" customWidth="1"/>
    <col min="11" max="11" width="8.125" style="12" customWidth="1"/>
    <col min="12" max="12" width="5.375" style="12" customWidth="1"/>
    <col min="13" max="13" width="8.125" style="12" customWidth="1"/>
    <col min="14" max="14" width="5.375" style="12" customWidth="1"/>
    <col min="15" max="15" width="8.125" style="12" customWidth="1"/>
    <col min="16" max="16" width="6.125" style="12" customWidth="1"/>
    <col min="17" max="17" width="8.875" style="12" customWidth="1"/>
    <col min="18" max="18" width="6.125" style="12" customWidth="1"/>
    <col min="19" max="19" width="8.875" style="12" customWidth="1"/>
    <col min="20" max="20" width="6.125" style="12" customWidth="1"/>
    <col min="21" max="21" width="8.875" style="12" customWidth="1"/>
    <col min="22" max="22" width="6.125" style="12" customWidth="1"/>
    <col min="23" max="23" width="8.875" style="12" customWidth="1"/>
    <col min="24" max="24" width="5.625" style="12" customWidth="1"/>
    <col min="25" max="25" width="8.875" style="12" customWidth="1"/>
    <col min="26" max="26" width="5.625" style="12" customWidth="1"/>
    <col min="27" max="27" width="8.875" style="12" customWidth="1"/>
    <col min="28" max="16384" width="12.375" style="12" customWidth="1"/>
  </cols>
  <sheetData>
    <row r="1" spans="3:28" ht="17.25">
      <c r="C1" s="14" t="s">
        <v>34</v>
      </c>
      <c r="D1" s="14"/>
      <c r="E1" s="14"/>
      <c r="F1" s="14"/>
      <c r="G1" s="14" t="s">
        <v>35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5"/>
    </row>
    <row r="2" spans="1:28" s="44" customFormat="1" ht="12" customHeight="1" thickBot="1">
      <c r="A2" s="44" t="s">
        <v>60</v>
      </c>
      <c r="AB2" s="48"/>
    </row>
    <row r="3" spans="1:27" s="49" customFormat="1" ht="12" customHeight="1" thickTop="1">
      <c r="A3" s="104" t="s">
        <v>36</v>
      </c>
      <c r="B3" s="104"/>
      <c r="C3" s="105"/>
      <c r="D3" s="110" t="s">
        <v>61</v>
      </c>
      <c r="E3" s="111"/>
      <c r="F3" s="111"/>
      <c r="G3" s="111"/>
      <c r="H3" s="111"/>
      <c r="I3" s="111"/>
      <c r="J3" s="110" t="s">
        <v>69</v>
      </c>
      <c r="K3" s="111"/>
      <c r="L3" s="111"/>
      <c r="M3" s="111"/>
      <c r="N3" s="111"/>
      <c r="O3" s="111"/>
      <c r="P3" s="111" t="s">
        <v>70</v>
      </c>
      <c r="Q3" s="111"/>
      <c r="R3" s="111"/>
      <c r="S3" s="111"/>
      <c r="T3" s="111"/>
      <c r="U3" s="112"/>
      <c r="V3" s="110" t="s">
        <v>52</v>
      </c>
      <c r="W3" s="111"/>
      <c r="X3" s="111"/>
      <c r="Y3" s="111"/>
      <c r="Z3" s="111"/>
      <c r="AA3" s="111"/>
    </row>
    <row r="4" spans="1:27" s="49" customFormat="1" ht="12" customHeight="1">
      <c r="A4" s="106"/>
      <c r="B4" s="106"/>
      <c r="C4" s="107"/>
      <c r="D4" s="113" t="s">
        <v>71</v>
      </c>
      <c r="E4" s="114"/>
      <c r="F4" s="113" t="s">
        <v>72</v>
      </c>
      <c r="G4" s="114"/>
      <c r="H4" s="113" t="s">
        <v>73</v>
      </c>
      <c r="I4" s="114"/>
      <c r="J4" s="102" t="s">
        <v>71</v>
      </c>
      <c r="K4" s="115"/>
      <c r="L4" s="102" t="s">
        <v>72</v>
      </c>
      <c r="M4" s="115"/>
      <c r="N4" s="102" t="s">
        <v>73</v>
      </c>
      <c r="O4" s="103"/>
      <c r="P4" s="103" t="s">
        <v>71</v>
      </c>
      <c r="Q4" s="115"/>
      <c r="R4" s="102" t="s">
        <v>72</v>
      </c>
      <c r="S4" s="115"/>
      <c r="T4" s="103" t="s">
        <v>73</v>
      </c>
      <c r="U4" s="115"/>
      <c r="V4" s="102" t="s">
        <v>71</v>
      </c>
      <c r="W4" s="115"/>
      <c r="X4" s="102" t="s">
        <v>72</v>
      </c>
      <c r="Y4" s="115"/>
      <c r="Z4" s="102" t="s">
        <v>73</v>
      </c>
      <c r="AA4" s="103"/>
    </row>
    <row r="5" spans="1:27" s="56" customFormat="1" ht="12" customHeight="1">
      <c r="A5" s="108"/>
      <c r="B5" s="108"/>
      <c r="C5" s="109"/>
      <c r="D5" s="55" t="s">
        <v>66</v>
      </c>
      <c r="E5" s="55" t="s">
        <v>57</v>
      </c>
      <c r="F5" s="55" t="s">
        <v>66</v>
      </c>
      <c r="G5" s="55" t="s">
        <v>57</v>
      </c>
      <c r="H5" s="55" t="s">
        <v>66</v>
      </c>
      <c r="I5" s="55" t="s">
        <v>57</v>
      </c>
      <c r="J5" s="55" t="s">
        <v>66</v>
      </c>
      <c r="K5" s="55" t="s">
        <v>57</v>
      </c>
      <c r="L5" s="55" t="s">
        <v>66</v>
      </c>
      <c r="M5" s="55" t="s">
        <v>57</v>
      </c>
      <c r="N5" s="55" t="s">
        <v>66</v>
      </c>
      <c r="O5" s="61" t="s">
        <v>57</v>
      </c>
      <c r="P5" s="55" t="s">
        <v>66</v>
      </c>
      <c r="Q5" s="55" t="s">
        <v>57</v>
      </c>
      <c r="R5" s="55" t="s">
        <v>66</v>
      </c>
      <c r="S5" s="55" t="s">
        <v>57</v>
      </c>
      <c r="T5" s="55" t="s">
        <v>66</v>
      </c>
      <c r="U5" s="55" t="s">
        <v>57</v>
      </c>
      <c r="V5" s="55" t="s">
        <v>66</v>
      </c>
      <c r="W5" s="55" t="s">
        <v>57</v>
      </c>
      <c r="X5" s="55" t="s">
        <v>66</v>
      </c>
      <c r="Y5" s="55" t="s">
        <v>57</v>
      </c>
      <c r="Z5" s="55" t="s">
        <v>66</v>
      </c>
      <c r="AA5" s="61" t="s">
        <v>57</v>
      </c>
    </row>
    <row r="6" spans="1:29" s="37" customFormat="1" ht="12.75" customHeight="1">
      <c r="A6" s="16" t="s">
        <v>37</v>
      </c>
      <c r="B6" s="36">
        <v>21</v>
      </c>
      <c r="C6" s="17" t="s">
        <v>38</v>
      </c>
      <c r="D6" s="26">
        <v>15266</v>
      </c>
      <c r="E6" s="26">
        <v>1919537</v>
      </c>
      <c r="F6" s="26">
        <v>3322</v>
      </c>
      <c r="G6" s="26">
        <v>172508</v>
      </c>
      <c r="H6" s="26">
        <v>8358</v>
      </c>
      <c r="I6" s="26">
        <v>439449</v>
      </c>
      <c r="J6" s="26">
        <v>14923</v>
      </c>
      <c r="K6" s="26">
        <v>1873848</v>
      </c>
      <c r="L6" s="26">
        <v>3317</v>
      </c>
      <c r="M6" s="26">
        <v>172274</v>
      </c>
      <c r="N6" s="26">
        <v>8315</v>
      </c>
      <c r="O6" s="18">
        <v>437468</v>
      </c>
      <c r="P6" s="18">
        <v>343</v>
      </c>
      <c r="Q6" s="18">
        <v>45689</v>
      </c>
      <c r="R6" s="18">
        <v>5</v>
      </c>
      <c r="S6" s="18">
        <v>234</v>
      </c>
      <c r="T6" s="18">
        <v>43</v>
      </c>
      <c r="U6" s="18">
        <v>1981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42"/>
      <c r="AC6" s="42"/>
    </row>
    <row r="7" spans="1:29" s="37" customFormat="1" ht="11.25" customHeight="1">
      <c r="A7" s="36"/>
      <c r="B7" s="36">
        <v>22</v>
      </c>
      <c r="C7" s="17"/>
      <c r="D7" s="26">
        <v>16097</v>
      </c>
      <c r="E7" s="26">
        <v>2012770</v>
      </c>
      <c r="F7" s="26">
        <v>3374</v>
      </c>
      <c r="G7" s="26">
        <v>183390</v>
      </c>
      <c r="H7" s="26">
        <v>5843</v>
      </c>
      <c r="I7" s="26">
        <v>353510</v>
      </c>
      <c r="J7" s="26">
        <v>15788</v>
      </c>
      <c r="K7" s="26">
        <v>1971227</v>
      </c>
      <c r="L7" s="26">
        <v>3370</v>
      </c>
      <c r="M7" s="26">
        <v>183181</v>
      </c>
      <c r="N7" s="26">
        <v>5838</v>
      </c>
      <c r="O7" s="18">
        <v>353215</v>
      </c>
      <c r="P7" s="18">
        <v>306</v>
      </c>
      <c r="Q7" s="18">
        <v>41400</v>
      </c>
      <c r="R7" s="18">
        <v>4</v>
      </c>
      <c r="S7" s="18">
        <v>209</v>
      </c>
      <c r="T7" s="18">
        <v>5</v>
      </c>
      <c r="U7" s="18">
        <v>295</v>
      </c>
      <c r="V7" s="18">
        <v>3</v>
      </c>
      <c r="W7" s="18">
        <v>143</v>
      </c>
      <c r="X7" s="18">
        <v>0</v>
      </c>
      <c r="Y7" s="18">
        <v>0</v>
      </c>
      <c r="Z7" s="18">
        <v>0</v>
      </c>
      <c r="AA7" s="18">
        <v>0</v>
      </c>
      <c r="AB7" s="42"/>
      <c r="AC7" s="42"/>
    </row>
    <row r="8" spans="2:29" s="37" customFormat="1" ht="11.25" customHeight="1">
      <c r="B8" s="37">
        <v>23</v>
      </c>
      <c r="C8" s="19"/>
      <c r="D8" s="21">
        <v>16942</v>
      </c>
      <c r="E8" s="21">
        <v>2088356</v>
      </c>
      <c r="F8" s="21">
        <v>3442</v>
      </c>
      <c r="G8" s="21">
        <v>191642</v>
      </c>
      <c r="H8" s="21">
        <v>4639</v>
      </c>
      <c r="I8" s="21">
        <v>310496</v>
      </c>
      <c r="J8" s="21">
        <v>16665</v>
      </c>
      <c r="K8" s="21">
        <v>2051059</v>
      </c>
      <c r="L8" s="21">
        <v>3439</v>
      </c>
      <c r="M8" s="21">
        <v>191377</v>
      </c>
      <c r="N8" s="21">
        <v>4518</v>
      </c>
      <c r="O8" s="20">
        <v>306342</v>
      </c>
      <c r="P8" s="20">
        <v>276</v>
      </c>
      <c r="Q8" s="20">
        <v>37263</v>
      </c>
      <c r="R8" s="20">
        <v>3</v>
      </c>
      <c r="S8" s="20">
        <v>265</v>
      </c>
      <c r="T8" s="20">
        <v>121</v>
      </c>
      <c r="U8" s="20">
        <v>4154</v>
      </c>
      <c r="V8" s="20">
        <v>1</v>
      </c>
      <c r="W8" s="20">
        <v>34</v>
      </c>
      <c r="X8" s="20">
        <v>0</v>
      </c>
      <c r="Y8" s="20">
        <v>0</v>
      </c>
      <c r="Z8" s="20">
        <v>0</v>
      </c>
      <c r="AA8" s="20">
        <v>0</v>
      </c>
      <c r="AB8" s="42"/>
      <c r="AC8" s="42"/>
    </row>
    <row r="9" spans="1:29" s="37" customFormat="1" ht="18.75" customHeight="1">
      <c r="A9" s="84" t="s">
        <v>39</v>
      </c>
      <c r="B9" s="84"/>
      <c r="C9" s="85"/>
      <c r="D9" s="26">
        <v>1804</v>
      </c>
      <c r="E9" s="26">
        <v>215277</v>
      </c>
      <c r="F9" s="26">
        <v>486</v>
      </c>
      <c r="G9" s="26">
        <v>27203</v>
      </c>
      <c r="H9" s="26">
        <v>373</v>
      </c>
      <c r="I9" s="26">
        <v>21440</v>
      </c>
      <c r="J9" s="26">
        <v>1781</v>
      </c>
      <c r="K9" s="26">
        <v>212740</v>
      </c>
      <c r="L9" s="26">
        <v>486</v>
      </c>
      <c r="M9" s="26">
        <v>27203</v>
      </c>
      <c r="N9" s="26">
        <v>373</v>
      </c>
      <c r="O9" s="18">
        <v>21440</v>
      </c>
      <c r="P9" s="18">
        <v>23</v>
      </c>
      <c r="Q9" s="18">
        <v>2537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42"/>
      <c r="AC9" s="42"/>
    </row>
    <row r="10" spans="1:29" s="37" customFormat="1" ht="11.25" customHeight="1">
      <c r="A10" s="86" t="s">
        <v>40</v>
      </c>
      <c r="B10" s="86"/>
      <c r="C10" s="87"/>
      <c r="D10" s="26">
        <v>1248</v>
      </c>
      <c r="E10" s="26">
        <v>153484</v>
      </c>
      <c r="F10" s="26">
        <v>197</v>
      </c>
      <c r="G10" s="26">
        <v>11291</v>
      </c>
      <c r="H10" s="26">
        <v>300</v>
      </c>
      <c r="I10" s="26">
        <v>15453</v>
      </c>
      <c r="J10" s="26">
        <v>1232</v>
      </c>
      <c r="K10" s="26">
        <v>151344</v>
      </c>
      <c r="L10" s="26">
        <v>197</v>
      </c>
      <c r="M10" s="26">
        <v>11291</v>
      </c>
      <c r="N10" s="26">
        <v>240</v>
      </c>
      <c r="O10" s="18">
        <v>13754</v>
      </c>
      <c r="P10" s="18">
        <v>16</v>
      </c>
      <c r="Q10" s="18">
        <v>2140</v>
      </c>
      <c r="R10" s="18">
        <v>0</v>
      </c>
      <c r="S10" s="18">
        <v>0</v>
      </c>
      <c r="T10" s="18">
        <v>60</v>
      </c>
      <c r="U10" s="18">
        <v>1699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42"/>
      <c r="AC10" s="42"/>
    </row>
    <row r="11" spans="1:29" s="37" customFormat="1" ht="11.25" customHeight="1">
      <c r="A11" s="86" t="s">
        <v>41</v>
      </c>
      <c r="B11" s="86"/>
      <c r="C11" s="87"/>
      <c r="D11" s="26">
        <v>1506</v>
      </c>
      <c r="E11" s="26">
        <v>188275</v>
      </c>
      <c r="F11" s="26">
        <v>239</v>
      </c>
      <c r="G11" s="26">
        <v>12908</v>
      </c>
      <c r="H11" s="26">
        <v>398</v>
      </c>
      <c r="I11" s="26">
        <v>29775</v>
      </c>
      <c r="J11" s="26">
        <v>1475</v>
      </c>
      <c r="K11" s="26">
        <v>184139</v>
      </c>
      <c r="L11" s="26">
        <v>236</v>
      </c>
      <c r="M11" s="26">
        <v>12643</v>
      </c>
      <c r="N11" s="26">
        <v>398</v>
      </c>
      <c r="O11" s="18">
        <v>29775</v>
      </c>
      <c r="P11" s="18">
        <v>31</v>
      </c>
      <c r="Q11" s="18">
        <v>4136</v>
      </c>
      <c r="R11" s="18">
        <v>3</v>
      </c>
      <c r="S11" s="18">
        <v>265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42"/>
      <c r="AC11" s="42"/>
    </row>
    <row r="12" spans="1:29" s="37" customFormat="1" ht="11.25" customHeight="1">
      <c r="A12" s="86" t="s">
        <v>42</v>
      </c>
      <c r="B12" s="86"/>
      <c r="C12" s="87"/>
      <c r="D12" s="26">
        <v>1221</v>
      </c>
      <c r="E12" s="26">
        <v>151934</v>
      </c>
      <c r="F12" s="26">
        <v>196</v>
      </c>
      <c r="G12" s="26">
        <v>11011</v>
      </c>
      <c r="H12" s="26">
        <v>262</v>
      </c>
      <c r="I12" s="26">
        <v>17759</v>
      </c>
      <c r="J12" s="26">
        <v>1195</v>
      </c>
      <c r="K12" s="26">
        <v>148333</v>
      </c>
      <c r="L12" s="26">
        <v>196</v>
      </c>
      <c r="M12" s="26">
        <v>11011</v>
      </c>
      <c r="N12" s="26">
        <v>262</v>
      </c>
      <c r="O12" s="18">
        <v>17759</v>
      </c>
      <c r="P12" s="18">
        <v>26</v>
      </c>
      <c r="Q12" s="18">
        <v>3601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42"/>
      <c r="AC12" s="42"/>
    </row>
    <row r="13" spans="1:29" s="37" customFormat="1" ht="11.25" customHeight="1">
      <c r="A13" s="86" t="s">
        <v>43</v>
      </c>
      <c r="B13" s="86"/>
      <c r="C13" s="87"/>
      <c r="D13" s="26">
        <v>1126</v>
      </c>
      <c r="E13" s="26">
        <v>141723</v>
      </c>
      <c r="F13" s="26">
        <v>211</v>
      </c>
      <c r="G13" s="26">
        <v>12583</v>
      </c>
      <c r="H13" s="26">
        <v>476</v>
      </c>
      <c r="I13" s="26">
        <v>39092</v>
      </c>
      <c r="J13" s="26">
        <v>1112</v>
      </c>
      <c r="K13" s="26">
        <v>139588</v>
      </c>
      <c r="L13" s="26">
        <v>211</v>
      </c>
      <c r="M13" s="26">
        <v>12583</v>
      </c>
      <c r="N13" s="26">
        <v>476</v>
      </c>
      <c r="O13" s="18">
        <v>39092</v>
      </c>
      <c r="P13" s="18">
        <v>14</v>
      </c>
      <c r="Q13" s="18">
        <v>2135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42"/>
      <c r="AC13" s="42"/>
    </row>
    <row r="14" spans="1:29" s="37" customFormat="1" ht="11.25" customHeight="1">
      <c r="A14" s="86" t="s">
        <v>44</v>
      </c>
      <c r="B14" s="86"/>
      <c r="C14" s="87"/>
      <c r="D14" s="26">
        <v>1558</v>
      </c>
      <c r="E14" s="26">
        <v>194455</v>
      </c>
      <c r="F14" s="26">
        <v>317</v>
      </c>
      <c r="G14" s="26">
        <v>17360</v>
      </c>
      <c r="H14" s="26">
        <v>280</v>
      </c>
      <c r="I14" s="26">
        <v>18312</v>
      </c>
      <c r="J14" s="26">
        <v>1535</v>
      </c>
      <c r="K14" s="26">
        <v>191387</v>
      </c>
      <c r="L14" s="26">
        <v>317</v>
      </c>
      <c r="M14" s="26">
        <v>17360</v>
      </c>
      <c r="N14" s="26">
        <v>280</v>
      </c>
      <c r="O14" s="18">
        <v>18312</v>
      </c>
      <c r="P14" s="18">
        <v>23</v>
      </c>
      <c r="Q14" s="18">
        <v>3068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42"/>
      <c r="AC14" s="42"/>
    </row>
    <row r="15" spans="1:29" s="37" customFormat="1" ht="11.25" customHeight="1">
      <c r="A15" s="86" t="s">
        <v>45</v>
      </c>
      <c r="B15" s="86"/>
      <c r="C15" s="87"/>
      <c r="D15" s="26">
        <v>1400</v>
      </c>
      <c r="E15" s="26">
        <v>174733</v>
      </c>
      <c r="F15" s="26">
        <v>385</v>
      </c>
      <c r="G15" s="26">
        <v>20921</v>
      </c>
      <c r="H15" s="26">
        <v>192</v>
      </c>
      <c r="I15" s="26">
        <v>10881</v>
      </c>
      <c r="J15" s="26">
        <v>1362</v>
      </c>
      <c r="K15" s="26">
        <v>169882</v>
      </c>
      <c r="L15" s="26">
        <v>385</v>
      </c>
      <c r="M15" s="26">
        <v>20921</v>
      </c>
      <c r="N15" s="26">
        <v>192</v>
      </c>
      <c r="O15" s="18">
        <v>10881</v>
      </c>
      <c r="P15" s="18">
        <v>37</v>
      </c>
      <c r="Q15" s="18">
        <v>4817</v>
      </c>
      <c r="R15" s="18">
        <v>0</v>
      </c>
      <c r="S15" s="18">
        <v>0</v>
      </c>
      <c r="T15" s="18">
        <v>0</v>
      </c>
      <c r="U15" s="18">
        <v>0</v>
      </c>
      <c r="V15" s="18">
        <v>1</v>
      </c>
      <c r="W15" s="18">
        <v>34</v>
      </c>
      <c r="X15" s="18">
        <v>0</v>
      </c>
      <c r="Y15" s="18">
        <v>0</v>
      </c>
      <c r="Z15" s="18">
        <v>0</v>
      </c>
      <c r="AA15" s="18">
        <v>0</v>
      </c>
      <c r="AB15" s="42"/>
      <c r="AC15" s="42"/>
    </row>
    <row r="16" spans="1:29" s="37" customFormat="1" ht="11.25" customHeight="1">
      <c r="A16" s="86" t="s">
        <v>46</v>
      </c>
      <c r="B16" s="86"/>
      <c r="C16" s="87"/>
      <c r="D16" s="26">
        <v>2027</v>
      </c>
      <c r="E16" s="26">
        <v>248536</v>
      </c>
      <c r="F16" s="26">
        <v>474</v>
      </c>
      <c r="G16" s="26">
        <v>26054</v>
      </c>
      <c r="H16" s="26">
        <v>594</v>
      </c>
      <c r="I16" s="26">
        <v>30856</v>
      </c>
      <c r="J16" s="26">
        <v>2006</v>
      </c>
      <c r="K16" s="26">
        <v>245841</v>
      </c>
      <c r="L16" s="26">
        <v>474</v>
      </c>
      <c r="M16" s="26">
        <v>26054</v>
      </c>
      <c r="N16" s="26">
        <v>589</v>
      </c>
      <c r="O16" s="18">
        <v>30591</v>
      </c>
      <c r="P16" s="18">
        <v>21</v>
      </c>
      <c r="Q16" s="18">
        <v>2695</v>
      </c>
      <c r="R16" s="18">
        <v>0</v>
      </c>
      <c r="S16" s="18">
        <v>0</v>
      </c>
      <c r="T16" s="18">
        <v>5</v>
      </c>
      <c r="U16" s="18">
        <v>265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42"/>
      <c r="AC16" s="42"/>
    </row>
    <row r="17" spans="1:29" s="37" customFormat="1" ht="11.25" customHeight="1">
      <c r="A17" s="86" t="s">
        <v>47</v>
      </c>
      <c r="B17" s="86"/>
      <c r="C17" s="87"/>
      <c r="D17" s="26">
        <v>1207</v>
      </c>
      <c r="E17" s="26">
        <v>150033</v>
      </c>
      <c r="F17" s="26">
        <v>168</v>
      </c>
      <c r="G17" s="26">
        <v>9291</v>
      </c>
      <c r="H17" s="26">
        <v>515</v>
      </c>
      <c r="I17" s="26">
        <v>42754</v>
      </c>
      <c r="J17" s="26">
        <v>1180</v>
      </c>
      <c r="K17" s="26">
        <v>146668</v>
      </c>
      <c r="L17" s="26">
        <v>168</v>
      </c>
      <c r="M17" s="26">
        <v>9291</v>
      </c>
      <c r="N17" s="26">
        <v>508</v>
      </c>
      <c r="O17" s="18">
        <v>42330</v>
      </c>
      <c r="P17" s="18">
        <v>27</v>
      </c>
      <c r="Q17" s="18">
        <v>3365</v>
      </c>
      <c r="R17" s="18">
        <v>0</v>
      </c>
      <c r="S17" s="18">
        <v>0</v>
      </c>
      <c r="T17" s="18">
        <v>7</v>
      </c>
      <c r="U17" s="18">
        <v>424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42"/>
      <c r="AC17" s="42"/>
    </row>
    <row r="18" spans="1:29" s="37" customFormat="1" ht="11.25" customHeight="1">
      <c r="A18" s="86">
        <v>10</v>
      </c>
      <c r="B18" s="86"/>
      <c r="C18" s="87"/>
      <c r="D18" s="26">
        <v>1333</v>
      </c>
      <c r="E18" s="26">
        <v>162067</v>
      </c>
      <c r="F18" s="26">
        <v>203</v>
      </c>
      <c r="G18" s="26">
        <v>11320</v>
      </c>
      <c r="H18" s="26">
        <v>485</v>
      </c>
      <c r="I18" s="26">
        <v>33007</v>
      </c>
      <c r="J18" s="26">
        <v>1312</v>
      </c>
      <c r="K18" s="26">
        <v>158670</v>
      </c>
      <c r="L18" s="26">
        <v>203</v>
      </c>
      <c r="M18" s="26">
        <v>11320</v>
      </c>
      <c r="N18" s="26">
        <v>472</v>
      </c>
      <c r="O18" s="18">
        <v>32595</v>
      </c>
      <c r="P18" s="18">
        <v>21</v>
      </c>
      <c r="Q18" s="18">
        <v>3397</v>
      </c>
      <c r="R18" s="18">
        <v>0</v>
      </c>
      <c r="S18" s="18">
        <v>0</v>
      </c>
      <c r="T18" s="18">
        <v>13</v>
      </c>
      <c r="U18" s="18">
        <v>412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42"/>
      <c r="AC18" s="42"/>
    </row>
    <row r="19" spans="1:29" s="37" customFormat="1" ht="11.25" customHeight="1">
      <c r="A19" s="86">
        <v>11</v>
      </c>
      <c r="B19" s="86"/>
      <c r="C19" s="87"/>
      <c r="D19" s="26">
        <v>1262</v>
      </c>
      <c r="E19" s="26">
        <v>156350</v>
      </c>
      <c r="F19" s="26">
        <v>231</v>
      </c>
      <c r="G19" s="26">
        <v>12840</v>
      </c>
      <c r="H19" s="26">
        <v>504</v>
      </c>
      <c r="I19" s="26">
        <v>38473</v>
      </c>
      <c r="J19" s="26">
        <v>1240</v>
      </c>
      <c r="K19" s="26">
        <v>153015</v>
      </c>
      <c r="L19" s="26">
        <v>231</v>
      </c>
      <c r="M19" s="26">
        <v>12840</v>
      </c>
      <c r="N19" s="26">
        <v>504</v>
      </c>
      <c r="O19" s="18">
        <v>38473</v>
      </c>
      <c r="P19" s="18">
        <v>22</v>
      </c>
      <c r="Q19" s="18">
        <v>3335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42"/>
      <c r="AC19" s="42"/>
    </row>
    <row r="20" spans="1:29" s="37" customFormat="1" ht="11.25" customHeight="1">
      <c r="A20" s="93">
        <v>12</v>
      </c>
      <c r="B20" s="93"/>
      <c r="C20" s="94"/>
      <c r="D20" s="27">
        <v>1250</v>
      </c>
      <c r="E20" s="27">
        <v>151489</v>
      </c>
      <c r="F20" s="27">
        <v>335</v>
      </c>
      <c r="G20" s="27">
        <v>18860</v>
      </c>
      <c r="H20" s="27">
        <v>260</v>
      </c>
      <c r="I20" s="27">
        <v>12694</v>
      </c>
      <c r="J20" s="27">
        <v>1235</v>
      </c>
      <c r="K20" s="27">
        <v>149452</v>
      </c>
      <c r="L20" s="27">
        <v>335</v>
      </c>
      <c r="M20" s="27">
        <v>18860</v>
      </c>
      <c r="N20" s="27">
        <v>224</v>
      </c>
      <c r="O20" s="22">
        <v>11340</v>
      </c>
      <c r="P20" s="22">
        <v>15</v>
      </c>
      <c r="Q20" s="22">
        <v>2037</v>
      </c>
      <c r="R20" s="22">
        <v>0</v>
      </c>
      <c r="S20" s="22">
        <v>0</v>
      </c>
      <c r="T20" s="22">
        <v>36</v>
      </c>
      <c r="U20" s="22">
        <v>1354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42"/>
      <c r="AC20" s="42"/>
    </row>
    <row r="21" s="36" customFormat="1" ht="12" customHeight="1">
      <c r="A21" s="36" t="s">
        <v>68</v>
      </c>
    </row>
    <row r="22" s="36" customFormat="1" ht="11.25"/>
    <row r="23" s="36" customFormat="1" ht="11.25"/>
    <row r="24" s="14" customFormat="1" ht="13.5"/>
    <row r="25" s="14" customFormat="1" ht="13.5"/>
    <row r="26" s="14" customFormat="1" ht="13.5"/>
    <row r="27" s="14" customFormat="1" ht="13.5"/>
    <row r="28" s="14" customFormat="1" ht="13.5"/>
    <row r="29" s="14" customFormat="1" ht="13.5"/>
    <row r="30" s="14" customFormat="1" ht="13.5"/>
    <row r="31" s="14" customFormat="1" ht="13.5"/>
    <row r="32" s="14" customFormat="1" ht="13.5"/>
    <row r="33" s="14" customFormat="1" ht="13.5"/>
    <row r="34" s="14" customFormat="1" ht="13.5"/>
    <row r="35" s="14" customFormat="1" ht="13.5"/>
    <row r="36" s="14" customFormat="1" ht="13.5"/>
    <row r="37" s="14" customFormat="1" ht="13.5"/>
    <row r="38" s="14" customFormat="1" ht="13.5"/>
    <row r="39" s="14" customFormat="1" ht="13.5"/>
    <row r="40" s="14" customFormat="1" ht="13.5"/>
    <row r="41" s="14" customFormat="1" ht="13.5"/>
  </sheetData>
  <sheetProtection/>
  <mergeCells count="29">
    <mergeCell ref="A18:C18"/>
    <mergeCell ref="A19:C19"/>
    <mergeCell ref="A20:C20"/>
    <mergeCell ref="A14:C14"/>
    <mergeCell ref="A15:C15"/>
    <mergeCell ref="A16:C16"/>
    <mergeCell ref="A17:C17"/>
    <mergeCell ref="A12:C12"/>
    <mergeCell ref="A13:C13"/>
    <mergeCell ref="V4:W4"/>
    <mergeCell ref="X4:Y4"/>
    <mergeCell ref="J4:K4"/>
    <mergeCell ref="L4:M4"/>
    <mergeCell ref="N4:O4"/>
    <mergeCell ref="P4:Q4"/>
    <mergeCell ref="F4:G4"/>
    <mergeCell ref="H4:I4"/>
    <mergeCell ref="A10:C10"/>
    <mergeCell ref="A11:C11"/>
    <mergeCell ref="R4:S4"/>
    <mergeCell ref="T4:U4"/>
    <mergeCell ref="Z4:AA4"/>
    <mergeCell ref="A9:C9"/>
    <mergeCell ref="A3:C5"/>
    <mergeCell ref="D3:I3"/>
    <mergeCell ref="J3:O3"/>
    <mergeCell ref="P3:U3"/>
    <mergeCell ref="V3:AA3"/>
    <mergeCell ref="D4:E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24"/>
  <sheetViews>
    <sheetView zoomScalePageLayoutView="0" workbookViewId="0" topLeftCell="A1">
      <selection activeCell="A1" sqref="A1:IV16384"/>
    </sheetView>
  </sheetViews>
  <sheetFormatPr defaultColWidth="12.375" defaultRowHeight="13.5"/>
  <cols>
    <col min="1" max="1" width="3.75390625" style="12" customWidth="1"/>
    <col min="2" max="2" width="2.125" style="12" customWidth="1"/>
    <col min="3" max="3" width="2.75390625" style="12" customWidth="1"/>
    <col min="4" max="10" width="11.50390625" style="12" customWidth="1"/>
    <col min="11" max="16384" width="12.375" style="12" customWidth="1"/>
  </cols>
  <sheetData>
    <row r="1" spans="3:13" ht="17.25">
      <c r="C1" s="13" t="s">
        <v>28</v>
      </c>
      <c r="D1" s="14"/>
      <c r="E1" s="14"/>
      <c r="F1" s="14"/>
      <c r="G1" s="14"/>
      <c r="H1" s="14"/>
      <c r="I1" s="14"/>
      <c r="J1" s="14"/>
      <c r="K1" s="28"/>
      <c r="L1" s="28"/>
      <c r="M1" s="15" t="s">
        <v>26</v>
      </c>
    </row>
    <row r="2" spans="1:13" s="44" customFormat="1" ht="12" customHeight="1" thickBot="1">
      <c r="A2" s="44" t="s">
        <v>74</v>
      </c>
      <c r="C2" s="45"/>
      <c r="M2" s="48"/>
    </row>
    <row r="3" spans="1:12" s="51" customFormat="1" ht="24" customHeight="1" thickTop="1">
      <c r="A3" s="116" t="s">
        <v>36</v>
      </c>
      <c r="B3" s="116"/>
      <c r="C3" s="117"/>
      <c r="D3" s="59" t="s">
        <v>61</v>
      </c>
      <c r="E3" s="59" t="s">
        <v>75</v>
      </c>
      <c r="F3" s="59" t="s">
        <v>76</v>
      </c>
      <c r="G3" s="59" t="s">
        <v>77</v>
      </c>
      <c r="H3" s="59" t="s">
        <v>78</v>
      </c>
      <c r="I3" s="59" t="s">
        <v>79</v>
      </c>
      <c r="J3" s="60" t="s">
        <v>52</v>
      </c>
      <c r="K3" s="50"/>
      <c r="L3" s="50"/>
    </row>
    <row r="4" spans="1:14" s="37" customFormat="1" ht="12.75" customHeight="1">
      <c r="A4" s="16" t="s">
        <v>37</v>
      </c>
      <c r="B4" s="36">
        <v>21</v>
      </c>
      <c r="C4" s="17" t="s">
        <v>38</v>
      </c>
      <c r="D4" s="18">
        <v>26946</v>
      </c>
      <c r="E4" s="18">
        <v>15350</v>
      </c>
      <c r="F4" s="18">
        <v>75</v>
      </c>
      <c r="G4" s="18">
        <v>5183</v>
      </c>
      <c r="H4" s="18">
        <v>6331</v>
      </c>
      <c r="I4" s="18">
        <v>6</v>
      </c>
      <c r="J4" s="18">
        <v>1</v>
      </c>
      <c r="K4" s="52"/>
      <c r="L4" s="52"/>
      <c r="M4" s="42"/>
      <c r="N4" s="42"/>
    </row>
    <row r="5" spans="1:14" s="37" customFormat="1" ht="11.25" customHeight="1">
      <c r="A5" s="36"/>
      <c r="B5" s="36">
        <v>22</v>
      </c>
      <c r="C5" s="17"/>
      <c r="D5" s="18">
        <v>25314</v>
      </c>
      <c r="E5" s="18">
        <v>15597</v>
      </c>
      <c r="F5" s="18">
        <v>201</v>
      </c>
      <c r="G5" s="18">
        <v>4050</v>
      </c>
      <c r="H5" s="18">
        <v>5466</v>
      </c>
      <c r="I5" s="18">
        <v>0</v>
      </c>
      <c r="J5" s="18">
        <v>0</v>
      </c>
      <c r="K5" s="52"/>
      <c r="L5" s="52"/>
      <c r="M5" s="42"/>
      <c r="N5" s="42"/>
    </row>
    <row r="6" spans="2:14" s="37" customFormat="1" ht="11.25" customHeight="1">
      <c r="B6" s="37">
        <v>23</v>
      </c>
      <c r="C6" s="19"/>
      <c r="D6" s="20">
        <v>25023</v>
      </c>
      <c r="E6" s="20">
        <v>16042</v>
      </c>
      <c r="F6" s="20">
        <v>1</v>
      </c>
      <c r="G6" s="20">
        <v>3641</v>
      </c>
      <c r="H6" s="20">
        <v>5339</v>
      </c>
      <c r="I6" s="20">
        <v>0</v>
      </c>
      <c r="J6" s="20">
        <v>0</v>
      </c>
      <c r="K6" s="53"/>
      <c r="L6" s="53"/>
      <c r="M6" s="42"/>
      <c r="N6" s="42"/>
    </row>
    <row r="7" spans="1:14" s="37" customFormat="1" ht="17.25" customHeight="1">
      <c r="A7" s="84" t="s">
        <v>39</v>
      </c>
      <c r="B7" s="84"/>
      <c r="C7" s="85"/>
      <c r="D7" s="18">
        <v>2663</v>
      </c>
      <c r="E7" s="18">
        <v>1856</v>
      </c>
      <c r="F7" s="18">
        <v>0</v>
      </c>
      <c r="G7" s="18">
        <v>192</v>
      </c>
      <c r="H7" s="18">
        <v>615</v>
      </c>
      <c r="I7" s="18">
        <v>0</v>
      </c>
      <c r="J7" s="18">
        <v>0</v>
      </c>
      <c r="K7" s="52"/>
      <c r="L7" s="52"/>
      <c r="M7" s="42"/>
      <c r="N7" s="42"/>
    </row>
    <row r="8" spans="1:14" s="37" customFormat="1" ht="11.25" customHeight="1">
      <c r="A8" s="86" t="s">
        <v>40</v>
      </c>
      <c r="B8" s="86"/>
      <c r="C8" s="87"/>
      <c r="D8" s="18">
        <v>1745</v>
      </c>
      <c r="E8" s="18">
        <v>1101</v>
      </c>
      <c r="F8" s="18">
        <v>0</v>
      </c>
      <c r="G8" s="18">
        <v>260</v>
      </c>
      <c r="H8" s="18">
        <v>384</v>
      </c>
      <c r="I8" s="18">
        <v>0</v>
      </c>
      <c r="J8" s="18">
        <v>0</v>
      </c>
      <c r="K8" s="52"/>
      <c r="L8" s="52"/>
      <c r="M8" s="42"/>
      <c r="N8" s="42"/>
    </row>
    <row r="9" spans="1:14" s="37" customFormat="1" ht="11.25" customHeight="1">
      <c r="A9" s="86" t="s">
        <v>41</v>
      </c>
      <c r="B9" s="86"/>
      <c r="C9" s="87"/>
      <c r="D9" s="18">
        <v>2143</v>
      </c>
      <c r="E9" s="18">
        <v>1398</v>
      </c>
      <c r="F9" s="18">
        <v>0</v>
      </c>
      <c r="G9" s="18">
        <v>379</v>
      </c>
      <c r="H9" s="18">
        <v>366</v>
      </c>
      <c r="I9" s="18">
        <v>0</v>
      </c>
      <c r="J9" s="18">
        <v>0</v>
      </c>
      <c r="K9" s="52"/>
      <c r="L9" s="52"/>
      <c r="M9" s="42"/>
      <c r="N9" s="42"/>
    </row>
    <row r="10" spans="1:14" s="37" customFormat="1" ht="11.25" customHeight="1">
      <c r="A10" s="86" t="s">
        <v>42</v>
      </c>
      <c r="B10" s="86"/>
      <c r="C10" s="87"/>
      <c r="D10" s="18">
        <v>1679</v>
      </c>
      <c r="E10" s="18">
        <v>1153</v>
      </c>
      <c r="F10" s="18">
        <v>0</v>
      </c>
      <c r="G10" s="18">
        <v>193</v>
      </c>
      <c r="H10" s="18">
        <v>333</v>
      </c>
      <c r="I10" s="18">
        <v>0</v>
      </c>
      <c r="J10" s="18">
        <v>0</v>
      </c>
      <c r="K10" s="52"/>
      <c r="L10" s="52"/>
      <c r="M10" s="42"/>
      <c r="N10" s="42"/>
    </row>
    <row r="11" spans="1:14" s="37" customFormat="1" ht="11.25" customHeight="1">
      <c r="A11" s="86" t="s">
        <v>43</v>
      </c>
      <c r="B11" s="86"/>
      <c r="C11" s="87"/>
      <c r="D11" s="18">
        <v>1813</v>
      </c>
      <c r="E11" s="18">
        <v>988</v>
      </c>
      <c r="F11" s="18">
        <v>0</v>
      </c>
      <c r="G11" s="18">
        <v>420</v>
      </c>
      <c r="H11" s="18">
        <v>405</v>
      </c>
      <c r="I11" s="18">
        <v>0</v>
      </c>
      <c r="J11" s="18">
        <v>0</v>
      </c>
      <c r="K11" s="52"/>
      <c r="L11" s="52"/>
      <c r="M11" s="42"/>
      <c r="N11" s="42"/>
    </row>
    <row r="12" spans="1:14" s="37" customFormat="1" ht="11.25" customHeight="1">
      <c r="A12" s="86" t="s">
        <v>44</v>
      </c>
      <c r="B12" s="86"/>
      <c r="C12" s="87"/>
      <c r="D12" s="18">
        <v>2155</v>
      </c>
      <c r="E12" s="18">
        <v>1404</v>
      </c>
      <c r="F12" s="18">
        <v>0</v>
      </c>
      <c r="G12" s="18">
        <v>218</v>
      </c>
      <c r="H12" s="18">
        <v>533</v>
      </c>
      <c r="I12" s="18">
        <v>0</v>
      </c>
      <c r="J12" s="18">
        <v>0</v>
      </c>
      <c r="K12" s="52"/>
      <c r="L12" s="52"/>
      <c r="M12" s="42"/>
      <c r="N12" s="42"/>
    </row>
    <row r="13" spans="1:14" s="37" customFormat="1" ht="11.25" customHeight="1">
      <c r="A13" s="86" t="s">
        <v>45</v>
      </c>
      <c r="B13" s="86"/>
      <c r="C13" s="87"/>
      <c r="D13" s="18">
        <v>1977</v>
      </c>
      <c r="E13" s="18">
        <v>1444</v>
      </c>
      <c r="F13" s="18">
        <v>0</v>
      </c>
      <c r="G13" s="18">
        <v>170</v>
      </c>
      <c r="H13" s="18">
        <v>363</v>
      </c>
      <c r="I13" s="18">
        <v>0</v>
      </c>
      <c r="J13" s="18">
        <v>0</v>
      </c>
      <c r="K13" s="52"/>
      <c r="L13" s="52"/>
      <c r="M13" s="42"/>
      <c r="N13" s="42"/>
    </row>
    <row r="14" spans="1:14" s="37" customFormat="1" ht="11.25" customHeight="1">
      <c r="A14" s="86" t="s">
        <v>46</v>
      </c>
      <c r="B14" s="86"/>
      <c r="C14" s="87"/>
      <c r="D14" s="18">
        <v>3095</v>
      </c>
      <c r="E14" s="18">
        <v>2002</v>
      </c>
      <c r="F14" s="18">
        <v>0</v>
      </c>
      <c r="G14" s="18">
        <v>398</v>
      </c>
      <c r="H14" s="18">
        <v>695</v>
      </c>
      <c r="I14" s="18">
        <v>0</v>
      </c>
      <c r="J14" s="18">
        <v>0</v>
      </c>
      <c r="K14" s="52"/>
      <c r="L14" s="52"/>
      <c r="M14" s="42"/>
      <c r="N14" s="42"/>
    </row>
    <row r="15" spans="1:14" s="37" customFormat="1" ht="11.25" customHeight="1">
      <c r="A15" s="86" t="s">
        <v>47</v>
      </c>
      <c r="B15" s="86"/>
      <c r="C15" s="87"/>
      <c r="D15" s="18">
        <v>1890</v>
      </c>
      <c r="E15" s="18">
        <v>1086</v>
      </c>
      <c r="F15" s="18">
        <v>0</v>
      </c>
      <c r="G15" s="18">
        <v>445</v>
      </c>
      <c r="H15" s="18">
        <v>359</v>
      </c>
      <c r="I15" s="18">
        <v>0</v>
      </c>
      <c r="J15" s="18">
        <v>0</v>
      </c>
      <c r="K15" s="52"/>
      <c r="L15" s="52"/>
      <c r="M15" s="42"/>
      <c r="N15" s="42"/>
    </row>
    <row r="16" spans="1:14" s="37" customFormat="1" ht="11.25" customHeight="1">
      <c r="A16" s="86">
        <v>10</v>
      </c>
      <c r="B16" s="86"/>
      <c r="C16" s="87"/>
      <c r="D16" s="18">
        <v>2021</v>
      </c>
      <c r="E16" s="18">
        <v>1243</v>
      </c>
      <c r="F16" s="18">
        <v>0</v>
      </c>
      <c r="G16" s="18">
        <v>380</v>
      </c>
      <c r="H16" s="18">
        <v>398</v>
      </c>
      <c r="I16" s="18">
        <v>0</v>
      </c>
      <c r="J16" s="18">
        <v>0</v>
      </c>
      <c r="K16" s="52"/>
      <c r="L16" s="52"/>
      <c r="M16" s="42"/>
      <c r="N16" s="42"/>
    </row>
    <row r="17" spans="1:14" s="37" customFormat="1" ht="11.25" customHeight="1">
      <c r="A17" s="86">
        <v>11</v>
      </c>
      <c r="B17" s="86"/>
      <c r="C17" s="87"/>
      <c r="D17" s="18">
        <v>1997</v>
      </c>
      <c r="E17" s="18">
        <v>1154</v>
      </c>
      <c r="F17" s="18">
        <v>1</v>
      </c>
      <c r="G17" s="18">
        <v>400</v>
      </c>
      <c r="H17" s="18">
        <v>442</v>
      </c>
      <c r="I17" s="18">
        <v>0</v>
      </c>
      <c r="J17" s="18">
        <v>0</v>
      </c>
      <c r="K17" s="52"/>
      <c r="L17" s="52"/>
      <c r="M17" s="42"/>
      <c r="N17" s="42"/>
    </row>
    <row r="18" spans="1:14" s="37" customFormat="1" ht="11.25" customHeight="1">
      <c r="A18" s="93">
        <v>12</v>
      </c>
      <c r="B18" s="93"/>
      <c r="C18" s="94"/>
      <c r="D18" s="22">
        <v>1845</v>
      </c>
      <c r="E18" s="22">
        <v>1213</v>
      </c>
      <c r="F18" s="22">
        <v>0</v>
      </c>
      <c r="G18" s="22">
        <v>186</v>
      </c>
      <c r="H18" s="22">
        <v>446</v>
      </c>
      <c r="I18" s="22">
        <v>0</v>
      </c>
      <c r="J18" s="22">
        <v>0</v>
      </c>
      <c r="K18" s="52"/>
      <c r="L18" s="52"/>
      <c r="M18" s="42"/>
      <c r="N18" s="42"/>
    </row>
    <row r="19" spans="1:14" s="36" customFormat="1" ht="12" customHeight="1">
      <c r="A19" s="36" t="s">
        <v>59</v>
      </c>
      <c r="D19" s="16"/>
      <c r="E19" s="16"/>
      <c r="F19" s="16"/>
      <c r="G19" s="16"/>
      <c r="H19" s="16"/>
      <c r="I19" s="16"/>
      <c r="J19" s="16"/>
      <c r="K19" s="52"/>
      <c r="L19" s="52"/>
      <c r="M19" s="16"/>
      <c r="N19" s="16"/>
    </row>
    <row r="20" spans="4:14" s="36" customFormat="1" ht="11.25">
      <c r="D20" s="16"/>
      <c r="E20" s="16"/>
      <c r="F20" s="16"/>
      <c r="G20" s="16"/>
      <c r="H20" s="16"/>
      <c r="I20" s="16"/>
      <c r="J20" s="16"/>
      <c r="K20" s="52"/>
      <c r="L20" s="52"/>
      <c r="M20" s="16"/>
      <c r="N20" s="16"/>
    </row>
    <row r="21" spans="4:14" s="36" customFormat="1" ht="11.2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4:14" s="36" customFormat="1" ht="11.2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4:14" s="36" customFormat="1" ht="11.25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4:14" s="36" customFormat="1" ht="11.25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="36" customFormat="1" ht="11.25"/>
    <row r="26" s="36" customFormat="1" ht="11.25"/>
    <row r="27" s="36" customFormat="1" ht="11.25"/>
  </sheetData>
  <sheetProtection/>
  <mergeCells count="13">
    <mergeCell ref="A10:C10"/>
    <mergeCell ref="A11:C11"/>
    <mergeCell ref="A12:C12"/>
    <mergeCell ref="A13:C13"/>
    <mergeCell ref="A18:C18"/>
    <mergeCell ref="A14:C14"/>
    <mergeCell ref="A15:C15"/>
    <mergeCell ref="A16:C16"/>
    <mergeCell ref="A17:C17"/>
    <mergeCell ref="A3:C3"/>
    <mergeCell ref="A7:C7"/>
    <mergeCell ref="A8:C8"/>
    <mergeCell ref="A9:C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9"/>
  <sheetViews>
    <sheetView zoomScalePageLayoutView="0" workbookViewId="0" topLeftCell="A1">
      <selection activeCell="E9" sqref="E9"/>
    </sheetView>
  </sheetViews>
  <sheetFormatPr defaultColWidth="12.375" defaultRowHeight="13.5"/>
  <cols>
    <col min="1" max="1" width="3.75390625" style="12" customWidth="1"/>
    <col min="2" max="2" width="2.125" style="12" customWidth="1"/>
    <col min="3" max="3" width="2.75390625" style="12" customWidth="1"/>
    <col min="4" max="9" width="13.375" style="12" customWidth="1"/>
    <col min="10" max="10" width="13.75390625" style="12" customWidth="1"/>
    <col min="11" max="11" width="14.625" style="12" customWidth="1"/>
    <col min="12" max="16384" width="12.375" style="12" customWidth="1"/>
  </cols>
  <sheetData>
    <row r="1" spans="3:12" ht="17.25">
      <c r="C1" s="13" t="s">
        <v>29</v>
      </c>
      <c r="D1" s="14"/>
      <c r="E1" s="14"/>
      <c r="F1" s="14"/>
      <c r="G1" s="14"/>
      <c r="H1" s="14"/>
      <c r="I1" s="14"/>
      <c r="J1" s="14"/>
      <c r="K1" s="14"/>
      <c r="L1" s="15" t="s">
        <v>27</v>
      </c>
    </row>
    <row r="2" spans="1:12" s="44" customFormat="1" ht="12" customHeight="1" thickBot="1">
      <c r="A2" s="44" t="s">
        <v>74</v>
      </c>
      <c r="C2" s="45"/>
      <c r="L2" s="48"/>
    </row>
    <row r="3" spans="1:9" s="54" customFormat="1" ht="24" customHeight="1" thickTop="1">
      <c r="A3" s="118" t="s">
        <v>36</v>
      </c>
      <c r="B3" s="118"/>
      <c r="C3" s="119"/>
      <c r="D3" s="57" t="s">
        <v>61</v>
      </c>
      <c r="E3" s="57" t="s">
        <v>80</v>
      </c>
      <c r="F3" s="57" t="s">
        <v>81</v>
      </c>
      <c r="G3" s="57" t="s">
        <v>82</v>
      </c>
      <c r="H3" s="57" t="s">
        <v>83</v>
      </c>
      <c r="I3" s="58" t="s">
        <v>52</v>
      </c>
    </row>
    <row r="4" spans="1:11" s="37" customFormat="1" ht="12.75" customHeight="1">
      <c r="A4" s="16" t="s">
        <v>37</v>
      </c>
      <c r="B4" s="36">
        <v>21</v>
      </c>
      <c r="C4" s="17" t="s">
        <v>38</v>
      </c>
      <c r="D4" s="18">
        <v>26946</v>
      </c>
      <c r="E4" s="18">
        <v>24055</v>
      </c>
      <c r="F4" s="18">
        <v>56</v>
      </c>
      <c r="G4" s="18">
        <v>435</v>
      </c>
      <c r="H4" s="18">
        <v>0</v>
      </c>
      <c r="I4" s="18">
        <v>2400</v>
      </c>
      <c r="J4" s="16"/>
      <c r="K4" s="36"/>
    </row>
    <row r="5" spans="1:11" s="37" customFormat="1" ht="11.25" customHeight="1">
      <c r="A5" s="36"/>
      <c r="B5" s="36">
        <v>22</v>
      </c>
      <c r="C5" s="17"/>
      <c r="D5" s="18">
        <v>25314</v>
      </c>
      <c r="E5" s="18">
        <v>21794</v>
      </c>
      <c r="F5" s="18">
        <v>158</v>
      </c>
      <c r="G5" s="18">
        <v>1000</v>
      </c>
      <c r="H5" s="18">
        <v>0</v>
      </c>
      <c r="I5" s="18">
        <v>2362</v>
      </c>
      <c r="J5" s="36"/>
      <c r="K5" s="36"/>
    </row>
    <row r="6" spans="2:10" s="37" customFormat="1" ht="11.25" customHeight="1">
      <c r="B6" s="37">
        <v>23</v>
      </c>
      <c r="C6" s="19"/>
      <c r="D6" s="20">
        <v>25023</v>
      </c>
      <c r="E6" s="20">
        <v>21044</v>
      </c>
      <c r="F6" s="20">
        <v>122</v>
      </c>
      <c r="G6" s="20">
        <v>1410</v>
      </c>
      <c r="H6" s="20">
        <v>0</v>
      </c>
      <c r="I6" s="20">
        <v>2447</v>
      </c>
      <c r="J6" s="42"/>
    </row>
    <row r="7" spans="1:11" s="37" customFormat="1" ht="17.25" customHeight="1">
      <c r="A7" s="84" t="s">
        <v>39</v>
      </c>
      <c r="B7" s="84"/>
      <c r="C7" s="85"/>
      <c r="D7" s="18">
        <v>2663</v>
      </c>
      <c r="E7" s="18">
        <v>2231</v>
      </c>
      <c r="F7" s="18">
        <v>0</v>
      </c>
      <c r="G7" s="18">
        <v>191</v>
      </c>
      <c r="H7" s="18">
        <v>0</v>
      </c>
      <c r="I7" s="18">
        <v>241</v>
      </c>
      <c r="J7" s="16"/>
      <c r="K7" s="36"/>
    </row>
    <row r="8" spans="1:11" s="37" customFormat="1" ht="11.25" customHeight="1">
      <c r="A8" s="86" t="s">
        <v>40</v>
      </c>
      <c r="B8" s="86"/>
      <c r="C8" s="87"/>
      <c r="D8" s="18">
        <v>1745</v>
      </c>
      <c r="E8" s="18">
        <v>1493</v>
      </c>
      <c r="F8" s="18">
        <v>0</v>
      </c>
      <c r="G8" s="18">
        <v>102</v>
      </c>
      <c r="H8" s="18">
        <v>0</v>
      </c>
      <c r="I8" s="18">
        <v>150</v>
      </c>
      <c r="J8" s="16"/>
      <c r="K8" s="36"/>
    </row>
    <row r="9" spans="1:11" s="37" customFormat="1" ht="11.25" customHeight="1">
      <c r="A9" s="86" t="s">
        <v>41</v>
      </c>
      <c r="B9" s="86"/>
      <c r="C9" s="87"/>
      <c r="D9" s="18">
        <v>2143</v>
      </c>
      <c r="E9" s="18">
        <v>1719</v>
      </c>
      <c r="F9" s="18">
        <v>0</v>
      </c>
      <c r="G9" s="18">
        <v>163</v>
      </c>
      <c r="H9" s="18">
        <v>0</v>
      </c>
      <c r="I9" s="18">
        <v>261</v>
      </c>
      <c r="J9" s="16"/>
      <c r="K9" s="36"/>
    </row>
    <row r="10" spans="1:11" s="37" customFormat="1" ht="11.25" customHeight="1">
      <c r="A10" s="86" t="s">
        <v>42</v>
      </c>
      <c r="B10" s="86"/>
      <c r="C10" s="87"/>
      <c r="D10" s="18">
        <v>1679</v>
      </c>
      <c r="E10" s="18">
        <v>1436</v>
      </c>
      <c r="F10" s="18">
        <v>0</v>
      </c>
      <c r="G10" s="18">
        <v>91</v>
      </c>
      <c r="H10" s="18">
        <v>0</v>
      </c>
      <c r="I10" s="18">
        <v>152</v>
      </c>
      <c r="J10" s="16"/>
      <c r="K10" s="36"/>
    </row>
    <row r="11" spans="1:11" s="37" customFormat="1" ht="11.25" customHeight="1">
      <c r="A11" s="86" t="s">
        <v>43</v>
      </c>
      <c r="B11" s="86"/>
      <c r="C11" s="87"/>
      <c r="D11" s="18">
        <v>1813</v>
      </c>
      <c r="E11" s="18">
        <v>1570</v>
      </c>
      <c r="F11" s="18">
        <v>14</v>
      </c>
      <c r="G11" s="18">
        <v>97</v>
      </c>
      <c r="H11" s="18">
        <v>0</v>
      </c>
      <c r="I11" s="18">
        <v>132</v>
      </c>
      <c r="J11" s="16"/>
      <c r="K11" s="36"/>
    </row>
    <row r="12" spans="1:11" s="37" customFormat="1" ht="11.25" customHeight="1">
      <c r="A12" s="86" t="s">
        <v>44</v>
      </c>
      <c r="B12" s="86"/>
      <c r="C12" s="87"/>
      <c r="D12" s="18">
        <v>2155</v>
      </c>
      <c r="E12" s="18">
        <v>1753</v>
      </c>
      <c r="F12" s="18">
        <v>0</v>
      </c>
      <c r="G12" s="18">
        <v>152</v>
      </c>
      <c r="H12" s="18">
        <v>0</v>
      </c>
      <c r="I12" s="18">
        <v>250</v>
      </c>
      <c r="J12" s="16"/>
      <c r="K12" s="36"/>
    </row>
    <row r="13" spans="1:11" s="37" customFormat="1" ht="11.25" customHeight="1">
      <c r="A13" s="86" t="s">
        <v>45</v>
      </c>
      <c r="B13" s="86"/>
      <c r="C13" s="87"/>
      <c r="D13" s="18">
        <v>1977</v>
      </c>
      <c r="E13" s="18">
        <v>1685</v>
      </c>
      <c r="F13" s="18">
        <v>0</v>
      </c>
      <c r="G13" s="18">
        <v>104</v>
      </c>
      <c r="H13" s="18">
        <v>0</v>
      </c>
      <c r="I13" s="18">
        <v>188</v>
      </c>
      <c r="J13" s="16"/>
      <c r="K13" s="36"/>
    </row>
    <row r="14" spans="1:11" s="37" customFormat="1" ht="11.25" customHeight="1">
      <c r="A14" s="86" t="s">
        <v>46</v>
      </c>
      <c r="B14" s="86"/>
      <c r="C14" s="87"/>
      <c r="D14" s="18">
        <v>3095</v>
      </c>
      <c r="E14" s="18">
        <v>2719</v>
      </c>
      <c r="F14" s="18">
        <v>0</v>
      </c>
      <c r="G14" s="18">
        <v>156</v>
      </c>
      <c r="H14" s="18">
        <v>0</v>
      </c>
      <c r="I14" s="18">
        <v>220</v>
      </c>
      <c r="J14" s="16"/>
      <c r="K14" s="36"/>
    </row>
    <row r="15" spans="1:11" s="37" customFormat="1" ht="11.25" customHeight="1">
      <c r="A15" s="86" t="s">
        <v>47</v>
      </c>
      <c r="B15" s="86"/>
      <c r="C15" s="87"/>
      <c r="D15" s="18">
        <v>1890</v>
      </c>
      <c r="E15" s="18">
        <v>1352</v>
      </c>
      <c r="F15" s="18">
        <v>28</v>
      </c>
      <c r="G15" s="18">
        <v>96</v>
      </c>
      <c r="H15" s="18">
        <v>0</v>
      </c>
      <c r="I15" s="18">
        <v>414</v>
      </c>
      <c r="J15" s="16"/>
      <c r="K15" s="36"/>
    </row>
    <row r="16" spans="1:11" s="37" customFormat="1" ht="11.25" customHeight="1">
      <c r="A16" s="86">
        <v>10</v>
      </c>
      <c r="B16" s="86"/>
      <c r="C16" s="87"/>
      <c r="D16" s="18">
        <v>2021</v>
      </c>
      <c r="E16" s="18">
        <v>1783</v>
      </c>
      <c r="F16" s="18">
        <v>0</v>
      </c>
      <c r="G16" s="18">
        <v>77</v>
      </c>
      <c r="H16" s="18">
        <v>0</v>
      </c>
      <c r="I16" s="18">
        <v>161</v>
      </c>
      <c r="J16" s="16"/>
      <c r="K16" s="36"/>
    </row>
    <row r="17" spans="1:11" s="37" customFormat="1" ht="11.25" customHeight="1">
      <c r="A17" s="86">
        <v>11</v>
      </c>
      <c r="B17" s="86"/>
      <c r="C17" s="87"/>
      <c r="D17" s="18">
        <v>1997</v>
      </c>
      <c r="E17" s="18">
        <v>1708</v>
      </c>
      <c r="F17" s="18">
        <v>80</v>
      </c>
      <c r="G17" s="18">
        <v>89</v>
      </c>
      <c r="H17" s="18">
        <v>0</v>
      </c>
      <c r="I17" s="18">
        <v>120</v>
      </c>
      <c r="J17" s="16"/>
      <c r="K17" s="36"/>
    </row>
    <row r="18" spans="1:11" s="37" customFormat="1" ht="11.25" customHeight="1">
      <c r="A18" s="93">
        <v>12</v>
      </c>
      <c r="B18" s="93"/>
      <c r="C18" s="94"/>
      <c r="D18" s="22">
        <v>1845</v>
      </c>
      <c r="E18" s="22">
        <v>1595</v>
      </c>
      <c r="F18" s="22">
        <v>0</v>
      </c>
      <c r="G18" s="22">
        <v>92</v>
      </c>
      <c r="H18" s="22">
        <v>0</v>
      </c>
      <c r="I18" s="22">
        <v>158</v>
      </c>
      <c r="J18" s="16"/>
      <c r="K18" s="36"/>
    </row>
    <row r="19" s="36" customFormat="1" ht="12" customHeight="1">
      <c r="A19" s="36" t="s">
        <v>68</v>
      </c>
    </row>
    <row r="20" s="36" customFormat="1" ht="11.25"/>
    <row r="21" s="14" customFormat="1" ht="13.5"/>
    <row r="22" s="14" customFormat="1" ht="13.5"/>
    <row r="23" s="14" customFormat="1" ht="13.5"/>
    <row r="24" s="14" customFormat="1" ht="13.5"/>
    <row r="25" s="14" customFormat="1" ht="13.5"/>
    <row r="26" s="14" customFormat="1" ht="13.5"/>
    <row r="27" s="14" customFormat="1" ht="13.5"/>
    <row r="28" s="14" customFormat="1" ht="13.5"/>
    <row r="29" s="14" customFormat="1" ht="13.5"/>
    <row r="30" s="14" customFormat="1" ht="13.5"/>
  </sheetData>
  <sheetProtection/>
  <mergeCells count="13">
    <mergeCell ref="A10:C10"/>
    <mergeCell ref="A11:C11"/>
    <mergeCell ref="A12:C12"/>
    <mergeCell ref="A13:C13"/>
    <mergeCell ref="A18:C18"/>
    <mergeCell ref="A14:C14"/>
    <mergeCell ref="A15:C15"/>
    <mergeCell ref="A16:C16"/>
    <mergeCell ref="A17:C17"/>
    <mergeCell ref="A3:C3"/>
    <mergeCell ref="A7:C7"/>
    <mergeCell ref="A8:C8"/>
    <mergeCell ref="A9:C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FUJ9903B0722</dc:creator>
  <cp:keywords/>
  <dc:description/>
  <cp:lastModifiedBy>Administrator</cp:lastModifiedBy>
  <cp:lastPrinted>2013-02-12T07:55:27Z</cp:lastPrinted>
  <dcterms:created xsi:type="dcterms:W3CDTF">2003-12-02T07:38:20Z</dcterms:created>
  <dcterms:modified xsi:type="dcterms:W3CDTF">2013-03-19T00:20:30Z</dcterms:modified>
  <cp:category/>
  <cp:version/>
  <cp:contentType/>
  <cp:contentStatus/>
</cp:coreProperties>
</file>