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120" windowHeight="6615" tabRatio="701" firstSheet="1" activeTab="1"/>
  </bookViews>
  <sheets>
    <sheet name="(1)建築物着工統計①" sheetId="1" r:id="rId1"/>
    <sheet name="9-1-1" sheetId="2" r:id="rId2"/>
    <sheet name="9-1-2" sheetId="3" r:id="rId3"/>
    <sheet name="9-1-3" sheetId="4" r:id="rId4"/>
  </sheets>
  <definedNames/>
  <calcPr fullCalcOnLoad="1"/>
</workbook>
</file>

<file path=xl/sharedStrings.xml><?xml version="1.0" encoding="utf-8"?>
<sst xmlns="http://schemas.openxmlformats.org/spreadsheetml/2006/main" count="217" uniqueCount="96">
  <si>
    <t>建築物着工統計　①建築種別着工建築物</t>
  </si>
  <si>
    <t>単位：㎡，万円</t>
  </si>
  <si>
    <t>年月</t>
  </si>
  <si>
    <t>総数</t>
  </si>
  <si>
    <t>国</t>
  </si>
  <si>
    <t>県</t>
  </si>
  <si>
    <t>会社</t>
  </si>
  <si>
    <t>会社でない団体</t>
  </si>
  <si>
    <t>個人</t>
  </si>
  <si>
    <t>㎡</t>
  </si>
  <si>
    <t>万円</t>
  </si>
  <si>
    <t>㎡</t>
  </si>
  <si>
    <t>平成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</si>
  <si>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</si>
  <si>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</si>
  <si>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</si>
  <si>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</si>
  <si>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</si>
  <si>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</si>
  <si>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</si>
  <si>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</si>
  <si>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</si>
  <si>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</si>
  <si>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</si>
  <si>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</si>
  <si>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国土交通省「建設統計月報」</t>
  </si>
  <si>
    <t>総数</t>
  </si>
  <si>
    <t>単位：㎡、万円</t>
  </si>
  <si>
    <t>区     分</t>
  </si>
  <si>
    <t>床面積
の合計</t>
  </si>
  <si>
    <t>工事費
予定額</t>
  </si>
  <si>
    <t>区     分</t>
  </si>
  <si>
    <t>資料　同上</t>
  </si>
  <si>
    <t>（１）建築物着工統計</t>
  </si>
  <si>
    <t xml:space="preserve">   ①建築主別着工建築物</t>
  </si>
  <si>
    <t>平成</t>
  </si>
  <si>
    <t>年</t>
  </si>
  <si>
    <t>市区町村</t>
  </si>
  <si>
    <t>単位：㎡，万円</t>
  </si>
  <si>
    <t>国</t>
  </si>
  <si>
    <t>県</t>
  </si>
  <si>
    <t>市区町村</t>
  </si>
  <si>
    <t>会社</t>
  </si>
  <si>
    <t>会社でない団体</t>
  </si>
  <si>
    <t>個人</t>
  </si>
  <si>
    <t>床面積
の合計</t>
  </si>
  <si>
    <t>工事費
予定額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</si>
  <si>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</si>
  <si>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</si>
  <si>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</si>
  <si>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</si>
  <si>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</si>
  <si>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</si>
  <si>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</si>
  <si>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</si>
  <si>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</si>
  <si>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資料　国土交通省「建設統計月報」</t>
  </si>
  <si>
    <t xml:space="preserve">   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</si>
  <si>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</si>
  <si>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</si>
  <si>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</si>
  <si>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</si>
  <si>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</si>
  <si>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</si>
  <si>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</si>
  <si>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</si>
  <si>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</si>
  <si>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</si>
  <si>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</si>
  <si>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居住専用住宅</t>
  </si>
  <si>
    <t>居住専用準住宅</t>
  </si>
  <si>
    <t>居住産業併用</t>
  </si>
  <si>
    <t>農林水産業用</t>
  </si>
  <si>
    <t>鉱業、採石業、砂利採取業、建設業用</t>
  </si>
  <si>
    <t>製造業用</t>
  </si>
  <si>
    <t>電気・ガス・熱供給
・水道業用</t>
  </si>
  <si>
    <t>情報通信業用</t>
  </si>
  <si>
    <t>運輸業用</t>
  </si>
  <si>
    <t>卸売・小売業用</t>
  </si>
  <si>
    <t>金融・保険業用</t>
  </si>
  <si>
    <t>不動産業用</t>
  </si>
  <si>
    <t>宿泊業、飲食サービス業用</t>
  </si>
  <si>
    <t>医療、福祉用</t>
  </si>
  <si>
    <t>教育、学習支援業用</t>
  </si>
  <si>
    <t>その他のサービス業用</t>
  </si>
  <si>
    <t>公務用</t>
  </si>
  <si>
    <t>他に分類されない</t>
  </si>
  <si>
    <t>（１）建築物着工統計   ②用途別着工建築物　　単位：㎡、万円</t>
  </si>
  <si>
    <t>４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</si>
  <si>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</si>
  <si>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</si>
  <si>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</si>
  <si>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</si>
  <si>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</si>
  <si>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</si>
  <si>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（１）建築物着工統計  ③構造別着工建築物　　単位：㎡、万円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</si>
</sst>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_ "/>
    <numFmt numFmtId="179" formatCode="0.000_ "/>
    <numFmt numFmtId="180" formatCode="0.00_ "/>
    <numFmt numFmtId="181" formatCode="#,##0.0_ "/>
    <numFmt numFmtId="182" formatCode="#,##0.00_ "/>
    <numFmt numFmtId="183" formatCode="#,##0.000_ "/>
    <numFmt numFmtId="184" formatCode="#,##0.0000_ "/>
  </numFmts>
  <fonts count="2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0" fillId="0" borderId="10" xfId="60" applyBorder="1">
      <alignment/>
      <protection/>
    </xf>
    <xf numFmtId="0" fontId="0" fillId="0" borderId="0" xfId="60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 applyAlignment="1" quotePrefix="1">
      <alignment horizontal="center"/>
      <protection/>
    </xf>
    <xf numFmtId="0" fontId="0" fillId="0" borderId="10" xfId="60" applyFont="1" applyBorder="1" applyAlignment="1">
      <alignment horizontal="left"/>
      <protection/>
    </xf>
    <xf numFmtId="0" fontId="0" fillId="0" borderId="10" xfId="60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11" xfId="0" applyFont="1" applyBorder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0" fontId="6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41" fontId="0" fillId="0" borderId="0" xfId="48" applyNumberFormat="1" applyAlignment="1">
      <alignment horizontal="right"/>
    </xf>
    <xf numFmtId="41" fontId="0" fillId="0" borderId="0" xfId="48" applyNumberFormat="1" applyFont="1" applyAlignment="1">
      <alignment horizontal="right"/>
    </xf>
    <xf numFmtId="41" fontId="0" fillId="3" borderId="0" xfId="48" applyNumberFormat="1" applyFill="1" applyAlignment="1">
      <alignment horizontal="right"/>
    </xf>
    <xf numFmtId="41" fontId="0" fillId="0" borderId="0" xfId="48" applyNumberFormat="1" applyFont="1" applyAlignment="1">
      <alignment horizontal="right"/>
    </xf>
    <xf numFmtId="41" fontId="0" fillId="3" borderId="0" xfId="48" applyNumberFormat="1" applyFont="1" applyFill="1" applyAlignment="1">
      <alignment/>
    </xf>
    <xf numFmtId="41" fontId="0" fillId="0" borderId="0" xfId="48" applyNumberFormat="1" applyFont="1" applyAlignment="1">
      <alignment/>
    </xf>
    <xf numFmtId="41" fontId="0" fillId="0" borderId="12" xfId="48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60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41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2" xfId="0" applyNumberFormat="1" applyFont="1" applyBorder="1" applyAlignment="1">
      <alignment/>
    </xf>
    <xf numFmtId="0" fontId="7" fillId="0" borderId="0" xfId="62" applyFont="1" applyAlignment="1">
      <alignment horizontal="center" vertical="center"/>
      <protection/>
    </xf>
    <xf numFmtId="41" fontId="6" fillId="0" borderId="0" xfId="0" applyNumberFormat="1" applyFont="1" applyAlignment="1">
      <alignment shrinkToFit="1"/>
    </xf>
    <xf numFmtId="41" fontId="6" fillId="0" borderId="0" xfId="0" applyNumberFormat="1" applyFont="1" applyAlignment="1">
      <alignment horizontal="right" shrinkToFit="1"/>
    </xf>
    <xf numFmtId="41" fontId="7" fillId="0" borderId="0" xfId="0" applyNumberFormat="1" applyFont="1" applyAlignment="1">
      <alignment shrinkToFit="1"/>
    </xf>
    <xf numFmtId="41" fontId="6" fillId="0" borderId="10" xfId="0" applyNumberFormat="1" applyFont="1" applyBorder="1" applyAlignment="1">
      <alignment horizontal="center" shrinkToFit="1"/>
    </xf>
    <xf numFmtId="41" fontId="6" fillId="0" borderId="0" xfId="48" applyNumberFormat="1" applyFont="1" applyAlignment="1">
      <alignment shrinkToFit="1"/>
    </xf>
    <xf numFmtId="41" fontId="7" fillId="0" borderId="10" xfId="0" applyNumberFormat="1" applyFont="1" applyBorder="1" applyAlignment="1">
      <alignment horizontal="center" shrinkToFit="1"/>
    </xf>
    <xf numFmtId="41" fontId="7" fillId="0" borderId="0" xfId="48" applyNumberFormat="1" applyFont="1" applyAlignment="1">
      <alignment shrinkToFit="1"/>
    </xf>
    <xf numFmtId="41" fontId="6" fillId="0" borderId="0" xfId="48" applyNumberFormat="1" applyFont="1" applyAlignment="1">
      <alignment horizontal="right" shrinkToFit="1"/>
    </xf>
    <xf numFmtId="38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 shrinkToFit="1"/>
    </xf>
    <xf numFmtId="41" fontId="6" fillId="0" borderId="0" xfId="0" applyNumberFormat="1" applyFont="1" applyBorder="1" applyAlignment="1">
      <alignment horizontal="right" shrinkToFit="1"/>
    </xf>
    <xf numFmtId="41" fontId="6" fillId="0" borderId="13" xfId="0" applyNumberFormat="1" applyFont="1" applyBorder="1" applyAlignment="1">
      <alignment shrinkToFit="1"/>
    </xf>
    <xf numFmtId="41" fontId="6" fillId="0" borderId="12" xfId="0" applyNumberFormat="1" applyFont="1" applyBorder="1" applyAlignment="1">
      <alignment shrinkToFit="1"/>
    </xf>
    <xf numFmtId="41" fontId="6" fillId="0" borderId="12" xfId="0" applyNumberFormat="1" applyFont="1" applyBorder="1" applyAlignment="1">
      <alignment horizontal="right" shrinkToFit="1"/>
    </xf>
    <xf numFmtId="0" fontId="7" fillId="0" borderId="0" xfId="63" applyFont="1" applyAlignment="1">
      <alignment horizontal="center" vertical="center"/>
      <protection/>
    </xf>
    <xf numFmtId="41" fontId="6" fillId="0" borderId="14" xfId="0" applyNumberFormat="1" applyFont="1" applyBorder="1" applyAlignment="1">
      <alignment/>
    </xf>
    <xf numFmtId="0" fontId="7" fillId="0" borderId="0" xfId="0" applyFont="1" applyAlignment="1">
      <alignment horizontal="right"/>
    </xf>
    <xf numFmtId="41" fontId="6" fillId="0" borderId="15" xfId="0" applyNumberFormat="1" applyFont="1" applyBorder="1" applyAlignment="1">
      <alignment/>
    </xf>
    <xf numFmtId="41" fontId="7" fillId="0" borderId="15" xfId="0" applyNumberFormat="1" applyFont="1" applyBorder="1" applyAlignment="1">
      <alignment/>
    </xf>
    <xf numFmtId="41" fontId="7" fillId="0" borderId="0" xfId="0" applyNumberFormat="1" applyFont="1" applyAlignment="1">
      <alignment horizontal="right"/>
    </xf>
    <xf numFmtId="41" fontId="6" fillId="0" borderId="12" xfId="0" applyNumberFormat="1" applyFont="1" applyBorder="1" applyAlignment="1">
      <alignment horizontal="right"/>
    </xf>
    <xf numFmtId="0" fontId="7" fillId="0" borderId="0" xfId="62" applyFont="1" applyAlignment="1">
      <alignment horizontal="center" vertical="center" wrapText="1"/>
      <protection/>
    </xf>
    <xf numFmtId="178" fontId="0" fillId="0" borderId="0" xfId="48" applyNumberFormat="1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60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6" fillId="0" borderId="16" xfId="62" applyFont="1" applyBorder="1" applyAlignment="1">
      <alignment horizontal="distributed" vertical="center" wrapText="1"/>
      <protection/>
    </xf>
    <xf numFmtId="0" fontId="6" fillId="0" borderId="17" xfId="62" applyFont="1" applyBorder="1" applyAlignment="1">
      <alignment horizontal="distributed" vertical="center" wrapText="1"/>
      <protection/>
    </xf>
    <xf numFmtId="0" fontId="0" fillId="0" borderId="16" xfId="60" applyFont="1" applyBorder="1" applyAlignment="1">
      <alignment horizontal="center" wrapText="1"/>
      <protection/>
    </xf>
    <xf numFmtId="0" fontId="0" fillId="0" borderId="17" xfId="60" applyFont="1" applyBorder="1" applyAlignment="1">
      <alignment horizontal="center" wrapText="1"/>
      <protection/>
    </xf>
    <xf numFmtId="0" fontId="6" fillId="0" borderId="18" xfId="62" applyFont="1" applyBorder="1" applyAlignment="1">
      <alignment horizontal="distributed" vertical="center" wrapText="1"/>
      <protection/>
    </xf>
    <xf numFmtId="41" fontId="0" fillId="0" borderId="0" xfId="48" applyNumberFormat="1" applyFont="1" applyAlignment="1">
      <alignment/>
    </xf>
    <xf numFmtId="41" fontId="0" fillId="3" borderId="13" xfId="48" applyNumberFormat="1" applyFont="1" applyFill="1" applyBorder="1" applyAlignment="1">
      <alignment/>
    </xf>
    <xf numFmtId="41" fontId="0" fillId="3" borderId="12" xfId="48" applyNumberFormat="1" applyFont="1" applyFill="1" applyBorder="1" applyAlignment="1">
      <alignment/>
    </xf>
    <xf numFmtId="41" fontId="0" fillId="0" borderId="0" xfId="60" applyNumberFormat="1">
      <alignment/>
      <protection/>
    </xf>
    <xf numFmtId="0" fontId="0" fillId="0" borderId="0" xfId="60" applyFont="1" applyBorder="1" applyAlignment="1" quotePrefix="1">
      <alignment horizontal="center"/>
      <protection/>
    </xf>
    <xf numFmtId="0" fontId="0" fillId="0" borderId="10" xfId="60" applyFont="1" applyBorder="1" applyAlignment="1" quotePrefix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0" fillId="0" borderId="12" xfId="60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6" xfId="60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0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0" fillId="0" borderId="12" xfId="60" applyFont="1" applyBorder="1" applyAlignment="1" quotePrefix="1">
      <alignment horizontal="center"/>
      <protection/>
    </xf>
    <xf numFmtId="0" fontId="0" fillId="0" borderId="20" xfId="60" applyFont="1" applyBorder="1" applyAlignment="1" quotePrefix="1">
      <alignment horizontal="center"/>
      <protection/>
    </xf>
    <xf numFmtId="0" fontId="6" fillId="0" borderId="0" xfId="60" applyFont="1" applyBorder="1" applyAlignment="1" quotePrefix="1">
      <alignment horizontal="center"/>
      <protection/>
    </xf>
    <xf numFmtId="0" fontId="6" fillId="0" borderId="10" xfId="60" applyFont="1" applyBorder="1" applyAlignment="1" quotePrefix="1">
      <alignment horizont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4" xfId="60" applyFont="1" applyBorder="1" applyAlignment="1">
      <alignment horizontal="distributed" vertical="center"/>
      <protection/>
    </xf>
    <xf numFmtId="0" fontId="6" fillId="0" borderId="25" xfId="60" applyFont="1" applyBorder="1" applyAlignment="1">
      <alignment horizontal="distributed" vertical="center"/>
      <protection/>
    </xf>
    <xf numFmtId="0" fontId="6" fillId="0" borderId="26" xfId="60" applyFont="1" applyBorder="1" applyAlignment="1">
      <alignment horizontal="distributed" vertical="center"/>
      <protection/>
    </xf>
    <xf numFmtId="0" fontId="6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/>
      <protection/>
    </xf>
    <xf numFmtId="0" fontId="6" fillId="0" borderId="12" xfId="60" applyFont="1" applyBorder="1" applyAlignment="1" quotePrefix="1">
      <alignment horizontal="center"/>
      <protection/>
    </xf>
    <xf numFmtId="0" fontId="6" fillId="0" borderId="20" xfId="60" applyFont="1" applyBorder="1" applyAlignment="1" quotePrefix="1">
      <alignment horizontal="center"/>
      <protection/>
    </xf>
    <xf numFmtId="0" fontId="6" fillId="0" borderId="0" xfId="60" applyNumberFormat="1" applyFont="1" applyBorder="1" applyAlignment="1">
      <alignment horizontal="center" shrinkToFit="1"/>
      <protection/>
    </xf>
    <xf numFmtId="0" fontId="6" fillId="0" borderId="10" xfId="60" applyNumberFormat="1" applyFont="1" applyBorder="1" applyAlignment="1">
      <alignment horizontal="center" shrinkToFit="1"/>
      <protection/>
    </xf>
    <xf numFmtId="0" fontId="6" fillId="0" borderId="0" xfId="61" applyFont="1" applyBorder="1" applyAlignment="1" quotePrefix="1">
      <alignment horizontal="center"/>
      <protection/>
    </xf>
    <xf numFmtId="0" fontId="6" fillId="0" borderId="10" xfId="61" applyFont="1" applyBorder="1" applyAlignment="1" quotePrefix="1">
      <alignment horizontal="center"/>
      <protection/>
    </xf>
    <xf numFmtId="0" fontId="6" fillId="0" borderId="12" xfId="60" applyNumberFormat="1" applyFont="1" applyBorder="1" applyAlignment="1">
      <alignment horizontal="center" shrinkToFit="1"/>
      <protection/>
    </xf>
    <xf numFmtId="0" fontId="6" fillId="0" borderId="20" xfId="60" applyNumberFormat="1" applyFont="1" applyBorder="1" applyAlignment="1">
      <alignment horizontal="center" shrinkToFit="1"/>
      <protection/>
    </xf>
    <xf numFmtId="0" fontId="6" fillId="0" borderId="12" xfId="61" applyFont="1" applyBorder="1" applyAlignment="1" quotePrefix="1">
      <alignment horizontal="center"/>
      <protection/>
    </xf>
    <xf numFmtId="0" fontId="6" fillId="0" borderId="20" xfId="61" applyFont="1" applyBorder="1" applyAlignment="1" quotePrefix="1">
      <alignment horizontal="center"/>
      <protection/>
    </xf>
    <xf numFmtId="41" fontId="6" fillId="0" borderId="26" xfId="62" applyNumberFormat="1" applyFont="1" applyBorder="1" applyAlignment="1">
      <alignment horizontal="distributed" vertical="center" wrapText="1"/>
      <protection/>
    </xf>
    <xf numFmtId="0" fontId="6" fillId="0" borderId="24" xfId="62" applyFont="1" applyBorder="1" applyAlignment="1">
      <alignment horizontal="distributed" vertical="center" wrapText="1"/>
      <protection/>
    </xf>
    <xf numFmtId="0" fontId="6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distributed" vertical="center" wrapText="1"/>
      <protection/>
    </xf>
    <xf numFmtId="0" fontId="6" fillId="0" borderId="25" xfId="62" applyFont="1" applyBorder="1" applyAlignment="1">
      <alignment horizontal="distributed" vertical="center" wrapText="1"/>
      <protection/>
    </xf>
    <xf numFmtId="49" fontId="6" fillId="0" borderId="26" xfId="62" applyNumberFormat="1" applyFont="1" applyBorder="1" applyAlignment="1">
      <alignment horizontal="distributed" vertical="center"/>
      <protection/>
    </xf>
    <xf numFmtId="49" fontId="6" fillId="0" borderId="25" xfId="62" applyNumberFormat="1" applyFont="1" applyBorder="1" applyAlignment="1">
      <alignment horizontal="distributed" vertical="center"/>
      <protection/>
    </xf>
    <xf numFmtId="41" fontId="6" fillId="0" borderId="26" xfId="62" applyNumberFormat="1" applyFont="1" applyBorder="1" applyAlignment="1">
      <alignment horizontal="center" vertical="center" shrinkToFit="1"/>
      <protection/>
    </xf>
    <xf numFmtId="0" fontId="6" fillId="0" borderId="25" xfId="62" applyFont="1" applyBorder="1" applyAlignment="1">
      <alignment horizontal="center" vertical="center" shrinkToFit="1"/>
      <protection/>
    </xf>
    <xf numFmtId="41" fontId="6" fillId="0" borderId="24" xfId="62" applyNumberFormat="1" applyFont="1" applyBorder="1" applyAlignment="1">
      <alignment horizontal="distributed" vertical="center" wrapText="1"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distributed" vertical="center"/>
      <protection/>
    </xf>
    <xf numFmtId="0" fontId="6" fillId="0" borderId="25" xfId="63" applyFont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HA0000106" xfId="60"/>
    <cellStyle name="標準_AHA0000106_AHA0000112H15用途別を増やしたもの" xfId="61"/>
    <cellStyle name="標準_AHA0000206_AHA0000112H15用途別を増やしたもの" xfId="62"/>
    <cellStyle name="標準_AHA000030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1"/>
  <sheetViews>
    <sheetView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8" sqref="F8"/>
    </sheetView>
  </sheetViews>
  <sheetFormatPr defaultColWidth="12.375" defaultRowHeight="13.5"/>
  <cols>
    <col min="1" max="1" width="5.625" style="2" customWidth="1"/>
    <col min="2" max="2" width="5.00390625" style="2" customWidth="1"/>
    <col min="3" max="3" width="4.875" style="2" customWidth="1"/>
    <col min="4" max="4" width="12.50390625" style="2" customWidth="1"/>
    <col min="5" max="5" width="15.00390625" style="2" customWidth="1"/>
    <col min="6" max="12" width="12.50390625" style="2" customWidth="1"/>
    <col min="13" max="13" width="13.625" style="2" customWidth="1"/>
    <col min="14" max="14" width="12.50390625" style="2" customWidth="1"/>
    <col min="15" max="15" width="13.625" style="2" customWidth="1"/>
    <col min="16" max="16" width="12.50390625" style="2" customWidth="1"/>
    <col min="17" max="17" width="13.625" style="2" customWidth="1"/>
    <col min="18" max="16384" width="12.375" style="2" customWidth="1"/>
  </cols>
  <sheetData>
    <row r="1" ht="17.25">
      <c r="A1" s="1" t="s">
        <v>0</v>
      </c>
    </row>
    <row r="2" ht="13.5">
      <c r="C2" s="3" t="s">
        <v>1</v>
      </c>
    </row>
    <row r="3" spans="1:17" ht="13.5">
      <c r="A3" s="82" t="s">
        <v>2</v>
      </c>
      <c r="B3" s="82"/>
      <c r="C3" s="83"/>
      <c r="D3" s="86" t="s">
        <v>3</v>
      </c>
      <c r="E3" s="87"/>
      <c r="F3" s="88" t="s">
        <v>4</v>
      </c>
      <c r="G3" s="87"/>
      <c r="H3" s="88" t="s">
        <v>5</v>
      </c>
      <c r="I3" s="87"/>
      <c r="J3" s="91" t="s">
        <v>37</v>
      </c>
      <c r="K3" s="87"/>
      <c r="L3" s="88" t="s">
        <v>6</v>
      </c>
      <c r="M3" s="87"/>
      <c r="N3" s="88" t="s">
        <v>7</v>
      </c>
      <c r="O3" s="87"/>
      <c r="P3" s="88" t="s">
        <v>8</v>
      </c>
      <c r="Q3" s="86"/>
    </row>
    <row r="4" spans="1:17" ht="27.75" customHeight="1">
      <c r="A4" s="84"/>
      <c r="B4" s="84"/>
      <c r="C4" s="85"/>
      <c r="D4" s="73" t="s">
        <v>29</v>
      </c>
      <c r="E4" s="74" t="s">
        <v>30</v>
      </c>
      <c r="F4" s="73" t="s">
        <v>29</v>
      </c>
      <c r="G4" s="74" t="s">
        <v>30</v>
      </c>
      <c r="H4" s="73" t="s">
        <v>29</v>
      </c>
      <c r="I4" s="74" t="s">
        <v>30</v>
      </c>
      <c r="J4" s="73" t="s">
        <v>29</v>
      </c>
      <c r="K4" s="74" t="s">
        <v>30</v>
      </c>
      <c r="L4" s="73" t="s">
        <v>29</v>
      </c>
      <c r="M4" s="74" t="s">
        <v>30</v>
      </c>
      <c r="N4" s="73" t="s">
        <v>29</v>
      </c>
      <c r="O4" s="74" t="s">
        <v>30</v>
      </c>
      <c r="P4" s="73" t="s">
        <v>29</v>
      </c>
      <c r="Q4" s="74" t="s">
        <v>30</v>
      </c>
    </row>
    <row r="5" spans="3:17" ht="13.5">
      <c r="C5" s="4"/>
      <c r="D5" s="5" t="s">
        <v>9</v>
      </c>
      <c r="E5" s="5" t="s">
        <v>10</v>
      </c>
      <c r="F5" s="5" t="s">
        <v>11</v>
      </c>
      <c r="G5" s="5" t="s">
        <v>10</v>
      </c>
      <c r="H5" s="5" t="s">
        <v>11</v>
      </c>
      <c r="I5" s="5" t="s">
        <v>10</v>
      </c>
      <c r="J5" s="5" t="s">
        <v>11</v>
      </c>
      <c r="K5" s="5" t="s">
        <v>10</v>
      </c>
      <c r="L5" s="5" t="s">
        <v>11</v>
      </c>
      <c r="M5" s="5" t="s">
        <v>10</v>
      </c>
      <c r="N5" s="5" t="s">
        <v>11</v>
      </c>
      <c r="O5" s="5" t="s">
        <v>10</v>
      </c>
      <c r="P5" s="5" t="s">
        <v>11</v>
      </c>
      <c r="Q5" s="5" t="s">
        <v>10</v>
      </c>
    </row>
    <row r="6" spans="1:17" ht="13.5">
      <c r="A6" s="6" t="s">
        <v>12</v>
      </c>
      <c r="B6" s="7">
        <v>20</v>
      </c>
      <c r="C6" s="8"/>
      <c r="D6" s="21">
        <v>5865286</v>
      </c>
      <c r="E6" s="21">
        <v>93037544</v>
      </c>
      <c r="F6" s="21">
        <v>28558</v>
      </c>
      <c r="G6" s="21">
        <v>375400</v>
      </c>
      <c r="H6" s="21">
        <v>60066</v>
      </c>
      <c r="I6" s="21">
        <v>1009825</v>
      </c>
      <c r="J6" s="21">
        <v>187006</v>
      </c>
      <c r="K6" s="21">
        <v>4127593</v>
      </c>
      <c r="L6" s="21">
        <v>2493159</v>
      </c>
      <c r="M6" s="21">
        <v>33218428</v>
      </c>
      <c r="N6" s="21">
        <v>228593</v>
      </c>
      <c r="O6" s="21">
        <v>3992571</v>
      </c>
      <c r="P6" s="21">
        <v>2867904</v>
      </c>
      <c r="Q6" s="21">
        <v>50313727</v>
      </c>
    </row>
    <row r="7" spans="2:17" ht="13.5">
      <c r="B7" s="7">
        <v>21</v>
      </c>
      <c r="C7" s="9"/>
      <c r="D7" s="21">
        <v>4311101</v>
      </c>
      <c r="E7" s="21">
        <v>71859727</v>
      </c>
      <c r="F7" s="21">
        <v>41642</v>
      </c>
      <c r="G7" s="21">
        <v>654780</v>
      </c>
      <c r="H7" s="21">
        <v>23739</v>
      </c>
      <c r="I7" s="21">
        <v>474159</v>
      </c>
      <c r="J7" s="21">
        <v>132847</v>
      </c>
      <c r="K7" s="21">
        <v>2706283</v>
      </c>
      <c r="L7" s="21">
        <v>1572405</v>
      </c>
      <c r="M7" s="21">
        <v>23398855</v>
      </c>
      <c r="N7" s="21">
        <v>204174</v>
      </c>
      <c r="O7" s="21">
        <v>3867493</v>
      </c>
      <c r="P7" s="21">
        <v>2336294</v>
      </c>
      <c r="Q7" s="21">
        <v>40758157</v>
      </c>
    </row>
    <row r="8" spans="2:17" ht="13.5">
      <c r="B8" s="7">
        <v>22</v>
      </c>
      <c r="C8" s="9"/>
      <c r="D8" s="23">
        <f>SUM(D9:D20)</f>
        <v>4179432</v>
      </c>
      <c r="E8" s="23">
        <f>SUM(E9:E20)</f>
        <v>68702794</v>
      </c>
      <c r="F8" s="23">
        <f>SUM(F9:F20)</f>
        <v>27074</v>
      </c>
      <c r="G8" s="23">
        <f aca="true" t="shared" si="0" ref="G8:Q8">SUM(G9:G20)</f>
        <v>424603</v>
      </c>
      <c r="H8" s="23">
        <f t="shared" si="0"/>
        <v>17809</v>
      </c>
      <c r="I8" s="23">
        <f t="shared" si="0"/>
        <v>331492</v>
      </c>
      <c r="J8" s="23">
        <f>SUM(J9:J20)</f>
        <v>91897</v>
      </c>
      <c r="K8" s="23">
        <f t="shared" si="0"/>
        <v>1582904</v>
      </c>
      <c r="L8" s="23">
        <f t="shared" si="0"/>
        <v>1372797</v>
      </c>
      <c r="M8" s="23">
        <f t="shared" si="0"/>
        <v>19799426</v>
      </c>
      <c r="N8" s="23">
        <f t="shared" si="0"/>
        <v>311751</v>
      </c>
      <c r="O8" s="23">
        <f t="shared" si="0"/>
        <v>5697315</v>
      </c>
      <c r="P8" s="23">
        <f t="shared" si="0"/>
        <v>2358104</v>
      </c>
      <c r="Q8" s="23">
        <f t="shared" si="0"/>
        <v>40867054</v>
      </c>
    </row>
    <row r="9" spans="1:17" ht="13.5">
      <c r="A9" s="89" t="s">
        <v>13</v>
      </c>
      <c r="B9" s="89"/>
      <c r="C9" s="90"/>
      <c r="D9" s="25">
        <f aca="true" t="shared" si="1" ref="D9:E12">F9+H9+J9+L9+N9+P9</f>
        <v>288803</v>
      </c>
      <c r="E9" s="25">
        <f t="shared" si="1"/>
        <v>4869863</v>
      </c>
      <c r="F9" s="76">
        <v>7055</v>
      </c>
      <c r="G9" s="76">
        <v>34256</v>
      </c>
      <c r="H9" s="26">
        <v>1059</v>
      </c>
      <c r="I9" s="26">
        <v>32496</v>
      </c>
      <c r="J9" s="26">
        <v>2304</v>
      </c>
      <c r="K9" s="26">
        <v>46436</v>
      </c>
      <c r="L9" s="26">
        <v>64525</v>
      </c>
      <c r="M9" s="26">
        <v>995918</v>
      </c>
      <c r="N9" s="26">
        <v>13869</v>
      </c>
      <c r="O9" s="26">
        <v>299698</v>
      </c>
      <c r="P9" s="26">
        <v>199991</v>
      </c>
      <c r="Q9" s="26">
        <v>3461059</v>
      </c>
    </row>
    <row r="10" spans="1:17" ht="13.5">
      <c r="A10" s="80" t="s">
        <v>14</v>
      </c>
      <c r="B10" s="80"/>
      <c r="C10" s="81"/>
      <c r="D10" s="25">
        <f t="shared" si="1"/>
        <v>287686</v>
      </c>
      <c r="E10" s="25">
        <f t="shared" si="1"/>
        <v>5522023</v>
      </c>
      <c r="F10" s="26">
        <v>1608</v>
      </c>
      <c r="G10" s="26">
        <v>4380</v>
      </c>
      <c r="H10" s="26">
        <v>4285</v>
      </c>
      <c r="I10" s="26">
        <v>75175</v>
      </c>
      <c r="J10" s="26">
        <v>2550</v>
      </c>
      <c r="K10" s="26">
        <v>60831</v>
      </c>
      <c r="L10" s="26">
        <v>99768</v>
      </c>
      <c r="M10" s="26">
        <v>2247459</v>
      </c>
      <c r="N10" s="26">
        <v>6791</v>
      </c>
      <c r="O10" s="26">
        <v>127596</v>
      </c>
      <c r="P10" s="26">
        <v>172684</v>
      </c>
      <c r="Q10" s="26">
        <v>3006582</v>
      </c>
    </row>
    <row r="11" spans="1:17" ht="13.5">
      <c r="A11" s="80" t="s">
        <v>15</v>
      </c>
      <c r="B11" s="80"/>
      <c r="C11" s="81"/>
      <c r="D11" s="25">
        <f t="shared" si="1"/>
        <v>386055</v>
      </c>
      <c r="E11" s="25">
        <f t="shared" si="1"/>
        <v>6577833</v>
      </c>
      <c r="F11" s="26">
        <v>695</v>
      </c>
      <c r="G11" s="26">
        <v>200</v>
      </c>
      <c r="H11" s="26">
        <v>423</v>
      </c>
      <c r="I11" s="26">
        <v>7023</v>
      </c>
      <c r="J11" s="26">
        <v>5772</v>
      </c>
      <c r="K11" s="26">
        <v>129072</v>
      </c>
      <c r="L11" s="26">
        <v>180500</v>
      </c>
      <c r="M11" s="26">
        <v>3042106</v>
      </c>
      <c r="N11" s="26">
        <v>10394</v>
      </c>
      <c r="O11" s="26">
        <v>141815</v>
      </c>
      <c r="P11" s="26">
        <v>188271</v>
      </c>
      <c r="Q11" s="26">
        <v>3257617</v>
      </c>
    </row>
    <row r="12" spans="1:17" ht="13.5">
      <c r="A12" s="80" t="s">
        <v>16</v>
      </c>
      <c r="B12" s="80"/>
      <c r="C12" s="81"/>
      <c r="D12" s="25">
        <f t="shared" si="1"/>
        <v>387099</v>
      </c>
      <c r="E12" s="25">
        <f t="shared" si="1"/>
        <v>6026576</v>
      </c>
      <c r="F12" s="26">
        <v>3896</v>
      </c>
      <c r="G12" s="26">
        <v>100000</v>
      </c>
      <c r="H12" s="26">
        <v>1863</v>
      </c>
      <c r="I12" s="26">
        <v>32998</v>
      </c>
      <c r="J12" s="26">
        <v>24937</v>
      </c>
      <c r="K12" s="26">
        <v>409270</v>
      </c>
      <c r="L12" s="26">
        <v>133615</v>
      </c>
      <c r="M12" s="26">
        <v>1627316</v>
      </c>
      <c r="N12" s="26">
        <v>20258</v>
      </c>
      <c r="O12" s="26">
        <v>425757</v>
      </c>
      <c r="P12" s="26">
        <v>202530</v>
      </c>
      <c r="Q12" s="26">
        <v>3431235</v>
      </c>
    </row>
    <row r="13" spans="1:17" ht="13.5">
      <c r="A13" s="80" t="s">
        <v>17</v>
      </c>
      <c r="B13" s="80"/>
      <c r="C13" s="81"/>
      <c r="D13" s="25">
        <f aca="true" t="shared" si="2" ref="D13:D20">F13+H13+J13+L13+N13+P13</f>
        <v>275203</v>
      </c>
      <c r="E13" s="25">
        <f aca="true" t="shared" si="3" ref="E13:E20">G13+I13+K13+M13+O13+Q13</f>
        <v>4504093</v>
      </c>
      <c r="F13" s="24">
        <v>6252</v>
      </c>
      <c r="G13" s="24">
        <v>93754</v>
      </c>
      <c r="H13" s="26">
        <v>1906</v>
      </c>
      <c r="I13" s="26">
        <v>41970</v>
      </c>
      <c r="J13" s="26">
        <v>8848</v>
      </c>
      <c r="K13" s="26">
        <v>138102</v>
      </c>
      <c r="L13" s="26">
        <v>78516</v>
      </c>
      <c r="M13" s="26">
        <v>1147092</v>
      </c>
      <c r="N13" s="26">
        <v>3605</v>
      </c>
      <c r="O13" s="26">
        <v>67605</v>
      </c>
      <c r="P13" s="26">
        <v>176076</v>
      </c>
      <c r="Q13" s="26">
        <v>3015570</v>
      </c>
    </row>
    <row r="14" spans="1:17" ht="13.5">
      <c r="A14" s="80" t="s">
        <v>18</v>
      </c>
      <c r="B14" s="80"/>
      <c r="C14" s="81"/>
      <c r="D14" s="25">
        <f t="shared" si="2"/>
        <v>420720</v>
      </c>
      <c r="E14" s="25">
        <f t="shared" si="3"/>
        <v>6811824</v>
      </c>
      <c r="F14" s="26">
        <v>1923</v>
      </c>
      <c r="G14" s="26">
        <v>35115</v>
      </c>
      <c r="H14" s="26">
        <v>1649</v>
      </c>
      <c r="I14" s="26">
        <v>26370</v>
      </c>
      <c r="J14" s="26">
        <v>12440</v>
      </c>
      <c r="K14" s="26">
        <v>210353</v>
      </c>
      <c r="L14" s="26">
        <v>124579</v>
      </c>
      <c r="M14" s="26">
        <v>1479733</v>
      </c>
      <c r="N14" s="26">
        <v>58612</v>
      </c>
      <c r="O14" s="26">
        <v>1201678</v>
      </c>
      <c r="P14" s="26">
        <v>221517</v>
      </c>
      <c r="Q14" s="26">
        <v>3858575</v>
      </c>
    </row>
    <row r="15" spans="1:17" ht="13.5">
      <c r="A15" s="80" t="s">
        <v>19</v>
      </c>
      <c r="B15" s="80"/>
      <c r="C15" s="81"/>
      <c r="D15" s="25">
        <f>F15+H15+J15+L15+N15+P15</f>
        <v>346498</v>
      </c>
      <c r="E15" s="25">
        <f>G15+I15+K15+M15+O15+Q15</f>
        <v>5700676</v>
      </c>
      <c r="F15" s="26">
        <v>0</v>
      </c>
      <c r="G15" s="26">
        <v>0</v>
      </c>
      <c r="H15" s="26">
        <v>576</v>
      </c>
      <c r="I15" s="26">
        <v>10356</v>
      </c>
      <c r="J15" s="26">
        <v>8772</v>
      </c>
      <c r="K15" s="26">
        <v>204495</v>
      </c>
      <c r="L15" s="26">
        <v>116380</v>
      </c>
      <c r="M15" s="26">
        <v>1686238</v>
      </c>
      <c r="N15" s="26">
        <v>26850</v>
      </c>
      <c r="O15" s="26">
        <v>364922</v>
      </c>
      <c r="P15" s="26">
        <v>193920</v>
      </c>
      <c r="Q15" s="79">
        <v>3434665</v>
      </c>
    </row>
    <row r="16" spans="1:17" ht="13.5">
      <c r="A16" s="80" t="s">
        <v>20</v>
      </c>
      <c r="B16" s="80"/>
      <c r="C16" s="81"/>
      <c r="D16" s="25">
        <f>F16+H16+J16+L16+N16+P16</f>
        <v>340359</v>
      </c>
      <c r="E16" s="25">
        <f t="shared" si="3"/>
        <v>5213709</v>
      </c>
      <c r="F16" s="22">
        <v>0</v>
      </c>
      <c r="G16" s="22">
        <v>0</v>
      </c>
      <c r="H16" s="26">
        <v>276</v>
      </c>
      <c r="I16" s="26">
        <v>6260</v>
      </c>
      <c r="J16" s="26">
        <v>5121</v>
      </c>
      <c r="K16" s="26">
        <v>82889</v>
      </c>
      <c r="L16" s="66">
        <v>106446</v>
      </c>
      <c r="M16" s="26">
        <v>1202199</v>
      </c>
      <c r="N16" s="26">
        <v>29940</v>
      </c>
      <c r="O16" s="26">
        <v>503727</v>
      </c>
      <c r="P16" s="26">
        <v>198576</v>
      </c>
      <c r="Q16" s="26">
        <v>3418634</v>
      </c>
    </row>
    <row r="17" spans="1:17" ht="13.5">
      <c r="A17" s="80" t="s">
        <v>21</v>
      </c>
      <c r="B17" s="80"/>
      <c r="C17" s="81"/>
      <c r="D17" s="25">
        <f t="shared" si="2"/>
        <v>425191</v>
      </c>
      <c r="E17" s="25">
        <f t="shared" si="3"/>
        <v>6667919</v>
      </c>
      <c r="F17" s="22">
        <v>1050</v>
      </c>
      <c r="G17" s="22">
        <v>50040</v>
      </c>
      <c r="H17" s="26">
        <v>396</v>
      </c>
      <c r="I17" s="26">
        <v>11010</v>
      </c>
      <c r="J17" s="26">
        <v>3465</v>
      </c>
      <c r="K17" s="26">
        <v>80163</v>
      </c>
      <c r="L17" s="26">
        <v>176598</v>
      </c>
      <c r="M17" s="26">
        <v>2078563</v>
      </c>
      <c r="N17" s="26">
        <v>42795</v>
      </c>
      <c r="O17" s="26">
        <v>976913</v>
      </c>
      <c r="P17" s="26">
        <v>200887</v>
      </c>
      <c r="Q17" s="26">
        <v>3471230</v>
      </c>
    </row>
    <row r="18" spans="1:17" ht="13.5">
      <c r="A18" s="80" t="s">
        <v>22</v>
      </c>
      <c r="B18" s="80"/>
      <c r="C18" s="81"/>
      <c r="D18" s="25">
        <f t="shared" si="2"/>
        <v>415201</v>
      </c>
      <c r="E18" s="25">
        <f t="shared" si="3"/>
        <v>6997127</v>
      </c>
      <c r="F18" s="22">
        <v>3891</v>
      </c>
      <c r="G18" s="22">
        <v>85818</v>
      </c>
      <c r="H18" s="26">
        <v>446</v>
      </c>
      <c r="I18" s="26">
        <v>9280</v>
      </c>
      <c r="J18" s="26">
        <v>8062</v>
      </c>
      <c r="K18" s="26">
        <v>80440</v>
      </c>
      <c r="L18" s="26">
        <v>116678</v>
      </c>
      <c r="M18" s="26">
        <v>1742561</v>
      </c>
      <c r="N18" s="26">
        <v>31417</v>
      </c>
      <c r="O18" s="26">
        <v>655506</v>
      </c>
      <c r="P18" s="26">
        <v>254707</v>
      </c>
      <c r="Q18" s="26">
        <v>4423522</v>
      </c>
    </row>
    <row r="19" spans="1:17" ht="13.5">
      <c r="A19" s="80" t="s">
        <v>23</v>
      </c>
      <c r="B19" s="80"/>
      <c r="C19" s="81"/>
      <c r="D19" s="25">
        <f t="shared" si="2"/>
        <v>267320</v>
      </c>
      <c r="E19" s="25">
        <f t="shared" si="3"/>
        <v>4489130</v>
      </c>
      <c r="F19" s="26">
        <v>338</v>
      </c>
      <c r="G19" s="26">
        <v>6900</v>
      </c>
      <c r="H19" s="26">
        <v>558</v>
      </c>
      <c r="I19" s="26">
        <v>6650</v>
      </c>
      <c r="J19" s="26">
        <v>1554</v>
      </c>
      <c r="K19" s="26">
        <v>46526</v>
      </c>
      <c r="L19" s="26">
        <v>83105</v>
      </c>
      <c r="M19" s="26">
        <v>1195687</v>
      </c>
      <c r="N19" s="26">
        <v>19759</v>
      </c>
      <c r="O19" s="26">
        <v>400448</v>
      </c>
      <c r="P19" s="26">
        <v>162006</v>
      </c>
      <c r="Q19" s="26">
        <v>2832919</v>
      </c>
    </row>
    <row r="20" spans="1:17" ht="13.5">
      <c r="A20" s="92" t="s">
        <v>24</v>
      </c>
      <c r="B20" s="92"/>
      <c r="C20" s="93"/>
      <c r="D20" s="77">
        <f t="shared" si="2"/>
        <v>339297</v>
      </c>
      <c r="E20" s="78">
        <f t="shared" si="3"/>
        <v>5322021</v>
      </c>
      <c r="F20" s="27">
        <v>366</v>
      </c>
      <c r="G20" s="27">
        <v>14140</v>
      </c>
      <c r="H20" s="27">
        <v>4372</v>
      </c>
      <c r="I20" s="27">
        <v>71904</v>
      </c>
      <c r="J20" s="27">
        <v>8072</v>
      </c>
      <c r="K20" s="27">
        <v>94327</v>
      </c>
      <c r="L20" s="27">
        <v>92087</v>
      </c>
      <c r="M20" s="27">
        <v>1354554</v>
      </c>
      <c r="N20" s="27">
        <v>47461</v>
      </c>
      <c r="O20" s="27">
        <v>531650</v>
      </c>
      <c r="P20" s="27">
        <v>186939</v>
      </c>
      <c r="Q20" s="27">
        <v>3255446</v>
      </c>
    </row>
    <row r="21" ht="13.5">
      <c r="C21" s="3" t="s">
        <v>25</v>
      </c>
    </row>
  </sheetData>
  <sheetProtection/>
  <mergeCells count="20">
    <mergeCell ref="A19:C19"/>
    <mergeCell ref="A20:C20"/>
    <mergeCell ref="A13:C13"/>
    <mergeCell ref="A14:C14"/>
    <mergeCell ref="A15:C15"/>
    <mergeCell ref="A16:C16"/>
    <mergeCell ref="A17:C17"/>
    <mergeCell ref="A18:C18"/>
    <mergeCell ref="N3:O3"/>
    <mergeCell ref="P3:Q3"/>
    <mergeCell ref="A9:C9"/>
    <mergeCell ref="A10:C10"/>
    <mergeCell ref="F3:G3"/>
    <mergeCell ref="H3:I3"/>
    <mergeCell ref="J3:K3"/>
    <mergeCell ref="L3:M3"/>
    <mergeCell ref="A11:C11"/>
    <mergeCell ref="A12:C12"/>
    <mergeCell ref="A3:C4"/>
    <mergeCell ref="D3:E3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21"/>
  <sheetViews>
    <sheetView tabSelected="1" workbookViewId="0" topLeftCell="A1">
      <selection activeCell="E12" sqref="E12"/>
    </sheetView>
  </sheetViews>
  <sheetFormatPr defaultColWidth="12.375" defaultRowHeight="13.5"/>
  <cols>
    <col min="1" max="1" width="3.875" style="10" customWidth="1"/>
    <col min="2" max="2" width="3.00390625" style="10" bestFit="1" customWidth="1"/>
    <col min="3" max="3" width="2.375" style="10" customWidth="1"/>
    <col min="4" max="9" width="13.375" style="10" customWidth="1"/>
    <col min="10" max="17" width="11.125" style="10" customWidth="1"/>
    <col min="18" max="16384" width="12.375" style="10" customWidth="1"/>
  </cols>
  <sheetData>
    <row r="1" spans="3:18" ht="17.25">
      <c r="C1" s="11" t="s">
        <v>33</v>
      </c>
      <c r="D1" s="12"/>
      <c r="E1" s="12"/>
      <c r="F1" s="12" t="s">
        <v>34</v>
      </c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3" s="16" customFormat="1" ht="12.75" thickBot="1">
      <c r="A2" s="16" t="s">
        <v>38</v>
      </c>
      <c r="H2" s="29"/>
      <c r="I2" s="29"/>
      <c r="J2" s="29"/>
      <c r="K2" s="29"/>
      <c r="L2" s="29"/>
      <c r="M2" s="29"/>
    </row>
    <row r="3" spans="1:17" s="33" customFormat="1" ht="15" customHeight="1" thickTop="1">
      <c r="A3" s="96" t="s">
        <v>28</v>
      </c>
      <c r="B3" s="96"/>
      <c r="C3" s="97"/>
      <c r="D3" s="100" t="s">
        <v>26</v>
      </c>
      <c r="E3" s="101"/>
      <c r="F3" s="100" t="s">
        <v>39</v>
      </c>
      <c r="G3" s="101"/>
      <c r="H3" s="100" t="s">
        <v>40</v>
      </c>
      <c r="I3" s="100"/>
      <c r="J3" s="100" t="s">
        <v>41</v>
      </c>
      <c r="K3" s="101"/>
      <c r="L3" s="100" t="s">
        <v>42</v>
      </c>
      <c r="M3" s="101"/>
      <c r="N3" s="100" t="s">
        <v>43</v>
      </c>
      <c r="O3" s="101"/>
      <c r="P3" s="102" t="s">
        <v>44</v>
      </c>
      <c r="Q3" s="100"/>
    </row>
    <row r="4" spans="1:17" s="69" customFormat="1" ht="29.25" customHeight="1">
      <c r="A4" s="98"/>
      <c r="B4" s="98"/>
      <c r="C4" s="99"/>
      <c r="D4" s="72" t="s">
        <v>45</v>
      </c>
      <c r="E4" s="71" t="s">
        <v>46</v>
      </c>
      <c r="F4" s="71" t="s">
        <v>45</v>
      </c>
      <c r="G4" s="71" t="s">
        <v>46</v>
      </c>
      <c r="H4" s="71" t="s">
        <v>45</v>
      </c>
      <c r="I4" s="75" t="s">
        <v>46</v>
      </c>
      <c r="J4" s="71" t="s">
        <v>45</v>
      </c>
      <c r="K4" s="71" t="s">
        <v>46</v>
      </c>
      <c r="L4" s="71" t="s">
        <v>45</v>
      </c>
      <c r="M4" s="71" t="s">
        <v>46</v>
      </c>
      <c r="N4" s="71" t="s">
        <v>45</v>
      </c>
      <c r="O4" s="71" t="s">
        <v>46</v>
      </c>
      <c r="P4" s="71" t="s">
        <v>45</v>
      </c>
      <c r="Q4" s="75" t="s">
        <v>46</v>
      </c>
    </row>
    <row r="5" spans="1:17" s="28" customFormat="1" ht="13.5" customHeight="1">
      <c r="A5" s="16" t="s">
        <v>35</v>
      </c>
      <c r="B5" s="34">
        <v>20</v>
      </c>
      <c r="C5" s="35" t="s">
        <v>36</v>
      </c>
      <c r="D5" s="36">
        <v>5865286</v>
      </c>
      <c r="E5" s="36">
        <v>93037544</v>
      </c>
      <c r="F5" s="36">
        <v>28558</v>
      </c>
      <c r="G5" s="36">
        <v>375400</v>
      </c>
      <c r="H5" s="36">
        <v>60066</v>
      </c>
      <c r="I5" s="36">
        <v>1009825</v>
      </c>
      <c r="J5" s="36">
        <v>187006</v>
      </c>
      <c r="K5" s="36">
        <v>4127593</v>
      </c>
      <c r="L5" s="36">
        <v>2493159</v>
      </c>
      <c r="M5" s="36">
        <v>33218428</v>
      </c>
      <c r="N5" s="36">
        <v>228593</v>
      </c>
      <c r="O5" s="36">
        <v>3992571</v>
      </c>
      <c r="P5" s="36">
        <v>2867904</v>
      </c>
      <c r="Q5" s="36">
        <v>50313727</v>
      </c>
    </row>
    <row r="6" spans="2:17" s="28" customFormat="1" ht="13.5" customHeight="1">
      <c r="B6" s="34">
        <v>21</v>
      </c>
      <c r="C6" s="37"/>
      <c r="D6" s="36">
        <v>4311101</v>
      </c>
      <c r="E6" s="36">
        <v>71859727</v>
      </c>
      <c r="F6" s="36">
        <v>41642</v>
      </c>
      <c r="G6" s="36">
        <v>654780</v>
      </c>
      <c r="H6" s="36">
        <v>23739</v>
      </c>
      <c r="I6" s="36">
        <v>474159</v>
      </c>
      <c r="J6" s="36">
        <v>132847</v>
      </c>
      <c r="K6" s="36">
        <v>2706283</v>
      </c>
      <c r="L6" s="36">
        <v>1572405</v>
      </c>
      <c r="M6" s="36">
        <v>23398855</v>
      </c>
      <c r="N6" s="36">
        <v>204174</v>
      </c>
      <c r="O6" s="36">
        <v>3867493</v>
      </c>
      <c r="P6" s="36">
        <v>2336294</v>
      </c>
      <c r="Q6" s="36">
        <v>40758157</v>
      </c>
    </row>
    <row r="7" spans="2:17" s="28" customFormat="1" ht="13.5" customHeight="1">
      <c r="B7" s="38">
        <v>22</v>
      </c>
      <c r="C7" s="39"/>
      <c r="D7" s="40">
        <v>4179432</v>
      </c>
      <c r="E7" s="40">
        <v>68702794</v>
      </c>
      <c r="F7" s="40">
        <v>27074</v>
      </c>
      <c r="G7" s="40">
        <v>424603</v>
      </c>
      <c r="H7" s="40">
        <v>17809</v>
      </c>
      <c r="I7" s="40">
        <v>331492</v>
      </c>
      <c r="J7" s="40">
        <v>91897</v>
      </c>
      <c r="K7" s="40">
        <v>1582904</v>
      </c>
      <c r="L7" s="40">
        <v>1372797</v>
      </c>
      <c r="M7" s="40">
        <v>19799426</v>
      </c>
      <c r="N7" s="40">
        <v>311751</v>
      </c>
      <c r="O7" s="40">
        <v>5697315</v>
      </c>
      <c r="P7" s="40">
        <v>2358104</v>
      </c>
      <c r="Q7" s="40">
        <v>40867054</v>
      </c>
    </row>
    <row r="8" spans="1:17" s="28" customFormat="1" ht="21" customHeight="1">
      <c r="A8" s="103" t="s">
        <v>57</v>
      </c>
      <c r="B8" s="103"/>
      <c r="C8" s="104"/>
      <c r="D8" s="36">
        <v>288803</v>
      </c>
      <c r="E8" s="36">
        <v>4869863</v>
      </c>
      <c r="F8" s="36">
        <v>7055</v>
      </c>
      <c r="G8" s="36">
        <v>34256</v>
      </c>
      <c r="H8" s="36">
        <v>1059</v>
      </c>
      <c r="I8" s="36">
        <v>32496</v>
      </c>
      <c r="J8" s="36">
        <v>2304</v>
      </c>
      <c r="K8" s="36">
        <v>46436</v>
      </c>
      <c r="L8" s="36">
        <v>64525</v>
      </c>
      <c r="M8" s="36">
        <v>995918</v>
      </c>
      <c r="N8" s="36">
        <v>13869</v>
      </c>
      <c r="O8" s="36">
        <v>299698</v>
      </c>
      <c r="P8" s="36">
        <v>199991</v>
      </c>
      <c r="Q8" s="36">
        <v>3461059</v>
      </c>
    </row>
    <row r="9" spans="1:17" s="28" customFormat="1" ht="15" customHeight="1">
      <c r="A9" s="94" t="s">
        <v>58</v>
      </c>
      <c r="B9" s="94"/>
      <c r="C9" s="95"/>
      <c r="D9" s="36">
        <v>287686</v>
      </c>
      <c r="E9" s="36">
        <v>5522023</v>
      </c>
      <c r="F9" s="36">
        <v>1608</v>
      </c>
      <c r="G9" s="36">
        <v>4380</v>
      </c>
      <c r="H9" s="36">
        <v>4285</v>
      </c>
      <c r="I9" s="36">
        <v>75175</v>
      </c>
      <c r="J9" s="36">
        <v>2550</v>
      </c>
      <c r="K9" s="36">
        <v>60831</v>
      </c>
      <c r="L9" s="36">
        <v>99768</v>
      </c>
      <c r="M9" s="36">
        <v>2247459</v>
      </c>
      <c r="N9" s="36">
        <v>6791</v>
      </c>
      <c r="O9" s="36">
        <v>127596</v>
      </c>
      <c r="P9" s="36">
        <v>172684</v>
      </c>
      <c r="Q9" s="36">
        <v>3006582</v>
      </c>
    </row>
    <row r="10" spans="1:17" s="28" customFormat="1" ht="15" customHeight="1">
      <c r="A10" s="94" t="s">
        <v>59</v>
      </c>
      <c r="B10" s="94"/>
      <c r="C10" s="95"/>
      <c r="D10" s="36">
        <v>386055</v>
      </c>
      <c r="E10" s="36">
        <v>6577833</v>
      </c>
      <c r="F10" s="36">
        <v>695</v>
      </c>
      <c r="G10" s="36">
        <v>200</v>
      </c>
      <c r="H10" s="36">
        <v>423</v>
      </c>
      <c r="I10" s="36">
        <v>7023</v>
      </c>
      <c r="J10" s="36">
        <v>5772</v>
      </c>
      <c r="K10" s="36">
        <v>129072</v>
      </c>
      <c r="L10" s="36">
        <v>180500</v>
      </c>
      <c r="M10" s="36">
        <v>3042106</v>
      </c>
      <c r="N10" s="36">
        <v>10394</v>
      </c>
      <c r="O10" s="36">
        <v>141815</v>
      </c>
      <c r="P10" s="36">
        <v>188271</v>
      </c>
      <c r="Q10" s="36">
        <v>3257617</v>
      </c>
    </row>
    <row r="11" spans="1:17" s="28" customFormat="1" ht="15" customHeight="1">
      <c r="A11" s="94" t="s">
        <v>60</v>
      </c>
      <c r="B11" s="94"/>
      <c r="C11" s="95"/>
      <c r="D11" s="36">
        <v>387099</v>
      </c>
      <c r="E11" s="36">
        <v>6026576</v>
      </c>
      <c r="F11" s="36">
        <v>3896</v>
      </c>
      <c r="G11" s="36">
        <v>100000</v>
      </c>
      <c r="H11" s="36">
        <v>1863</v>
      </c>
      <c r="I11" s="36">
        <v>32998</v>
      </c>
      <c r="J11" s="36">
        <v>24937</v>
      </c>
      <c r="K11" s="36">
        <v>409270</v>
      </c>
      <c r="L11" s="36">
        <v>133615</v>
      </c>
      <c r="M11" s="36">
        <v>1627316</v>
      </c>
      <c r="N11" s="36">
        <v>20258</v>
      </c>
      <c r="O11" s="36">
        <v>425757</v>
      </c>
      <c r="P11" s="36">
        <v>202530</v>
      </c>
      <c r="Q11" s="36">
        <v>3431235</v>
      </c>
    </row>
    <row r="12" spans="1:17" s="28" customFormat="1" ht="15" customHeight="1">
      <c r="A12" s="94" t="s">
        <v>61</v>
      </c>
      <c r="B12" s="94"/>
      <c r="C12" s="95"/>
      <c r="D12" s="36">
        <v>275203</v>
      </c>
      <c r="E12" s="36">
        <v>4504093</v>
      </c>
      <c r="F12" s="41">
        <v>6252</v>
      </c>
      <c r="G12" s="41">
        <v>93754</v>
      </c>
      <c r="H12" s="36">
        <v>1906</v>
      </c>
      <c r="I12" s="36">
        <v>41970</v>
      </c>
      <c r="J12" s="36">
        <v>8848</v>
      </c>
      <c r="K12" s="36">
        <v>138102</v>
      </c>
      <c r="L12" s="36">
        <v>78516</v>
      </c>
      <c r="M12" s="36">
        <v>1147092</v>
      </c>
      <c r="N12" s="36">
        <v>3605</v>
      </c>
      <c r="O12" s="36">
        <v>67605</v>
      </c>
      <c r="P12" s="36">
        <v>176076</v>
      </c>
      <c r="Q12" s="36">
        <v>3015570</v>
      </c>
    </row>
    <row r="13" spans="1:17" s="28" customFormat="1" ht="15" customHeight="1">
      <c r="A13" s="94" t="s">
        <v>62</v>
      </c>
      <c r="B13" s="94"/>
      <c r="C13" s="95"/>
      <c r="D13" s="36">
        <v>420720</v>
      </c>
      <c r="E13" s="36">
        <v>6811824</v>
      </c>
      <c r="F13" s="36">
        <v>1923</v>
      </c>
      <c r="G13" s="36">
        <v>35115</v>
      </c>
      <c r="H13" s="36">
        <v>1649</v>
      </c>
      <c r="I13" s="36">
        <v>26370</v>
      </c>
      <c r="J13" s="36">
        <v>12440</v>
      </c>
      <c r="K13" s="36">
        <v>210353</v>
      </c>
      <c r="L13" s="36">
        <v>124579</v>
      </c>
      <c r="M13" s="36">
        <v>1479733</v>
      </c>
      <c r="N13" s="36">
        <v>58612</v>
      </c>
      <c r="O13" s="36">
        <v>1201678</v>
      </c>
      <c r="P13" s="36">
        <v>221517</v>
      </c>
      <c r="Q13" s="36">
        <v>3858575</v>
      </c>
    </row>
    <row r="14" spans="1:17" s="28" customFormat="1" ht="15" customHeight="1">
      <c r="A14" s="94" t="s">
        <v>63</v>
      </c>
      <c r="B14" s="94"/>
      <c r="C14" s="95"/>
      <c r="D14" s="36">
        <v>346498</v>
      </c>
      <c r="E14" s="36">
        <v>5700676</v>
      </c>
      <c r="F14" s="36">
        <v>0</v>
      </c>
      <c r="G14" s="36">
        <v>0</v>
      </c>
      <c r="H14" s="36">
        <v>576</v>
      </c>
      <c r="I14" s="36">
        <v>10356</v>
      </c>
      <c r="J14" s="36">
        <v>8772</v>
      </c>
      <c r="K14" s="36">
        <v>204495</v>
      </c>
      <c r="L14" s="36">
        <v>116380</v>
      </c>
      <c r="M14" s="36">
        <v>1686238</v>
      </c>
      <c r="N14" s="36">
        <v>26850</v>
      </c>
      <c r="O14" s="36">
        <v>364922</v>
      </c>
      <c r="P14" s="36">
        <v>193920</v>
      </c>
      <c r="Q14" s="36">
        <v>3434665</v>
      </c>
    </row>
    <row r="15" spans="1:17" s="28" customFormat="1" ht="15" customHeight="1">
      <c r="A15" s="94" t="s">
        <v>64</v>
      </c>
      <c r="B15" s="94"/>
      <c r="C15" s="95"/>
      <c r="D15" s="36">
        <v>340359</v>
      </c>
      <c r="E15" s="36">
        <v>5213709</v>
      </c>
      <c r="F15" s="41">
        <v>0</v>
      </c>
      <c r="G15" s="41">
        <v>0</v>
      </c>
      <c r="H15" s="36">
        <v>276</v>
      </c>
      <c r="I15" s="36">
        <v>6260</v>
      </c>
      <c r="J15" s="36">
        <v>5121</v>
      </c>
      <c r="K15" s="36">
        <v>82889</v>
      </c>
      <c r="L15" s="36">
        <v>106446</v>
      </c>
      <c r="M15" s="36">
        <v>1202199</v>
      </c>
      <c r="N15" s="36">
        <v>29940</v>
      </c>
      <c r="O15" s="36">
        <v>503727</v>
      </c>
      <c r="P15" s="36">
        <v>198576</v>
      </c>
      <c r="Q15" s="36">
        <v>3418634</v>
      </c>
    </row>
    <row r="16" spans="1:17" s="28" customFormat="1" ht="15" customHeight="1">
      <c r="A16" s="94" t="s">
        <v>65</v>
      </c>
      <c r="B16" s="94"/>
      <c r="C16" s="95"/>
      <c r="D16" s="36">
        <v>425191</v>
      </c>
      <c r="E16" s="36">
        <v>6667919</v>
      </c>
      <c r="F16" s="41">
        <v>1050</v>
      </c>
      <c r="G16" s="41">
        <v>50040</v>
      </c>
      <c r="H16" s="36">
        <v>396</v>
      </c>
      <c r="I16" s="36">
        <v>11010</v>
      </c>
      <c r="J16" s="36">
        <v>3465</v>
      </c>
      <c r="K16" s="36">
        <v>80163</v>
      </c>
      <c r="L16" s="36">
        <v>176598</v>
      </c>
      <c r="M16" s="36">
        <v>2078563</v>
      </c>
      <c r="N16" s="36">
        <v>42795</v>
      </c>
      <c r="O16" s="36">
        <v>976913</v>
      </c>
      <c r="P16" s="36">
        <v>200887</v>
      </c>
      <c r="Q16" s="36">
        <v>3471230</v>
      </c>
    </row>
    <row r="17" spans="1:17" s="28" customFormat="1" ht="15" customHeight="1">
      <c r="A17" s="94" t="s">
        <v>66</v>
      </c>
      <c r="B17" s="94"/>
      <c r="C17" s="95"/>
      <c r="D17" s="36">
        <v>415201</v>
      </c>
      <c r="E17" s="36">
        <v>6997127</v>
      </c>
      <c r="F17" s="41">
        <v>3891</v>
      </c>
      <c r="G17" s="41">
        <v>85818</v>
      </c>
      <c r="H17" s="36">
        <v>446</v>
      </c>
      <c r="I17" s="36">
        <v>9280</v>
      </c>
      <c r="J17" s="36">
        <v>8062</v>
      </c>
      <c r="K17" s="36">
        <v>80440</v>
      </c>
      <c r="L17" s="36">
        <v>116678</v>
      </c>
      <c r="M17" s="36">
        <v>1742561</v>
      </c>
      <c r="N17" s="36">
        <v>31417</v>
      </c>
      <c r="O17" s="36">
        <v>655506</v>
      </c>
      <c r="P17" s="36">
        <v>254707</v>
      </c>
      <c r="Q17" s="36">
        <v>4423522</v>
      </c>
    </row>
    <row r="18" spans="1:17" s="28" customFormat="1" ht="15" customHeight="1">
      <c r="A18" s="94" t="s">
        <v>67</v>
      </c>
      <c r="B18" s="94"/>
      <c r="C18" s="95"/>
      <c r="D18" s="36">
        <v>267320</v>
      </c>
      <c r="E18" s="36">
        <v>4489130</v>
      </c>
      <c r="F18" s="36">
        <v>338</v>
      </c>
      <c r="G18" s="36">
        <v>6900</v>
      </c>
      <c r="H18" s="36">
        <v>558</v>
      </c>
      <c r="I18" s="36">
        <v>6650</v>
      </c>
      <c r="J18" s="36">
        <v>1554</v>
      </c>
      <c r="K18" s="36">
        <v>46526</v>
      </c>
      <c r="L18" s="36">
        <v>83105</v>
      </c>
      <c r="M18" s="36">
        <v>1195687</v>
      </c>
      <c r="N18" s="36">
        <v>19759</v>
      </c>
      <c r="O18" s="36">
        <v>400448</v>
      </c>
      <c r="P18" s="36">
        <v>162006</v>
      </c>
      <c r="Q18" s="36">
        <v>2832919</v>
      </c>
    </row>
    <row r="19" spans="1:17" s="28" customFormat="1" ht="15" customHeight="1">
      <c r="A19" s="105" t="s">
        <v>68</v>
      </c>
      <c r="B19" s="105"/>
      <c r="C19" s="106"/>
      <c r="D19" s="42">
        <v>339297</v>
      </c>
      <c r="E19" s="42">
        <v>5322021</v>
      </c>
      <c r="F19" s="42">
        <v>366</v>
      </c>
      <c r="G19" s="42">
        <v>14140</v>
      </c>
      <c r="H19" s="42">
        <v>4372</v>
      </c>
      <c r="I19" s="42">
        <v>71904</v>
      </c>
      <c r="J19" s="42">
        <v>8072</v>
      </c>
      <c r="K19" s="42">
        <v>94327</v>
      </c>
      <c r="L19" s="42">
        <v>92087</v>
      </c>
      <c r="M19" s="42">
        <v>1354554</v>
      </c>
      <c r="N19" s="42">
        <v>47461</v>
      </c>
      <c r="O19" s="42">
        <v>531650</v>
      </c>
      <c r="P19" s="42">
        <v>186939</v>
      </c>
      <c r="Q19" s="42">
        <v>3255446</v>
      </c>
    </row>
    <row r="20" spans="1:17" ht="13.5">
      <c r="A20" s="17" t="s">
        <v>56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7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</sheetData>
  <mergeCells count="20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C22"/>
  <sheetViews>
    <sheetView workbookViewId="0" topLeftCell="A1">
      <selection activeCell="D15" sqref="D15"/>
    </sheetView>
  </sheetViews>
  <sheetFormatPr defaultColWidth="12.375" defaultRowHeight="13.5"/>
  <cols>
    <col min="1" max="1" width="3.875" style="19" customWidth="1"/>
    <col min="2" max="2" width="3.00390625" style="19" bestFit="1" customWidth="1"/>
    <col min="3" max="3" width="2.375" style="19" customWidth="1"/>
    <col min="4" max="5" width="8.875" style="19" customWidth="1"/>
    <col min="6" max="6" width="8.00390625" style="19" customWidth="1"/>
    <col min="7" max="7" width="8.25390625" style="19" customWidth="1"/>
    <col min="8" max="13" width="7.625" style="19" customWidth="1"/>
    <col min="14" max="23" width="8.875" style="19" customWidth="1"/>
    <col min="24" max="24" width="3.875" style="19" customWidth="1"/>
    <col min="25" max="25" width="3.00390625" style="19" customWidth="1"/>
    <col min="26" max="26" width="2.375" style="19" customWidth="1"/>
    <col min="27" max="34" width="10.00390625" style="19" customWidth="1"/>
    <col min="35" max="44" width="8.875" style="19" customWidth="1"/>
    <col min="45" max="16384" width="12.375" style="19" customWidth="1"/>
  </cols>
  <sheetData>
    <row r="1" spans="3:40" ht="17.25">
      <c r="C1" s="11" t="s">
        <v>87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20"/>
      <c r="AG1" s="14"/>
      <c r="AH1" s="14"/>
      <c r="AI1" s="30"/>
      <c r="AJ1" s="30"/>
      <c r="AM1" s="14"/>
      <c r="AN1" s="14"/>
    </row>
    <row r="2" spans="1:24" s="31" customFormat="1" ht="12.75" thickBot="1">
      <c r="A2" s="31" t="s">
        <v>38</v>
      </c>
      <c r="H2" s="29"/>
      <c r="I2" s="29"/>
      <c r="J2" s="29"/>
      <c r="K2" s="29"/>
      <c r="L2" s="29"/>
      <c r="M2" s="29"/>
      <c r="X2" s="31" t="s">
        <v>38</v>
      </c>
    </row>
    <row r="3" spans="1:44" s="65" customFormat="1" ht="26.25" customHeight="1" thickTop="1">
      <c r="A3" s="119" t="s">
        <v>28</v>
      </c>
      <c r="B3" s="119"/>
      <c r="C3" s="120"/>
      <c r="D3" s="123" t="s">
        <v>26</v>
      </c>
      <c r="E3" s="124"/>
      <c r="F3" s="123" t="s">
        <v>69</v>
      </c>
      <c r="G3" s="124"/>
      <c r="H3" s="123" t="s">
        <v>70</v>
      </c>
      <c r="I3" s="124"/>
      <c r="J3" s="123" t="s">
        <v>71</v>
      </c>
      <c r="K3" s="124"/>
      <c r="L3" s="123" t="s">
        <v>72</v>
      </c>
      <c r="M3" s="116"/>
      <c r="N3" s="116" t="s">
        <v>73</v>
      </c>
      <c r="O3" s="124"/>
      <c r="P3" s="123" t="s">
        <v>74</v>
      </c>
      <c r="Q3" s="124"/>
      <c r="R3" s="123" t="s">
        <v>75</v>
      </c>
      <c r="S3" s="124"/>
      <c r="T3" s="123" t="s">
        <v>76</v>
      </c>
      <c r="U3" s="124"/>
      <c r="V3" s="123" t="s">
        <v>77</v>
      </c>
      <c r="W3" s="116"/>
      <c r="X3" s="119" t="s">
        <v>31</v>
      </c>
      <c r="Y3" s="119"/>
      <c r="Z3" s="120"/>
      <c r="AA3" s="115" t="s">
        <v>78</v>
      </c>
      <c r="AB3" s="116"/>
      <c r="AC3" s="115" t="s">
        <v>79</v>
      </c>
      <c r="AD3" s="116"/>
      <c r="AE3" s="115" t="s">
        <v>80</v>
      </c>
      <c r="AF3" s="116"/>
      <c r="AG3" s="115" t="s">
        <v>81</v>
      </c>
      <c r="AH3" s="116"/>
      <c r="AI3" s="129" t="s">
        <v>82</v>
      </c>
      <c r="AJ3" s="124"/>
      <c r="AK3" s="129" t="s">
        <v>83</v>
      </c>
      <c r="AL3" s="116"/>
      <c r="AM3" s="127" t="s">
        <v>84</v>
      </c>
      <c r="AN3" s="128"/>
      <c r="AO3" s="125" t="s">
        <v>85</v>
      </c>
      <c r="AP3" s="126"/>
      <c r="AQ3" s="115" t="s">
        <v>86</v>
      </c>
      <c r="AR3" s="116"/>
    </row>
    <row r="4" spans="1:44" s="43" customFormat="1" ht="29.25" customHeight="1">
      <c r="A4" s="121"/>
      <c r="B4" s="121"/>
      <c r="C4" s="122"/>
      <c r="D4" s="71" t="s">
        <v>45</v>
      </c>
      <c r="E4" s="71" t="s">
        <v>46</v>
      </c>
      <c r="F4" s="71" t="s">
        <v>45</v>
      </c>
      <c r="G4" s="71" t="s">
        <v>46</v>
      </c>
      <c r="H4" s="71" t="s">
        <v>45</v>
      </c>
      <c r="I4" s="71" t="s">
        <v>46</v>
      </c>
      <c r="J4" s="71" t="s">
        <v>45</v>
      </c>
      <c r="K4" s="71" t="s">
        <v>46</v>
      </c>
      <c r="L4" s="72" t="s">
        <v>45</v>
      </c>
      <c r="M4" s="75" t="s">
        <v>46</v>
      </c>
      <c r="N4" s="71" t="s">
        <v>45</v>
      </c>
      <c r="O4" s="71" t="s">
        <v>46</v>
      </c>
      <c r="P4" s="71" t="s">
        <v>45</v>
      </c>
      <c r="Q4" s="71" t="s">
        <v>46</v>
      </c>
      <c r="R4" s="71" t="s">
        <v>45</v>
      </c>
      <c r="S4" s="71" t="s">
        <v>46</v>
      </c>
      <c r="T4" s="71" t="s">
        <v>45</v>
      </c>
      <c r="U4" s="71" t="s">
        <v>46</v>
      </c>
      <c r="V4" s="71" t="s">
        <v>45</v>
      </c>
      <c r="W4" s="75" t="s">
        <v>46</v>
      </c>
      <c r="X4" s="121"/>
      <c r="Y4" s="121"/>
      <c r="Z4" s="122"/>
      <c r="AA4" s="71" t="s">
        <v>45</v>
      </c>
      <c r="AB4" s="71" t="s">
        <v>46</v>
      </c>
      <c r="AC4" s="71" t="s">
        <v>45</v>
      </c>
      <c r="AD4" s="71" t="s">
        <v>46</v>
      </c>
      <c r="AE4" s="71" t="s">
        <v>45</v>
      </c>
      <c r="AF4" s="71" t="s">
        <v>46</v>
      </c>
      <c r="AG4" s="71" t="s">
        <v>45</v>
      </c>
      <c r="AH4" s="75" t="s">
        <v>46</v>
      </c>
      <c r="AI4" s="71" t="s">
        <v>45</v>
      </c>
      <c r="AJ4" s="71" t="s">
        <v>46</v>
      </c>
      <c r="AK4" s="71" t="s">
        <v>45</v>
      </c>
      <c r="AL4" s="71" t="s">
        <v>46</v>
      </c>
      <c r="AM4" s="71" t="s">
        <v>45</v>
      </c>
      <c r="AN4" s="71" t="s">
        <v>46</v>
      </c>
      <c r="AO4" s="71" t="s">
        <v>45</v>
      </c>
      <c r="AP4" s="71" t="s">
        <v>46</v>
      </c>
      <c r="AQ4" s="71" t="s">
        <v>45</v>
      </c>
      <c r="AR4" s="75" t="s">
        <v>46</v>
      </c>
    </row>
    <row r="5" spans="1:44" s="28" customFormat="1" ht="13.5" customHeight="1">
      <c r="A5" s="16" t="s">
        <v>35</v>
      </c>
      <c r="B5" s="34">
        <v>20</v>
      </c>
      <c r="C5" s="35" t="s">
        <v>36</v>
      </c>
      <c r="D5" s="44">
        <v>5865286</v>
      </c>
      <c r="E5" s="44">
        <v>93037544</v>
      </c>
      <c r="F5" s="45">
        <v>3204606</v>
      </c>
      <c r="G5" s="45">
        <v>56710707</v>
      </c>
      <c r="H5" s="45">
        <v>19223</v>
      </c>
      <c r="I5" s="45">
        <v>314080</v>
      </c>
      <c r="J5" s="45">
        <v>132496</v>
      </c>
      <c r="K5" s="45">
        <v>2478739</v>
      </c>
      <c r="L5" s="45">
        <v>53142</v>
      </c>
      <c r="M5" s="45">
        <v>475948</v>
      </c>
      <c r="N5" s="45">
        <v>30521</v>
      </c>
      <c r="O5" s="45">
        <v>354172</v>
      </c>
      <c r="P5" s="45">
        <v>856785</v>
      </c>
      <c r="Q5" s="45">
        <v>10326300</v>
      </c>
      <c r="R5" s="45">
        <v>11146</v>
      </c>
      <c r="S5" s="45">
        <v>245718</v>
      </c>
      <c r="T5" s="45">
        <v>6457</v>
      </c>
      <c r="U5" s="45">
        <v>111770</v>
      </c>
      <c r="V5" s="45">
        <v>291971</v>
      </c>
      <c r="W5" s="45">
        <v>2481728</v>
      </c>
      <c r="X5" s="16" t="s">
        <v>35</v>
      </c>
      <c r="Y5" s="67">
        <v>20</v>
      </c>
      <c r="Z5" s="35" t="s">
        <v>36</v>
      </c>
      <c r="AA5" s="45">
        <v>471075</v>
      </c>
      <c r="AB5" s="45">
        <v>5184317</v>
      </c>
      <c r="AC5" s="45">
        <v>37150</v>
      </c>
      <c r="AD5" s="45">
        <v>973450</v>
      </c>
      <c r="AE5" s="45">
        <v>31873</v>
      </c>
      <c r="AF5" s="45">
        <v>454460</v>
      </c>
      <c r="AG5" s="45">
        <v>66555</v>
      </c>
      <c r="AH5" s="45">
        <v>1371375</v>
      </c>
      <c r="AI5" s="45">
        <v>147309</v>
      </c>
      <c r="AJ5" s="45">
        <v>2851001</v>
      </c>
      <c r="AK5" s="45">
        <v>203211</v>
      </c>
      <c r="AL5" s="45">
        <v>4010363</v>
      </c>
      <c r="AM5" s="45">
        <v>247431</v>
      </c>
      <c r="AN5" s="45">
        <v>3735891</v>
      </c>
      <c r="AO5" s="45">
        <v>54335</v>
      </c>
      <c r="AP5" s="45">
        <v>957525</v>
      </c>
      <c r="AQ5" s="45">
        <v>0</v>
      </c>
      <c r="AR5" s="45">
        <v>0</v>
      </c>
    </row>
    <row r="6" spans="2:44" s="28" customFormat="1" ht="13.5" customHeight="1">
      <c r="B6" s="34">
        <v>21</v>
      </c>
      <c r="C6" s="37"/>
      <c r="D6" s="44">
        <v>4311101</v>
      </c>
      <c r="E6" s="44">
        <v>71859727</v>
      </c>
      <c r="F6" s="44">
        <v>2514802</v>
      </c>
      <c r="G6" s="44">
        <v>43973659</v>
      </c>
      <c r="H6" s="44">
        <v>23660</v>
      </c>
      <c r="I6" s="44">
        <v>386384</v>
      </c>
      <c r="J6" s="44">
        <v>97646</v>
      </c>
      <c r="K6" s="44">
        <v>1811270</v>
      </c>
      <c r="L6" s="44">
        <v>30479</v>
      </c>
      <c r="M6" s="44">
        <v>279843</v>
      </c>
      <c r="N6" s="44">
        <v>31690</v>
      </c>
      <c r="O6" s="44">
        <v>322983</v>
      </c>
      <c r="P6" s="44">
        <v>508301</v>
      </c>
      <c r="Q6" s="44">
        <v>7004587</v>
      </c>
      <c r="R6" s="44">
        <v>13777</v>
      </c>
      <c r="S6" s="44">
        <v>337485</v>
      </c>
      <c r="T6" s="44">
        <v>3424</v>
      </c>
      <c r="U6" s="44">
        <v>58207</v>
      </c>
      <c r="V6" s="44">
        <v>133359</v>
      </c>
      <c r="W6" s="44">
        <v>1861856</v>
      </c>
      <c r="X6" s="46"/>
      <c r="Y6" s="67">
        <v>21</v>
      </c>
      <c r="Z6" s="47"/>
      <c r="AA6" s="48">
        <v>290903</v>
      </c>
      <c r="AB6" s="48">
        <v>3061672</v>
      </c>
      <c r="AC6" s="48">
        <v>17941</v>
      </c>
      <c r="AD6" s="48">
        <v>627084</v>
      </c>
      <c r="AE6" s="48">
        <v>30923</v>
      </c>
      <c r="AF6" s="48">
        <v>645330</v>
      </c>
      <c r="AG6" s="48">
        <v>78964</v>
      </c>
      <c r="AH6" s="48">
        <v>2153229</v>
      </c>
      <c r="AI6" s="48">
        <v>77997</v>
      </c>
      <c r="AJ6" s="48">
        <v>1517026</v>
      </c>
      <c r="AK6" s="48">
        <v>162912</v>
      </c>
      <c r="AL6" s="48">
        <v>3221380</v>
      </c>
      <c r="AM6" s="48">
        <v>215417</v>
      </c>
      <c r="AN6" s="48">
        <v>3188529</v>
      </c>
      <c r="AO6" s="48">
        <v>78906</v>
      </c>
      <c r="AP6" s="48">
        <v>1409203</v>
      </c>
      <c r="AQ6" s="48">
        <v>0</v>
      </c>
      <c r="AR6" s="48">
        <v>0</v>
      </c>
    </row>
    <row r="7" spans="2:44" s="28" customFormat="1" ht="13.5" customHeight="1">
      <c r="B7" s="38">
        <v>22</v>
      </c>
      <c r="C7" s="39"/>
      <c r="D7" s="46">
        <v>4179432</v>
      </c>
      <c r="E7" s="46">
        <v>68702794</v>
      </c>
      <c r="F7" s="46">
        <v>2522716</v>
      </c>
      <c r="G7" s="46">
        <v>43838325</v>
      </c>
      <c r="H7" s="46">
        <v>10105</v>
      </c>
      <c r="I7" s="46">
        <v>181868</v>
      </c>
      <c r="J7" s="46">
        <v>112066</v>
      </c>
      <c r="K7" s="46">
        <v>2116702</v>
      </c>
      <c r="L7" s="46">
        <v>65206</v>
      </c>
      <c r="M7" s="46">
        <v>503817</v>
      </c>
      <c r="N7" s="46">
        <v>25461</v>
      </c>
      <c r="O7" s="46">
        <v>273298</v>
      </c>
      <c r="P7" s="46">
        <v>363329</v>
      </c>
      <c r="Q7" s="46">
        <v>4311466</v>
      </c>
      <c r="R7" s="46">
        <v>5151</v>
      </c>
      <c r="S7" s="46">
        <v>109227</v>
      </c>
      <c r="T7" s="46">
        <v>2093</v>
      </c>
      <c r="U7" s="46">
        <v>32994</v>
      </c>
      <c r="V7" s="46">
        <v>106724</v>
      </c>
      <c r="W7" s="46">
        <v>1183473</v>
      </c>
      <c r="X7" s="46"/>
      <c r="Y7" s="68">
        <v>22</v>
      </c>
      <c r="Z7" s="49"/>
      <c r="AA7" s="50">
        <v>357493</v>
      </c>
      <c r="AB7" s="50">
        <v>4984423</v>
      </c>
      <c r="AC7" s="50">
        <v>20563</v>
      </c>
      <c r="AD7" s="50">
        <v>534841</v>
      </c>
      <c r="AE7" s="50">
        <v>20933</v>
      </c>
      <c r="AF7" s="50">
        <v>269087</v>
      </c>
      <c r="AG7" s="50">
        <v>58880</v>
      </c>
      <c r="AH7" s="50">
        <v>1280643</v>
      </c>
      <c r="AI7" s="50">
        <v>199867</v>
      </c>
      <c r="AJ7" s="50">
        <v>3475800</v>
      </c>
      <c r="AK7" s="50">
        <v>117658</v>
      </c>
      <c r="AL7" s="50">
        <v>1790023</v>
      </c>
      <c r="AM7" s="50">
        <v>157859</v>
      </c>
      <c r="AN7" s="50">
        <v>3187213</v>
      </c>
      <c r="AO7" s="50">
        <v>33328</v>
      </c>
      <c r="AP7" s="50">
        <v>629594</v>
      </c>
      <c r="AQ7" s="50">
        <v>0</v>
      </c>
      <c r="AR7" s="50">
        <v>0</v>
      </c>
    </row>
    <row r="8" spans="1:44" s="28" customFormat="1" ht="21" customHeight="1">
      <c r="A8" s="103" t="s">
        <v>57</v>
      </c>
      <c r="B8" s="103"/>
      <c r="C8" s="104"/>
      <c r="D8" s="44">
        <v>288803</v>
      </c>
      <c r="E8" s="44">
        <v>4869863</v>
      </c>
      <c r="F8" s="44">
        <v>214811</v>
      </c>
      <c r="G8" s="44">
        <v>3739980</v>
      </c>
      <c r="H8" s="44">
        <v>0</v>
      </c>
      <c r="I8" s="44">
        <v>0</v>
      </c>
      <c r="J8" s="44">
        <v>3620</v>
      </c>
      <c r="K8" s="44">
        <v>56836</v>
      </c>
      <c r="L8" s="44">
        <v>1134</v>
      </c>
      <c r="M8" s="44">
        <v>8655</v>
      </c>
      <c r="N8" s="44">
        <v>764</v>
      </c>
      <c r="O8" s="44">
        <v>11990</v>
      </c>
      <c r="P8" s="44">
        <v>12229</v>
      </c>
      <c r="Q8" s="44">
        <v>128330</v>
      </c>
      <c r="R8" s="44">
        <v>157</v>
      </c>
      <c r="S8" s="44">
        <v>5360</v>
      </c>
      <c r="T8" s="44">
        <v>0</v>
      </c>
      <c r="U8" s="44">
        <v>0</v>
      </c>
      <c r="V8" s="44">
        <v>4039</v>
      </c>
      <c r="W8" s="44">
        <v>43410</v>
      </c>
      <c r="X8" s="107" t="s">
        <v>47</v>
      </c>
      <c r="Y8" s="107"/>
      <c r="Z8" s="108"/>
      <c r="AA8" s="48">
        <v>11039</v>
      </c>
      <c r="AB8" s="48">
        <v>161443</v>
      </c>
      <c r="AC8" s="48">
        <v>710</v>
      </c>
      <c r="AD8" s="48">
        <v>11105</v>
      </c>
      <c r="AE8" s="48">
        <v>281</v>
      </c>
      <c r="AF8" s="48">
        <v>3307</v>
      </c>
      <c r="AG8" s="48">
        <v>4648</v>
      </c>
      <c r="AH8" s="48">
        <v>113961</v>
      </c>
      <c r="AI8" s="48">
        <v>16986</v>
      </c>
      <c r="AJ8" s="48">
        <v>232903</v>
      </c>
      <c r="AK8" s="48">
        <v>2264</v>
      </c>
      <c r="AL8" s="48">
        <v>42828</v>
      </c>
      <c r="AM8" s="48">
        <v>14791</v>
      </c>
      <c r="AN8" s="48">
        <v>284661</v>
      </c>
      <c r="AO8" s="48">
        <v>1330</v>
      </c>
      <c r="AP8" s="48">
        <v>25094</v>
      </c>
      <c r="AQ8" s="51">
        <v>0</v>
      </c>
      <c r="AR8" s="51">
        <v>0</v>
      </c>
    </row>
    <row r="9" spans="1:44" s="28" customFormat="1" ht="15" customHeight="1">
      <c r="A9" s="94" t="s">
        <v>58</v>
      </c>
      <c r="B9" s="94"/>
      <c r="C9" s="95"/>
      <c r="D9" s="44">
        <v>287686</v>
      </c>
      <c r="E9" s="44">
        <v>5522023</v>
      </c>
      <c r="F9" s="44">
        <v>178250</v>
      </c>
      <c r="G9" s="44">
        <v>3116111</v>
      </c>
      <c r="H9" s="44">
        <v>1788</v>
      </c>
      <c r="I9" s="44">
        <v>28900</v>
      </c>
      <c r="J9" s="44">
        <v>8872</v>
      </c>
      <c r="K9" s="44">
        <v>165225</v>
      </c>
      <c r="L9" s="44">
        <v>1233</v>
      </c>
      <c r="M9" s="44">
        <v>11020</v>
      </c>
      <c r="N9" s="44">
        <v>1177</v>
      </c>
      <c r="O9" s="44">
        <v>9550</v>
      </c>
      <c r="P9" s="44">
        <v>9939</v>
      </c>
      <c r="Q9" s="44">
        <v>127125</v>
      </c>
      <c r="R9" s="44">
        <v>1250</v>
      </c>
      <c r="S9" s="44">
        <v>16865</v>
      </c>
      <c r="T9" s="44">
        <v>0</v>
      </c>
      <c r="U9" s="44">
        <v>0</v>
      </c>
      <c r="V9" s="44">
        <v>1433</v>
      </c>
      <c r="W9" s="44">
        <v>32150</v>
      </c>
      <c r="X9" s="107" t="s">
        <v>48</v>
      </c>
      <c r="Y9" s="107"/>
      <c r="Z9" s="108"/>
      <c r="AA9" s="48">
        <v>60410</v>
      </c>
      <c r="AB9" s="48">
        <v>1612209</v>
      </c>
      <c r="AC9" s="48">
        <v>1102</v>
      </c>
      <c r="AD9" s="48">
        <v>32000</v>
      </c>
      <c r="AE9" s="48">
        <v>1982</v>
      </c>
      <c r="AF9" s="48">
        <v>11700</v>
      </c>
      <c r="AG9" s="48">
        <v>870</v>
      </c>
      <c r="AH9" s="48">
        <v>17700</v>
      </c>
      <c r="AI9" s="48">
        <v>5887</v>
      </c>
      <c r="AJ9" s="48">
        <v>116271</v>
      </c>
      <c r="AK9" s="48">
        <v>8124</v>
      </c>
      <c r="AL9" s="48">
        <v>162063</v>
      </c>
      <c r="AM9" s="48">
        <v>3611</v>
      </c>
      <c r="AN9" s="48">
        <v>53454</v>
      </c>
      <c r="AO9" s="48">
        <v>1758</v>
      </c>
      <c r="AP9" s="48">
        <v>9680</v>
      </c>
      <c r="AQ9" s="51">
        <v>0</v>
      </c>
      <c r="AR9" s="51">
        <v>0</v>
      </c>
    </row>
    <row r="10" spans="1:44" s="28" customFormat="1" ht="15" customHeight="1">
      <c r="A10" s="94" t="s">
        <v>59</v>
      </c>
      <c r="B10" s="94"/>
      <c r="C10" s="95"/>
      <c r="D10" s="44">
        <v>386055</v>
      </c>
      <c r="E10" s="44">
        <v>6577833</v>
      </c>
      <c r="F10" s="44">
        <v>204570</v>
      </c>
      <c r="G10" s="44">
        <v>3594647</v>
      </c>
      <c r="H10" s="44">
        <v>0</v>
      </c>
      <c r="I10" s="44">
        <v>0</v>
      </c>
      <c r="J10" s="44">
        <v>4241</v>
      </c>
      <c r="K10" s="44">
        <v>67945</v>
      </c>
      <c r="L10" s="44">
        <v>7113</v>
      </c>
      <c r="M10" s="44">
        <v>33985</v>
      </c>
      <c r="N10" s="44">
        <v>1041</v>
      </c>
      <c r="O10" s="44">
        <v>12534</v>
      </c>
      <c r="P10" s="44">
        <v>24194</v>
      </c>
      <c r="Q10" s="44">
        <v>337480</v>
      </c>
      <c r="R10" s="44">
        <v>0</v>
      </c>
      <c r="S10" s="44">
        <v>0</v>
      </c>
      <c r="T10" s="45">
        <v>12</v>
      </c>
      <c r="U10" s="45">
        <v>840</v>
      </c>
      <c r="V10" s="44">
        <v>1313</v>
      </c>
      <c r="W10" s="44">
        <v>7500</v>
      </c>
      <c r="X10" s="107" t="s">
        <v>49</v>
      </c>
      <c r="Y10" s="107"/>
      <c r="Z10" s="108"/>
      <c r="AA10" s="48">
        <v>98595</v>
      </c>
      <c r="AB10" s="48">
        <v>1206995</v>
      </c>
      <c r="AC10" s="48">
        <v>741</v>
      </c>
      <c r="AD10" s="48">
        <v>20780</v>
      </c>
      <c r="AE10" s="48">
        <v>8238</v>
      </c>
      <c r="AF10" s="48">
        <v>134800</v>
      </c>
      <c r="AG10" s="48">
        <v>699</v>
      </c>
      <c r="AH10" s="48">
        <v>13269</v>
      </c>
      <c r="AI10" s="48">
        <v>9593</v>
      </c>
      <c r="AJ10" s="48">
        <v>133496</v>
      </c>
      <c r="AK10" s="48">
        <v>5459</v>
      </c>
      <c r="AL10" s="48">
        <v>90913</v>
      </c>
      <c r="AM10" s="48">
        <v>18348</v>
      </c>
      <c r="AN10" s="48">
        <v>873619</v>
      </c>
      <c r="AO10" s="48">
        <v>1898</v>
      </c>
      <c r="AP10" s="48">
        <v>49030</v>
      </c>
      <c r="AQ10" s="51">
        <v>0</v>
      </c>
      <c r="AR10" s="51">
        <v>0</v>
      </c>
    </row>
    <row r="11" spans="1:81" s="28" customFormat="1" ht="15" customHeight="1">
      <c r="A11" s="109" t="s">
        <v>88</v>
      </c>
      <c r="B11" s="117"/>
      <c r="C11" s="118"/>
      <c r="D11" s="44">
        <v>387099</v>
      </c>
      <c r="E11" s="44">
        <v>6026576</v>
      </c>
      <c r="F11" s="44">
        <v>209907</v>
      </c>
      <c r="G11" s="44">
        <v>3605361</v>
      </c>
      <c r="H11" s="44">
        <v>618</v>
      </c>
      <c r="I11" s="44">
        <v>7000</v>
      </c>
      <c r="J11" s="44">
        <v>13707</v>
      </c>
      <c r="K11" s="44">
        <v>247030</v>
      </c>
      <c r="L11" s="44">
        <v>5089</v>
      </c>
      <c r="M11" s="44">
        <v>28155</v>
      </c>
      <c r="N11" s="44">
        <v>808</v>
      </c>
      <c r="O11" s="44">
        <v>7200</v>
      </c>
      <c r="P11" s="44">
        <v>67997</v>
      </c>
      <c r="Q11" s="44">
        <v>817735</v>
      </c>
      <c r="R11" s="44">
        <v>1114</v>
      </c>
      <c r="S11" s="44">
        <v>23750</v>
      </c>
      <c r="T11" s="44">
        <v>0</v>
      </c>
      <c r="U11" s="44">
        <v>0</v>
      </c>
      <c r="V11" s="44">
        <v>19400</v>
      </c>
      <c r="W11" s="44">
        <v>150502</v>
      </c>
      <c r="X11" s="107" t="s">
        <v>50</v>
      </c>
      <c r="Y11" s="107"/>
      <c r="Z11" s="108"/>
      <c r="AA11" s="44">
        <v>18420</v>
      </c>
      <c r="AB11" s="44">
        <v>245773</v>
      </c>
      <c r="AC11" s="44">
        <v>1420</v>
      </c>
      <c r="AD11" s="44">
        <v>36000</v>
      </c>
      <c r="AE11" s="44">
        <v>316</v>
      </c>
      <c r="AF11" s="44">
        <v>3370</v>
      </c>
      <c r="AG11" s="44">
        <v>828</v>
      </c>
      <c r="AH11" s="44">
        <v>15280</v>
      </c>
      <c r="AI11" s="44">
        <v>7268</v>
      </c>
      <c r="AJ11" s="44">
        <v>141592</v>
      </c>
      <c r="AK11" s="44">
        <v>21267</v>
      </c>
      <c r="AL11" s="44">
        <v>304385</v>
      </c>
      <c r="AM11" s="44">
        <v>14794</v>
      </c>
      <c r="AN11" s="44">
        <v>286470</v>
      </c>
      <c r="AO11" s="44">
        <v>4146</v>
      </c>
      <c r="AP11" s="44">
        <v>106973</v>
      </c>
      <c r="AQ11" s="45">
        <v>0</v>
      </c>
      <c r="AR11" s="45">
        <v>0</v>
      </c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</row>
    <row r="12" spans="1:81" s="28" customFormat="1" ht="15" customHeight="1">
      <c r="A12" s="109" t="s">
        <v>61</v>
      </c>
      <c r="B12" s="109"/>
      <c r="C12" s="110"/>
      <c r="D12" s="44">
        <v>275203</v>
      </c>
      <c r="E12" s="44">
        <v>4504093</v>
      </c>
      <c r="F12" s="44">
        <v>180692</v>
      </c>
      <c r="G12" s="44">
        <v>3102536</v>
      </c>
      <c r="H12" s="44">
        <v>2414</v>
      </c>
      <c r="I12" s="44">
        <v>48066</v>
      </c>
      <c r="J12" s="44">
        <v>5631</v>
      </c>
      <c r="K12" s="44">
        <v>92683</v>
      </c>
      <c r="L12" s="44">
        <v>4256</v>
      </c>
      <c r="M12" s="44">
        <v>30551</v>
      </c>
      <c r="N12" s="44">
        <v>2001</v>
      </c>
      <c r="O12" s="44">
        <v>22968</v>
      </c>
      <c r="P12" s="44">
        <v>19594</v>
      </c>
      <c r="Q12" s="44">
        <v>223458</v>
      </c>
      <c r="R12" s="44">
        <v>0</v>
      </c>
      <c r="S12" s="44">
        <v>0</v>
      </c>
      <c r="T12" s="45">
        <v>85</v>
      </c>
      <c r="U12" s="45">
        <v>1740</v>
      </c>
      <c r="V12" s="44">
        <v>6939</v>
      </c>
      <c r="W12" s="44">
        <v>147020</v>
      </c>
      <c r="X12" s="107" t="s">
        <v>51</v>
      </c>
      <c r="Y12" s="107"/>
      <c r="Z12" s="108"/>
      <c r="AA12" s="44">
        <v>17224</v>
      </c>
      <c r="AB12" s="44">
        <v>178845</v>
      </c>
      <c r="AC12" s="45">
        <v>0</v>
      </c>
      <c r="AD12" s="45">
        <v>0</v>
      </c>
      <c r="AE12" s="44">
        <v>487</v>
      </c>
      <c r="AF12" s="44">
        <v>7350</v>
      </c>
      <c r="AG12" s="44">
        <v>9951</v>
      </c>
      <c r="AH12" s="44">
        <v>228780</v>
      </c>
      <c r="AI12" s="44">
        <v>2439</v>
      </c>
      <c r="AJ12" s="44">
        <v>45130</v>
      </c>
      <c r="AK12" s="44">
        <v>12454</v>
      </c>
      <c r="AL12" s="44">
        <v>213200</v>
      </c>
      <c r="AM12" s="44">
        <v>4701</v>
      </c>
      <c r="AN12" s="44">
        <v>66352</v>
      </c>
      <c r="AO12" s="44">
        <v>6335</v>
      </c>
      <c r="AP12" s="44">
        <v>95414</v>
      </c>
      <c r="AQ12" s="45">
        <v>0</v>
      </c>
      <c r="AR12" s="45">
        <v>0</v>
      </c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</row>
    <row r="13" spans="1:81" s="28" customFormat="1" ht="15" customHeight="1">
      <c r="A13" s="109" t="s">
        <v>62</v>
      </c>
      <c r="B13" s="109"/>
      <c r="C13" s="110"/>
      <c r="D13" s="44">
        <v>420720</v>
      </c>
      <c r="E13" s="44">
        <v>6811824</v>
      </c>
      <c r="F13" s="44">
        <v>233691</v>
      </c>
      <c r="G13" s="44">
        <v>4066100</v>
      </c>
      <c r="H13" s="44">
        <v>327</v>
      </c>
      <c r="I13" s="44">
        <v>5000</v>
      </c>
      <c r="J13" s="44">
        <v>40700</v>
      </c>
      <c r="K13" s="44">
        <v>881183</v>
      </c>
      <c r="L13" s="44">
        <v>2956</v>
      </c>
      <c r="M13" s="44">
        <v>20725</v>
      </c>
      <c r="N13" s="44">
        <v>1392</v>
      </c>
      <c r="O13" s="44">
        <v>19902</v>
      </c>
      <c r="P13" s="44">
        <v>49994</v>
      </c>
      <c r="Q13" s="44">
        <v>536969</v>
      </c>
      <c r="R13" s="44">
        <v>193</v>
      </c>
      <c r="S13" s="44">
        <v>2872</v>
      </c>
      <c r="T13" s="45">
        <v>0</v>
      </c>
      <c r="U13" s="45">
        <v>0</v>
      </c>
      <c r="V13" s="44">
        <v>21868</v>
      </c>
      <c r="W13" s="44">
        <v>180630</v>
      </c>
      <c r="X13" s="107" t="s">
        <v>52</v>
      </c>
      <c r="Y13" s="107"/>
      <c r="Z13" s="108"/>
      <c r="AA13" s="44">
        <v>14959</v>
      </c>
      <c r="AB13" s="44">
        <v>160278</v>
      </c>
      <c r="AC13" s="44">
        <v>3004</v>
      </c>
      <c r="AD13" s="44">
        <v>83100</v>
      </c>
      <c r="AE13" s="44">
        <v>4900</v>
      </c>
      <c r="AF13" s="44">
        <v>38850</v>
      </c>
      <c r="AG13" s="44">
        <v>3615</v>
      </c>
      <c r="AH13" s="44">
        <v>87215</v>
      </c>
      <c r="AI13" s="44">
        <v>19028</v>
      </c>
      <c r="AJ13" s="44">
        <v>410613</v>
      </c>
      <c r="AK13" s="44">
        <v>10548</v>
      </c>
      <c r="AL13" s="44">
        <v>162913</v>
      </c>
      <c r="AM13" s="44">
        <v>12049</v>
      </c>
      <c r="AN13" s="44">
        <v>126384</v>
      </c>
      <c r="AO13" s="44">
        <v>1496</v>
      </c>
      <c r="AP13" s="44">
        <v>29090</v>
      </c>
      <c r="AQ13" s="45">
        <v>0</v>
      </c>
      <c r="AR13" s="45">
        <v>0</v>
      </c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</row>
    <row r="14" spans="1:81" s="28" customFormat="1" ht="15" customHeight="1">
      <c r="A14" s="109" t="s">
        <v>63</v>
      </c>
      <c r="B14" s="109"/>
      <c r="C14" s="110"/>
      <c r="D14" s="44">
        <v>346498</v>
      </c>
      <c r="E14" s="44">
        <v>5700676</v>
      </c>
      <c r="F14" s="44">
        <v>209644</v>
      </c>
      <c r="G14" s="44">
        <v>3690808</v>
      </c>
      <c r="H14" s="44">
        <v>169</v>
      </c>
      <c r="I14" s="44">
        <v>2700</v>
      </c>
      <c r="J14" s="44">
        <v>9158</v>
      </c>
      <c r="K14" s="44">
        <v>145995</v>
      </c>
      <c r="L14" s="44">
        <v>4668</v>
      </c>
      <c r="M14" s="44">
        <v>33965</v>
      </c>
      <c r="N14" s="44">
        <v>972</v>
      </c>
      <c r="O14" s="44">
        <v>13850</v>
      </c>
      <c r="P14" s="44">
        <v>35184</v>
      </c>
      <c r="Q14" s="44">
        <v>371500</v>
      </c>
      <c r="R14" s="45">
        <v>316</v>
      </c>
      <c r="S14" s="45">
        <v>3300</v>
      </c>
      <c r="T14" s="45">
        <v>18</v>
      </c>
      <c r="U14" s="45">
        <v>360</v>
      </c>
      <c r="V14" s="44">
        <v>1560</v>
      </c>
      <c r="W14" s="44">
        <v>5100</v>
      </c>
      <c r="X14" s="107" t="s">
        <v>53</v>
      </c>
      <c r="Y14" s="107"/>
      <c r="Z14" s="108"/>
      <c r="AA14" s="44">
        <v>17321</v>
      </c>
      <c r="AB14" s="44">
        <v>202026</v>
      </c>
      <c r="AC14" s="44">
        <v>5121</v>
      </c>
      <c r="AD14" s="44">
        <v>132020</v>
      </c>
      <c r="AE14" s="44">
        <v>706</v>
      </c>
      <c r="AF14" s="44">
        <v>8820</v>
      </c>
      <c r="AG14" s="44">
        <v>10218</v>
      </c>
      <c r="AH14" s="44">
        <v>277064</v>
      </c>
      <c r="AI14" s="44">
        <v>15358</v>
      </c>
      <c r="AJ14" s="44">
        <v>166310</v>
      </c>
      <c r="AK14" s="44">
        <v>11744</v>
      </c>
      <c r="AL14" s="44">
        <v>294091</v>
      </c>
      <c r="AM14" s="44">
        <v>22775</v>
      </c>
      <c r="AN14" s="44">
        <v>322118</v>
      </c>
      <c r="AO14" s="44">
        <v>1566</v>
      </c>
      <c r="AP14" s="44">
        <v>30649</v>
      </c>
      <c r="AQ14" s="45">
        <v>0</v>
      </c>
      <c r="AR14" s="45">
        <v>0</v>
      </c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</row>
    <row r="15" spans="1:81" s="28" customFormat="1" ht="15" customHeight="1">
      <c r="A15" s="109" t="s">
        <v>64</v>
      </c>
      <c r="B15" s="109"/>
      <c r="C15" s="110"/>
      <c r="D15" s="44">
        <v>340359</v>
      </c>
      <c r="E15" s="44">
        <v>5213709</v>
      </c>
      <c r="F15" s="44">
        <v>208412</v>
      </c>
      <c r="G15" s="44">
        <v>3582507</v>
      </c>
      <c r="H15" s="44">
        <v>1127</v>
      </c>
      <c r="I15" s="44">
        <v>14500</v>
      </c>
      <c r="J15" s="44">
        <v>4608</v>
      </c>
      <c r="K15" s="44">
        <v>84024</v>
      </c>
      <c r="L15" s="44">
        <v>1095</v>
      </c>
      <c r="M15" s="44">
        <v>9810</v>
      </c>
      <c r="N15" s="44">
        <v>4373</v>
      </c>
      <c r="O15" s="44">
        <v>38687</v>
      </c>
      <c r="P15" s="44">
        <v>37784</v>
      </c>
      <c r="Q15" s="44">
        <v>314435</v>
      </c>
      <c r="R15" s="44">
        <v>120</v>
      </c>
      <c r="S15" s="44">
        <v>3200</v>
      </c>
      <c r="T15" s="44">
        <v>1837</v>
      </c>
      <c r="U15" s="44">
        <v>28300</v>
      </c>
      <c r="V15" s="44">
        <v>3775</v>
      </c>
      <c r="W15" s="44">
        <v>48644</v>
      </c>
      <c r="X15" s="107" t="s">
        <v>54</v>
      </c>
      <c r="Y15" s="107"/>
      <c r="Z15" s="108"/>
      <c r="AA15" s="44">
        <v>26144</v>
      </c>
      <c r="AB15" s="44">
        <v>272410</v>
      </c>
      <c r="AC15" s="44">
        <v>11</v>
      </c>
      <c r="AD15" s="44">
        <v>150</v>
      </c>
      <c r="AE15" s="44">
        <v>487</v>
      </c>
      <c r="AF15" s="44">
        <v>6200</v>
      </c>
      <c r="AG15" s="44">
        <v>2593</v>
      </c>
      <c r="AH15" s="44">
        <v>33900</v>
      </c>
      <c r="AI15" s="44">
        <v>29370</v>
      </c>
      <c r="AJ15" s="44">
        <v>493038</v>
      </c>
      <c r="AK15" s="44">
        <v>2807</v>
      </c>
      <c r="AL15" s="44">
        <v>58122</v>
      </c>
      <c r="AM15" s="44">
        <v>13683</v>
      </c>
      <c r="AN15" s="44">
        <v>190618</v>
      </c>
      <c r="AO15" s="44">
        <v>2133</v>
      </c>
      <c r="AP15" s="44">
        <v>35164</v>
      </c>
      <c r="AQ15" s="45">
        <v>0</v>
      </c>
      <c r="AR15" s="45">
        <v>0</v>
      </c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</row>
    <row r="16" spans="1:81" s="28" customFormat="1" ht="15" customHeight="1">
      <c r="A16" s="109" t="s">
        <v>65</v>
      </c>
      <c r="B16" s="109"/>
      <c r="C16" s="110"/>
      <c r="D16" s="44">
        <v>425191</v>
      </c>
      <c r="E16" s="44">
        <v>6667919</v>
      </c>
      <c r="F16" s="44">
        <v>209466</v>
      </c>
      <c r="G16" s="44">
        <v>3642458</v>
      </c>
      <c r="H16" s="44">
        <v>861</v>
      </c>
      <c r="I16" s="44">
        <v>20000</v>
      </c>
      <c r="J16" s="44">
        <v>5749</v>
      </c>
      <c r="K16" s="44">
        <v>102733</v>
      </c>
      <c r="L16" s="44">
        <v>28524</v>
      </c>
      <c r="M16" s="44">
        <v>207888</v>
      </c>
      <c r="N16" s="44">
        <v>7637</v>
      </c>
      <c r="O16" s="44">
        <v>75640</v>
      </c>
      <c r="P16" s="44">
        <v>41563</v>
      </c>
      <c r="Q16" s="44">
        <v>520825</v>
      </c>
      <c r="R16" s="45">
        <v>240</v>
      </c>
      <c r="S16" s="45">
        <v>9000</v>
      </c>
      <c r="T16" s="45">
        <v>39</v>
      </c>
      <c r="U16" s="45">
        <v>1334</v>
      </c>
      <c r="V16" s="44">
        <v>11122</v>
      </c>
      <c r="W16" s="44">
        <v>174041</v>
      </c>
      <c r="X16" s="107" t="s">
        <v>55</v>
      </c>
      <c r="Y16" s="107"/>
      <c r="Z16" s="108"/>
      <c r="AA16" s="44">
        <v>52999</v>
      </c>
      <c r="AB16" s="44">
        <v>521604</v>
      </c>
      <c r="AC16" s="45">
        <v>4862</v>
      </c>
      <c r="AD16" s="45">
        <v>127560</v>
      </c>
      <c r="AE16" s="44">
        <v>794</v>
      </c>
      <c r="AF16" s="44">
        <v>15900</v>
      </c>
      <c r="AG16" s="44">
        <v>2140</v>
      </c>
      <c r="AH16" s="44">
        <v>37620</v>
      </c>
      <c r="AI16" s="44">
        <v>25153</v>
      </c>
      <c r="AJ16" s="44">
        <v>518179</v>
      </c>
      <c r="AK16" s="44">
        <v>3904</v>
      </c>
      <c r="AL16" s="44">
        <v>91225</v>
      </c>
      <c r="AM16" s="44">
        <v>29623</v>
      </c>
      <c r="AN16" s="44">
        <v>594538</v>
      </c>
      <c r="AO16" s="44">
        <v>515</v>
      </c>
      <c r="AP16" s="44">
        <v>7374</v>
      </c>
      <c r="AQ16" s="45">
        <v>0</v>
      </c>
      <c r="AR16" s="45">
        <v>0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</row>
    <row r="17" spans="1:81" s="28" customFormat="1" ht="15" customHeight="1">
      <c r="A17" s="109">
        <v>10</v>
      </c>
      <c r="B17" s="109"/>
      <c r="C17" s="110"/>
      <c r="D17" s="44">
        <v>415201</v>
      </c>
      <c r="E17" s="44">
        <v>6997127</v>
      </c>
      <c r="F17" s="44">
        <v>284973</v>
      </c>
      <c r="G17" s="44">
        <v>4963250</v>
      </c>
      <c r="H17" s="44">
        <v>1805</v>
      </c>
      <c r="I17" s="44">
        <v>36502</v>
      </c>
      <c r="J17" s="44">
        <v>6395</v>
      </c>
      <c r="K17" s="44">
        <v>103577</v>
      </c>
      <c r="L17" s="44">
        <v>1606</v>
      </c>
      <c r="M17" s="44">
        <v>14550</v>
      </c>
      <c r="N17" s="44">
        <v>2642</v>
      </c>
      <c r="O17" s="44">
        <v>30740</v>
      </c>
      <c r="P17" s="44">
        <v>22415</v>
      </c>
      <c r="Q17" s="44">
        <v>344325</v>
      </c>
      <c r="R17" s="45">
        <v>324</v>
      </c>
      <c r="S17" s="45">
        <v>6700</v>
      </c>
      <c r="T17" s="45">
        <v>102</v>
      </c>
      <c r="U17" s="45">
        <v>420</v>
      </c>
      <c r="V17" s="44">
        <v>11400</v>
      </c>
      <c r="W17" s="44">
        <v>79720</v>
      </c>
      <c r="X17" s="107">
        <v>10</v>
      </c>
      <c r="Y17" s="107"/>
      <c r="Z17" s="108"/>
      <c r="AA17" s="44">
        <v>13508</v>
      </c>
      <c r="AB17" s="44">
        <v>154150</v>
      </c>
      <c r="AC17" s="45">
        <v>1845</v>
      </c>
      <c r="AD17" s="45">
        <v>52597</v>
      </c>
      <c r="AE17" s="44">
        <v>1288</v>
      </c>
      <c r="AF17" s="44">
        <v>15810</v>
      </c>
      <c r="AG17" s="44">
        <v>11376</v>
      </c>
      <c r="AH17" s="44">
        <v>208022</v>
      </c>
      <c r="AI17" s="44">
        <v>24101</v>
      </c>
      <c r="AJ17" s="44">
        <v>489188</v>
      </c>
      <c r="AK17" s="44">
        <v>12647</v>
      </c>
      <c r="AL17" s="44">
        <v>175083</v>
      </c>
      <c r="AM17" s="44">
        <v>11245</v>
      </c>
      <c r="AN17" s="44">
        <v>192770</v>
      </c>
      <c r="AO17" s="44">
        <v>7529</v>
      </c>
      <c r="AP17" s="44">
        <v>129723</v>
      </c>
      <c r="AQ17" s="45">
        <v>0</v>
      </c>
      <c r="AR17" s="45">
        <v>0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</row>
    <row r="18" spans="1:81" s="28" customFormat="1" ht="15" customHeight="1">
      <c r="A18" s="109">
        <v>11</v>
      </c>
      <c r="B18" s="109"/>
      <c r="C18" s="110"/>
      <c r="D18" s="44">
        <v>267320</v>
      </c>
      <c r="E18" s="44">
        <v>4489130</v>
      </c>
      <c r="F18" s="44">
        <v>168864</v>
      </c>
      <c r="G18" s="44">
        <v>2936216</v>
      </c>
      <c r="H18" s="44">
        <v>975</v>
      </c>
      <c r="I18" s="44">
        <v>18700</v>
      </c>
      <c r="J18" s="44">
        <v>4936</v>
      </c>
      <c r="K18" s="44">
        <v>90371</v>
      </c>
      <c r="L18" s="44">
        <v>1472</v>
      </c>
      <c r="M18" s="44">
        <v>10737</v>
      </c>
      <c r="N18" s="44">
        <v>1005</v>
      </c>
      <c r="O18" s="44">
        <v>13217</v>
      </c>
      <c r="P18" s="44">
        <v>26761</v>
      </c>
      <c r="Q18" s="44">
        <v>354850</v>
      </c>
      <c r="R18" s="44">
        <v>351</v>
      </c>
      <c r="S18" s="44">
        <v>8180</v>
      </c>
      <c r="T18" s="45">
        <v>0</v>
      </c>
      <c r="U18" s="45">
        <v>0</v>
      </c>
      <c r="V18" s="44">
        <v>8703</v>
      </c>
      <c r="W18" s="44">
        <v>160106</v>
      </c>
      <c r="X18" s="107">
        <v>11</v>
      </c>
      <c r="Y18" s="107"/>
      <c r="Z18" s="108"/>
      <c r="AA18" s="53">
        <v>14899</v>
      </c>
      <c r="AB18" s="53">
        <v>157425</v>
      </c>
      <c r="AC18" s="53">
        <v>1747</v>
      </c>
      <c r="AD18" s="53">
        <v>39529</v>
      </c>
      <c r="AE18" s="53">
        <v>576</v>
      </c>
      <c r="AF18" s="53">
        <v>10250</v>
      </c>
      <c r="AG18" s="53">
        <v>5074</v>
      </c>
      <c r="AH18" s="53">
        <v>87355</v>
      </c>
      <c r="AI18" s="53">
        <v>17951</v>
      </c>
      <c r="AJ18" s="53">
        <v>335290</v>
      </c>
      <c r="AK18" s="53">
        <v>5005</v>
      </c>
      <c r="AL18" s="53">
        <v>121460</v>
      </c>
      <c r="AM18" s="53">
        <v>8528</v>
      </c>
      <c r="AN18" s="53">
        <v>134208</v>
      </c>
      <c r="AO18" s="53">
        <v>473</v>
      </c>
      <c r="AP18" s="53">
        <v>11236</v>
      </c>
      <c r="AQ18" s="54">
        <v>0</v>
      </c>
      <c r="AR18" s="54">
        <v>0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</row>
    <row r="19" spans="1:81" s="28" customFormat="1" ht="15" customHeight="1">
      <c r="A19" s="113">
        <v>12</v>
      </c>
      <c r="B19" s="113"/>
      <c r="C19" s="114"/>
      <c r="D19" s="55">
        <v>339297</v>
      </c>
      <c r="E19" s="56">
        <v>5322021</v>
      </c>
      <c r="F19" s="56">
        <v>219436</v>
      </c>
      <c r="G19" s="56">
        <v>3798351</v>
      </c>
      <c r="H19" s="56">
        <v>21</v>
      </c>
      <c r="I19" s="56">
        <v>500</v>
      </c>
      <c r="J19" s="56">
        <v>4449</v>
      </c>
      <c r="K19" s="56">
        <v>79100</v>
      </c>
      <c r="L19" s="56">
        <v>6060</v>
      </c>
      <c r="M19" s="56">
        <v>93776</v>
      </c>
      <c r="N19" s="56">
        <v>1649</v>
      </c>
      <c r="O19" s="56">
        <v>17020</v>
      </c>
      <c r="P19" s="56">
        <v>15675</v>
      </c>
      <c r="Q19" s="56">
        <v>234434</v>
      </c>
      <c r="R19" s="56">
        <v>1086</v>
      </c>
      <c r="S19" s="56">
        <v>30000</v>
      </c>
      <c r="T19" s="56">
        <v>0</v>
      </c>
      <c r="U19" s="56">
        <v>0</v>
      </c>
      <c r="V19" s="56">
        <v>15172</v>
      </c>
      <c r="W19" s="56">
        <v>154650</v>
      </c>
      <c r="X19" s="111">
        <v>12</v>
      </c>
      <c r="Y19" s="111"/>
      <c r="Z19" s="112"/>
      <c r="AA19" s="56">
        <v>11975</v>
      </c>
      <c r="AB19" s="56">
        <v>111265</v>
      </c>
      <c r="AC19" s="56">
        <v>0</v>
      </c>
      <c r="AD19" s="56">
        <v>0</v>
      </c>
      <c r="AE19" s="56">
        <v>878</v>
      </c>
      <c r="AF19" s="56">
        <v>12730</v>
      </c>
      <c r="AG19" s="56">
        <v>6868</v>
      </c>
      <c r="AH19" s="56">
        <v>160477</v>
      </c>
      <c r="AI19" s="56">
        <v>26733</v>
      </c>
      <c r="AJ19" s="56">
        <v>393790</v>
      </c>
      <c r="AK19" s="56">
        <v>21435</v>
      </c>
      <c r="AL19" s="56">
        <v>73740</v>
      </c>
      <c r="AM19" s="56">
        <v>3711</v>
      </c>
      <c r="AN19" s="56">
        <v>62021</v>
      </c>
      <c r="AO19" s="56">
        <v>4149</v>
      </c>
      <c r="AP19" s="56">
        <v>100167</v>
      </c>
      <c r="AQ19" s="57">
        <v>0</v>
      </c>
      <c r="AR19" s="57">
        <v>0</v>
      </c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</row>
    <row r="20" spans="1:36" ht="13.5">
      <c r="A20" s="18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8" t="s">
        <v>56</v>
      </c>
      <c r="Y20" s="12"/>
      <c r="Z20" s="12"/>
      <c r="AI20" s="15"/>
      <c r="AJ20" s="15"/>
    </row>
    <row r="21" spans="3:26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3:26" ht="13.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</sheetData>
  <mergeCells count="45">
    <mergeCell ref="A18:C18"/>
    <mergeCell ref="X18:Z18"/>
    <mergeCell ref="A19:C19"/>
    <mergeCell ref="X19:Z19"/>
    <mergeCell ref="A16:C16"/>
    <mergeCell ref="X16:Z16"/>
    <mergeCell ref="A17:C17"/>
    <mergeCell ref="X17:Z17"/>
    <mergeCell ref="A14:C14"/>
    <mergeCell ref="X14:Z14"/>
    <mergeCell ref="A15:C15"/>
    <mergeCell ref="X15:Z15"/>
    <mergeCell ref="A12:C12"/>
    <mergeCell ref="X12:Z12"/>
    <mergeCell ref="A13:C13"/>
    <mergeCell ref="X13:Z13"/>
    <mergeCell ref="A10:C10"/>
    <mergeCell ref="X10:Z10"/>
    <mergeCell ref="A11:C11"/>
    <mergeCell ref="X11:Z11"/>
    <mergeCell ref="AQ3:AR3"/>
    <mergeCell ref="A8:C8"/>
    <mergeCell ref="X8:Z8"/>
    <mergeCell ref="A9:C9"/>
    <mergeCell ref="X9:Z9"/>
    <mergeCell ref="AI3:AJ3"/>
    <mergeCell ref="AK3:AL3"/>
    <mergeCell ref="AM3:AN3"/>
    <mergeCell ref="AO3:AP3"/>
    <mergeCell ref="AA3:AB3"/>
    <mergeCell ref="AC3:AD3"/>
    <mergeCell ref="AE3:AF3"/>
    <mergeCell ref="AG3:AH3"/>
    <mergeCell ref="R3:S3"/>
    <mergeCell ref="T3:U3"/>
    <mergeCell ref="V3:W3"/>
    <mergeCell ref="X3:Z4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3"/>
  <sheetViews>
    <sheetView workbookViewId="0" topLeftCell="A1">
      <selection activeCell="H20" sqref="H20"/>
    </sheetView>
  </sheetViews>
  <sheetFormatPr defaultColWidth="12.375" defaultRowHeight="13.5"/>
  <cols>
    <col min="1" max="1" width="3.875" style="10" customWidth="1"/>
    <col min="2" max="2" width="3.00390625" style="10" bestFit="1" customWidth="1"/>
    <col min="3" max="3" width="2.375" style="10" customWidth="1"/>
    <col min="4" max="9" width="13.375" style="10" customWidth="1"/>
    <col min="10" max="17" width="11.125" style="10" customWidth="1"/>
    <col min="18" max="16384" width="12.375" style="10" customWidth="1"/>
  </cols>
  <sheetData>
    <row r="1" spans="3:18" ht="17.25">
      <c r="C1" s="11" t="s">
        <v>95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3" ht="14.25" thickBot="1">
      <c r="A2" s="16" t="s">
        <v>27</v>
      </c>
      <c r="H2" s="32"/>
      <c r="I2" s="32"/>
      <c r="J2" s="32"/>
      <c r="K2" s="32"/>
      <c r="L2" s="32"/>
      <c r="M2" s="32"/>
    </row>
    <row r="3" spans="1:17" s="58" customFormat="1" ht="15" customHeight="1" thickTop="1">
      <c r="A3" s="130" t="s">
        <v>28</v>
      </c>
      <c r="B3" s="130"/>
      <c r="C3" s="131"/>
      <c r="D3" s="134" t="s">
        <v>26</v>
      </c>
      <c r="E3" s="135"/>
      <c r="F3" s="134" t="s">
        <v>89</v>
      </c>
      <c r="G3" s="135"/>
      <c r="H3" s="134" t="s">
        <v>90</v>
      </c>
      <c r="I3" s="134"/>
      <c r="J3" s="134" t="s">
        <v>91</v>
      </c>
      <c r="K3" s="135"/>
      <c r="L3" s="134" t="s">
        <v>92</v>
      </c>
      <c r="M3" s="135"/>
      <c r="N3" s="134" t="s">
        <v>93</v>
      </c>
      <c r="O3" s="135"/>
      <c r="P3" s="134" t="s">
        <v>94</v>
      </c>
      <c r="Q3" s="134"/>
    </row>
    <row r="4" spans="1:17" s="70" customFormat="1" ht="29.25" customHeight="1">
      <c r="A4" s="132"/>
      <c r="B4" s="132"/>
      <c r="C4" s="133"/>
      <c r="D4" s="71" t="s">
        <v>45</v>
      </c>
      <c r="E4" s="71" t="s">
        <v>46</v>
      </c>
      <c r="F4" s="71" t="s">
        <v>45</v>
      </c>
      <c r="G4" s="71" t="s">
        <v>46</v>
      </c>
      <c r="H4" s="71" t="s">
        <v>45</v>
      </c>
      <c r="I4" s="75" t="s">
        <v>46</v>
      </c>
      <c r="J4" s="71" t="s">
        <v>45</v>
      </c>
      <c r="K4" s="71" t="s">
        <v>46</v>
      </c>
      <c r="L4" s="71" t="s">
        <v>45</v>
      </c>
      <c r="M4" s="71" t="s">
        <v>46</v>
      </c>
      <c r="N4" s="71" t="s">
        <v>45</v>
      </c>
      <c r="O4" s="71" t="s">
        <v>46</v>
      </c>
      <c r="P4" s="71" t="s">
        <v>45</v>
      </c>
      <c r="Q4" s="75" t="s">
        <v>46</v>
      </c>
    </row>
    <row r="5" spans="1:18" s="28" customFormat="1" ht="13.5" customHeight="1">
      <c r="A5" s="16" t="s">
        <v>35</v>
      </c>
      <c r="B5" s="34">
        <v>20</v>
      </c>
      <c r="C5" s="35" t="s">
        <v>36</v>
      </c>
      <c r="D5" s="59">
        <v>5865286</v>
      </c>
      <c r="E5" s="36">
        <v>93037544</v>
      </c>
      <c r="F5" s="36">
        <v>2105713</v>
      </c>
      <c r="G5" s="36">
        <v>35142577</v>
      </c>
      <c r="H5" s="36">
        <v>101234</v>
      </c>
      <c r="I5" s="36">
        <v>2163560</v>
      </c>
      <c r="J5" s="36">
        <v>762132</v>
      </c>
      <c r="K5" s="36">
        <v>15404583</v>
      </c>
      <c r="L5" s="36">
        <v>2867887</v>
      </c>
      <c r="M5" s="36">
        <v>40239924</v>
      </c>
      <c r="N5" s="36">
        <v>792</v>
      </c>
      <c r="O5" s="41">
        <v>7931</v>
      </c>
      <c r="P5" s="41">
        <v>27528</v>
      </c>
      <c r="Q5" s="41">
        <v>78969</v>
      </c>
      <c r="R5" s="60"/>
    </row>
    <row r="6" spans="2:18" s="28" customFormat="1" ht="13.5" customHeight="1">
      <c r="B6" s="34">
        <v>21</v>
      </c>
      <c r="C6" s="37"/>
      <c r="D6" s="61">
        <v>4311101</v>
      </c>
      <c r="E6" s="36">
        <v>71859727</v>
      </c>
      <c r="F6" s="36">
        <v>1767057</v>
      </c>
      <c r="G6" s="36">
        <v>29083242</v>
      </c>
      <c r="H6" s="36">
        <v>94805</v>
      </c>
      <c r="I6" s="36">
        <v>2038404</v>
      </c>
      <c r="J6" s="36">
        <v>680975</v>
      </c>
      <c r="K6" s="36">
        <v>14108323</v>
      </c>
      <c r="L6" s="36">
        <v>1764422</v>
      </c>
      <c r="M6" s="36">
        <v>26601145</v>
      </c>
      <c r="N6" s="36">
        <v>730</v>
      </c>
      <c r="O6" s="41">
        <v>13818</v>
      </c>
      <c r="P6" s="41">
        <v>3112</v>
      </c>
      <c r="Q6" s="41">
        <v>14795</v>
      </c>
      <c r="R6" s="60"/>
    </row>
    <row r="7" spans="2:18" s="28" customFormat="1" ht="13.5" customHeight="1">
      <c r="B7" s="38">
        <v>22</v>
      </c>
      <c r="C7" s="39"/>
      <c r="D7" s="62">
        <v>4179432</v>
      </c>
      <c r="E7" s="40">
        <v>68702794</v>
      </c>
      <c r="F7" s="40">
        <v>1825890</v>
      </c>
      <c r="G7" s="40">
        <v>29645231</v>
      </c>
      <c r="H7" s="40">
        <v>31722</v>
      </c>
      <c r="I7" s="40">
        <v>1139915</v>
      </c>
      <c r="J7" s="40">
        <v>477921</v>
      </c>
      <c r="K7" s="40">
        <v>9371670</v>
      </c>
      <c r="L7" s="40">
        <v>1840462</v>
      </c>
      <c r="M7" s="40">
        <v>28529931</v>
      </c>
      <c r="N7" s="40">
        <v>249</v>
      </c>
      <c r="O7" s="63">
        <v>3380</v>
      </c>
      <c r="P7" s="63">
        <v>3188</v>
      </c>
      <c r="Q7" s="63">
        <v>12667</v>
      </c>
      <c r="R7" s="60"/>
    </row>
    <row r="8" spans="1:18" s="28" customFormat="1" ht="21" customHeight="1">
      <c r="A8" s="103" t="s">
        <v>57</v>
      </c>
      <c r="B8" s="103"/>
      <c r="C8" s="104"/>
      <c r="D8" s="36">
        <v>288803</v>
      </c>
      <c r="E8" s="36">
        <v>4869863</v>
      </c>
      <c r="F8" s="36">
        <v>150022</v>
      </c>
      <c r="G8" s="36">
        <v>2422961</v>
      </c>
      <c r="H8" s="36">
        <v>3935</v>
      </c>
      <c r="I8" s="36">
        <v>70670</v>
      </c>
      <c r="J8" s="36">
        <v>28039</v>
      </c>
      <c r="K8" s="36">
        <v>598540</v>
      </c>
      <c r="L8" s="36">
        <v>106639</v>
      </c>
      <c r="M8" s="36">
        <v>1775660</v>
      </c>
      <c r="N8" s="41">
        <v>20</v>
      </c>
      <c r="O8" s="41">
        <v>500</v>
      </c>
      <c r="P8" s="41">
        <v>148</v>
      </c>
      <c r="Q8" s="41">
        <v>1532</v>
      </c>
      <c r="R8" s="60"/>
    </row>
    <row r="9" spans="1:18" s="28" customFormat="1" ht="15" customHeight="1">
      <c r="A9" s="94" t="s">
        <v>58</v>
      </c>
      <c r="B9" s="94"/>
      <c r="C9" s="95"/>
      <c r="D9" s="36">
        <v>287686</v>
      </c>
      <c r="E9" s="36">
        <v>5522023</v>
      </c>
      <c r="F9" s="36">
        <v>131589</v>
      </c>
      <c r="G9" s="36">
        <v>2149198</v>
      </c>
      <c r="H9" s="41">
        <v>184</v>
      </c>
      <c r="I9" s="41">
        <v>3000</v>
      </c>
      <c r="J9" s="36">
        <v>18235</v>
      </c>
      <c r="K9" s="36">
        <v>393797</v>
      </c>
      <c r="L9" s="36">
        <v>137489</v>
      </c>
      <c r="M9" s="36">
        <v>2975554</v>
      </c>
      <c r="N9" s="41">
        <v>0</v>
      </c>
      <c r="O9" s="41">
        <v>0</v>
      </c>
      <c r="P9" s="41">
        <v>189</v>
      </c>
      <c r="Q9" s="41">
        <v>474</v>
      </c>
      <c r="R9" s="60"/>
    </row>
    <row r="10" spans="1:18" s="28" customFormat="1" ht="15" customHeight="1">
      <c r="A10" s="94" t="s">
        <v>59</v>
      </c>
      <c r="B10" s="94"/>
      <c r="C10" s="95"/>
      <c r="D10" s="36">
        <v>386055</v>
      </c>
      <c r="E10" s="36">
        <v>6577833</v>
      </c>
      <c r="F10" s="36">
        <v>150293</v>
      </c>
      <c r="G10" s="36">
        <v>2405909</v>
      </c>
      <c r="H10" s="41">
        <v>12563</v>
      </c>
      <c r="I10" s="41">
        <v>785000</v>
      </c>
      <c r="J10" s="36">
        <v>29730</v>
      </c>
      <c r="K10" s="36">
        <v>532158</v>
      </c>
      <c r="L10" s="36">
        <v>193298</v>
      </c>
      <c r="M10" s="36">
        <v>2854156</v>
      </c>
      <c r="N10" s="36">
        <v>0</v>
      </c>
      <c r="O10" s="41">
        <v>0</v>
      </c>
      <c r="P10" s="41">
        <v>171</v>
      </c>
      <c r="Q10" s="41">
        <v>610</v>
      </c>
      <c r="R10" s="60"/>
    </row>
    <row r="11" spans="1:18" s="28" customFormat="1" ht="15" customHeight="1">
      <c r="A11" s="94" t="s">
        <v>60</v>
      </c>
      <c r="B11" s="94"/>
      <c r="C11" s="95"/>
      <c r="D11" s="36">
        <v>387099</v>
      </c>
      <c r="E11" s="36">
        <v>6026576</v>
      </c>
      <c r="F11" s="36">
        <v>158756</v>
      </c>
      <c r="G11" s="36">
        <v>2575164</v>
      </c>
      <c r="H11" s="41">
        <v>0</v>
      </c>
      <c r="I11" s="41">
        <v>0</v>
      </c>
      <c r="J11" s="36">
        <v>43904</v>
      </c>
      <c r="K11" s="36">
        <v>859626</v>
      </c>
      <c r="L11" s="36">
        <v>183993</v>
      </c>
      <c r="M11" s="36">
        <v>2590228</v>
      </c>
      <c r="N11" s="41">
        <v>39</v>
      </c>
      <c r="O11" s="41">
        <v>430</v>
      </c>
      <c r="P11" s="41">
        <v>407</v>
      </c>
      <c r="Q11" s="41">
        <v>1128</v>
      </c>
      <c r="R11" s="60"/>
    </row>
    <row r="12" spans="1:18" s="28" customFormat="1" ht="15" customHeight="1">
      <c r="A12" s="94" t="s">
        <v>61</v>
      </c>
      <c r="B12" s="94"/>
      <c r="C12" s="95"/>
      <c r="D12" s="36">
        <v>275203</v>
      </c>
      <c r="E12" s="36">
        <v>4504093</v>
      </c>
      <c r="F12" s="36">
        <v>134774</v>
      </c>
      <c r="G12" s="36">
        <v>2158491</v>
      </c>
      <c r="H12" s="36">
        <v>0</v>
      </c>
      <c r="I12" s="36">
        <v>0</v>
      </c>
      <c r="J12" s="36">
        <v>28583</v>
      </c>
      <c r="K12" s="36">
        <v>524199</v>
      </c>
      <c r="L12" s="36">
        <v>111592</v>
      </c>
      <c r="M12" s="36">
        <v>1819083</v>
      </c>
      <c r="N12" s="36">
        <v>25</v>
      </c>
      <c r="O12" s="41">
        <v>200</v>
      </c>
      <c r="P12" s="41">
        <v>229</v>
      </c>
      <c r="Q12" s="41">
        <v>2120</v>
      </c>
      <c r="R12" s="60"/>
    </row>
    <row r="13" spans="1:18" s="28" customFormat="1" ht="15" customHeight="1">
      <c r="A13" s="94" t="s">
        <v>62</v>
      </c>
      <c r="B13" s="94"/>
      <c r="C13" s="95"/>
      <c r="D13" s="36">
        <v>420720</v>
      </c>
      <c r="E13" s="36">
        <v>6811824</v>
      </c>
      <c r="F13" s="36">
        <v>172541</v>
      </c>
      <c r="G13" s="36">
        <v>2773662</v>
      </c>
      <c r="H13" s="36">
        <v>1500</v>
      </c>
      <c r="I13" s="36">
        <v>31000</v>
      </c>
      <c r="J13" s="36">
        <v>74254</v>
      </c>
      <c r="K13" s="36">
        <v>1682660</v>
      </c>
      <c r="L13" s="36">
        <v>172163</v>
      </c>
      <c r="M13" s="36">
        <v>2323768</v>
      </c>
      <c r="N13" s="36">
        <v>0</v>
      </c>
      <c r="O13" s="41">
        <v>0</v>
      </c>
      <c r="P13" s="41">
        <v>262</v>
      </c>
      <c r="Q13" s="41">
        <v>734</v>
      </c>
      <c r="R13" s="60"/>
    </row>
    <row r="14" spans="1:18" s="28" customFormat="1" ht="15" customHeight="1">
      <c r="A14" s="94" t="s">
        <v>63</v>
      </c>
      <c r="B14" s="94"/>
      <c r="C14" s="95"/>
      <c r="D14" s="36">
        <v>346498</v>
      </c>
      <c r="E14" s="36">
        <v>5700676</v>
      </c>
      <c r="F14" s="36">
        <v>141952</v>
      </c>
      <c r="G14" s="36">
        <v>2340415</v>
      </c>
      <c r="H14" s="36">
        <v>0</v>
      </c>
      <c r="I14" s="36">
        <v>0</v>
      </c>
      <c r="J14" s="36">
        <v>50857</v>
      </c>
      <c r="K14" s="36">
        <v>933299</v>
      </c>
      <c r="L14" s="36">
        <v>153502</v>
      </c>
      <c r="M14" s="36">
        <v>2426153</v>
      </c>
      <c r="N14" s="41">
        <v>18</v>
      </c>
      <c r="O14" s="41">
        <v>360</v>
      </c>
      <c r="P14" s="41">
        <v>169</v>
      </c>
      <c r="Q14" s="41">
        <v>449</v>
      </c>
      <c r="R14" s="60"/>
    </row>
    <row r="15" spans="1:18" s="28" customFormat="1" ht="15" customHeight="1">
      <c r="A15" s="94" t="s">
        <v>64</v>
      </c>
      <c r="B15" s="94"/>
      <c r="C15" s="95"/>
      <c r="D15" s="36">
        <v>340359</v>
      </c>
      <c r="E15" s="36">
        <v>5213709</v>
      </c>
      <c r="F15" s="36">
        <v>153652</v>
      </c>
      <c r="G15" s="36">
        <v>2490541</v>
      </c>
      <c r="H15" s="36">
        <v>1819</v>
      </c>
      <c r="I15" s="36">
        <v>37910</v>
      </c>
      <c r="J15" s="36">
        <v>36693</v>
      </c>
      <c r="K15" s="36">
        <v>694568</v>
      </c>
      <c r="L15" s="36">
        <v>147688</v>
      </c>
      <c r="M15" s="36">
        <v>1989125</v>
      </c>
      <c r="N15" s="36">
        <v>18</v>
      </c>
      <c r="O15" s="41">
        <v>180</v>
      </c>
      <c r="P15" s="41">
        <v>489</v>
      </c>
      <c r="Q15" s="41">
        <v>1385</v>
      </c>
      <c r="R15" s="60"/>
    </row>
    <row r="16" spans="1:18" s="28" customFormat="1" ht="15" customHeight="1">
      <c r="A16" s="94" t="s">
        <v>65</v>
      </c>
      <c r="B16" s="94"/>
      <c r="C16" s="95"/>
      <c r="D16" s="36">
        <v>425191</v>
      </c>
      <c r="E16" s="36">
        <v>6667919</v>
      </c>
      <c r="F16" s="36">
        <v>164892</v>
      </c>
      <c r="G16" s="36">
        <v>2684285</v>
      </c>
      <c r="H16" s="36">
        <v>0</v>
      </c>
      <c r="I16" s="36">
        <v>0</v>
      </c>
      <c r="J16" s="36">
        <v>34910</v>
      </c>
      <c r="K16" s="36">
        <v>823846</v>
      </c>
      <c r="L16" s="36">
        <v>225200</v>
      </c>
      <c r="M16" s="36">
        <v>3158933</v>
      </c>
      <c r="N16" s="41">
        <v>27</v>
      </c>
      <c r="O16" s="41">
        <v>200</v>
      </c>
      <c r="P16" s="41">
        <v>162</v>
      </c>
      <c r="Q16" s="41">
        <v>655</v>
      </c>
      <c r="R16" s="60"/>
    </row>
    <row r="17" spans="1:18" s="28" customFormat="1" ht="15" customHeight="1">
      <c r="A17" s="94" t="s">
        <v>66</v>
      </c>
      <c r="B17" s="94"/>
      <c r="C17" s="95"/>
      <c r="D17" s="36">
        <v>415201</v>
      </c>
      <c r="E17" s="36">
        <v>6997127</v>
      </c>
      <c r="F17" s="36">
        <v>193253</v>
      </c>
      <c r="G17" s="36">
        <v>3171834</v>
      </c>
      <c r="H17" s="36">
        <v>2999</v>
      </c>
      <c r="I17" s="36">
        <v>44480</v>
      </c>
      <c r="J17" s="36">
        <v>69166</v>
      </c>
      <c r="K17" s="36">
        <v>1272872</v>
      </c>
      <c r="L17" s="36">
        <v>149370</v>
      </c>
      <c r="M17" s="36">
        <v>2506276</v>
      </c>
      <c r="N17" s="41">
        <v>36</v>
      </c>
      <c r="O17" s="41">
        <v>540</v>
      </c>
      <c r="P17" s="41">
        <v>377</v>
      </c>
      <c r="Q17" s="41">
        <v>1125</v>
      </c>
      <c r="R17" s="60"/>
    </row>
    <row r="18" spans="1:18" s="28" customFormat="1" ht="15" customHeight="1">
      <c r="A18" s="94" t="s">
        <v>67</v>
      </c>
      <c r="B18" s="94"/>
      <c r="C18" s="95"/>
      <c r="D18" s="36">
        <v>267320</v>
      </c>
      <c r="E18" s="36">
        <v>4489130</v>
      </c>
      <c r="F18" s="36">
        <v>125172</v>
      </c>
      <c r="G18" s="36">
        <v>2036196</v>
      </c>
      <c r="H18" s="41">
        <v>1540</v>
      </c>
      <c r="I18" s="41">
        <v>44490</v>
      </c>
      <c r="J18" s="36">
        <v>18919</v>
      </c>
      <c r="K18" s="36">
        <v>346496</v>
      </c>
      <c r="L18" s="36">
        <v>121490</v>
      </c>
      <c r="M18" s="36">
        <v>2060658</v>
      </c>
      <c r="N18" s="41">
        <v>25</v>
      </c>
      <c r="O18" s="41">
        <v>350</v>
      </c>
      <c r="P18" s="41">
        <v>174</v>
      </c>
      <c r="Q18" s="41">
        <v>940</v>
      </c>
      <c r="R18" s="60"/>
    </row>
    <row r="19" spans="1:18" s="28" customFormat="1" ht="15" customHeight="1">
      <c r="A19" s="105" t="s">
        <v>68</v>
      </c>
      <c r="B19" s="105"/>
      <c r="C19" s="106"/>
      <c r="D19" s="42">
        <v>339297</v>
      </c>
      <c r="E19" s="42">
        <v>5322021</v>
      </c>
      <c r="F19" s="42">
        <v>148994</v>
      </c>
      <c r="G19" s="42">
        <v>2436575</v>
      </c>
      <c r="H19" s="42">
        <v>7182</v>
      </c>
      <c r="I19" s="42">
        <v>123365</v>
      </c>
      <c r="J19" s="42">
        <v>44631</v>
      </c>
      <c r="K19" s="42">
        <v>709609</v>
      </c>
      <c r="L19" s="42">
        <v>138038</v>
      </c>
      <c r="M19" s="42">
        <v>2050337</v>
      </c>
      <c r="N19" s="64">
        <v>41</v>
      </c>
      <c r="O19" s="64">
        <v>620</v>
      </c>
      <c r="P19" s="64">
        <v>411</v>
      </c>
      <c r="Q19" s="64">
        <v>1515</v>
      </c>
      <c r="R19" s="60"/>
    </row>
    <row r="20" spans="1:17" ht="13.5">
      <c r="A20" s="18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7" ht="13.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3:17" ht="13.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3:17" ht="13.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</sheetData>
  <mergeCells count="20">
    <mergeCell ref="A16:C16"/>
    <mergeCell ref="A17:C17"/>
    <mergeCell ref="A18:C18"/>
    <mergeCell ref="A19:C19"/>
    <mergeCell ref="A12:C12"/>
    <mergeCell ref="A13:C13"/>
    <mergeCell ref="A14:C14"/>
    <mergeCell ref="A15:C15"/>
    <mergeCell ref="A8:C8"/>
    <mergeCell ref="A9:C9"/>
    <mergeCell ref="A10:C10"/>
    <mergeCell ref="A11:C11"/>
    <mergeCell ref="J3:K3"/>
    <mergeCell ref="L3:M3"/>
    <mergeCell ref="N3:O3"/>
    <mergeCell ref="P3:Q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sdouser</cp:lastModifiedBy>
  <cp:lastPrinted>2012-02-08T07:31:07Z</cp:lastPrinted>
  <dcterms:created xsi:type="dcterms:W3CDTF">2003-12-02T07:14:03Z</dcterms:created>
  <dcterms:modified xsi:type="dcterms:W3CDTF">2012-02-24T02:03:25Z</dcterms:modified>
  <cp:category/>
  <cp:version/>
  <cp:contentType/>
  <cp:contentStatus/>
</cp:coreProperties>
</file>