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0" windowWidth="15015" windowHeight="8865" activeTab="3"/>
  </bookViews>
  <sheets>
    <sheet name="Ｈ１５末・国別 " sheetId="1" r:id="rId1"/>
    <sheet name="Ｈ１５末・市別" sheetId="2" r:id="rId2"/>
    <sheet name="Ｈ１６末・国別 " sheetId="3" r:id="rId3"/>
    <sheet name="Ｈ１６末・市別" sheetId="4" r:id="rId4"/>
    <sheet name="Ｈ１７末・国別 " sheetId="5" r:id="rId5"/>
    <sheet name="Ｈ１７末・市別" sheetId="6" r:id="rId6"/>
    <sheet name="在住外国人統計とは" sheetId="7" r:id="rId7"/>
  </sheets>
  <definedNames/>
  <calcPr fullCalcOnLoad="1"/>
</workbook>
</file>

<file path=xl/sharedStrings.xml><?xml version="1.0" encoding="utf-8"?>
<sst xmlns="http://schemas.openxmlformats.org/spreadsheetml/2006/main" count="722" uniqueCount="579">
  <si>
    <t>アフガニスタン</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</si>
  <si>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</si>
  <si>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</si>
  <si>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</si>
  <si>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</si>
  <si>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</si>
  <si>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</si>
  <si>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</si>
  <si>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</si>
  <si>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</si>
  <si>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</si>
  <si>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</si>
  <si>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</si>
  <si>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</si>
  <si>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</si>
  <si>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</si>
  <si>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天竜市</t>
  </si>
  <si>
    <t>浜北市</t>
  </si>
  <si>
    <t>下田市</t>
  </si>
  <si>
    <t>米国</t>
  </si>
  <si>
    <t>リトアニア</t>
  </si>
  <si>
    <t>ギニア</t>
  </si>
  <si>
    <t>ヨーロッパ</t>
  </si>
  <si>
    <t>中国</t>
  </si>
  <si>
    <t>ネパール</t>
  </si>
  <si>
    <t>パキスタン</t>
  </si>
  <si>
    <t>フィリピン</t>
  </si>
  <si>
    <t>ドイツ</t>
  </si>
  <si>
    <t>カザフスタン</t>
  </si>
  <si>
    <t>リヒテンシュタイン</t>
  </si>
  <si>
    <t>マケドニア</t>
  </si>
  <si>
    <t>ポーランド</t>
  </si>
  <si>
    <t>ポルトガル</t>
  </si>
  <si>
    <t>ルーマニア</t>
  </si>
  <si>
    <t>スウェーデン</t>
  </si>
  <si>
    <t>ウクライナ</t>
  </si>
  <si>
    <t>アフリカ</t>
  </si>
  <si>
    <t>アルジェリア</t>
  </si>
  <si>
    <t>カメルーン</t>
  </si>
  <si>
    <t>ケニア</t>
  </si>
  <si>
    <t>ニジェール</t>
  </si>
  <si>
    <t>タンザニア</t>
  </si>
  <si>
    <t>ジャマイカ</t>
  </si>
  <si>
    <t>メキシコ</t>
  </si>
  <si>
    <t>パナマ</t>
  </si>
  <si>
    <t>ブラジル</t>
  </si>
  <si>
    <t>チリ</t>
  </si>
  <si>
    <t>コロンビア</t>
  </si>
  <si>
    <t>ペルー</t>
  </si>
  <si>
    <t>ウルグアイ</t>
  </si>
  <si>
    <t>ミクロネシア</t>
  </si>
  <si>
    <t>パラオ</t>
  </si>
  <si>
    <t>ソロモン</t>
  </si>
  <si>
    <t>サモア</t>
  </si>
  <si>
    <t>総  数</t>
  </si>
  <si>
    <t>韓国・朝鮮</t>
  </si>
  <si>
    <t>その他</t>
  </si>
  <si>
    <t>市町村名</t>
  </si>
  <si>
    <t>国籍(出身地）別市別外国人登録者(静岡県）</t>
  </si>
  <si>
    <t>裾野市</t>
  </si>
  <si>
    <t>湖西市</t>
  </si>
  <si>
    <t>「在留外国人統計」とは</t>
  </si>
  <si>
    <t>法務省入国管理局発行の「在留外国人統計」は、本邦に在留する外国人の実態を明らかにするため、</t>
  </si>
  <si>
    <t>法務省保管の外国人登録記録に基づいて作成されたもので、昭和34年を第1回とし同49年まで５年ごと</t>
  </si>
  <si>
    <t>に発刊され、昭和59年第５回発刊、以後は2年ごとに発刊され、平成7年第10回発刊、以後は毎年発刊</t>
  </si>
  <si>
    <t>されています。</t>
  </si>
  <si>
    <t>各年12月末現在の外国人登録記録に基づいて調査した結果を編集したものです。外国人は、本邦入国</t>
  </si>
  <si>
    <t>後90日以内又は本邦出生などの後60日以内に市区町村に登録し、出国、帰化、死亡などによりその登</t>
  </si>
  <si>
    <t>録が閉鎖されますが、入国後90日以内に出国する場合などには登録しない場合が多く、本邦に在留して</t>
  </si>
  <si>
    <t>いても、このような未登録外国人はこの統計には計上されていません。</t>
  </si>
  <si>
    <t>また、特例上陸許可者（一時庇護のための上陸の許可を受けたものを除く。）、外交官、日米地位協定</t>
  </si>
  <si>
    <t>等に該当する軍人、軍属及びその家族等は登録の対象ではありません。</t>
  </si>
  <si>
    <t>注：外国人登録事務における都道府県関与の廃止について</t>
  </si>
  <si>
    <t>「外国人登録法の一部を改正する法律」と「地方分権の推進を図るための関係法律の整備等に関する法律」の施行（平成12年4月1日）により外国人登録事務が改正され、都道府県の役割（経由事務等）は、全面的に廃止されました。</t>
  </si>
  <si>
    <t>問合せ先：法務省入国管理局（電話 代表03-3580-4111 内線2792）</t>
  </si>
  <si>
    <t>国籍</t>
  </si>
  <si>
    <t>人数</t>
  </si>
  <si>
    <t>アフリカ</t>
  </si>
  <si>
    <t>アルジェリア</t>
  </si>
  <si>
    <t>カメルーン</t>
  </si>
  <si>
    <t>中国</t>
  </si>
  <si>
    <t>韓国・朝鮮</t>
  </si>
  <si>
    <t>ラオス</t>
  </si>
  <si>
    <t>モンゴル</t>
  </si>
  <si>
    <t>ネパール</t>
  </si>
  <si>
    <t>パキスタン</t>
  </si>
  <si>
    <t>エジプト</t>
  </si>
  <si>
    <t>ベルギー</t>
  </si>
  <si>
    <t>ブルガリア</t>
  </si>
  <si>
    <t>ベラルーシ</t>
  </si>
  <si>
    <t>ジャマイカ</t>
  </si>
  <si>
    <t>デンマーク</t>
  </si>
  <si>
    <t>メキシコ</t>
  </si>
  <si>
    <t>フィンランド</t>
  </si>
  <si>
    <t>パナマ</t>
  </si>
  <si>
    <t>フランス</t>
  </si>
  <si>
    <t>米国</t>
  </si>
  <si>
    <t>英国</t>
  </si>
  <si>
    <t>総        数</t>
  </si>
  <si>
    <t>ブラジル</t>
  </si>
  <si>
    <t>ペルー</t>
  </si>
  <si>
    <t>国籍(出身地）別市別外国人登録者(静岡県）</t>
  </si>
  <si>
    <t>市町村名</t>
  </si>
  <si>
    <t>総  数</t>
  </si>
  <si>
    <t>ブラジル</t>
  </si>
  <si>
    <t>フィリピン</t>
  </si>
  <si>
    <t>ペルー</t>
  </si>
  <si>
    <t>その他</t>
  </si>
  <si>
    <t>裾野市</t>
  </si>
  <si>
    <t>湖西市</t>
  </si>
  <si>
    <t>フィリピン</t>
  </si>
  <si>
    <t>アジア</t>
  </si>
  <si>
    <t>アラブ首長国連邦</t>
  </si>
  <si>
    <t>ミャンマー</t>
  </si>
  <si>
    <t>バーレーン</t>
  </si>
  <si>
    <t>ブータン</t>
  </si>
  <si>
    <t>バングラデシュ</t>
  </si>
  <si>
    <t>ブルネイ</t>
  </si>
  <si>
    <t>カンボジア</t>
  </si>
  <si>
    <t>スリランカ</t>
  </si>
  <si>
    <t>キプロス</t>
  </si>
  <si>
    <t>東ティモール</t>
  </si>
  <si>
    <t>インド</t>
  </si>
  <si>
    <t>インドネシア</t>
  </si>
  <si>
    <t>イラン</t>
  </si>
  <si>
    <t>イラク</t>
  </si>
  <si>
    <t>イスラエル</t>
  </si>
  <si>
    <t>ヨルダン</t>
  </si>
  <si>
    <t>クウェート</t>
  </si>
  <si>
    <t>ラオス</t>
  </si>
  <si>
    <t>レバノン</t>
  </si>
  <si>
    <t>マレーシア</t>
  </si>
  <si>
    <t>モンゴル</t>
  </si>
  <si>
    <t>オマーン</t>
  </si>
  <si>
    <t>モルディブ</t>
  </si>
  <si>
    <t>ネパール</t>
  </si>
  <si>
    <t>パキスタン</t>
  </si>
  <si>
    <t>フィリピン</t>
  </si>
  <si>
    <t>カタール</t>
  </si>
  <si>
    <t>サウジアラビア</t>
  </si>
  <si>
    <t>シリア</t>
  </si>
  <si>
    <t>シンガポール</t>
  </si>
  <si>
    <t>タイ</t>
  </si>
  <si>
    <t>トルコ</t>
  </si>
  <si>
    <t>ベトナム</t>
  </si>
  <si>
    <t>イエメン</t>
  </si>
  <si>
    <t>アルバニア</t>
  </si>
  <si>
    <t>オーストリア</t>
  </si>
  <si>
    <t>ベルギー</t>
  </si>
  <si>
    <t>ブルガリア</t>
  </si>
  <si>
    <t>ベラルーシ</t>
  </si>
  <si>
    <t>クロアチア</t>
  </si>
  <si>
    <t>チェコ</t>
  </si>
  <si>
    <t>デンマーク</t>
  </si>
  <si>
    <t>エストニア</t>
  </si>
  <si>
    <t>フィンランド</t>
  </si>
  <si>
    <t>フランス</t>
  </si>
  <si>
    <t>ドイツ</t>
  </si>
  <si>
    <t>ギリシャ</t>
  </si>
  <si>
    <t>ハンガリー</t>
  </si>
  <si>
    <t>アイスランド</t>
  </si>
  <si>
    <t>アイルランド</t>
  </si>
  <si>
    <t>イタリア</t>
  </si>
  <si>
    <t>キルギス</t>
  </si>
  <si>
    <t>カザフスタン</t>
  </si>
  <si>
    <t>リヒテンシュタイン</t>
  </si>
  <si>
    <t>ルクセンブルク</t>
  </si>
  <si>
    <t>ラトビア</t>
  </si>
  <si>
    <t>マルタ</t>
  </si>
  <si>
    <t>モルドバ</t>
  </si>
  <si>
    <t>オランダ</t>
  </si>
  <si>
    <t>ノルウェー</t>
  </si>
  <si>
    <t>ロシア</t>
  </si>
  <si>
    <t>サンマリノ</t>
  </si>
  <si>
    <t>スペイン</t>
  </si>
  <si>
    <t>スイス</t>
  </si>
  <si>
    <t>トルクメニスタン</t>
  </si>
  <si>
    <t>タジキスタン</t>
  </si>
  <si>
    <t>ウズベキスタン</t>
  </si>
  <si>
    <t>ユーゴスラビア</t>
  </si>
  <si>
    <t>アルメニア</t>
  </si>
  <si>
    <t>アゼルバイジャン</t>
  </si>
  <si>
    <t>グルジア</t>
  </si>
  <si>
    <t>スロベニア</t>
  </si>
  <si>
    <t>スロバキア</t>
  </si>
  <si>
    <t>ボスニア・ヘルツェゴビナ</t>
  </si>
  <si>
    <t>セルビア・モンテネグロ</t>
  </si>
  <si>
    <t>ブルンジ</t>
  </si>
  <si>
    <t>ボツワナ</t>
  </si>
  <si>
    <t>中央アフリカ</t>
  </si>
  <si>
    <t>チャド</t>
  </si>
  <si>
    <t>コンゴ共和国</t>
  </si>
  <si>
    <t>コンゴ民主共和国</t>
  </si>
  <si>
    <t>カーボベルテ</t>
  </si>
  <si>
    <t>コモロ</t>
  </si>
  <si>
    <t>ベナン</t>
  </si>
  <si>
    <t>ジブチ</t>
  </si>
  <si>
    <t>エチオピア</t>
  </si>
  <si>
    <t>赤道ギニア</t>
  </si>
  <si>
    <t>エリトリア</t>
  </si>
  <si>
    <t>ガボン</t>
  </si>
  <si>
    <t>ガーナ</t>
  </si>
  <si>
    <t>ギニア</t>
  </si>
  <si>
    <t>ガンビア</t>
  </si>
  <si>
    <t>ギニア・ビサウ</t>
  </si>
  <si>
    <t>コートジボワール</t>
  </si>
  <si>
    <t>ケニア</t>
  </si>
  <si>
    <t>リベリア</t>
  </si>
  <si>
    <t>リビア</t>
  </si>
  <si>
    <t>レソト</t>
  </si>
  <si>
    <t>マダガスカル</t>
  </si>
  <si>
    <t>マリ</t>
  </si>
  <si>
    <t>モロッコ</t>
  </si>
  <si>
    <t>マラウイ</t>
  </si>
  <si>
    <t>モーリシャス</t>
  </si>
  <si>
    <t>モザンビーク</t>
  </si>
  <si>
    <t>ナイジェリア</t>
  </si>
  <si>
    <t>モーリタニア</t>
  </si>
  <si>
    <t>ナミビア</t>
  </si>
  <si>
    <t>ルワンダ</t>
  </si>
  <si>
    <t>セネガル</t>
  </si>
  <si>
    <t>シエラレオネ</t>
  </si>
  <si>
    <t>ソマリア</t>
  </si>
  <si>
    <t>スーダン</t>
  </si>
  <si>
    <t>スワジランド</t>
  </si>
  <si>
    <t>セーシェル</t>
  </si>
  <si>
    <t>トーゴ</t>
  </si>
  <si>
    <t>チュニジア</t>
  </si>
  <si>
    <t>ウガンダ</t>
  </si>
  <si>
    <t>南アフリカ共和国</t>
  </si>
  <si>
    <t>エジプト</t>
  </si>
  <si>
    <t>ブルキナファソ</t>
  </si>
  <si>
    <t>ザンビア</t>
  </si>
  <si>
    <t>ジンバブエ</t>
  </si>
  <si>
    <t>アンゴラ</t>
  </si>
  <si>
    <t>北アメリカ</t>
  </si>
  <si>
    <t>バルバドス</t>
  </si>
  <si>
    <t>バハマ</t>
  </si>
  <si>
    <t>ベリーズ</t>
  </si>
  <si>
    <t>カナダ</t>
  </si>
  <si>
    <t>コスタリカ</t>
  </si>
  <si>
    <t>キューバ</t>
  </si>
  <si>
    <t>ドミニカ共和国</t>
  </si>
  <si>
    <t>ドミニカ</t>
  </si>
  <si>
    <t>エルサルバドル</t>
  </si>
  <si>
    <t>グアテマラ</t>
  </si>
  <si>
    <t>ハイチ</t>
  </si>
  <si>
    <t>ホンジュラス</t>
  </si>
  <si>
    <t>ニカラグア</t>
  </si>
  <si>
    <t>セントルシア</t>
  </si>
  <si>
    <t>セントビンセント</t>
  </si>
  <si>
    <t>トリニダード・トバゴ</t>
  </si>
  <si>
    <t>グレナダ</t>
  </si>
  <si>
    <t>アンティグア・バーブーダ</t>
  </si>
  <si>
    <t>南アメリカ</t>
  </si>
  <si>
    <t>アルゼンチン</t>
  </si>
  <si>
    <t>ボリビア</t>
  </si>
  <si>
    <t>ブラジル</t>
  </si>
  <si>
    <t>エクアドル</t>
  </si>
  <si>
    <t>ガイアナ</t>
  </si>
  <si>
    <t>パラグアイ</t>
  </si>
  <si>
    <t>ペルー</t>
  </si>
  <si>
    <t>スリナム</t>
  </si>
  <si>
    <t>ベネズエラ</t>
  </si>
  <si>
    <t>オセアニア</t>
  </si>
  <si>
    <t>オーストラリア</t>
  </si>
  <si>
    <t>フィジー</t>
  </si>
  <si>
    <t>キリバス</t>
  </si>
  <si>
    <t>マーシャル</t>
  </si>
  <si>
    <t>ニュージーランド</t>
  </si>
  <si>
    <t>ナウル</t>
  </si>
  <si>
    <t>パプアニューギニア</t>
  </si>
  <si>
    <t>パラオ</t>
  </si>
  <si>
    <t>ソロモン</t>
  </si>
  <si>
    <t>トンガ</t>
  </si>
  <si>
    <t>ツバル</t>
  </si>
  <si>
    <t>バヌアツ</t>
  </si>
  <si>
    <t>サモア</t>
  </si>
  <si>
    <t>無国籍</t>
  </si>
  <si>
    <t>アジア</t>
  </si>
  <si>
    <t>オランダ</t>
  </si>
  <si>
    <t>セーシェル</t>
  </si>
  <si>
    <t>ノルウェー</t>
  </si>
  <si>
    <t>タンザニア</t>
  </si>
  <si>
    <t>ポーランド</t>
  </si>
  <si>
    <t>ミャンマー</t>
  </si>
  <si>
    <t>ポルトガル</t>
  </si>
  <si>
    <t>チュニジア</t>
  </si>
  <si>
    <t>バーレーン</t>
  </si>
  <si>
    <t>ルーマニア</t>
  </si>
  <si>
    <t>ブータン</t>
  </si>
  <si>
    <t>バングラデシュ</t>
  </si>
  <si>
    <t>サンマリノ</t>
  </si>
  <si>
    <t>ブルネイ</t>
  </si>
  <si>
    <t>ブルキナファソ</t>
  </si>
  <si>
    <t>カンボジア</t>
  </si>
  <si>
    <t>スウェーデン</t>
  </si>
  <si>
    <t>スリランカ</t>
  </si>
  <si>
    <t>ジンバブエ</t>
  </si>
  <si>
    <t>トルクメニスタン</t>
  </si>
  <si>
    <t>キプロス</t>
  </si>
  <si>
    <t>タジキスタン</t>
  </si>
  <si>
    <t>バルバドス</t>
  </si>
  <si>
    <t>インド</t>
  </si>
  <si>
    <t>ウクライナ</t>
  </si>
  <si>
    <t>インドネシア</t>
  </si>
  <si>
    <t>ウズベキスタン</t>
  </si>
  <si>
    <t>イラン</t>
  </si>
  <si>
    <t>ユーゴスラビア</t>
  </si>
  <si>
    <t>イラク</t>
  </si>
  <si>
    <t>アルメニア</t>
  </si>
  <si>
    <t>コスタリカ</t>
  </si>
  <si>
    <t>イスラエル</t>
  </si>
  <si>
    <t>アゼルバイジャン</t>
  </si>
  <si>
    <t>ヨルダン</t>
  </si>
  <si>
    <t>スロベニア</t>
  </si>
  <si>
    <t>ドミニカ</t>
  </si>
  <si>
    <t>クウェート</t>
  </si>
  <si>
    <t>スロバキア</t>
  </si>
  <si>
    <t>エルサルバドル</t>
  </si>
  <si>
    <t>ラオス</t>
  </si>
  <si>
    <t>ボスニア・ヘルツェゴビナ</t>
  </si>
  <si>
    <t>グアテマラ</t>
  </si>
  <si>
    <t>レバノン</t>
  </si>
  <si>
    <t>セルビア・モンテネグロ</t>
  </si>
  <si>
    <t>マレーシア</t>
  </si>
  <si>
    <t>ホンジュラス</t>
  </si>
  <si>
    <t>モンゴル</t>
  </si>
  <si>
    <t>アルジェリア</t>
  </si>
  <si>
    <t>オマーン</t>
  </si>
  <si>
    <t>ブルンジ</t>
  </si>
  <si>
    <t>モルディブ</t>
  </si>
  <si>
    <t>ボツワナ</t>
  </si>
  <si>
    <t>セントルシア</t>
  </si>
  <si>
    <t>フィリピン</t>
  </si>
  <si>
    <t>セントビンセント</t>
  </si>
  <si>
    <t>カタール</t>
  </si>
  <si>
    <t>トリニダード・トバゴ</t>
  </si>
  <si>
    <t>サウジアラビア</t>
  </si>
  <si>
    <t>シリア</t>
  </si>
  <si>
    <t>カーボベルテ</t>
  </si>
  <si>
    <t>グレナダ</t>
  </si>
  <si>
    <t>シンガポール</t>
  </si>
  <si>
    <t>コモロ</t>
  </si>
  <si>
    <t>アンティグア・バーブーダ</t>
  </si>
  <si>
    <t>タイ</t>
  </si>
  <si>
    <t>トルコ</t>
  </si>
  <si>
    <t>アルゼンチン</t>
  </si>
  <si>
    <t>ベトナム</t>
  </si>
  <si>
    <t>エチオピア</t>
  </si>
  <si>
    <t>イエメン</t>
  </si>
  <si>
    <t>ブラジル</t>
  </si>
  <si>
    <t>ヨーロッパ</t>
  </si>
  <si>
    <t>エリトリア</t>
  </si>
  <si>
    <t>チリ</t>
  </si>
  <si>
    <t>アルバニア</t>
  </si>
  <si>
    <t>コロンビア</t>
  </si>
  <si>
    <t>オーストリア</t>
  </si>
  <si>
    <t>ガーナ</t>
  </si>
  <si>
    <t>エクアドル</t>
  </si>
  <si>
    <t>パラグアイ</t>
  </si>
  <si>
    <t>クロアチア</t>
  </si>
  <si>
    <t>コートジボワール</t>
  </si>
  <si>
    <t>チェコ</t>
  </si>
  <si>
    <t>ウルグアイ</t>
  </si>
  <si>
    <t>ベネズエラ</t>
  </si>
  <si>
    <t>エストニア</t>
  </si>
  <si>
    <t>リビア</t>
  </si>
  <si>
    <t>オセアニア</t>
  </si>
  <si>
    <t>レソト</t>
  </si>
  <si>
    <t>オーストラリア</t>
  </si>
  <si>
    <t>マダガスカル</t>
  </si>
  <si>
    <t>ギリシャ</t>
  </si>
  <si>
    <t>モーリタニア</t>
  </si>
  <si>
    <t>マーシャル</t>
  </si>
  <si>
    <t>ハンガリー</t>
  </si>
  <si>
    <t>ミクロネシア</t>
  </si>
  <si>
    <t>アイスランド</t>
  </si>
  <si>
    <t>ニュージーランド</t>
  </si>
  <si>
    <t>アイルランド</t>
  </si>
  <si>
    <t>モーリシャス</t>
  </si>
  <si>
    <t>ナウル</t>
  </si>
  <si>
    <t>イタリア</t>
  </si>
  <si>
    <t>モザンビーク</t>
  </si>
  <si>
    <t>パプアニューギニア</t>
  </si>
  <si>
    <t>キルギス</t>
  </si>
  <si>
    <t>ナミビア</t>
  </si>
  <si>
    <t>トンガ</t>
  </si>
  <si>
    <t>ルクセンブルク</t>
  </si>
  <si>
    <t>ツバル</t>
  </si>
  <si>
    <t>ラトビア</t>
  </si>
  <si>
    <t>リトアニア</t>
  </si>
  <si>
    <t>シエラレオネ</t>
  </si>
  <si>
    <t>マルタ</t>
  </si>
  <si>
    <t>ソマリア</t>
  </si>
  <si>
    <t>モルドバ</t>
  </si>
  <si>
    <t>マケドニア</t>
  </si>
  <si>
    <t>アジア</t>
  </si>
  <si>
    <t>オランダ</t>
  </si>
  <si>
    <t>セーシェル</t>
  </si>
  <si>
    <t>ノルウェー</t>
  </si>
  <si>
    <t>タンザニア</t>
  </si>
  <si>
    <t>ポーランド</t>
  </si>
  <si>
    <t>トーゴ</t>
  </si>
  <si>
    <t>ミャンマー</t>
  </si>
  <si>
    <t>ポルトガル</t>
  </si>
  <si>
    <t>チュニジア</t>
  </si>
  <si>
    <t>バーレーン</t>
  </si>
  <si>
    <t>ルーマニア</t>
  </si>
  <si>
    <t>ウガンダ</t>
  </si>
  <si>
    <t>ブータン</t>
  </si>
  <si>
    <t>ロシア</t>
  </si>
  <si>
    <t>バングラデシュ</t>
  </si>
  <si>
    <t>サンマリノ</t>
  </si>
  <si>
    <t>ブルネイ</t>
  </si>
  <si>
    <t>スペイン</t>
  </si>
  <si>
    <t>ブルキナファソ</t>
  </si>
  <si>
    <t>カンボジア</t>
  </si>
  <si>
    <t>スウェーデン</t>
  </si>
  <si>
    <t>ザンビア</t>
  </si>
  <si>
    <t>スリランカ</t>
  </si>
  <si>
    <t>スイス</t>
  </si>
  <si>
    <t>ジンバブエ</t>
  </si>
  <si>
    <t>トルクメニスタン</t>
  </si>
  <si>
    <t>アンゴラ</t>
  </si>
  <si>
    <t>キプロス</t>
  </si>
  <si>
    <t>タジキスタン</t>
  </si>
  <si>
    <t>バルバドス</t>
  </si>
  <si>
    <t>インド</t>
  </si>
  <si>
    <t>ウクライナ</t>
  </si>
  <si>
    <t>バハマ</t>
  </si>
  <si>
    <t>インドネシア</t>
  </si>
  <si>
    <t>ウズベキスタン</t>
  </si>
  <si>
    <t>ベリーズ</t>
  </si>
  <si>
    <t>イラン</t>
  </si>
  <si>
    <t>ユーゴスラビア</t>
  </si>
  <si>
    <t>カナダ</t>
  </si>
  <si>
    <t>イラク</t>
  </si>
  <si>
    <t>アルメニア</t>
  </si>
  <si>
    <t>コスタリカ</t>
  </si>
  <si>
    <t>イスラエル</t>
  </si>
  <si>
    <t>アゼルバイジャン</t>
  </si>
  <si>
    <t>キューバ</t>
  </si>
  <si>
    <t>ヨルダン</t>
  </si>
  <si>
    <t>グルジア</t>
  </si>
  <si>
    <t>スロベニア</t>
  </si>
  <si>
    <t>ドミニカ</t>
  </si>
  <si>
    <t>クウェート</t>
  </si>
  <si>
    <t>スロバキア</t>
  </si>
  <si>
    <t>エルサルバドル</t>
  </si>
  <si>
    <t>ボスニア・ヘルツェゴビナ</t>
  </si>
  <si>
    <t>グアテマラ</t>
  </si>
  <si>
    <t>レバノン</t>
  </si>
  <si>
    <t>セルビア・モンテネグロ</t>
  </si>
  <si>
    <t>ハイチ</t>
  </si>
  <si>
    <t>マレーシア</t>
  </si>
  <si>
    <t>ホンジュラス</t>
  </si>
  <si>
    <t>ジャマイカ</t>
  </si>
  <si>
    <t>オマーン</t>
  </si>
  <si>
    <t>ブルンジ</t>
  </si>
  <si>
    <t>メキシコ</t>
  </si>
  <si>
    <t>モルディブ</t>
  </si>
  <si>
    <t>ボツワナ</t>
  </si>
  <si>
    <t>ニカラグア</t>
  </si>
  <si>
    <t>パナマ</t>
  </si>
  <si>
    <t>セントルシア</t>
  </si>
  <si>
    <t>セントビンセント</t>
  </si>
  <si>
    <t>サウジアラビア</t>
  </si>
  <si>
    <t>シリア</t>
  </si>
  <si>
    <t>カーボベルテ</t>
  </si>
  <si>
    <t>グレナダ</t>
  </si>
  <si>
    <t>シンガポール</t>
  </si>
  <si>
    <t>コモロ</t>
  </si>
  <si>
    <t>アンティグア・バーブーダ</t>
  </si>
  <si>
    <t>タイ</t>
  </si>
  <si>
    <t>ベナン</t>
  </si>
  <si>
    <t>トルコ</t>
  </si>
  <si>
    <t>ジブチ</t>
  </si>
  <si>
    <t>アルゼンチン</t>
  </si>
  <si>
    <t>ベトナム</t>
  </si>
  <si>
    <t>エチオピア</t>
  </si>
  <si>
    <t>ボリビア</t>
  </si>
  <si>
    <t>イエメン</t>
  </si>
  <si>
    <t>ブラジル</t>
  </si>
  <si>
    <t>ヨーロッパ</t>
  </si>
  <si>
    <t>エリトリア</t>
  </si>
  <si>
    <t>チリ</t>
  </si>
  <si>
    <t>アルバニア</t>
  </si>
  <si>
    <t>ガボン</t>
  </si>
  <si>
    <t>コロンビア</t>
  </si>
  <si>
    <t>オーストリア</t>
  </si>
  <si>
    <t>ガーナ</t>
  </si>
  <si>
    <t>エクアドル</t>
  </si>
  <si>
    <t>ベルギー</t>
  </si>
  <si>
    <t>ギニア</t>
  </si>
  <si>
    <t>ガイアナ</t>
  </si>
  <si>
    <t>ブルガリア</t>
  </si>
  <si>
    <t>ガンビア</t>
  </si>
  <si>
    <t>パラグアイ</t>
  </si>
  <si>
    <t>ベラルーシ</t>
  </si>
  <si>
    <t>ギニア・ビサウ</t>
  </si>
  <si>
    <t>ペルー</t>
  </si>
  <si>
    <t>クロアチア</t>
  </si>
  <si>
    <t>コートジボワール</t>
  </si>
  <si>
    <t>スリナム</t>
  </si>
  <si>
    <t>チェコ</t>
  </si>
  <si>
    <t>ケニア</t>
  </si>
  <si>
    <t>ウルグアイ</t>
  </si>
  <si>
    <t>デンマーク</t>
  </si>
  <si>
    <t>リベリア</t>
  </si>
  <si>
    <t>ベネズエラ</t>
  </si>
  <si>
    <t>エストニア</t>
  </si>
  <si>
    <t>リビア</t>
  </si>
  <si>
    <t>オセアニア</t>
  </si>
  <si>
    <t>フィンランド</t>
  </si>
  <si>
    <t>レソト</t>
  </si>
  <si>
    <t>オーストラリア</t>
  </si>
  <si>
    <t>フランス</t>
  </si>
  <si>
    <t>マダガスカル</t>
  </si>
  <si>
    <t>フィジー</t>
  </si>
  <si>
    <t>ドイツ</t>
  </si>
  <si>
    <t>マリ</t>
  </si>
  <si>
    <t>キリバス</t>
  </si>
  <si>
    <t>ギリシャ</t>
  </si>
  <si>
    <t>モーリタニア</t>
  </si>
  <si>
    <t>マーシャル</t>
  </si>
  <si>
    <t>ハンガリー</t>
  </si>
  <si>
    <t>モロッコ</t>
  </si>
  <si>
    <t>ミクロネシア</t>
  </si>
  <si>
    <t>アイスランド</t>
  </si>
  <si>
    <t>マラウイ</t>
  </si>
  <si>
    <t>ニュージーランド</t>
  </si>
  <si>
    <t>アイルランド</t>
  </si>
  <si>
    <t>モーリシャス</t>
  </si>
  <si>
    <t>ナウル</t>
  </si>
  <si>
    <t>イタリア</t>
  </si>
  <si>
    <t>モザンビーク</t>
  </si>
  <si>
    <t>パプアニューギニア</t>
  </si>
  <si>
    <t>キルギス</t>
  </si>
  <si>
    <t>ニジェール</t>
  </si>
  <si>
    <t>パラオ</t>
  </si>
  <si>
    <t>カザフスタン</t>
  </si>
  <si>
    <t>ナイジェリア</t>
  </si>
  <si>
    <t>ソロモン</t>
  </si>
  <si>
    <t>リヒテンシュタイン</t>
  </si>
  <si>
    <t>ナミビア</t>
  </si>
  <si>
    <t>トンガ</t>
  </si>
  <si>
    <t>ルクセンブルク</t>
  </si>
  <si>
    <t>ルワンダ</t>
  </si>
  <si>
    <t>ツバル</t>
  </si>
  <si>
    <t>ラトビア</t>
  </si>
  <si>
    <t>セネガル</t>
  </si>
  <si>
    <t>バヌアツ</t>
  </si>
  <si>
    <t>リトアニア</t>
  </si>
  <si>
    <t>シエラレオネ</t>
  </si>
  <si>
    <t>サモア</t>
  </si>
  <si>
    <t>マルタ</t>
  </si>
  <si>
    <t>ソマリア</t>
  </si>
  <si>
    <t>モルドバ</t>
  </si>
  <si>
    <t>スーダン</t>
  </si>
  <si>
    <t>マケドニア</t>
  </si>
  <si>
    <t>（平成１５年１２月末現在、単位：人）</t>
  </si>
  <si>
    <t>(出典：法務省｢在留外国人統計 平成１６年版」）</t>
  </si>
  <si>
    <t>(出典：法務省｢在留外国人統計 平成１７年版」）</t>
  </si>
  <si>
    <t>（平成１６年１２月末現在、単位：人）</t>
  </si>
  <si>
    <t>伊豆市</t>
  </si>
  <si>
    <t>御前崎市</t>
  </si>
  <si>
    <t>セントクリストファー・ネイビス</t>
  </si>
  <si>
    <t>（平成１７年１２月末現在、単位：人）</t>
  </si>
  <si>
    <t>(出典：法務省｢在留外国人統計 平成１８年版」）</t>
  </si>
  <si>
    <t>菊川市</t>
  </si>
  <si>
    <t>伊豆の国市</t>
  </si>
  <si>
    <t>牧之原市</t>
  </si>
  <si>
    <t>駿河区</t>
  </si>
  <si>
    <t>清水区</t>
  </si>
  <si>
    <t>葵　区</t>
  </si>
  <si>
    <t>◆H15末・国別の表より、アフリカのスワジランド削除、北アメリカのセントクリストファー・ネイビス追加</t>
  </si>
  <si>
    <t>◆H15末・市別の表に、伊豆市、御前崎市を追加</t>
  </si>
  <si>
    <t>◆H17末・市別の表に、静岡市の区別（葵区・駿河区・清水区）、菊川市、伊豆の国市、牧之原市を追加</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</si>
</sst>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Red]\(#,##0\)"/>
    <numFmt numFmtId="178" formatCode="#,##0.0_ "/>
    <numFmt numFmtId="179" formatCode="#,##0_ "/>
    <numFmt numFmtId="180" formatCode="0.0%"/>
    <numFmt numFmtId="181" formatCode="#,###"/>
    <numFmt numFmtId="182" formatCode="#,##0.00_);[Red]\(#,##0.00\)"/>
  </numFmts>
  <fonts count="9">
    <font>
      <sz val="11"/>
      <name val="ＭＳ Ｐゴシック"/>
      <family val="3"/>
    </font>
    <font>
      <sz val="6"/>
      <name val="ＭＳ Ｐゴシック"/>
      <family val="3"/>
    </font>
    <font>
      <sz val="8"/>
      <name val="ＭＳ Ｐゴシック"/>
      <family val="3"/>
    </font>
    <font>
      <sz val="9"/>
      <name val="ＭＳ Ｐゴシック"/>
      <family val="3"/>
    </font>
    <font>
      <sz val="12"/>
      <name val="ＭＳ Ｐゴシック"/>
      <family val="3"/>
    </font>
    <font>
      <sz val="10"/>
      <name val="ＭＳ Ｐゴシック"/>
      <family val="3"/>
    </font>
    <font>
      <b/>
      <sz val="12"/>
      <name val="ＭＳ Ｐゴシック"/>
      <family val="3"/>
    </font>
    <font>
      <b/>
      <sz val="11"/>
      <name val="ＭＳ Ｐゴシック"/>
      <family val="3"/>
    </font>
    <font>
      <b/>
      <sz val="9"/>
      <name val="ＭＳ Ｐゴシック"/>
      <family val="3"/>
    </font>
  </fonts>
  <fills count="2">
    <fill>
      <patternFill/>
    </fill>
    <fill>
      <patternFill patternType="gray125"/>
    </fill>
  </fills>
  <borders count="6">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5">
    <xf numFmtId="0" fontId="0" fillId="0" borderId="0" xfId="0" applyAlignment="1">
      <alignment/>
    </xf>
    <xf numFmtId="0" fontId="2" fillId="0" borderId="0" xfId="0" applyFont="1" applyAlignment="1">
      <alignment/>
    </xf>
    <xf numFmtId="0" fontId="3" fillId="0" borderId="0" xfId="0" applyFont="1" applyAlignment="1">
      <alignment/>
    </xf>
    <xf numFmtId="177" fontId="0" fillId="0" borderId="0" xfId="0" applyNumberFormat="1" applyAlignment="1">
      <alignment/>
    </xf>
    <xf numFmtId="177" fontId="3" fillId="0" borderId="1" xfId="0" applyNumberFormat="1" applyFont="1" applyBorder="1" applyAlignment="1">
      <alignment vertical="top" wrapText="1"/>
    </xf>
    <xf numFmtId="0" fontId="3" fillId="0" borderId="1" xfId="0" applyFont="1" applyBorder="1" applyAlignment="1">
      <alignment/>
    </xf>
    <xf numFmtId="177" fontId="0" fillId="0" borderId="1" xfId="0" applyNumberFormat="1" applyBorder="1" applyAlignment="1">
      <alignment/>
    </xf>
    <xf numFmtId="38" fontId="2" fillId="0" borderId="1" xfId="16" applyFont="1" applyBorder="1" applyAlignment="1">
      <alignment vertical="center" wrapText="1"/>
    </xf>
    <xf numFmtId="38" fontId="3" fillId="0" borderId="1" xfId="16" applyFont="1" applyBorder="1" applyAlignment="1">
      <alignment vertical="center" wrapText="1"/>
    </xf>
    <xf numFmtId="177" fontId="0" fillId="0" borderId="1" xfId="0" applyNumberFormat="1" applyFont="1" applyBorder="1" applyAlignment="1" applyProtection="1">
      <alignment/>
      <protection/>
    </xf>
    <xf numFmtId="176" fontId="0" fillId="0" borderId="1" xfId="0" applyNumberFormat="1" applyFont="1" applyBorder="1" applyAlignment="1" applyProtection="1">
      <alignment/>
      <protection/>
    </xf>
    <xf numFmtId="177" fontId="0" fillId="0" borderId="1" xfId="0" applyNumberFormat="1" applyFont="1" applyBorder="1" applyAlignment="1" applyProtection="1">
      <alignment horizontal="right"/>
      <protection/>
    </xf>
    <xf numFmtId="0" fontId="0" fillId="0" borderId="0" xfId="0" applyAlignment="1">
      <alignment/>
    </xf>
    <xf numFmtId="0" fontId="8" fillId="0" borderId="2" xfId="0" applyFont="1" applyBorder="1" applyAlignment="1">
      <alignment horizontal="center"/>
    </xf>
    <xf numFmtId="0" fontId="3" fillId="0" borderId="0" xfId="0" applyFont="1" applyAlignment="1">
      <alignment wrapText="1"/>
    </xf>
    <xf numFmtId="38" fontId="8" fillId="0" borderId="2" xfId="0" applyNumberFormat="1" applyFont="1" applyBorder="1" applyAlignment="1">
      <alignment horizontal="center"/>
    </xf>
    <xf numFmtId="38" fontId="8" fillId="0" borderId="1" xfId="16" applyFont="1" applyBorder="1" applyAlignment="1">
      <alignment horizontal="center" vertical="center" wrapText="1"/>
    </xf>
    <xf numFmtId="0" fontId="3" fillId="0" borderId="0" xfId="0" applyFont="1" applyAlignment="1">
      <alignment shrinkToFit="1"/>
    </xf>
    <xf numFmtId="176" fontId="7" fillId="0" borderId="1" xfId="0" applyNumberFormat="1" applyFont="1" applyBorder="1" applyAlignment="1" applyProtection="1">
      <alignment horizontal="right"/>
      <protection/>
    </xf>
    <xf numFmtId="176" fontId="4" fillId="0" borderId="1" xfId="0" applyNumberFormat="1" applyFont="1" applyBorder="1" applyAlignment="1" applyProtection="1">
      <alignment horizontal="center"/>
      <protection/>
    </xf>
    <xf numFmtId="0" fontId="4" fillId="0" borderId="0" xfId="0" applyFont="1" applyAlignment="1">
      <alignment horizontal="center"/>
    </xf>
    <xf numFmtId="0" fontId="0" fillId="0" borderId="0" xfId="0" applyAlignment="1">
      <alignment vertical="center" wrapText="1"/>
    </xf>
    <xf numFmtId="0" fontId="5" fillId="0" borderId="1" xfId="0" applyFont="1" applyBorder="1" applyAlignment="1">
      <alignment horizontal="center" vertical="center" wrapText="1"/>
    </xf>
    <xf numFmtId="0" fontId="5" fillId="0" borderId="0" xfId="0" applyFont="1" applyAlignment="1">
      <alignment/>
    </xf>
    <xf numFmtId="0" fontId="0" fillId="0" borderId="1" xfId="0" applyFont="1" applyBorder="1" applyAlignment="1">
      <alignment horizontal="center" vertical="center" wrapText="1"/>
    </xf>
    <xf numFmtId="176" fontId="0" fillId="0" borderId="1" xfId="0" applyNumberFormat="1" applyFont="1" applyBorder="1" applyAlignment="1" applyProtection="1">
      <alignment/>
      <protection/>
    </xf>
    <xf numFmtId="177" fontId="0" fillId="0" borderId="1" xfId="0" applyNumberFormat="1" applyFont="1" applyBorder="1" applyAlignment="1" applyProtection="1">
      <alignment horizontal="right"/>
      <protection/>
    </xf>
    <xf numFmtId="177" fontId="0" fillId="0" borderId="1" xfId="0" applyNumberFormat="1" applyFont="1" applyBorder="1" applyAlignment="1" applyProtection="1">
      <alignment/>
      <protection/>
    </xf>
    <xf numFmtId="177" fontId="8" fillId="0" borderId="1" xfId="0" applyNumberFormat="1" applyFont="1" applyBorder="1" applyAlignment="1">
      <alignment horizontal="center" vertical="top" wrapText="1"/>
    </xf>
    <xf numFmtId="176" fontId="0" fillId="0" borderId="1" xfId="0" applyNumberFormat="1" applyFont="1" applyBorder="1" applyAlignment="1" applyProtection="1">
      <alignment horizontal="right"/>
      <protection/>
    </xf>
    <xf numFmtId="0" fontId="4" fillId="0" borderId="0" xfId="0" applyFont="1" applyAlignment="1">
      <alignment/>
    </xf>
    <xf numFmtId="0" fontId="0" fillId="0" borderId="0" xfId="0" applyFont="1" applyAlignment="1">
      <alignment/>
    </xf>
    <xf numFmtId="0" fontId="6" fillId="0" borderId="0" xfId="0" applyFont="1" applyAlignment="1">
      <alignment horizontal="center"/>
    </xf>
    <xf numFmtId="0" fontId="0" fillId="0" borderId="3" xfId="0" applyBorder="1" applyAlignment="1">
      <alignment horizontal="center" vertical="center" shrinkToFit="1"/>
    </xf>
    <xf numFmtId="0" fontId="0" fillId="0" borderId="2" xfId="0" applyBorder="1" applyAlignment="1">
      <alignment horizontal="center" vertical="center" shrinkToFit="1"/>
    </xf>
    <xf numFmtId="177" fontId="0" fillId="0" borderId="4" xfId="0" applyNumberFormat="1" applyBorder="1" applyAlignment="1">
      <alignment/>
    </xf>
    <xf numFmtId="0" fontId="0" fillId="0" borderId="4" xfId="0" applyBorder="1" applyAlignment="1">
      <alignment/>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5" fillId="0" borderId="5" xfId="0" applyFont="1" applyBorder="1" applyAlignment="1">
      <alignment/>
    </xf>
    <xf numFmtId="0" fontId="5" fillId="0" borderId="0" xfId="0" applyFont="1" applyAlignment="1">
      <alignment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G185"/>
  <sheetViews>
    <sheetView workbookViewId="0" topLeftCell="A46">
      <selection activeCell="E26" sqref="E26"/>
    </sheetView>
  </sheetViews>
  <sheetFormatPr defaultColWidth="9.00390625" defaultRowHeight="13.5"/>
  <cols>
    <col min="1" max="1" width="4.625" style="0" customWidth="1"/>
    <col min="2" max="2" width="18.625" style="1" customWidth="1"/>
    <col min="3" max="3" width="8.50390625" style="1" customWidth="1"/>
    <col min="4" max="4" width="18.625" style="3" customWidth="1"/>
    <col min="5" max="5" width="8.625" style="3" customWidth="1"/>
    <col min="6" max="6" width="18.625" style="0" customWidth="1"/>
    <col min="7" max="7" width="8.625" style="0" customWidth="1"/>
  </cols>
  <sheetData>
    <row r="1" s="12" customFormat="1" ht="3" customHeight="1"/>
    <row r="2" spans="2:7" s="21" customFormat="1" ht="12.75" customHeight="1">
      <c r="B2" s="22" t="s">
        <v>75</v>
      </c>
      <c r="C2" s="24" t="s">
        <v>76</v>
      </c>
      <c r="D2" s="22" t="s">
        <v>75</v>
      </c>
      <c r="E2" s="24" t="s">
        <v>76</v>
      </c>
      <c r="F2" s="22" t="s">
        <v>75</v>
      </c>
      <c r="G2" s="24" t="s">
        <v>76</v>
      </c>
    </row>
    <row r="3" spans="2:7" s="14" customFormat="1" ht="12" customHeight="1">
      <c r="B3" s="13" t="s">
        <v>111</v>
      </c>
      <c r="C3" s="15">
        <f>SUM(C4:C40)</f>
        <v>31481</v>
      </c>
      <c r="D3" s="8" t="s">
        <v>170</v>
      </c>
      <c r="E3" s="8">
        <v>20</v>
      </c>
      <c r="F3" s="8" t="s">
        <v>225</v>
      </c>
      <c r="G3" s="8"/>
    </row>
    <row r="4" spans="2:7" s="2" customFormat="1" ht="12" customHeight="1">
      <c r="B4" s="8" t="s">
        <v>0</v>
      </c>
      <c r="C4" s="8">
        <v>18</v>
      </c>
      <c r="D4" s="8" t="s">
        <v>171</v>
      </c>
      <c r="E4" s="8">
        <v>6</v>
      </c>
      <c r="F4" s="8" t="s">
        <v>41</v>
      </c>
      <c r="G4" s="8">
        <v>4</v>
      </c>
    </row>
    <row r="5" spans="2:7" s="2" customFormat="1" ht="12" customHeight="1">
      <c r="B5" s="8" t="s">
        <v>112</v>
      </c>
      <c r="C5" s="8"/>
      <c r="D5" s="8" t="s">
        <v>31</v>
      </c>
      <c r="E5" s="8">
        <v>18</v>
      </c>
      <c r="F5" s="8" t="s">
        <v>226</v>
      </c>
      <c r="G5" s="8"/>
    </row>
    <row r="6" spans="2:7" s="2" customFormat="1" ht="12" customHeight="1">
      <c r="B6" s="8" t="s">
        <v>113</v>
      </c>
      <c r="C6" s="8">
        <v>69</v>
      </c>
      <c r="D6" s="8" t="s">
        <v>32</v>
      </c>
      <c r="E6" s="8">
        <v>9</v>
      </c>
      <c r="F6" s="8" t="s">
        <v>227</v>
      </c>
      <c r="G6" s="8">
        <v>2</v>
      </c>
    </row>
    <row r="7" spans="2:7" s="2" customFormat="1" ht="12" customHeight="1">
      <c r="B7" s="8" t="s">
        <v>114</v>
      </c>
      <c r="C7" s="8"/>
      <c r="D7" s="8" t="s">
        <v>33</v>
      </c>
      <c r="E7" s="8">
        <v>237</v>
      </c>
      <c r="F7" s="8" t="s">
        <v>228</v>
      </c>
      <c r="G7" s="8">
        <v>2</v>
      </c>
    </row>
    <row r="8" spans="2:7" s="2" customFormat="1" ht="12" customHeight="1">
      <c r="B8" s="8" t="s">
        <v>115</v>
      </c>
      <c r="C8" s="8">
        <v>2</v>
      </c>
      <c r="D8" s="8" t="s">
        <v>172</v>
      </c>
      <c r="E8" s="8">
        <v>173</v>
      </c>
      <c r="F8" s="8" t="s">
        <v>229</v>
      </c>
      <c r="G8" s="8">
        <v>9</v>
      </c>
    </row>
    <row r="9" spans="2:7" s="2" customFormat="1" ht="12" customHeight="1">
      <c r="B9" s="8" t="s">
        <v>116</v>
      </c>
      <c r="C9" s="8">
        <v>166</v>
      </c>
      <c r="D9" s="8" t="s">
        <v>173</v>
      </c>
      <c r="E9" s="8"/>
      <c r="F9" s="8" t="s">
        <v>230</v>
      </c>
      <c r="G9" s="8">
        <v>12</v>
      </c>
    </row>
    <row r="10" spans="2:7" s="2" customFormat="1" ht="12" customHeight="1">
      <c r="B10" s="8" t="s">
        <v>117</v>
      </c>
      <c r="C10" s="8">
        <v>1</v>
      </c>
      <c r="D10" s="8" t="s">
        <v>174</v>
      </c>
      <c r="E10" s="8">
        <v>16</v>
      </c>
      <c r="F10" s="8" t="s">
        <v>231</v>
      </c>
      <c r="G10" s="8"/>
    </row>
    <row r="11" spans="2:7" s="2" customFormat="1" ht="12" customHeight="1">
      <c r="B11" s="8" t="s">
        <v>118</v>
      </c>
      <c r="C11" s="8">
        <v>6</v>
      </c>
      <c r="D11" s="8" t="s">
        <v>34</v>
      </c>
      <c r="E11" s="8">
        <v>16</v>
      </c>
      <c r="F11" s="8" t="s">
        <v>232</v>
      </c>
      <c r="G11" s="8">
        <v>1</v>
      </c>
    </row>
    <row r="12" spans="2:7" s="2" customFormat="1" ht="12" customHeight="1">
      <c r="B12" s="8" t="s">
        <v>119</v>
      </c>
      <c r="C12" s="8">
        <v>203</v>
      </c>
      <c r="D12" s="8" t="s">
        <v>175</v>
      </c>
      <c r="E12" s="8">
        <v>17</v>
      </c>
      <c r="F12" s="8" t="s">
        <v>233</v>
      </c>
      <c r="G12" s="8"/>
    </row>
    <row r="13" spans="2:7" s="2" customFormat="1" ht="12" customHeight="1">
      <c r="B13" s="8" t="s">
        <v>80</v>
      </c>
      <c r="C13" s="8">
        <v>8776</v>
      </c>
      <c r="D13" s="8" t="s">
        <v>176</v>
      </c>
      <c r="E13" s="8"/>
      <c r="F13" s="8" t="s">
        <v>234</v>
      </c>
      <c r="G13" s="8"/>
    </row>
    <row r="14" spans="2:7" s="2" customFormat="1" ht="12" customHeight="1">
      <c r="B14" s="8" t="s">
        <v>120</v>
      </c>
      <c r="C14" s="8">
        <v>1</v>
      </c>
      <c r="D14" s="8" t="s">
        <v>177</v>
      </c>
      <c r="E14" s="8"/>
      <c r="F14" s="16" t="s">
        <v>235</v>
      </c>
      <c r="G14" s="16">
        <f>SUM(G15:G36)</f>
        <v>1128</v>
      </c>
    </row>
    <row r="15" spans="2:7" s="2" customFormat="1" ht="12" customHeight="1">
      <c r="B15" s="8" t="s">
        <v>121</v>
      </c>
      <c r="C15" s="8"/>
      <c r="D15" s="8" t="s">
        <v>97</v>
      </c>
      <c r="E15" s="8">
        <v>263</v>
      </c>
      <c r="F15" s="8" t="s">
        <v>236</v>
      </c>
      <c r="G15" s="8"/>
    </row>
    <row r="16" spans="2:7" s="2" customFormat="1" ht="12" customHeight="1">
      <c r="B16" s="8" t="s">
        <v>122</v>
      </c>
      <c r="C16" s="8">
        <v>202</v>
      </c>
      <c r="D16" s="8" t="s">
        <v>35</v>
      </c>
      <c r="E16" s="8">
        <v>63</v>
      </c>
      <c r="F16" s="8" t="s">
        <v>237</v>
      </c>
      <c r="G16" s="8"/>
    </row>
    <row r="17" spans="2:7" s="2" customFormat="1" ht="12" customHeight="1">
      <c r="B17" s="8" t="s">
        <v>123</v>
      </c>
      <c r="C17" s="8">
        <v>1811</v>
      </c>
      <c r="D17" s="8" t="s">
        <v>178</v>
      </c>
      <c r="E17" s="8"/>
      <c r="F17" s="8" t="s">
        <v>238</v>
      </c>
      <c r="G17" s="8">
        <v>1</v>
      </c>
    </row>
    <row r="18" spans="2:7" s="2" customFormat="1" ht="12" customHeight="1">
      <c r="B18" s="8" t="s">
        <v>124</v>
      </c>
      <c r="C18" s="8">
        <v>112</v>
      </c>
      <c r="D18" s="8" t="s">
        <v>179</v>
      </c>
      <c r="E18" s="8">
        <v>4</v>
      </c>
      <c r="F18" s="8" t="s">
        <v>239</v>
      </c>
      <c r="G18" s="8">
        <v>307</v>
      </c>
    </row>
    <row r="19" spans="2:7" s="2" customFormat="1" ht="12" customHeight="1">
      <c r="B19" s="8" t="s">
        <v>125</v>
      </c>
      <c r="C19" s="8"/>
      <c r="D19" s="8" t="s">
        <v>180</v>
      </c>
      <c r="E19" s="8"/>
      <c r="F19" s="4" t="s">
        <v>240</v>
      </c>
      <c r="G19" s="4">
        <v>6</v>
      </c>
    </row>
    <row r="20" spans="2:7" s="2" customFormat="1" ht="12" customHeight="1">
      <c r="B20" s="8" t="s">
        <v>126</v>
      </c>
      <c r="C20" s="8">
        <v>6</v>
      </c>
      <c r="D20" s="8" t="s">
        <v>181</v>
      </c>
      <c r="E20" s="8"/>
      <c r="F20" s="4" t="s">
        <v>241</v>
      </c>
      <c r="G20" s="4">
        <v>5</v>
      </c>
    </row>
    <row r="21" spans="2:7" s="2" customFormat="1" ht="12" customHeight="1">
      <c r="B21" s="8" t="s">
        <v>127</v>
      </c>
      <c r="C21" s="8">
        <v>5</v>
      </c>
      <c r="D21" s="8" t="s">
        <v>182</v>
      </c>
      <c r="E21" s="8"/>
      <c r="F21" s="4" t="s">
        <v>242</v>
      </c>
      <c r="G21" s="4">
        <v>10</v>
      </c>
    </row>
    <row r="22" spans="2:7" s="2" customFormat="1" ht="12" customHeight="1">
      <c r="B22" s="8" t="s">
        <v>81</v>
      </c>
      <c r="C22" s="8">
        <v>6946</v>
      </c>
      <c r="D22" s="8" t="s">
        <v>183</v>
      </c>
      <c r="E22" s="8"/>
      <c r="F22" s="4" t="s">
        <v>243</v>
      </c>
      <c r="G22" s="4"/>
    </row>
    <row r="23" spans="2:7" s="2" customFormat="1" ht="12" customHeight="1">
      <c r="B23" s="8" t="s">
        <v>128</v>
      </c>
      <c r="C23" s="8">
        <v>1</v>
      </c>
      <c r="D23" s="8" t="s">
        <v>184</v>
      </c>
      <c r="E23" s="8">
        <v>12</v>
      </c>
      <c r="F23" s="4" t="s">
        <v>244</v>
      </c>
      <c r="G23" s="4">
        <v>5</v>
      </c>
    </row>
    <row r="24" spans="2:7" s="2" customFormat="1" ht="12" customHeight="1">
      <c r="B24" s="8" t="s">
        <v>129</v>
      </c>
      <c r="C24" s="8">
        <v>151</v>
      </c>
      <c r="D24" s="8" t="s">
        <v>185</v>
      </c>
      <c r="E24" s="8"/>
      <c r="F24" s="4" t="s">
        <v>245</v>
      </c>
      <c r="G24" s="4">
        <v>4</v>
      </c>
    </row>
    <row r="25" spans="2:7" s="2" customFormat="1" ht="12" customHeight="1">
      <c r="B25" s="8" t="s">
        <v>130</v>
      </c>
      <c r="C25" s="8"/>
      <c r="D25" s="8" t="s">
        <v>186</v>
      </c>
      <c r="E25" s="8">
        <v>5</v>
      </c>
      <c r="F25" s="4" t="s">
        <v>246</v>
      </c>
      <c r="G25" s="4"/>
    </row>
    <row r="26" spans="2:7" s="2" customFormat="1" ht="12" customHeight="1">
      <c r="B26" s="8" t="s">
        <v>131</v>
      </c>
      <c r="C26" s="8">
        <v>220</v>
      </c>
      <c r="D26" s="16" t="s">
        <v>77</v>
      </c>
      <c r="E26" s="15">
        <f>SUM(E27:E67)+SUM(G3:G13)</f>
        <v>81</v>
      </c>
      <c r="F26" s="4" t="s">
        <v>247</v>
      </c>
      <c r="G26" s="4">
        <v>3</v>
      </c>
    </row>
    <row r="27" spans="2:7" s="2" customFormat="1" ht="12" customHeight="1">
      <c r="B27" s="8" t="s">
        <v>132</v>
      </c>
      <c r="C27" s="8">
        <v>83</v>
      </c>
      <c r="D27" s="17" t="s">
        <v>37</v>
      </c>
      <c r="E27" s="5">
        <v>1</v>
      </c>
      <c r="F27" s="4" t="s">
        <v>42</v>
      </c>
      <c r="G27" s="4">
        <v>3</v>
      </c>
    </row>
    <row r="28" spans="2:7" s="2" customFormat="1" ht="12" customHeight="1">
      <c r="B28" s="8" t="s">
        <v>133</v>
      </c>
      <c r="C28" s="8"/>
      <c r="D28" s="8" t="s">
        <v>187</v>
      </c>
      <c r="E28" s="8"/>
      <c r="F28" s="4" t="s">
        <v>92</v>
      </c>
      <c r="G28" s="4">
        <v>41</v>
      </c>
    </row>
    <row r="29" spans="2:7" s="2" customFormat="1" ht="12" customHeight="1">
      <c r="B29" s="8" t="s">
        <v>134</v>
      </c>
      <c r="C29" s="8">
        <v>2</v>
      </c>
      <c r="D29" s="8" t="s">
        <v>188</v>
      </c>
      <c r="E29" s="8">
        <v>2</v>
      </c>
      <c r="F29" s="4" t="s">
        <v>248</v>
      </c>
      <c r="G29" s="4"/>
    </row>
    <row r="30" spans="2:7" s="2" customFormat="1" ht="12" customHeight="1">
      <c r="B30" s="8" t="s">
        <v>135</v>
      </c>
      <c r="C30" s="8">
        <v>228</v>
      </c>
      <c r="D30" s="8" t="s">
        <v>79</v>
      </c>
      <c r="E30" s="8">
        <v>2</v>
      </c>
      <c r="F30" s="4" t="s">
        <v>94</v>
      </c>
      <c r="G30" s="4"/>
    </row>
    <row r="31" spans="2:7" s="2" customFormat="1" ht="12" customHeight="1">
      <c r="B31" s="8" t="s">
        <v>136</v>
      </c>
      <c r="C31" s="8">
        <v>217</v>
      </c>
      <c r="D31" s="8" t="s">
        <v>189</v>
      </c>
      <c r="E31" s="8"/>
      <c r="F31" s="4" t="s">
        <v>249</v>
      </c>
      <c r="G31" s="4"/>
    </row>
    <row r="32" spans="2:7" s="2" customFormat="1" ht="12" customHeight="1">
      <c r="B32" s="8" t="s">
        <v>137</v>
      </c>
      <c r="C32" s="8">
        <v>10310</v>
      </c>
      <c r="D32" s="8" t="s">
        <v>190</v>
      </c>
      <c r="E32" s="8">
        <v>1</v>
      </c>
      <c r="F32" s="4" t="s">
        <v>250</v>
      </c>
      <c r="G32" s="4"/>
    </row>
    <row r="33" spans="2:7" s="2" customFormat="1" ht="12" customHeight="1">
      <c r="B33" s="8" t="s">
        <v>138</v>
      </c>
      <c r="C33" s="8"/>
      <c r="D33" s="8" t="s">
        <v>191</v>
      </c>
      <c r="E33" s="8"/>
      <c r="F33" s="4" t="s">
        <v>251</v>
      </c>
      <c r="G33" s="4">
        <v>1</v>
      </c>
    </row>
    <row r="34" spans="2:7" s="2" customFormat="1" ht="12" customHeight="1">
      <c r="B34" s="8" t="s">
        <v>139</v>
      </c>
      <c r="C34" s="8"/>
      <c r="D34" s="8" t="s">
        <v>192</v>
      </c>
      <c r="E34" s="8">
        <v>2</v>
      </c>
      <c r="F34" s="4" t="s">
        <v>96</v>
      </c>
      <c r="G34" s="4">
        <v>742</v>
      </c>
    </row>
    <row r="35" spans="2:7" s="2" customFormat="1" ht="12" customHeight="1">
      <c r="B35" s="8" t="s">
        <v>140</v>
      </c>
      <c r="C35" s="8">
        <v>1</v>
      </c>
      <c r="D35" s="8" t="s">
        <v>193</v>
      </c>
      <c r="E35" s="8"/>
      <c r="F35" s="4" t="s">
        <v>252</v>
      </c>
      <c r="G35" s="4"/>
    </row>
    <row r="36" spans="2:7" s="2" customFormat="1" ht="12" customHeight="1">
      <c r="B36" s="8" t="s">
        <v>141</v>
      </c>
      <c r="C36" s="8">
        <v>29</v>
      </c>
      <c r="D36" s="8" t="s">
        <v>194</v>
      </c>
      <c r="E36" s="8"/>
      <c r="F36" s="4" t="s">
        <v>253</v>
      </c>
      <c r="G36" s="4"/>
    </row>
    <row r="37" spans="2:7" s="2" customFormat="1" ht="12" customHeight="1">
      <c r="B37" s="8" t="s">
        <v>142</v>
      </c>
      <c r="C37" s="8">
        <v>685</v>
      </c>
      <c r="D37" s="8" t="s">
        <v>195</v>
      </c>
      <c r="E37" s="8"/>
      <c r="F37" s="28" t="s">
        <v>254</v>
      </c>
      <c r="G37" s="28">
        <f>SUM(G38:G49)</f>
        <v>48287</v>
      </c>
    </row>
    <row r="38" spans="2:7" s="2" customFormat="1" ht="12" customHeight="1">
      <c r="B38" s="8" t="s">
        <v>143</v>
      </c>
      <c r="C38" s="8">
        <v>16</v>
      </c>
      <c r="D38" s="8" t="s">
        <v>196</v>
      </c>
      <c r="E38" s="8"/>
      <c r="F38" s="4" t="s">
        <v>255</v>
      </c>
      <c r="G38" s="4">
        <v>400</v>
      </c>
    </row>
    <row r="39" spans="2:7" s="2" customFormat="1" ht="12" customHeight="1">
      <c r="B39" s="8" t="s">
        <v>144</v>
      </c>
      <c r="C39" s="8">
        <v>1213</v>
      </c>
      <c r="D39" s="8" t="s">
        <v>197</v>
      </c>
      <c r="E39" s="8">
        <v>5</v>
      </c>
      <c r="F39" s="4" t="s">
        <v>256</v>
      </c>
      <c r="G39" s="4">
        <v>293</v>
      </c>
    </row>
    <row r="40" spans="2:7" s="2" customFormat="1" ht="12" customHeight="1">
      <c r="B40" s="8" t="s">
        <v>145</v>
      </c>
      <c r="C40" s="8">
        <v>1</v>
      </c>
      <c r="D40" s="8" t="s">
        <v>198</v>
      </c>
      <c r="E40" s="8"/>
      <c r="F40" s="4" t="s">
        <v>257</v>
      </c>
      <c r="G40" s="4">
        <v>41489</v>
      </c>
    </row>
    <row r="41" spans="2:7" s="2" customFormat="1" ht="12" customHeight="1">
      <c r="B41" s="16" t="s">
        <v>22</v>
      </c>
      <c r="C41" s="16">
        <f>SUM(C42:C67)+SUM(E3:E25)</f>
        <v>1077</v>
      </c>
      <c r="D41" s="8" t="s">
        <v>199</v>
      </c>
      <c r="E41" s="8"/>
      <c r="F41" s="4" t="s">
        <v>46</v>
      </c>
      <c r="G41" s="4">
        <v>23</v>
      </c>
    </row>
    <row r="42" spans="2:7" s="2" customFormat="1" ht="12" customHeight="1">
      <c r="B42" s="8" t="s">
        <v>146</v>
      </c>
      <c r="C42" s="8"/>
      <c r="D42" s="8" t="s">
        <v>200</v>
      </c>
      <c r="E42" s="8"/>
      <c r="F42" s="4" t="s">
        <v>47</v>
      </c>
      <c r="G42" s="4">
        <v>224</v>
      </c>
    </row>
    <row r="43" spans="2:7" s="2" customFormat="1" ht="12" customHeight="1">
      <c r="B43" s="8" t="s">
        <v>147</v>
      </c>
      <c r="C43" s="8">
        <v>2</v>
      </c>
      <c r="D43" s="8" t="s">
        <v>201</v>
      </c>
      <c r="E43" s="8">
        <v>4</v>
      </c>
      <c r="F43" s="4" t="s">
        <v>258</v>
      </c>
      <c r="G43" s="4">
        <v>5</v>
      </c>
    </row>
    <row r="44" spans="2:7" s="2" customFormat="1" ht="12" customHeight="1">
      <c r="B44" s="8" t="s">
        <v>148</v>
      </c>
      <c r="C44" s="8">
        <v>7</v>
      </c>
      <c r="D44" s="8" t="s">
        <v>202</v>
      </c>
      <c r="E44" s="8">
        <v>1</v>
      </c>
      <c r="F44" s="4" t="s">
        <v>259</v>
      </c>
      <c r="G44" s="4">
        <v>1</v>
      </c>
    </row>
    <row r="45" spans="2:7" s="2" customFormat="1" ht="12" customHeight="1">
      <c r="B45" s="8" t="s">
        <v>149</v>
      </c>
      <c r="C45" s="8">
        <v>1</v>
      </c>
      <c r="D45" s="8" t="s">
        <v>203</v>
      </c>
      <c r="E45" s="7"/>
      <c r="F45" s="4" t="s">
        <v>260</v>
      </c>
      <c r="G45" s="4">
        <v>218</v>
      </c>
    </row>
    <row r="46" spans="2:7" s="2" customFormat="1" ht="12" customHeight="1">
      <c r="B46" s="8" t="s">
        <v>150</v>
      </c>
      <c r="C46" s="8">
        <v>8</v>
      </c>
      <c r="D46" s="8" t="s">
        <v>204</v>
      </c>
      <c r="E46" s="8"/>
      <c r="F46" s="4" t="s">
        <v>261</v>
      </c>
      <c r="G46" s="4">
        <v>5606</v>
      </c>
    </row>
    <row r="47" spans="2:7" s="2" customFormat="1" ht="12" customHeight="1">
      <c r="B47" s="8" t="s">
        <v>151</v>
      </c>
      <c r="C47" s="8"/>
      <c r="D47" s="8" t="s">
        <v>205</v>
      </c>
      <c r="E47" s="8">
        <v>2</v>
      </c>
      <c r="F47" s="4" t="s">
        <v>262</v>
      </c>
      <c r="G47" s="4"/>
    </row>
    <row r="48" spans="2:7" s="2" customFormat="1" ht="12" customHeight="1">
      <c r="B48" s="8" t="s">
        <v>152</v>
      </c>
      <c r="C48" s="8">
        <v>7</v>
      </c>
      <c r="D48" s="8" t="s">
        <v>206</v>
      </c>
      <c r="E48" s="8">
        <v>6</v>
      </c>
      <c r="F48" s="4" t="s">
        <v>49</v>
      </c>
      <c r="G48" s="4">
        <v>13</v>
      </c>
    </row>
    <row r="49" spans="2:7" s="2" customFormat="1" ht="12" customHeight="1">
      <c r="B49" s="8" t="s">
        <v>153</v>
      </c>
      <c r="C49" s="8">
        <v>11</v>
      </c>
      <c r="D49" s="8" t="s">
        <v>207</v>
      </c>
      <c r="E49" s="8"/>
      <c r="F49" s="4" t="s">
        <v>263</v>
      </c>
      <c r="G49" s="4">
        <v>15</v>
      </c>
    </row>
    <row r="50" spans="2:7" s="2" customFormat="1" ht="12" customHeight="1">
      <c r="B50" s="8" t="s">
        <v>154</v>
      </c>
      <c r="C50" s="8">
        <v>4</v>
      </c>
      <c r="D50" s="8" t="s">
        <v>208</v>
      </c>
      <c r="E50" s="8"/>
      <c r="F50" s="28" t="s">
        <v>264</v>
      </c>
      <c r="G50" s="28">
        <f>SUM(G51:G64)</f>
        <v>377</v>
      </c>
    </row>
    <row r="51" spans="2:7" s="2" customFormat="1" ht="12" customHeight="1">
      <c r="B51" s="8" t="s">
        <v>155</v>
      </c>
      <c r="C51" s="8">
        <v>6</v>
      </c>
      <c r="D51" s="8" t="s">
        <v>209</v>
      </c>
      <c r="E51" s="8"/>
      <c r="F51" s="4" t="s">
        <v>265</v>
      </c>
      <c r="G51" s="4">
        <v>229</v>
      </c>
    </row>
    <row r="52" spans="2:7" s="2" customFormat="1" ht="12" customHeight="1">
      <c r="B52" s="8" t="s">
        <v>156</v>
      </c>
      <c r="C52" s="8">
        <v>66</v>
      </c>
      <c r="D52" s="8" t="s">
        <v>210</v>
      </c>
      <c r="E52" s="8"/>
      <c r="F52" s="4" t="s">
        <v>266</v>
      </c>
      <c r="G52" s="4">
        <v>10</v>
      </c>
    </row>
    <row r="53" spans="2:7" s="2" customFormat="1" ht="12" customHeight="1">
      <c r="B53" s="8" t="s">
        <v>157</v>
      </c>
      <c r="C53" s="8">
        <v>48</v>
      </c>
      <c r="D53" s="5" t="s">
        <v>211</v>
      </c>
      <c r="E53" s="5"/>
      <c r="F53" s="4" t="s">
        <v>267</v>
      </c>
      <c r="G53" s="4"/>
    </row>
    <row r="54" spans="2:7" s="2" customFormat="1" ht="12" customHeight="1">
      <c r="B54" s="8" t="s">
        <v>158</v>
      </c>
      <c r="C54" s="8">
        <v>4</v>
      </c>
      <c r="D54" s="8" t="s">
        <v>217</v>
      </c>
      <c r="E54" s="8"/>
      <c r="F54" s="4" t="s">
        <v>268</v>
      </c>
      <c r="G54" s="4"/>
    </row>
    <row r="55" spans="2:7" s="2" customFormat="1" ht="12" customHeight="1">
      <c r="B55" s="8" t="s">
        <v>159</v>
      </c>
      <c r="C55" s="8">
        <v>5</v>
      </c>
      <c r="D55" s="8" t="s">
        <v>212</v>
      </c>
      <c r="E55" s="8">
        <v>5</v>
      </c>
      <c r="F55" s="4" t="s">
        <v>50</v>
      </c>
      <c r="G55" s="4">
        <v>2</v>
      </c>
    </row>
    <row r="56" spans="2:7" s="2" customFormat="1" ht="12" customHeight="1">
      <c r="B56" s="8" t="s">
        <v>160</v>
      </c>
      <c r="C56" s="8">
        <v>1</v>
      </c>
      <c r="D56" s="8" t="s">
        <v>213</v>
      </c>
      <c r="E56" s="8"/>
      <c r="F56" s="4" t="s">
        <v>269</v>
      </c>
      <c r="G56" s="4">
        <v>132</v>
      </c>
    </row>
    <row r="57" spans="2:7" s="2" customFormat="1" ht="12" customHeight="1">
      <c r="B57" s="8" t="s">
        <v>161</v>
      </c>
      <c r="C57" s="8">
        <v>13</v>
      </c>
      <c r="D57" s="8" t="s">
        <v>214</v>
      </c>
      <c r="E57" s="8">
        <v>2</v>
      </c>
      <c r="F57" s="4" t="s">
        <v>270</v>
      </c>
      <c r="G57" s="4"/>
    </row>
    <row r="58" spans="2:7" s="2" customFormat="1" ht="12" customHeight="1">
      <c r="B58" s="8" t="s">
        <v>162</v>
      </c>
      <c r="C58" s="8">
        <v>21</v>
      </c>
      <c r="D58" s="8" t="s">
        <v>215</v>
      </c>
      <c r="E58" s="8"/>
      <c r="F58" s="4" t="s">
        <v>271</v>
      </c>
      <c r="G58" s="4"/>
    </row>
    <row r="59" spans="2:7" s="2" customFormat="1" ht="12" customHeight="1">
      <c r="B59" s="8" t="s">
        <v>163</v>
      </c>
      <c r="C59" s="8"/>
      <c r="D59" s="5" t="s">
        <v>40</v>
      </c>
      <c r="E59" s="5">
        <v>1</v>
      </c>
      <c r="F59" s="4" t="s">
        <v>272</v>
      </c>
      <c r="G59" s="4">
        <v>1</v>
      </c>
    </row>
    <row r="60" spans="2:7" s="2" customFormat="1" ht="12" customHeight="1">
      <c r="B60" s="8" t="s">
        <v>164</v>
      </c>
      <c r="C60" s="8">
        <v>4</v>
      </c>
      <c r="D60" s="8" t="s">
        <v>216</v>
      </c>
      <c r="E60" s="8">
        <v>14</v>
      </c>
      <c r="F60" s="4" t="s">
        <v>273</v>
      </c>
      <c r="G60" s="4">
        <v>1</v>
      </c>
    </row>
    <row r="61" spans="2:7" s="2" customFormat="1" ht="12" customHeight="1">
      <c r="B61" s="8" t="s">
        <v>165</v>
      </c>
      <c r="C61" s="8">
        <v>1</v>
      </c>
      <c r="D61" s="8" t="s">
        <v>218</v>
      </c>
      <c r="E61" s="8"/>
      <c r="F61" s="4" t="s">
        <v>274</v>
      </c>
      <c r="G61" s="4"/>
    </row>
    <row r="62" spans="2:7" s="2" customFormat="1" ht="12" customHeight="1">
      <c r="B62" s="8" t="s">
        <v>166</v>
      </c>
      <c r="C62" s="8">
        <v>1</v>
      </c>
      <c r="D62" s="8" t="s">
        <v>219</v>
      </c>
      <c r="E62" s="8"/>
      <c r="F62" s="4" t="s">
        <v>275</v>
      </c>
      <c r="G62" s="4"/>
    </row>
    <row r="63" spans="2:7" s="2" customFormat="1" ht="12" customHeight="1">
      <c r="B63" s="8" t="s">
        <v>167</v>
      </c>
      <c r="C63" s="8">
        <v>2</v>
      </c>
      <c r="D63" s="8" t="s">
        <v>220</v>
      </c>
      <c r="E63" s="8">
        <v>1</v>
      </c>
      <c r="F63" s="4" t="s">
        <v>276</v>
      </c>
      <c r="G63" s="4"/>
    </row>
    <row r="64" spans="2:7" s="2" customFormat="1" ht="12" customHeight="1">
      <c r="B64" s="8" t="s">
        <v>20</v>
      </c>
      <c r="C64" s="8">
        <v>2</v>
      </c>
      <c r="D64" s="8" t="s">
        <v>221</v>
      </c>
      <c r="E64" s="8"/>
      <c r="F64" s="4" t="s">
        <v>277</v>
      </c>
      <c r="G64" s="4">
        <v>2</v>
      </c>
    </row>
    <row r="65" spans="2:7" s="2" customFormat="1" ht="12" customHeight="1">
      <c r="B65" s="8" t="s">
        <v>168</v>
      </c>
      <c r="C65" s="8"/>
      <c r="D65" s="8" t="s">
        <v>222</v>
      </c>
      <c r="E65" s="8"/>
      <c r="F65" s="28" t="s">
        <v>278</v>
      </c>
      <c r="G65" s="28">
        <v>43</v>
      </c>
    </row>
    <row r="66" spans="2:7" s="2" customFormat="1" ht="12" customHeight="1">
      <c r="B66" s="8" t="s">
        <v>169</v>
      </c>
      <c r="C66" s="8">
        <v>3</v>
      </c>
      <c r="D66" s="8" t="s">
        <v>223</v>
      </c>
      <c r="E66" s="8">
        <v>2</v>
      </c>
      <c r="F66" s="28"/>
      <c r="G66" s="28"/>
    </row>
    <row r="67" spans="2:7" s="2" customFormat="1" ht="12" customHeight="1">
      <c r="B67" s="8" t="s">
        <v>30</v>
      </c>
      <c r="C67" s="8">
        <v>1</v>
      </c>
      <c r="D67" s="8" t="s">
        <v>224</v>
      </c>
      <c r="E67" s="8"/>
      <c r="F67" s="28" t="s">
        <v>98</v>
      </c>
      <c r="G67" s="28">
        <f>C3+C41+E26+G14+G37+G50+G65</f>
        <v>82474</v>
      </c>
    </row>
    <row r="68" s="2" customFormat="1" ht="13.5" customHeight="1"/>
    <row r="69" s="2" customFormat="1" ht="13.5" customHeight="1"/>
    <row r="70" s="2" customFormat="1" ht="13.5" customHeight="1"/>
    <row r="71" s="2" customFormat="1" ht="13.5" customHeight="1"/>
    <row r="72" s="2" customFormat="1" ht="13.5" customHeight="1"/>
    <row r="73" s="2" customFormat="1" ht="13.5" customHeight="1"/>
    <row r="74" s="2" customFormat="1" ht="13.5" customHeight="1"/>
    <row r="75" s="2" customFormat="1" ht="13.5" customHeight="1"/>
    <row r="76" s="2" customFormat="1" ht="13.5" customHeight="1"/>
    <row r="77" s="2" customFormat="1" ht="13.5" customHeight="1"/>
    <row r="78" s="2" customFormat="1" ht="13.5" customHeight="1"/>
    <row r="79" s="2" customFormat="1" ht="13.5" customHeight="1"/>
    <row r="80" s="2" customFormat="1" ht="13.5" customHeight="1"/>
    <row r="81" s="2" customFormat="1" ht="13.5" customHeight="1"/>
    <row r="82" s="2" customFormat="1" ht="13.5" customHeight="1"/>
    <row r="83" s="2" customFormat="1" ht="13.5" customHeight="1"/>
    <row r="84" s="2" customFormat="1" ht="13.5" customHeight="1"/>
    <row r="85" s="2" customFormat="1" ht="13.5" customHeight="1"/>
    <row r="86" s="2" customFormat="1" ht="13.5" customHeight="1"/>
    <row r="87" s="2" customFormat="1" ht="13.5" customHeight="1"/>
    <row r="88" s="2" customFormat="1" ht="13.5" customHeight="1"/>
    <row r="89" s="2" customFormat="1" ht="13.5" customHeight="1"/>
    <row r="90" s="2" customFormat="1" ht="13.5" customHeight="1"/>
    <row r="91" s="2" customFormat="1" ht="13.5" customHeight="1"/>
    <row r="92" s="2" customFormat="1" ht="13.5" customHeight="1"/>
    <row r="93" s="2" customFormat="1" ht="13.5" customHeight="1"/>
    <row r="94" s="2" customFormat="1" ht="13.5" customHeight="1"/>
    <row r="95" s="2" customFormat="1" ht="13.5" customHeight="1"/>
    <row r="96" s="2" customFormat="1" ht="13.5" customHeight="1"/>
    <row r="97" s="2" customFormat="1" ht="13.5" customHeight="1"/>
    <row r="98" s="2" customFormat="1" ht="13.5" customHeight="1"/>
    <row r="99" s="2" customFormat="1" ht="13.5" customHeight="1"/>
    <row r="100" s="2" customFormat="1" ht="13.5" customHeight="1"/>
    <row r="101" s="2" customFormat="1" ht="13.5" customHeight="1"/>
    <row r="102" s="2" customFormat="1" ht="13.5" customHeight="1"/>
    <row r="103" s="2" customFormat="1" ht="13.5" customHeight="1"/>
    <row r="104" s="2" customFormat="1" ht="13.5" customHeight="1"/>
    <row r="105" s="2" customFormat="1" ht="13.5" customHeight="1"/>
    <row r="106" s="2" customFormat="1" ht="13.5" customHeight="1"/>
    <row r="107" s="2" customFormat="1" ht="13.5" customHeight="1"/>
    <row r="108" s="2" customFormat="1" ht="13.5" customHeight="1"/>
    <row r="109" s="2" customFormat="1" ht="13.5" customHeight="1"/>
    <row r="110" s="2" customFormat="1" ht="13.5" customHeight="1"/>
    <row r="111" s="2" customFormat="1" ht="13.5" customHeight="1"/>
    <row r="112" s="2" customFormat="1" ht="13.5" customHeight="1"/>
    <row r="113" s="2" customFormat="1" ht="13.5" customHeight="1"/>
    <row r="114" s="2" customFormat="1" ht="13.5" customHeight="1"/>
    <row r="115" s="2" customFormat="1" ht="13.5" customHeight="1"/>
    <row r="116" s="2" customFormat="1" ht="13.5" customHeight="1"/>
    <row r="117" s="2" customFormat="1" ht="13.5" customHeight="1"/>
    <row r="118" s="2" customFormat="1" ht="13.5" customHeight="1"/>
    <row r="119" s="2" customFormat="1" ht="13.5" customHeight="1"/>
    <row r="120" s="2" customFormat="1" ht="13.5" customHeight="1"/>
    <row r="121" spans="2:5" ht="13.5">
      <c r="B121"/>
      <c r="C121"/>
      <c r="D121"/>
      <c r="E121"/>
    </row>
    <row r="122" spans="2:5" ht="13.5">
      <c r="B122"/>
      <c r="C122"/>
      <c r="D122"/>
      <c r="E122"/>
    </row>
    <row r="123" spans="2:5" ht="13.5">
      <c r="B123"/>
      <c r="C123"/>
      <c r="D123"/>
      <c r="E123"/>
    </row>
    <row r="124" spans="2:5" ht="13.5">
      <c r="B124"/>
      <c r="C124"/>
      <c r="D124"/>
      <c r="E124"/>
    </row>
    <row r="125" spans="2:5" ht="13.5">
      <c r="B125"/>
      <c r="C125"/>
      <c r="D125"/>
      <c r="E125"/>
    </row>
    <row r="126" spans="2:5" ht="13.5">
      <c r="B126"/>
      <c r="C126"/>
      <c r="D126"/>
      <c r="E126"/>
    </row>
    <row r="127" spans="2:5" ht="13.5">
      <c r="B127"/>
      <c r="C127"/>
      <c r="D127"/>
      <c r="E127"/>
    </row>
    <row r="128" spans="2:5" ht="13.5">
      <c r="B128"/>
      <c r="C128"/>
      <c r="D128"/>
      <c r="E128"/>
    </row>
    <row r="129" spans="2:5" ht="13.5">
      <c r="B129"/>
      <c r="C129"/>
      <c r="D129"/>
      <c r="E129"/>
    </row>
    <row r="130" spans="2:5" ht="13.5">
      <c r="B130"/>
      <c r="C130"/>
      <c r="D130"/>
      <c r="E130"/>
    </row>
    <row r="131" spans="2:5" ht="13.5">
      <c r="B131"/>
      <c r="C131"/>
      <c r="D131"/>
      <c r="E131"/>
    </row>
    <row r="132" spans="2:5" ht="13.5">
      <c r="B132"/>
      <c r="C132"/>
      <c r="D132"/>
      <c r="E132"/>
    </row>
    <row r="133" spans="2:5" ht="13.5">
      <c r="B133"/>
      <c r="C133"/>
      <c r="D133"/>
      <c r="E133"/>
    </row>
    <row r="134" spans="2:5" ht="13.5">
      <c r="B134"/>
      <c r="C134"/>
      <c r="D134"/>
      <c r="E134"/>
    </row>
    <row r="135" spans="2:5" ht="13.5">
      <c r="B135"/>
      <c r="C135"/>
      <c r="D135"/>
      <c r="E135"/>
    </row>
    <row r="136" spans="2:5" ht="13.5">
      <c r="B136"/>
      <c r="C136"/>
      <c r="D136"/>
      <c r="E136"/>
    </row>
    <row r="137" spans="2:5" ht="13.5">
      <c r="B137"/>
      <c r="C137"/>
      <c r="D137"/>
      <c r="E137"/>
    </row>
    <row r="138" spans="2:5" ht="13.5">
      <c r="B138"/>
      <c r="C138"/>
      <c r="D138"/>
      <c r="E138"/>
    </row>
    <row r="139" spans="2:5" ht="13.5">
      <c r="B139"/>
      <c r="C139"/>
      <c r="D139"/>
      <c r="E139"/>
    </row>
    <row r="140" spans="2:5" ht="13.5">
      <c r="B140"/>
      <c r="C140"/>
      <c r="D140"/>
      <c r="E140"/>
    </row>
    <row r="141" spans="2:5" ht="13.5">
      <c r="B141"/>
      <c r="C141"/>
      <c r="D141"/>
      <c r="E141"/>
    </row>
    <row r="142" spans="2:5" ht="13.5">
      <c r="B142"/>
      <c r="C142"/>
      <c r="D142"/>
      <c r="E142"/>
    </row>
    <row r="143" spans="2:5" ht="13.5">
      <c r="B143"/>
      <c r="C143"/>
      <c r="D143"/>
      <c r="E143"/>
    </row>
    <row r="144" spans="2:5" ht="13.5">
      <c r="B144"/>
      <c r="C144"/>
      <c r="D144"/>
      <c r="E144"/>
    </row>
    <row r="145" spans="2:5" ht="13.5">
      <c r="B145"/>
      <c r="C145"/>
      <c r="D145"/>
      <c r="E145"/>
    </row>
    <row r="146" spans="2:5" ht="13.5">
      <c r="B146"/>
      <c r="C146"/>
      <c r="D146"/>
      <c r="E146"/>
    </row>
    <row r="147" spans="2:5" ht="13.5">
      <c r="B147"/>
      <c r="C147"/>
      <c r="D147"/>
      <c r="E147"/>
    </row>
    <row r="148" spans="2:5" ht="13.5">
      <c r="B148"/>
      <c r="C148"/>
      <c r="D148"/>
      <c r="E148"/>
    </row>
    <row r="149" spans="2:5" ht="13.5">
      <c r="B149"/>
      <c r="C149"/>
      <c r="D149"/>
      <c r="E149"/>
    </row>
    <row r="150" spans="2:5" ht="13.5">
      <c r="B150"/>
      <c r="C150"/>
      <c r="D150"/>
      <c r="E150"/>
    </row>
    <row r="151" spans="2:5" ht="13.5">
      <c r="B151"/>
      <c r="C151"/>
      <c r="D151"/>
      <c r="E151"/>
    </row>
    <row r="152" spans="2:5" ht="13.5">
      <c r="B152"/>
      <c r="C152"/>
      <c r="D152"/>
      <c r="E152"/>
    </row>
    <row r="153" spans="2:5" ht="13.5">
      <c r="B153"/>
      <c r="C153"/>
      <c r="D153"/>
      <c r="E153"/>
    </row>
    <row r="154" spans="2:5" ht="13.5">
      <c r="B154"/>
      <c r="C154"/>
      <c r="D154"/>
      <c r="E154"/>
    </row>
    <row r="155" spans="2:5" ht="13.5">
      <c r="B155"/>
      <c r="C155"/>
      <c r="D155"/>
      <c r="E155"/>
    </row>
    <row r="156" spans="2:5" ht="13.5">
      <c r="B156"/>
      <c r="C156"/>
      <c r="D156"/>
      <c r="E156"/>
    </row>
    <row r="157" spans="2:5" ht="13.5">
      <c r="B157"/>
      <c r="C157"/>
      <c r="D157"/>
      <c r="E157"/>
    </row>
    <row r="158" spans="2:5" ht="13.5">
      <c r="B158"/>
      <c r="C158"/>
      <c r="D158"/>
      <c r="E158"/>
    </row>
    <row r="159" spans="2:5" ht="13.5">
      <c r="B159"/>
      <c r="C159"/>
      <c r="D159"/>
      <c r="E159"/>
    </row>
    <row r="160" spans="2:5" ht="13.5">
      <c r="B160"/>
      <c r="C160"/>
      <c r="D160"/>
      <c r="E160"/>
    </row>
    <row r="161" spans="2:5" ht="13.5">
      <c r="B161"/>
      <c r="C161"/>
      <c r="D161"/>
      <c r="E161"/>
    </row>
    <row r="162" spans="2:5" ht="13.5">
      <c r="B162"/>
      <c r="C162"/>
      <c r="D162"/>
      <c r="E162"/>
    </row>
    <row r="163" spans="2:5" ht="13.5">
      <c r="B163"/>
      <c r="C163"/>
      <c r="D163"/>
      <c r="E163"/>
    </row>
    <row r="164" spans="2:5" ht="13.5">
      <c r="B164"/>
      <c r="C164"/>
      <c r="D164"/>
      <c r="E164"/>
    </row>
    <row r="165" spans="2:5" ht="13.5">
      <c r="B165"/>
      <c r="C165"/>
      <c r="D165"/>
      <c r="E165"/>
    </row>
    <row r="166" spans="2:5" ht="13.5">
      <c r="B166"/>
      <c r="C166"/>
      <c r="D166"/>
      <c r="E166"/>
    </row>
    <row r="167" spans="2:5" ht="13.5">
      <c r="B167"/>
      <c r="C167"/>
      <c r="D167"/>
      <c r="E167"/>
    </row>
    <row r="168" spans="2:5" ht="13.5">
      <c r="B168"/>
      <c r="C168"/>
      <c r="D168"/>
      <c r="E168"/>
    </row>
    <row r="169" spans="2:5" ht="13.5">
      <c r="B169"/>
      <c r="C169"/>
      <c r="D169"/>
      <c r="E169"/>
    </row>
    <row r="170" spans="2:5" ht="13.5">
      <c r="B170"/>
      <c r="C170"/>
      <c r="D170"/>
      <c r="E170"/>
    </row>
    <row r="171" spans="2:5" ht="13.5">
      <c r="B171"/>
      <c r="C171"/>
      <c r="D171"/>
      <c r="E171"/>
    </row>
    <row r="172" spans="2:5" ht="13.5">
      <c r="B172"/>
      <c r="C172"/>
      <c r="D172"/>
      <c r="E172"/>
    </row>
    <row r="173" spans="2:5" ht="13.5">
      <c r="B173"/>
      <c r="C173"/>
      <c r="D173"/>
      <c r="E173"/>
    </row>
    <row r="174" spans="2:5" ht="13.5">
      <c r="B174"/>
      <c r="C174"/>
      <c r="D174"/>
      <c r="E174"/>
    </row>
    <row r="175" spans="2:5" ht="13.5">
      <c r="B175"/>
      <c r="C175"/>
      <c r="D175"/>
      <c r="E175"/>
    </row>
    <row r="176" spans="2:5" ht="13.5">
      <c r="B176"/>
      <c r="C176"/>
      <c r="D176"/>
      <c r="E176"/>
    </row>
    <row r="177" spans="2:5" ht="13.5">
      <c r="B177"/>
      <c r="C177"/>
      <c r="D177"/>
      <c r="E177"/>
    </row>
    <row r="178" spans="2:5" ht="13.5">
      <c r="B178"/>
      <c r="C178"/>
      <c r="D178"/>
      <c r="E178"/>
    </row>
    <row r="179" spans="2:5" ht="13.5">
      <c r="B179"/>
      <c r="C179"/>
      <c r="D179"/>
      <c r="E179"/>
    </row>
    <row r="180" spans="2:5" ht="13.5">
      <c r="B180"/>
      <c r="C180"/>
      <c r="D180"/>
      <c r="E180"/>
    </row>
    <row r="181" spans="2:5" ht="13.5">
      <c r="B181"/>
      <c r="C181"/>
      <c r="D181"/>
      <c r="E181"/>
    </row>
    <row r="182" spans="2:5" ht="13.5">
      <c r="B182"/>
      <c r="C182"/>
      <c r="D182"/>
      <c r="E182"/>
    </row>
    <row r="183" spans="2:5" ht="13.5">
      <c r="B183"/>
      <c r="C183"/>
      <c r="D183"/>
      <c r="E183"/>
    </row>
    <row r="184" spans="2:5" ht="13.5">
      <c r="B184"/>
      <c r="C184"/>
      <c r="D184"/>
      <c r="E184"/>
    </row>
    <row r="185" spans="2:5" ht="13.5">
      <c r="B185"/>
      <c r="C185"/>
      <c r="D185"/>
      <c r="E185"/>
    </row>
  </sheetData>
  <printOptions/>
  <pageMargins left="0.38" right="0.28" top="0.3" bottom="0.15" header="0.12" footer="0.12"/>
  <pageSetup horizontalDpi="300" verticalDpi="300" orientation="portrait" paperSize="9" r:id="rId1"/>
  <headerFooter alignWithMargins="0">
    <oddHeader>&amp;L&amp;"ＭＳ Ｐゴシック,太字"&amp;9国籍(出身地)別外国人登録(静岡県）&amp;11
&amp;"ＭＳ Ｐゴシック,標準"
&amp;C&amp;"ＭＳ Ｐ明朝,標準"&amp;9(平成１３年１２月末現在、単位：人) 
</oddHeader>
  </headerFooter>
</worksheet>
</file>

<file path=xl/worksheets/sheet2.xml><?xml version="1.0" encoding="utf-8"?>
<worksheet xmlns="http://schemas.openxmlformats.org/spreadsheetml/2006/main" xmlns:r="http://schemas.openxmlformats.org/officeDocument/2006/relationships">
  <dimension ref="A3:I27"/>
  <sheetViews>
    <sheetView workbookViewId="0" topLeftCell="A2">
      <selection activeCell="B26" sqref="B26"/>
    </sheetView>
  </sheetViews>
  <sheetFormatPr defaultColWidth="9.00390625" defaultRowHeight="13.5"/>
  <cols>
    <col min="1" max="1" width="9.00390625" style="20" customWidth="1"/>
    <col min="4" max="8" width="9.00390625" style="3" customWidth="1"/>
  </cols>
  <sheetData>
    <row r="3" spans="1:8" ht="21" customHeight="1">
      <c r="A3" s="32" t="s">
        <v>101</v>
      </c>
      <c r="B3" s="32"/>
      <c r="C3" s="32"/>
      <c r="D3" s="32"/>
      <c r="E3" s="32"/>
      <c r="F3" s="32"/>
      <c r="G3" s="32"/>
      <c r="H3" s="32"/>
    </row>
    <row r="4" spans="6:9" ht="14.25">
      <c r="F4" s="35" t="s">
        <v>561</v>
      </c>
      <c r="G4" s="35"/>
      <c r="H4" s="35"/>
      <c r="I4" s="36"/>
    </row>
    <row r="5" spans="1:9" ht="13.5">
      <c r="A5" s="37" t="s">
        <v>102</v>
      </c>
      <c r="B5" s="39" t="s">
        <v>103</v>
      </c>
      <c r="C5" s="33" t="s">
        <v>81</v>
      </c>
      <c r="D5" s="41" t="s">
        <v>80</v>
      </c>
      <c r="E5" s="41" t="s">
        <v>99</v>
      </c>
      <c r="F5" s="41" t="s">
        <v>110</v>
      </c>
      <c r="G5" s="41" t="s">
        <v>100</v>
      </c>
      <c r="H5" s="41" t="s">
        <v>96</v>
      </c>
      <c r="I5" s="41" t="s">
        <v>107</v>
      </c>
    </row>
    <row r="6" spans="1:9" ht="18" customHeight="1">
      <c r="A6" s="38"/>
      <c r="B6" s="40"/>
      <c r="C6" s="34"/>
      <c r="D6" s="42"/>
      <c r="E6" s="42"/>
      <c r="F6" s="42"/>
      <c r="G6" s="42"/>
      <c r="H6" s="42"/>
      <c r="I6" s="42"/>
    </row>
    <row r="7" spans="1:9" ht="18" customHeight="1">
      <c r="A7" s="19" t="s">
        <v>1</v>
      </c>
      <c r="B7" s="18">
        <f aca="true" t="shared" si="0" ref="B7:B26">SUM(C7:I7)</f>
        <v>7855</v>
      </c>
      <c r="C7" s="25">
        <v>1852</v>
      </c>
      <c r="D7" s="6">
        <v>1648</v>
      </c>
      <c r="E7" s="26">
        <v>1309</v>
      </c>
      <c r="F7" s="26">
        <v>1414</v>
      </c>
      <c r="G7" s="27">
        <v>121</v>
      </c>
      <c r="H7" s="6">
        <v>142</v>
      </c>
      <c r="I7" s="6">
        <v>1369</v>
      </c>
    </row>
    <row r="8" spans="1:9" ht="18" customHeight="1">
      <c r="A8" s="19" t="s">
        <v>2</v>
      </c>
      <c r="B8" s="18">
        <f t="shared" si="0"/>
        <v>22224</v>
      </c>
      <c r="C8" s="25">
        <v>1650</v>
      </c>
      <c r="D8" s="6">
        <v>1600</v>
      </c>
      <c r="E8" s="26">
        <v>12766</v>
      </c>
      <c r="F8" s="26">
        <v>2245</v>
      </c>
      <c r="G8" s="27">
        <v>1538</v>
      </c>
      <c r="H8" s="6">
        <v>125</v>
      </c>
      <c r="I8" s="6">
        <v>2300</v>
      </c>
    </row>
    <row r="9" spans="1:9" ht="18" customHeight="1">
      <c r="A9" s="19" t="s">
        <v>3</v>
      </c>
      <c r="B9" s="18">
        <f t="shared" si="0"/>
        <v>3544</v>
      </c>
      <c r="C9" s="25">
        <v>503</v>
      </c>
      <c r="D9" s="6">
        <v>756</v>
      </c>
      <c r="E9" s="26">
        <v>468</v>
      </c>
      <c r="F9" s="26">
        <v>670</v>
      </c>
      <c r="G9" s="27">
        <v>428</v>
      </c>
      <c r="H9" s="6">
        <v>67</v>
      </c>
      <c r="I9" s="6">
        <v>652</v>
      </c>
    </row>
    <row r="10" spans="1:9" ht="18" customHeight="1">
      <c r="A10" s="19" t="s">
        <v>4</v>
      </c>
      <c r="B10" s="18">
        <f t="shared" si="0"/>
        <v>435</v>
      </c>
      <c r="C10" s="25">
        <v>66</v>
      </c>
      <c r="D10" s="6">
        <v>69</v>
      </c>
      <c r="E10" s="26">
        <v>61</v>
      </c>
      <c r="F10" s="26">
        <v>125</v>
      </c>
      <c r="G10" s="27">
        <v>29</v>
      </c>
      <c r="H10" s="6">
        <v>15</v>
      </c>
      <c r="I10" s="6">
        <v>70</v>
      </c>
    </row>
    <row r="11" spans="1:9" ht="18" customHeight="1">
      <c r="A11" s="19" t="s">
        <v>5</v>
      </c>
      <c r="B11" s="18">
        <f t="shared" si="0"/>
        <v>1305</v>
      </c>
      <c r="C11" s="25">
        <v>233</v>
      </c>
      <c r="D11" s="6">
        <v>233</v>
      </c>
      <c r="E11" s="26">
        <v>353</v>
      </c>
      <c r="F11" s="26">
        <v>123</v>
      </c>
      <c r="G11" s="27">
        <v>90</v>
      </c>
      <c r="H11" s="6">
        <v>24</v>
      </c>
      <c r="I11" s="6">
        <v>249</v>
      </c>
    </row>
    <row r="12" spans="1:9" ht="18" customHeight="1">
      <c r="A12" s="19" t="s">
        <v>6</v>
      </c>
      <c r="B12" s="18">
        <f t="shared" si="0"/>
        <v>1815</v>
      </c>
      <c r="C12" s="25">
        <v>119</v>
      </c>
      <c r="D12" s="6">
        <v>596</v>
      </c>
      <c r="E12" s="26">
        <v>568</v>
      </c>
      <c r="F12" s="26">
        <v>180</v>
      </c>
      <c r="G12" s="27">
        <v>178</v>
      </c>
      <c r="H12" s="6">
        <v>26</v>
      </c>
      <c r="I12" s="6">
        <v>148</v>
      </c>
    </row>
    <row r="13" spans="1:9" ht="18" customHeight="1">
      <c r="A13" s="19" t="s">
        <v>7</v>
      </c>
      <c r="B13" s="18">
        <f t="shared" si="0"/>
        <v>471</v>
      </c>
      <c r="C13" s="25">
        <v>60</v>
      </c>
      <c r="D13" s="6">
        <v>54</v>
      </c>
      <c r="E13" s="26">
        <v>12</v>
      </c>
      <c r="F13" s="26">
        <v>205</v>
      </c>
      <c r="G13" s="27">
        <v>5</v>
      </c>
      <c r="H13" s="6">
        <v>19</v>
      </c>
      <c r="I13" s="6">
        <v>116</v>
      </c>
    </row>
    <row r="14" spans="1:9" ht="18" customHeight="1">
      <c r="A14" s="19" t="s">
        <v>8</v>
      </c>
      <c r="B14" s="18">
        <f t="shared" si="0"/>
        <v>939</v>
      </c>
      <c r="C14" s="25">
        <v>54</v>
      </c>
      <c r="D14" s="6">
        <v>95</v>
      </c>
      <c r="E14" s="26">
        <v>348</v>
      </c>
      <c r="F14" s="26">
        <v>199</v>
      </c>
      <c r="G14" s="27">
        <v>42</v>
      </c>
      <c r="H14" s="6">
        <v>14</v>
      </c>
      <c r="I14" s="6">
        <v>187</v>
      </c>
    </row>
    <row r="15" spans="1:9" ht="18" customHeight="1">
      <c r="A15" s="19" t="s">
        <v>9</v>
      </c>
      <c r="B15" s="18">
        <f t="shared" si="0"/>
        <v>4659</v>
      </c>
      <c r="C15" s="25">
        <v>601</v>
      </c>
      <c r="D15" s="6">
        <v>582</v>
      </c>
      <c r="E15" s="26">
        <v>1759</v>
      </c>
      <c r="F15" s="26">
        <v>661</v>
      </c>
      <c r="G15" s="27">
        <v>540</v>
      </c>
      <c r="H15" s="6">
        <v>36</v>
      </c>
      <c r="I15" s="6">
        <v>480</v>
      </c>
    </row>
    <row r="16" spans="1:9" ht="18" customHeight="1">
      <c r="A16" s="19" t="s">
        <v>10</v>
      </c>
      <c r="B16" s="18">
        <f t="shared" si="0"/>
        <v>4650</v>
      </c>
      <c r="C16" s="25">
        <v>99</v>
      </c>
      <c r="D16" s="6">
        <v>293</v>
      </c>
      <c r="E16" s="26">
        <v>3592</v>
      </c>
      <c r="F16" s="26">
        <v>272</v>
      </c>
      <c r="G16" s="27">
        <v>155</v>
      </c>
      <c r="H16" s="6">
        <v>13</v>
      </c>
      <c r="I16" s="6">
        <v>226</v>
      </c>
    </row>
    <row r="17" spans="1:9" ht="18" customHeight="1">
      <c r="A17" s="19" t="s">
        <v>11</v>
      </c>
      <c r="B17" s="18">
        <f t="shared" si="0"/>
        <v>2422</v>
      </c>
      <c r="C17" s="25">
        <v>175</v>
      </c>
      <c r="D17" s="6">
        <v>425</v>
      </c>
      <c r="E17" s="26">
        <v>1124</v>
      </c>
      <c r="F17" s="26">
        <v>253</v>
      </c>
      <c r="G17" s="27">
        <v>228</v>
      </c>
      <c r="H17" s="6">
        <v>11</v>
      </c>
      <c r="I17" s="6">
        <v>206</v>
      </c>
    </row>
    <row r="18" spans="1:9" ht="18" customHeight="1">
      <c r="A18" s="19" t="s">
        <v>12</v>
      </c>
      <c r="B18" s="18">
        <f t="shared" si="0"/>
        <v>1983</v>
      </c>
      <c r="C18" s="25">
        <v>83</v>
      </c>
      <c r="D18" s="6">
        <v>126</v>
      </c>
      <c r="E18" s="26">
        <v>1308</v>
      </c>
      <c r="F18" s="26">
        <v>181</v>
      </c>
      <c r="G18" s="27">
        <v>153</v>
      </c>
      <c r="H18" s="6">
        <v>39</v>
      </c>
      <c r="I18" s="6">
        <v>93</v>
      </c>
    </row>
    <row r="19" spans="1:9" ht="18" customHeight="1">
      <c r="A19" s="19" t="s">
        <v>13</v>
      </c>
      <c r="B19" s="18">
        <f t="shared" si="0"/>
        <v>1173</v>
      </c>
      <c r="C19" s="25">
        <v>113</v>
      </c>
      <c r="D19" s="6">
        <v>140</v>
      </c>
      <c r="E19" s="26">
        <v>353</v>
      </c>
      <c r="F19" s="26">
        <v>258</v>
      </c>
      <c r="G19" s="27">
        <v>151</v>
      </c>
      <c r="H19" s="6">
        <v>19</v>
      </c>
      <c r="I19" s="6">
        <v>139</v>
      </c>
    </row>
    <row r="20" spans="1:9" ht="18" customHeight="1">
      <c r="A20" s="19" t="s">
        <v>14</v>
      </c>
      <c r="B20" s="18">
        <f t="shared" si="0"/>
        <v>2324</v>
      </c>
      <c r="C20" s="25">
        <v>223</v>
      </c>
      <c r="D20" s="6">
        <v>139</v>
      </c>
      <c r="E20" s="26">
        <v>1124</v>
      </c>
      <c r="F20" s="26">
        <v>340</v>
      </c>
      <c r="G20" s="27">
        <v>242</v>
      </c>
      <c r="H20" s="6">
        <v>23</v>
      </c>
      <c r="I20" s="6">
        <v>233</v>
      </c>
    </row>
    <row r="21" spans="1:9" ht="18" customHeight="1">
      <c r="A21" s="19" t="s">
        <v>15</v>
      </c>
      <c r="B21" s="18">
        <f t="shared" si="0"/>
        <v>2020</v>
      </c>
      <c r="C21" s="25">
        <v>73</v>
      </c>
      <c r="D21" s="6">
        <v>185</v>
      </c>
      <c r="E21" s="26">
        <v>1357</v>
      </c>
      <c r="F21" s="26">
        <v>218</v>
      </c>
      <c r="G21" s="27">
        <v>56</v>
      </c>
      <c r="H21" s="6">
        <v>15</v>
      </c>
      <c r="I21" s="6">
        <v>116</v>
      </c>
    </row>
    <row r="22" spans="1:9" ht="18" customHeight="1">
      <c r="A22" s="19" t="s">
        <v>16</v>
      </c>
      <c r="B22" s="18">
        <f t="shared" si="0"/>
        <v>341</v>
      </c>
      <c r="C22" s="25">
        <v>53</v>
      </c>
      <c r="D22" s="6">
        <v>52</v>
      </c>
      <c r="E22" s="26">
        <v>173</v>
      </c>
      <c r="F22" s="26">
        <v>28</v>
      </c>
      <c r="G22" s="27">
        <v>8</v>
      </c>
      <c r="H22" s="6">
        <v>5</v>
      </c>
      <c r="I22" s="6">
        <v>22</v>
      </c>
    </row>
    <row r="23" spans="1:9" ht="18" customHeight="1">
      <c r="A23" s="19" t="s">
        <v>17</v>
      </c>
      <c r="B23" s="18">
        <f t="shared" si="0"/>
        <v>1825</v>
      </c>
      <c r="C23" s="25">
        <v>73</v>
      </c>
      <c r="D23" s="6">
        <v>117</v>
      </c>
      <c r="E23" s="26">
        <v>1113</v>
      </c>
      <c r="F23" s="26">
        <v>203</v>
      </c>
      <c r="G23" s="27">
        <v>140</v>
      </c>
      <c r="H23" s="6">
        <v>14</v>
      </c>
      <c r="I23" s="6">
        <v>165</v>
      </c>
    </row>
    <row r="24" spans="1:9" ht="17.25" customHeight="1">
      <c r="A24" s="19" t="s">
        <v>18</v>
      </c>
      <c r="B24" s="18">
        <f t="shared" si="0"/>
        <v>164</v>
      </c>
      <c r="C24" s="25">
        <v>42</v>
      </c>
      <c r="D24" s="6">
        <v>28</v>
      </c>
      <c r="E24" s="26">
        <v>2</v>
      </c>
      <c r="F24" s="26">
        <v>37</v>
      </c>
      <c r="G24" s="27">
        <v>1</v>
      </c>
      <c r="H24" s="6">
        <v>12</v>
      </c>
      <c r="I24" s="6">
        <v>42</v>
      </c>
    </row>
    <row r="25" spans="1:9" ht="17.25" customHeight="1">
      <c r="A25" s="19" t="s">
        <v>108</v>
      </c>
      <c r="B25" s="18">
        <f t="shared" si="0"/>
        <v>921</v>
      </c>
      <c r="C25" s="25">
        <v>42</v>
      </c>
      <c r="D25" s="6">
        <v>101</v>
      </c>
      <c r="E25" s="26">
        <v>339</v>
      </c>
      <c r="F25" s="26">
        <v>67</v>
      </c>
      <c r="G25" s="27">
        <v>179</v>
      </c>
      <c r="H25" s="6">
        <v>14</v>
      </c>
      <c r="I25" s="6">
        <v>179</v>
      </c>
    </row>
    <row r="26" spans="1:9" ht="17.25" customHeight="1">
      <c r="A26" s="19" t="s">
        <v>109</v>
      </c>
      <c r="B26" s="18">
        <f t="shared" si="0"/>
        <v>2493</v>
      </c>
      <c r="C26" s="25">
        <v>39</v>
      </c>
      <c r="D26" s="6">
        <v>74</v>
      </c>
      <c r="E26" s="26">
        <v>1747</v>
      </c>
      <c r="F26" s="26">
        <v>101</v>
      </c>
      <c r="G26" s="27">
        <v>388</v>
      </c>
      <c r="H26" s="6">
        <v>6</v>
      </c>
      <c r="I26" s="6">
        <v>138</v>
      </c>
    </row>
    <row r="27" spans="6:9" ht="18" customHeight="1">
      <c r="F27" s="43" t="s">
        <v>562</v>
      </c>
      <c r="G27" s="43"/>
      <c r="H27" s="43"/>
      <c r="I27" s="43"/>
    </row>
  </sheetData>
  <mergeCells count="12">
    <mergeCell ref="F27:I27"/>
    <mergeCell ref="I5:I6"/>
    <mergeCell ref="A3:H3"/>
    <mergeCell ref="C5:C6"/>
    <mergeCell ref="F4:I4"/>
    <mergeCell ref="A5:A6"/>
    <mergeCell ref="B5:B6"/>
    <mergeCell ref="D5:D6"/>
    <mergeCell ref="E5:E6"/>
    <mergeCell ref="F5:F6"/>
    <mergeCell ref="G5:G6"/>
    <mergeCell ref="H5:H6"/>
  </mergeCells>
  <printOptions/>
  <pageMargins left="0.75" right="0.75" top="1" bottom="1"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2:G185"/>
  <sheetViews>
    <sheetView workbookViewId="0" topLeftCell="A59">
      <selection activeCell="B70" sqref="B70"/>
    </sheetView>
  </sheetViews>
  <sheetFormatPr defaultColWidth="9.00390625" defaultRowHeight="13.5"/>
  <cols>
    <col min="1" max="1" width="4.625" style="0" customWidth="1"/>
    <col min="2" max="2" width="18.625" style="1" customWidth="1"/>
    <col min="3" max="3" width="8.50390625" style="1" customWidth="1"/>
    <col min="4" max="4" width="18.625" style="3" customWidth="1"/>
    <col min="5" max="5" width="8.625" style="3" customWidth="1"/>
    <col min="6" max="6" width="18.625" style="0" customWidth="1"/>
    <col min="7" max="7" width="8.625" style="0" customWidth="1"/>
  </cols>
  <sheetData>
    <row r="1" s="12" customFormat="1" ht="3" customHeight="1"/>
    <row r="2" spans="2:7" s="21" customFormat="1" ht="12.75" customHeight="1">
      <c r="B2" s="22" t="s">
        <v>75</v>
      </c>
      <c r="C2" s="24" t="s">
        <v>76</v>
      </c>
      <c r="D2" s="22" t="s">
        <v>75</v>
      </c>
      <c r="E2" s="24" t="s">
        <v>76</v>
      </c>
      <c r="F2" s="22" t="s">
        <v>75</v>
      </c>
      <c r="G2" s="24" t="s">
        <v>76</v>
      </c>
    </row>
    <row r="3" spans="2:7" s="14" customFormat="1" ht="12" customHeight="1">
      <c r="B3" s="13" t="s">
        <v>279</v>
      </c>
      <c r="C3" s="15">
        <f>SUM(C4:C40)</f>
        <v>33842</v>
      </c>
      <c r="D3" s="8" t="s">
        <v>280</v>
      </c>
      <c r="E3" s="8">
        <v>17</v>
      </c>
      <c r="F3" s="8" t="s">
        <v>283</v>
      </c>
      <c r="G3" s="8">
        <v>4</v>
      </c>
    </row>
    <row r="4" spans="2:7" s="2" customFormat="1" ht="12" customHeight="1">
      <c r="B4" s="8" t="s">
        <v>0</v>
      </c>
      <c r="C4" s="8">
        <v>20</v>
      </c>
      <c r="D4" s="8" t="s">
        <v>282</v>
      </c>
      <c r="E4" s="8">
        <v>2</v>
      </c>
      <c r="F4" s="8" t="s">
        <v>226</v>
      </c>
      <c r="G4" s="8"/>
    </row>
    <row r="5" spans="2:7" s="2" customFormat="1" ht="12" customHeight="1">
      <c r="B5" s="8" t="s">
        <v>112</v>
      </c>
      <c r="C5" s="8"/>
      <c r="D5" s="8" t="s">
        <v>284</v>
      </c>
      <c r="E5" s="8">
        <v>16</v>
      </c>
      <c r="F5" s="8" t="s">
        <v>287</v>
      </c>
      <c r="G5" s="8">
        <v>4</v>
      </c>
    </row>
    <row r="6" spans="2:7" s="2" customFormat="1" ht="12" customHeight="1">
      <c r="B6" s="8" t="s">
        <v>285</v>
      </c>
      <c r="C6" s="8">
        <v>112</v>
      </c>
      <c r="D6" s="8" t="s">
        <v>286</v>
      </c>
      <c r="E6" s="8">
        <v>9</v>
      </c>
      <c r="F6" s="8" t="s">
        <v>228</v>
      </c>
      <c r="G6" s="8">
        <v>2</v>
      </c>
    </row>
    <row r="7" spans="2:7" s="2" customFormat="1" ht="12" customHeight="1">
      <c r="B7" s="8" t="s">
        <v>288</v>
      </c>
      <c r="C7" s="8"/>
      <c r="D7" s="8" t="s">
        <v>289</v>
      </c>
      <c r="E7" s="8">
        <v>192</v>
      </c>
      <c r="F7" s="8" t="s">
        <v>229</v>
      </c>
      <c r="G7" s="8">
        <v>8</v>
      </c>
    </row>
    <row r="8" spans="2:7" s="2" customFormat="1" ht="12" customHeight="1">
      <c r="B8" s="8" t="s">
        <v>290</v>
      </c>
      <c r="C8" s="8">
        <v>2</v>
      </c>
      <c r="D8" s="8" t="s">
        <v>172</v>
      </c>
      <c r="E8" s="8">
        <v>176</v>
      </c>
      <c r="F8" s="8" t="s">
        <v>230</v>
      </c>
      <c r="G8" s="8">
        <v>11</v>
      </c>
    </row>
    <row r="9" spans="2:7" s="2" customFormat="1" ht="12" customHeight="1">
      <c r="B9" s="8" t="s">
        <v>291</v>
      </c>
      <c r="C9" s="8">
        <v>186</v>
      </c>
      <c r="D9" s="8" t="s">
        <v>292</v>
      </c>
      <c r="E9" s="8"/>
      <c r="F9" s="8" t="s">
        <v>294</v>
      </c>
      <c r="G9" s="8"/>
    </row>
    <row r="10" spans="2:7" s="2" customFormat="1" ht="12" customHeight="1">
      <c r="B10" s="8" t="s">
        <v>293</v>
      </c>
      <c r="C10" s="8">
        <v>1</v>
      </c>
      <c r="D10" s="8" t="s">
        <v>174</v>
      </c>
      <c r="E10" s="8">
        <v>19</v>
      </c>
      <c r="F10" s="8" t="s">
        <v>232</v>
      </c>
      <c r="G10" s="8">
        <v>1</v>
      </c>
    </row>
    <row r="11" spans="2:7" s="2" customFormat="1" ht="12" customHeight="1">
      <c r="B11" s="8" t="s">
        <v>295</v>
      </c>
      <c r="C11" s="8">
        <v>5</v>
      </c>
      <c r="D11" s="8" t="s">
        <v>296</v>
      </c>
      <c r="E11" s="8">
        <v>16</v>
      </c>
      <c r="F11" s="8" t="s">
        <v>298</v>
      </c>
      <c r="G11" s="8"/>
    </row>
    <row r="12" spans="2:7" s="2" customFormat="1" ht="12" customHeight="1">
      <c r="B12" s="8" t="s">
        <v>297</v>
      </c>
      <c r="C12" s="8">
        <v>213</v>
      </c>
      <c r="D12" s="8" t="s">
        <v>175</v>
      </c>
      <c r="E12" s="8">
        <v>18</v>
      </c>
      <c r="F12" s="8" t="s">
        <v>234</v>
      </c>
      <c r="G12" s="8"/>
    </row>
    <row r="13" spans="2:7" s="2" customFormat="1" ht="12" customHeight="1">
      <c r="B13" s="8" t="s">
        <v>80</v>
      </c>
      <c r="C13" s="8">
        <v>9352</v>
      </c>
      <c r="D13" s="8" t="s">
        <v>299</v>
      </c>
      <c r="E13" s="8"/>
      <c r="F13" s="16" t="s">
        <v>235</v>
      </c>
      <c r="G13" s="16">
        <f>SUM(G14:G36)</f>
        <v>1158</v>
      </c>
    </row>
    <row r="14" spans="2:7" s="2" customFormat="1" ht="12" customHeight="1">
      <c r="B14" s="8" t="s">
        <v>300</v>
      </c>
      <c r="C14" s="8">
        <v>1</v>
      </c>
      <c r="D14" s="8" t="s">
        <v>301</v>
      </c>
      <c r="E14" s="8"/>
      <c r="F14" s="8" t="s">
        <v>302</v>
      </c>
      <c r="G14" s="8"/>
    </row>
    <row r="15" spans="2:7" s="2" customFormat="1" ht="12" customHeight="1">
      <c r="B15" s="8" t="s">
        <v>121</v>
      </c>
      <c r="C15" s="8"/>
      <c r="D15" s="8" t="s">
        <v>97</v>
      </c>
      <c r="E15" s="8">
        <v>261</v>
      </c>
      <c r="F15" s="8" t="s">
        <v>237</v>
      </c>
      <c r="G15" s="8"/>
    </row>
    <row r="16" spans="2:7" s="2" customFormat="1" ht="12" customHeight="1">
      <c r="B16" s="8" t="s">
        <v>303</v>
      </c>
      <c r="C16" s="8">
        <v>239</v>
      </c>
      <c r="D16" s="8" t="s">
        <v>304</v>
      </c>
      <c r="E16" s="8">
        <v>68</v>
      </c>
      <c r="F16" s="8" t="s">
        <v>238</v>
      </c>
      <c r="G16" s="8">
        <v>1</v>
      </c>
    </row>
    <row r="17" spans="2:7" s="2" customFormat="1" ht="12" customHeight="1">
      <c r="B17" s="8" t="s">
        <v>305</v>
      </c>
      <c r="C17" s="8">
        <v>1910</v>
      </c>
      <c r="D17" s="8" t="s">
        <v>306</v>
      </c>
      <c r="E17" s="8"/>
      <c r="F17" s="8" t="s">
        <v>239</v>
      </c>
      <c r="G17" s="8">
        <v>305</v>
      </c>
    </row>
    <row r="18" spans="2:7" s="2" customFormat="1" ht="12" customHeight="1">
      <c r="B18" s="8" t="s">
        <v>307</v>
      </c>
      <c r="C18" s="8">
        <v>108</v>
      </c>
      <c r="D18" s="8" t="s">
        <v>308</v>
      </c>
      <c r="E18" s="8">
        <v>2</v>
      </c>
      <c r="F18" s="4" t="s">
        <v>311</v>
      </c>
      <c r="G18" s="4">
        <v>5</v>
      </c>
    </row>
    <row r="19" spans="2:7" s="2" customFormat="1" ht="12" customHeight="1">
      <c r="B19" s="8" t="s">
        <v>309</v>
      </c>
      <c r="C19" s="8"/>
      <c r="D19" s="8" t="s">
        <v>310</v>
      </c>
      <c r="E19" s="8"/>
      <c r="F19" s="4" t="s">
        <v>241</v>
      </c>
      <c r="G19" s="4">
        <v>4</v>
      </c>
    </row>
    <row r="20" spans="2:7" s="2" customFormat="1" ht="12" customHeight="1">
      <c r="B20" s="8" t="s">
        <v>312</v>
      </c>
      <c r="C20" s="8">
        <v>8</v>
      </c>
      <c r="D20" s="8" t="s">
        <v>313</v>
      </c>
      <c r="E20" s="8"/>
      <c r="F20" s="4" t="s">
        <v>242</v>
      </c>
      <c r="G20" s="4">
        <v>12</v>
      </c>
    </row>
    <row r="21" spans="2:7" s="2" customFormat="1" ht="12" customHeight="1">
      <c r="B21" s="8" t="s">
        <v>314</v>
      </c>
      <c r="C21" s="8">
        <v>5</v>
      </c>
      <c r="D21" s="8" t="s">
        <v>182</v>
      </c>
      <c r="E21" s="8"/>
      <c r="F21" s="4" t="s">
        <v>316</v>
      </c>
      <c r="G21" s="4"/>
    </row>
    <row r="22" spans="2:7" s="2" customFormat="1" ht="12" customHeight="1">
      <c r="B22" s="8" t="s">
        <v>81</v>
      </c>
      <c r="C22" s="8">
        <v>6872</v>
      </c>
      <c r="D22" s="8" t="s">
        <v>315</v>
      </c>
      <c r="E22" s="8"/>
      <c r="F22" s="4" t="s">
        <v>319</v>
      </c>
      <c r="G22" s="4">
        <v>6</v>
      </c>
    </row>
    <row r="23" spans="2:7" s="2" customFormat="1" ht="12" customHeight="1">
      <c r="B23" s="8" t="s">
        <v>317</v>
      </c>
      <c r="C23" s="8">
        <v>1</v>
      </c>
      <c r="D23" s="8" t="s">
        <v>318</v>
      </c>
      <c r="E23" s="8">
        <v>5</v>
      </c>
      <c r="F23" s="4" t="s">
        <v>322</v>
      </c>
      <c r="G23" s="4">
        <v>4</v>
      </c>
    </row>
    <row r="24" spans="2:7" s="2" customFormat="1" ht="12" customHeight="1">
      <c r="B24" s="8" t="s">
        <v>320</v>
      </c>
      <c r="C24" s="8">
        <v>158</v>
      </c>
      <c r="D24" s="8" t="s">
        <v>321</v>
      </c>
      <c r="E24" s="8"/>
      <c r="F24" s="4" t="s">
        <v>246</v>
      </c>
      <c r="G24" s="4"/>
    </row>
    <row r="25" spans="2:7" s="2" customFormat="1" ht="12" customHeight="1">
      <c r="B25" s="8" t="s">
        <v>323</v>
      </c>
      <c r="C25" s="8"/>
      <c r="D25" s="8" t="s">
        <v>324</v>
      </c>
      <c r="E25" s="8">
        <v>3</v>
      </c>
      <c r="F25" s="4" t="s">
        <v>326</v>
      </c>
      <c r="G25" s="4">
        <v>2</v>
      </c>
    </row>
    <row r="26" spans="2:7" s="2" customFormat="1" ht="12" customHeight="1">
      <c r="B26" s="8" t="s">
        <v>325</v>
      </c>
      <c r="C26" s="8">
        <v>215</v>
      </c>
      <c r="D26" s="16" t="s">
        <v>36</v>
      </c>
      <c r="E26" s="15">
        <f>SUM(E27:E67)+SUM(G3:G12)</f>
        <v>100</v>
      </c>
      <c r="F26" s="4" t="s">
        <v>90</v>
      </c>
      <c r="G26" s="4">
        <v>3</v>
      </c>
    </row>
    <row r="27" spans="2:7" s="2" customFormat="1" ht="12" customHeight="1">
      <c r="B27" s="8" t="s">
        <v>327</v>
      </c>
      <c r="C27" s="8">
        <v>101</v>
      </c>
      <c r="D27" s="17" t="s">
        <v>328</v>
      </c>
      <c r="E27" s="5">
        <v>1</v>
      </c>
      <c r="F27" s="4" t="s">
        <v>43</v>
      </c>
      <c r="G27" s="4">
        <v>43</v>
      </c>
    </row>
    <row r="28" spans="2:7" s="2" customFormat="1" ht="12" customHeight="1">
      <c r="B28" s="8" t="s">
        <v>329</v>
      </c>
      <c r="C28" s="8"/>
      <c r="D28" s="8" t="s">
        <v>330</v>
      </c>
      <c r="E28" s="8"/>
      <c r="F28" s="4" t="s">
        <v>248</v>
      </c>
      <c r="G28" s="4"/>
    </row>
    <row r="29" spans="2:7" s="2" customFormat="1" ht="12" customHeight="1">
      <c r="B29" s="8" t="s">
        <v>331</v>
      </c>
      <c r="C29" s="8">
        <v>2</v>
      </c>
      <c r="D29" s="8" t="s">
        <v>332</v>
      </c>
      <c r="E29" s="8">
        <v>2</v>
      </c>
      <c r="F29" s="4" t="s">
        <v>44</v>
      </c>
      <c r="G29" s="4"/>
    </row>
    <row r="30" spans="2:7" s="2" customFormat="1" ht="12" customHeight="1">
      <c r="B30" s="8" t="s">
        <v>24</v>
      </c>
      <c r="C30" s="8">
        <v>229</v>
      </c>
      <c r="D30" s="8" t="s">
        <v>38</v>
      </c>
      <c r="E30" s="8">
        <v>2</v>
      </c>
      <c r="F30" s="4" t="s">
        <v>333</v>
      </c>
      <c r="G30" s="4"/>
    </row>
    <row r="31" spans="2:7" s="2" customFormat="1" ht="12" customHeight="1">
      <c r="B31" s="8" t="s">
        <v>25</v>
      </c>
      <c r="C31" s="8">
        <v>236</v>
      </c>
      <c r="D31" s="8" t="s">
        <v>189</v>
      </c>
      <c r="E31" s="8"/>
      <c r="F31" s="4" t="s">
        <v>335</v>
      </c>
      <c r="G31" s="4"/>
    </row>
    <row r="32" spans="2:7" s="2" customFormat="1" ht="12" customHeight="1">
      <c r="B32" s="8" t="s">
        <v>334</v>
      </c>
      <c r="C32" s="8">
        <v>11685</v>
      </c>
      <c r="D32" s="8" t="s">
        <v>190</v>
      </c>
      <c r="E32" s="8">
        <v>1</v>
      </c>
      <c r="F32" s="2" t="s">
        <v>567</v>
      </c>
      <c r="G32" s="4"/>
    </row>
    <row r="33" spans="2:7" s="2" customFormat="1" ht="12" customHeight="1">
      <c r="B33" s="8" t="s">
        <v>336</v>
      </c>
      <c r="C33" s="8"/>
      <c r="D33" s="8" t="s">
        <v>191</v>
      </c>
      <c r="E33" s="8">
        <v>1</v>
      </c>
      <c r="F33" s="4" t="s">
        <v>337</v>
      </c>
      <c r="G33" s="4">
        <v>1</v>
      </c>
    </row>
    <row r="34" spans="2:7" s="2" customFormat="1" ht="12" customHeight="1">
      <c r="B34" s="8" t="s">
        <v>338</v>
      </c>
      <c r="C34" s="8"/>
      <c r="D34" s="8" t="s">
        <v>192</v>
      </c>
      <c r="E34" s="8">
        <v>3</v>
      </c>
      <c r="F34" s="4" t="s">
        <v>96</v>
      </c>
      <c r="G34" s="4">
        <v>772</v>
      </c>
    </row>
    <row r="35" spans="2:7" s="2" customFormat="1" ht="12" customHeight="1">
      <c r="B35" s="8" t="s">
        <v>339</v>
      </c>
      <c r="C35" s="8"/>
      <c r="D35" s="8" t="s">
        <v>340</v>
      </c>
      <c r="E35" s="8"/>
      <c r="F35" s="4" t="s">
        <v>341</v>
      </c>
      <c r="G35" s="4"/>
    </row>
    <row r="36" spans="2:7" s="2" customFormat="1" ht="12" customHeight="1">
      <c r="B36" s="8" t="s">
        <v>342</v>
      </c>
      <c r="C36" s="8">
        <v>30</v>
      </c>
      <c r="D36" s="8" t="s">
        <v>343</v>
      </c>
      <c r="E36" s="8"/>
      <c r="F36" s="4" t="s">
        <v>344</v>
      </c>
      <c r="G36" s="4"/>
    </row>
    <row r="37" spans="2:7" s="2" customFormat="1" ht="12" customHeight="1">
      <c r="B37" s="8" t="s">
        <v>345</v>
      </c>
      <c r="C37" s="8">
        <v>790</v>
      </c>
      <c r="D37" s="8" t="s">
        <v>195</v>
      </c>
      <c r="E37" s="8"/>
      <c r="F37" s="28" t="s">
        <v>254</v>
      </c>
      <c r="G37" s="28">
        <f>SUM(G38:G49)</f>
        <v>51527</v>
      </c>
    </row>
    <row r="38" spans="2:7" s="2" customFormat="1" ht="12" customHeight="1">
      <c r="B38" s="8" t="s">
        <v>346</v>
      </c>
      <c r="C38" s="8">
        <v>18</v>
      </c>
      <c r="D38" s="8" t="s">
        <v>196</v>
      </c>
      <c r="E38" s="8"/>
      <c r="F38" s="4" t="s">
        <v>347</v>
      </c>
      <c r="G38" s="4">
        <v>412</v>
      </c>
    </row>
    <row r="39" spans="2:7" s="2" customFormat="1" ht="12" customHeight="1">
      <c r="B39" s="8" t="s">
        <v>348</v>
      </c>
      <c r="C39" s="8">
        <v>1342</v>
      </c>
      <c r="D39" s="8" t="s">
        <v>349</v>
      </c>
      <c r="E39" s="8">
        <v>7</v>
      </c>
      <c r="F39" s="4" t="s">
        <v>256</v>
      </c>
      <c r="G39" s="4">
        <v>351</v>
      </c>
    </row>
    <row r="40" spans="2:7" s="2" customFormat="1" ht="12" customHeight="1">
      <c r="B40" s="8" t="s">
        <v>350</v>
      </c>
      <c r="C40" s="8">
        <v>1</v>
      </c>
      <c r="D40" s="8" t="s">
        <v>198</v>
      </c>
      <c r="E40" s="8"/>
      <c r="F40" s="4" t="s">
        <v>351</v>
      </c>
      <c r="G40" s="4">
        <v>44248</v>
      </c>
    </row>
    <row r="41" spans="2:7" s="2" customFormat="1" ht="12" customHeight="1">
      <c r="B41" s="16" t="s">
        <v>352</v>
      </c>
      <c r="C41" s="16">
        <f>SUM(C42:C67)+SUM(E3:E25)</f>
        <v>1012</v>
      </c>
      <c r="D41" s="8" t="s">
        <v>353</v>
      </c>
      <c r="E41" s="8"/>
      <c r="F41" s="4" t="s">
        <v>354</v>
      </c>
      <c r="G41" s="4">
        <v>19</v>
      </c>
    </row>
    <row r="42" spans="2:7" s="2" customFormat="1" ht="12" customHeight="1">
      <c r="B42" s="8" t="s">
        <v>355</v>
      </c>
      <c r="C42" s="8"/>
      <c r="D42" s="8" t="s">
        <v>200</v>
      </c>
      <c r="E42" s="8"/>
      <c r="F42" s="4" t="s">
        <v>356</v>
      </c>
      <c r="G42" s="4">
        <v>223</v>
      </c>
    </row>
    <row r="43" spans="2:7" s="2" customFormat="1" ht="12" customHeight="1">
      <c r="B43" s="8" t="s">
        <v>357</v>
      </c>
      <c r="C43" s="8">
        <v>2</v>
      </c>
      <c r="D43" s="8" t="s">
        <v>358</v>
      </c>
      <c r="E43" s="8">
        <v>5</v>
      </c>
      <c r="F43" s="4" t="s">
        <v>359</v>
      </c>
      <c r="G43" s="4">
        <v>2</v>
      </c>
    </row>
    <row r="44" spans="2:7" s="2" customFormat="1" ht="12" customHeight="1">
      <c r="B44" s="8" t="s">
        <v>87</v>
      </c>
      <c r="C44" s="8">
        <v>8</v>
      </c>
      <c r="D44" s="8" t="s">
        <v>21</v>
      </c>
      <c r="E44" s="8">
        <v>1</v>
      </c>
      <c r="F44" s="4" t="s">
        <v>259</v>
      </c>
      <c r="G44" s="4">
        <v>1</v>
      </c>
    </row>
    <row r="45" spans="2:7" s="2" customFormat="1" ht="12" customHeight="1">
      <c r="B45" s="8" t="s">
        <v>88</v>
      </c>
      <c r="C45" s="8">
        <v>2</v>
      </c>
      <c r="D45" s="8" t="s">
        <v>203</v>
      </c>
      <c r="E45" s="7"/>
      <c r="F45" s="4" t="s">
        <v>360</v>
      </c>
      <c r="G45" s="4">
        <v>245</v>
      </c>
    </row>
    <row r="46" spans="2:7" s="2" customFormat="1" ht="12" customHeight="1">
      <c r="B46" s="8" t="s">
        <v>89</v>
      </c>
      <c r="C46" s="8">
        <v>2</v>
      </c>
      <c r="D46" s="8" t="s">
        <v>204</v>
      </c>
      <c r="E46" s="8"/>
      <c r="F46" s="4" t="s">
        <v>48</v>
      </c>
      <c r="G46" s="4">
        <v>5993</v>
      </c>
    </row>
    <row r="47" spans="2:7" s="2" customFormat="1" ht="12" customHeight="1">
      <c r="B47" s="8" t="s">
        <v>361</v>
      </c>
      <c r="C47" s="8">
        <v>2</v>
      </c>
      <c r="D47" s="8" t="s">
        <v>362</v>
      </c>
      <c r="E47" s="8">
        <v>2</v>
      </c>
      <c r="F47" s="4" t="s">
        <v>262</v>
      </c>
      <c r="G47" s="4">
        <v>1</v>
      </c>
    </row>
    <row r="48" spans="2:7" s="2" customFormat="1" ht="12" customHeight="1">
      <c r="B48" s="8" t="s">
        <v>363</v>
      </c>
      <c r="C48" s="8">
        <v>10</v>
      </c>
      <c r="D48" s="8" t="s">
        <v>39</v>
      </c>
      <c r="E48" s="8">
        <v>11</v>
      </c>
      <c r="F48" s="4" t="s">
        <v>364</v>
      </c>
      <c r="G48" s="4">
        <v>19</v>
      </c>
    </row>
    <row r="49" spans="2:7" s="2" customFormat="1" ht="12" customHeight="1">
      <c r="B49" s="8" t="s">
        <v>91</v>
      </c>
      <c r="C49" s="8">
        <v>11</v>
      </c>
      <c r="D49" s="8" t="s">
        <v>207</v>
      </c>
      <c r="E49" s="8"/>
      <c r="F49" s="4" t="s">
        <v>365</v>
      </c>
      <c r="G49" s="4">
        <v>13</v>
      </c>
    </row>
    <row r="50" spans="2:7" s="2" customFormat="1" ht="12" customHeight="1">
      <c r="B50" s="8" t="s">
        <v>366</v>
      </c>
      <c r="C50" s="8"/>
      <c r="D50" s="8" t="s">
        <v>367</v>
      </c>
      <c r="E50" s="8"/>
      <c r="F50" s="28" t="s">
        <v>368</v>
      </c>
      <c r="G50" s="28">
        <f>SUM(G51:G64)</f>
        <v>359</v>
      </c>
    </row>
    <row r="51" spans="2:7" s="2" customFormat="1" ht="12" customHeight="1">
      <c r="B51" s="8" t="s">
        <v>93</v>
      </c>
      <c r="C51" s="8">
        <v>7</v>
      </c>
      <c r="D51" s="8" t="s">
        <v>369</v>
      </c>
      <c r="E51" s="8"/>
      <c r="F51" s="4" t="s">
        <v>370</v>
      </c>
      <c r="G51" s="4">
        <v>237</v>
      </c>
    </row>
    <row r="52" spans="2:7" s="2" customFormat="1" ht="12" customHeight="1">
      <c r="B52" s="8" t="s">
        <v>95</v>
      </c>
      <c r="C52" s="8">
        <v>60</v>
      </c>
      <c r="D52" s="8" t="s">
        <v>371</v>
      </c>
      <c r="E52" s="8"/>
      <c r="F52" s="4" t="s">
        <v>266</v>
      </c>
      <c r="G52" s="4">
        <v>8</v>
      </c>
    </row>
    <row r="53" spans="2:7" s="2" customFormat="1" ht="12" customHeight="1">
      <c r="B53" s="8" t="s">
        <v>27</v>
      </c>
      <c r="C53" s="8">
        <v>55</v>
      </c>
      <c r="D53" s="5" t="s">
        <v>211</v>
      </c>
      <c r="E53" s="5"/>
      <c r="F53" s="4" t="s">
        <v>267</v>
      </c>
      <c r="G53" s="4"/>
    </row>
    <row r="54" spans="2:7" s="2" customFormat="1" ht="12" customHeight="1">
      <c r="B54" s="8" t="s">
        <v>372</v>
      </c>
      <c r="C54" s="8">
        <v>4</v>
      </c>
      <c r="D54" s="8" t="s">
        <v>373</v>
      </c>
      <c r="E54" s="8"/>
      <c r="F54" s="4" t="s">
        <v>374</v>
      </c>
      <c r="G54" s="4"/>
    </row>
    <row r="55" spans="2:7" s="2" customFormat="1" ht="12" customHeight="1">
      <c r="B55" s="8" t="s">
        <v>375</v>
      </c>
      <c r="C55" s="8">
        <v>2</v>
      </c>
      <c r="D55" s="8" t="s">
        <v>212</v>
      </c>
      <c r="E55" s="8">
        <v>6</v>
      </c>
      <c r="F55" s="4" t="s">
        <v>376</v>
      </c>
      <c r="G55" s="4">
        <v>4</v>
      </c>
    </row>
    <row r="56" spans="2:7" s="2" customFormat="1" ht="12" customHeight="1">
      <c r="B56" s="8" t="s">
        <v>377</v>
      </c>
      <c r="C56" s="8">
        <v>1</v>
      </c>
      <c r="D56" s="8" t="s">
        <v>213</v>
      </c>
      <c r="E56" s="8"/>
      <c r="F56" s="4" t="s">
        <v>378</v>
      </c>
      <c r="G56" s="4">
        <v>104</v>
      </c>
    </row>
    <row r="57" spans="2:7" s="2" customFormat="1" ht="12" customHeight="1">
      <c r="B57" s="8" t="s">
        <v>379</v>
      </c>
      <c r="C57" s="8">
        <v>12</v>
      </c>
      <c r="D57" s="8" t="s">
        <v>380</v>
      </c>
      <c r="E57" s="8">
        <v>2</v>
      </c>
      <c r="F57" s="4" t="s">
        <v>381</v>
      </c>
      <c r="G57" s="4"/>
    </row>
    <row r="58" spans="2:7" s="2" customFormat="1" ht="12" customHeight="1">
      <c r="B58" s="8" t="s">
        <v>382</v>
      </c>
      <c r="C58" s="8">
        <v>17</v>
      </c>
      <c r="D58" s="8" t="s">
        <v>383</v>
      </c>
      <c r="E58" s="8"/>
      <c r="F58" s="4" t="s">
        <v>384</v>
      </c>
      <c r="G58" s="4"/>
    </row>
    <row r="59" spans="2:7" s="2" customFormat="1" ht="12" customHeight="1">
      <c r="B59" s="8" t="s">
        <v>385</v>
      </c>
      <c r="C59" s="8">
        <v>1</v>
      </c>
      <c r="D59" s="5" t="s">
        <v>40</v>
      </c>
      <c r="E59" s="5">
        <v>1</v>
      </c>
      <c r="F59" s="4" t="s">
        <v>51</v>
      </c>
      <c r="G59" s="4">
        <v>1</v>
      </c>
    </row>
    <row r="60" spans="2:7" s="2" customFormat="1" ht="12" customHeight="1">
      <c r="B60" s="8" t="s">
        <v>28</v>
      </c>
      <c r="C60" s="8">
        <v>4</v>
      </c>
      <c r="D60" s="8" t="s">
        <v>216</v>
      </c>
      <c r="E60" s="8">
        <v>20</v>
      </c>
      <c r="F60" s="4" t="s">
        <v>52</v>
      </c>
      <c r="G60" s="4">
        <v>1</v>
      </c>
    </row>
    <row r="61" spans="2:7" s="2" customFormat="1" ht="12" customHeight="1">
      <c r="B61" s="8" t="s">
        <v>29</v>
      </c>
      <c r="C61" s="8">
        <v>1</v>
      </c>
      <c r="D61" s="8" t="s">
        <v>386</v>
      </c>
      <c r="E61" s="8"/>
      <c r="F61" s="4" t="s">
        <v>387</v>
      </c>
      <c r="G61" s="4"/>
    </row>
    <row r="62" spans="2:7" s="2" customFormat="1" ht="12" customHeight="1">
      <c r="B62" s="8" t="s">
        <v>388</v>
      </c>
      <c r="C62" s="8">
        <v>1</v>
      </c>
      <c r="D62" s="8" t="s">
        <v>219</v>
      </c>
      <c r="E62" s="8"/>
      <c r="F62" s="4" t="s">
        <v>389</v>
      </c>
      <c r="G62" s="4"/>
    </row>
    <row r="63" spans="2:7" s="2" customFormat="1" ht="12" customHeight="1">
      <c r="B63" s="8" t="s">
        <v>390</v>
      </c>
      <c r="C63" s="8"/>
      <c r="D63" s="8" t="s">
        <v>220</v>
      </c>
      <c r="E63" s="8">
        <v>3</v>
      </c>
      <c r="F63" s="4" t="s">
        <v>276</v>
      </c>
      <c r="G63" s="4"/>
    </row>
    <row r="64" spans="2:7" s="2" customFormat="1" ht="12" customHeight="1">
      <c r="B64" s="8" t="s">
        <v>391</v>
      </c>
      <c r="C64" s="8">
        <v>2</v>
      </c>
      <c r="D64" s="8" t="s">
        <v>392</v>
      </c>
      <c r="E64" s="8"/>
      <c r="F64" s="4" t="s">
        <v>53</v>
      </c>
      <c r="G64" s="4">
        <v>4</v>
      </c>
    </row>
    <row r="65" spans="2:7" s="2" customFormat="1" ht="12" customHeight="1">
      <c r="B65" s="8" t="s">
        <v>393</v>
      </c>
      <c r="C65" s="8"/>
      <c r="D65" s="8" t="s">
        <v>394</v>
      </c>
      <c r="E65" s="8"/>
      <c r="F65" s="28" t="s">
        <v>278</v>
      </c>
      <c r="G65" s="28">
        <v>41</v>
      </c>
    </row>
    <row r="66" spans="2:7" s="2" customFormat="1" ht="12" customHeight="1">
      <c r="B66" s="8" t="s">
        <v>395</v>
      </c>
      <c r="C66" s="8">
        <v>3</v>
      </c>
      <c r="D66" s="8" t="s">
        <v>223</v>
      </c>
      <c r="E66" s="8">
        <v>2</v>
      </c>
      <c r="F66" s="28"/>
      <c r="G66" s="28"/>
    </row>
    <row r="67" spans="2:7" s="2" customFormat="1" ht="12" customHeight="1">
      <c r="B67" s="8" t="s">
        <v>396</v>
      </c>
      <c r="C67" s="8">
        <v>1</v>
      </c>
      <c r="D67" s="8" t="s">
        <v>281</v>
      </c>
      <c r="E67" s="8"/>
      <c r="F67" s="28" t="s">
        <v>98</v>
      </c>
      <c r="G67" s="28">
        <f>C3+C41+E26+G13+G37+G50+G65</f>
        <v>88039</v>
      </c>
    </row>
    <row r="68" s="2" customFormat="1" ht="13.5" customHeight="1"/>
    <row r="69" s="2" customFormat="1" ht="13.5" customHeight="1"/>
    <row r="70" s="2" customFormat="1" ht="13.5" customHeight="1">
      <c r="B70" s="2" t="s">
        <v>576</v>
      </c>
    </row>
    <row r="71" s="2" customFormat="1" ht="13.5" customHeight="1"/>
    <row r="72" s="2" customFormat="1" ht="13.5" customHeight="1"/>
    <row r="73" s="2" customFormat="1" ht="13.5" customHeight="1"/>
    <row r="74" s="2" customFormat="1" ht="13.5" customHeight="1"/>
    <row r="75" s="2" customFormat="1" ht="13.5" customHeight="1"/>
    <row r="76" s="2" customFormat="1" ht="13.5" customHeight="1"/>
    <row r="77" s="2" customFormat="1" ht="13.5" customHeight="1"/>
    <row r="78" s="2" customFormat="1" ht="13.5" customHeight="1"/>
    <row r="79" s="2" customFormat="1" ht="13.5" customHeight="1"/>
    <row r="80" s="2" customFormat="1" ht="13.5" customHeight="1"/>
    <row r="81" s="2" customFormat="1" ht="13.5" customHeight="1"/>
    <row r="82" s="2" customFormat="1" ht="13.5" customHeight="1"/>
    <row r="83" s="2" customFormat="1" ht="13.5" customHeight="1"/>
    <row r="84" s="2" customFormat="1" ht="13.5" customHeight="1"/>
    <row r="85" s="2" customFormat="1" ht="13.5" customHeight="1"/>
    <row r="86" s="2" customFormat="1" ht="13.5" customHeight="1"/>
    <row r="87" s="2" customFormat="1" ht="13.5" customHeight="1"/>
    <row r="88" s="2" customFormat="1" ht="13.5" customHeight="1"/>
    <row r="89" s="2" customFormat="1" ht="13.5" customHeight="1"/>
    <row r="90" s="2" customFormat="1" ht="13.5" customHeight="1"/>
    <row r="91" s="2" customFormat="1" ht="13.5" customHeight="1"/>
    <row r="92" s="2" customFormat="1" ht="13.5" customHeight="1"/>
    <row r="93" s="2" customFormat="1" ht="13.5" customHeight="1"/>
    <row r="94" s="2" customFormat="1" ht="13.5" customHeight="1"/>
    <row r="95" s="2" customFormat="1" ht="13.5" customHeight="1"/>
    <row r="96" s="2" customFormat="1" ht="13.5" customHeight="1"/>
    <row r="97" s="2" customFormat="1" ht="13.5" customHeight="1"/>
    <row r="98" s="2" customFormat="1" ht="13.5" customHeight="1"/>
    <row r="99" s="2" customFormat="1" ht="13.5" customHeight="1"/>
    <row r="100" s="2" customFormat="1" ht="13.5" customHeight="1"/>
    <row r="101" s="2" customFormat="1" ht="13.5" customHeight="1"/>
    <row r="102" s="2" customFormat="1" ht="13.5" customHeight="1"/>
    <row r="103" s="2" customFormat="1" ht="13.5" customHeight="1"/>
    <row r="104" s="2" customFormat="1" ht="13.5" customHeight="1"/>
    <row r="105" s="2" customFormat="1" ht="13.5" customHeight="1"/>
    <row r="106" s="2" customFormat="1" ht="13.5" customHeight="1"/>
    <row r="107" s="2" customFormat="1" ht="13.5" customHeight="1"/>
    <row r="108" s="2" customFormat="1" ht="13.5" customHeight="1"/>
    <row r="109" s="2" customFormat="1" ht="13.5" customHeight="1"/>
    <row r="110" s="2" customFormat="1" ht="13.5" customHeight="1"/>
    <row r="111" s="2" customFormat="1" ht="13.5" customHeight="1"/>
    <row r="112" s="2" customFormat="1" ht="13.5" customHeight="1"/>
    <row r="113" s="2" customFormat="1" ht="13.5" customHeight="1"/>
    <row r="114" s="2" customFormat="1" ht="13.5" customHeight="1"/>
    <row r="115" s="2" customFormat="1" ht="13.5" customHeight="1"/>
    <row r="116" s="2" customFormat="1" ht="13.5" customHeight="1"/>
    <row r="117" s="2" customFormat="1" ht="13.5" customHeight="1"/>
    <row r="118" s="2" customFormat="1" ht="13.5" customHeight="1"/>
    <row r="119" s="2" customFormat="1" ht="13.5" customHeight="1"/>
    <row r="120" s="2" customFormat="1" ht="13.5" customHeight="1"/>
    <row r="121" spans="2:5" ht="13.5">
      <c r="B121"/>
      <c r="C121"/>
      <c r="D121"/>
      <c r="E121"/>
    </row>
    <row r="122" spans="2:5" ht="13.5">
      <c r="B122"/>
      <c r="C122"/>
      <c r="D122"/>
      <c r="E122"/>
    </row>
    <row r="123" spans="2:5" ht="13.5">
      <c r="B123"/>
      <c r="C123"/>
      <c r="D123"/>
      <c r="E123"/>
    </row>
    <row r="124" spans="2:5" ht="13.5">
      <c r="B124"/>
      <c r="C124"/>
      <c r="D124"/>
      <c r="E124"/>
    </row>
    <row r="125" spans="2:5" ht="13.5">
      <c r="B125"/>
      <c r="C125"/>
      <c r="D125"/>
      <c r="E125"/>
    </row>
    <row r="126" spans="2:5" ht="13.5">
      <c r="B126"/>
      <c r="C126"/>
      <c r="D126"/>
      <c r="E126"/>
    </row>
    <row r="127" spans="2:5" ht="13.5">
      <c r="B127"/>
      <c r="C127"/>
      <c r="D127"/>
      <c r="E127"/>
    </row>
    <row r="128" spans="2:5" ht="13.5">
      <c r="B128"/>
      <c r="C128"/>
      <c r="D128"/>
      <c r="E128"/>
    </row>
    <row r="129" spans="2:5" ht="13.5">
      <c r="B129"/>
      <c r="C129"/>
      <c r="D129"/>
      <c r="E129"/>
    </row>
    <row r="130" spans="2:5" ht="13.5">
      <c r="B130"/>
      <c r="C130"/>
      <c r="D130"/>
      <c r="E130"/>
    </row>
    <row r="131" spans="2:5" ht="13.5">
      <c r="B131"/>
      <c r="C131"/>
      <c r="D131"/>
      <c r="E131"/>
    </row>
    <row r="132" spans="2:5" ht="13.5">
      <c r="B132"/>
      <c r="C132"/>
      <c r="D132"/>
      <c r="E132"/>
    </row>
    <row r="133" spans="2:5" ht="13.5">
      <c r="B133"/>
      <c r="C133"/>
      <c r="D133"/>
      <c r="E133"/>
    </row>
    <row r="134" spans="2:5" ht="13.5">
      <c r="B134"/>
      <c r="C134"/>
      <c r="D134"/>
      <c r="E134"/>
    </row>
    <row r="135" spans="2:5" ht="13.5">
      <c r="B135"/>
      <c r="C135"/>
      <c r="D135"/>
      <c r="E135"/>
    </row>
    <row r="136" spans="2:5" ht="13.5">
      <c r="B136"/>
      <c r="C136"/>
      <c r="D136"/>
      <c r="E136"/>
    </row>
    <row r="137" spans="2:5" ht="13.5">
      <c r="B137"/>
      <c r="C137"/>
      <c r="D137"/>
      <c r="E137"/>
    </row>
    <row r="138" spans="2:5" ht="13.5">
      <c r="B138"/>
      <c r="C138"/>
      <c r="D138"/>
      <c r="E138"/>
    </row>
    <row r="139" spans="2:5" ht="13.5">
      <c r="B139"/>
      <c r="C139"/>
      <c r="D139"/>
      <c r="E139"/>
    </row>
    <row r="140" spans="2:5" ht="13.5">
      <c r="B140"/>
      <c r="C140"/>
      <c r="D140"/>
      <c r="E140"/>
    </row>
    <row r="141" spans="2:5" ht="13.5">
      <c r="B141"/>
      <c r="C141"/>
      <c r="D141"/>
      <c r="E141"/>
    </row>
    <row r="142" spans="2:5" ht="13.5">
      <c r="B142"/>
      <c r="C142"/>
      <c r="D142"/>
      <c r="E142"/>
    </row>
    <row r="143" spans="2:5" ht="13.5">
      <c r="B143"/>
      <c r="C143"/>
      <c r="D143"/>
      <c r="E143"/>
    </row>
    <row r="144" spans="2:5" ht="13.5">
      <c r="B144"/>
      <c r="C144"/>
      <c r="D144"/>
      <c r="E144"/>
    </row>
    <row r="145" spans="2:5" ht="13.5">
      <c r="B145"/>
      <c r="C145"/>
      <c r="D145"/>
      <c r="E145"/>
    </row>
    <row r="146" spans="2:5" ht="13.5">
      <c r="B146"/>
      <c r="C146"/>
      <c r="D146"/>
      <c r="E146"/>
    </row>
    <row r="147" spans="2:5" ht="13.5">
      <c r="B147"/>
      <c r="C147"/>
      <c r="D147"/>
      <c r="E147"/>
    </row>
    <row r="148" spans="2:5" ht="13.5">
      <c r="B148"/>
      <c r="C148"/>
      <c r="D148"/>
      <c r="E148"/>
    </row>
    <row r="149" spans="2:5" ht="13.5">
      <c r="B149"/>
      <c r="C149"/>
      <c r="D149"/>
      <c r="E149"/>
    </row>
    <row r="150" spans="2:5" ht="13.5">
      <c r="B150"/>
      <c r="C150"/>
      <c r="D150"/>
      <c r="E150"/>
    </row>
    <row r="151" spans="2:5" ht="13.5">
      <c r="B151"/>
      <c r="C151"/>
      <c r="D151"/>
      <c r="E151"/>
    </row>
    <row r="152" spans="2:5" ht="13.5">
      <c r="B152"/>
      <c r="C152"/>
      <c r="D152"/>
      <c r="E152"/>
    </row>
    <row r="153" spans="2:5" ht="13.5">
      <c r="B153"/>
      <c r="C153"/>
      <c r="D153"/>
      <c r="E153"/>
    </row>
    <row r="154" spans="2:5" ht="13.5">
      <c r="B154"/>
      <c r="C154"/>
      <c r="D154"/>
      <c r="E154"/>
    </row>
    <row r="155" spans="2:5" ht="13.5">
      <c r="B155"/>
      <c r="C155"/>
      <c r="D155"/>
      <c r="E155"/>
    </row>
    <row r="156" spans="2:5" ht="13.5">
      <c r="B156"/>
      <c r="C156"/>
      <c r="D156"/>
      <c r="E156"/>
    </row>
    <row r="157" spans="2:5" ht="13.5">
      <c r="B157"/>
      <c r="C157"/>
      <c r="D157"/>
      <c r="E157"/>
    </row>
    <row r="158" spans="2:5" ht="13.5">
      <c r="B158"/>
      <c r="C158"/>
      <c r="D158"/>
      <c r="E158"/>
    </row>
    <row r="159" spans="2:5" ht="13.5">
      <c r="B159"/>
      <c r="C159"/>
      <c r="D159"/>
      <c r="E159"/>
    </row>
    <row r="160" spans="2:5" ht="13.5">
      <c r="B160"/>
      <c r="C160"/>
      <c r="D160"/>
      <c r="E160"/>
    </row>
    <row r="161" spans="2:5" ht="13.5">
      <c r="B161"/>
      <c r="C161"/>
      <c r="D161"/>
      <c r="E161"/>
    </row>
    <row r="162" spans="2:5" ht="13.5">
      <c r="B162"/>
      <c r="C162"/>
      <c r="D162"/>
      <c r="E162"/>
    </row>
    <row r="163" spans="2:5" ht="13.5">
      <c r="B163"/>
      <c r="C163"/>
      <c r="D163"/>
      <c r="E163"/>
    </row>
    <row r="164" spans="2:5" ht="13.5">
      <c r="B164"/>
      <c r="C164"/>
      <c r="D164"/>
      <c r="E164"/>
    </row>
    <row r="165" spans="2:5" ht="13.5">
      <c r="B165"/>
      <c r="C165"/>
      <c r="D165"/>
      <c r="E165"/>
    </row>
    <row r="166" spans="2:5" ht="13.5">
      <c r="B166"/>
      <c r="C166"/>
      <c r="D166"/>
      <c r="E166"/>
    </row>
    <row r="167" spans="2:5" ht="13.5">
      <c r="B167"/>
      <c r="C167"/>
      <c r="D167"/>
      <c r="E167"/>
    </row>
    <row r="168" spans="2:5" ht="13.5">
      <c r="B168"/>
      <c r="C168"/>
      <c r="D168"/>
      <c r="E168"/>
    </row>
    <row r="169" spans="2:5" ht="13.5">
      <c r="B169"/>
      <c r="C169"/>
      <c r="D169"/>
      <c r="E169"/>
    </row>
    <row r="170" spans="2:5" ht="13.5">
      <c r="B170"/>
      <c r="C170"/>
      <c r="D170"/>
      <c r="E170"/>
    </row>
    <row r="171" spans="2:5" ht="13.5">
      <c r="B171"/>
      <c r="C171"/>
      <c r="D171"/>
      <c r="E171"/>
    </row>
    <row r="172" spans="2:5" ht="13.5">
      <c r="B172"/>
      <c r="C172"/>
      <c r="D172"/>
      <c r="E172"/>
    </row>
    <row r="173" spans="2:5" ht="13.5">
      <c r="B173"/>
      <c r="C173"/>
      <c r="D173"/>
      <c r="E173"/>
    </row>
    <row r="174" spans="2:5" ht="13.5">
      <c r="B174"/>
      <c r="C174"/>
      <c r="D174"/>
      <c r="E174"/>
    </row>
    <row r="175" spans="2:5" ht="13.5">
      <c r="B175"/>
      <c r="C175"/>
      <c r="D175"/>
      <c r="E175"/>
    </row>
    <row r="176" spans="2:5" ht="13.5">
      <c r="B176"/>
      <c r="C176"/>
      <c r="D176"/>
      <c r="E176"/>
    </row>
    <row r="177" spans="2:5" ht="13.5">
      <c r="B177"/>
      <c r="C177"/>
      <c r="D177"/>
      <c r="E177"/>
    </row>
    <row r="178" spans="2:5" ht="13.5">
      <c r="B178"/>
      <c r="C178"/>
      <c r="D178"/>
      <c r="E178"/>
    </row>
    <row r="179" spans="2:5" ht="13.5">
      <c r="B179"/>
      <c r="C179"/>
      <c r="D179"/>
      <c r="E179"/>
    </row>
    <row r="180" spans="2:5" ht="13.5">
      <c r="B180"/>
      <c r="C180"/>
      <c r="D180"/>
      <c r="E180"/>
    </row>
    <row r="181" spans="2:5" ht="13.5">
      <c r="B181"/>
      <c r="C181"/>
      <c r="D181"/>
      <c r="E181"/>
    </row>
    <row r="182" spans="2:5" ht="13.5">
      <c r="B182"/>
      <c r="C182"/>
      <c r="D182"/>
      <c r="E182"/>
    </row>
    <row r="183" spans="2:5" ht="13.5">
      <c r="B183"/>
      <c r="C183"/>
      <c r="D183"/>
      <c r="E183"/>
    </row>
    <row r="184" spans="2:5" ht="13.5">
      <c r="B184"/>
      <c r="C184"/>
      <c r="D184"/>
      <c r="E184"/>
    </row>
    <row r="185" spans="2:5" ht="13.5">
      <c r="B185"/>
      <c r="C185"/>
      <c r="D185"/>
      <c r="E185"/>
    </row>
  </sheetData>
  <printOptions/>
  <pageMargins left="0.38" right="0.28" top="0.3" bottom="0.15" header="0.12" footer="0.12"/>
  <pageSetup horizontalDpi="300" verticalDpi="300" orientation="portrait" paperSize="9" r:id="rId1"/>
  <headerFooter alignWithMargins="0">
    <oddHeader>&amp;L&amp;"ＭＳ Ｐゴシック,太字"&amp;9国籍(出身地)別外国人登録(静岡県）&amp;11
&amp;"ＭＳ Ｐゴシック,標準"
&amp;C&amp;"ＭＳ Ｐ明朝,標準"&amp;9(平成１３年１２月末現在、単位：人) 
</oddHeader>
  </headerFooter>
</worksheet>
</file>

<file path=xl/worksheets/sheet4.xml><?xml version="1.0" encoding="utf-8"?>
<worksheet xmlns="http://schemas.openxmlformats.org/spreadsheetml/2006/main" xmlns:r="http://schemas.openxmlformats.org/officeDocument/2006/relationships">
  <dimension ref="A3:I32"/>
  <sheetViews>
    <sheetView tabSelected="1" workbookViewId="0" topLeftCell="A10">
      <selection activeCell="F31" sqref="F31"/>
    </sheetView>
  </sheetViews>
  <sheetFormatPr defaultColWidth="9.00390625" defaultRowHeight="13.5"/>
  <cols>
    <col min="1" max="1" width="9.00390625" style="20" customWidth="1"/>
    <col min="4" max="8" width="9.00390625" style="3" customWidth="1"/>
  </cols>
  <sheetData>
    <row r="3" spans="1:8" ht="21" customHeight="1">
      <c r="A3" s="32" t="s">
        <v>101</v>
      </c>
      <c r="B3" s="32"/>
      <c r="C3" s="32"/>
      <c r="D3" s="32"/>
      <c r="E3" s="32"/>
      <c r="F3" s="32"/>
      <c r="G3" s="32"/>
      <c r="H3" s="32"/>
    </row>
    <row r="4" spans="6:9" ht="14.25">
      <c r="F4" s="35" t="s">
        <v>564</v>
      </c>
      <c r="G4" s="35"/>
      <c r="H4" s="35"/>
      <c r="I4" s="36"/>
    </row>
    <row r="5" spans="1:9" ht="13.5">
      <c r="A5" s="37" t="s">
        <v>102</v>
      </c>
      <c r="B5" s="39" t="s">
        <v>103</v>
      </c>
      <c r="C5" s="33" t="s">
        <v>81</v>
      </c>
      <c r="D5" s="41" t="s">
        <v>80</v>
      </c>
      <c r="E5" s="41" t="s">
        <v>104</v>
      </c>
      <c r="F5" s="41" t="s">
        <v>105</v>
      </c>
      <c r="G5" s="41" t="s">
        <v>106</v>
      </c>
      <c r="H5" s="41" t="s">
        <v>96</v>
      </c>
      <c r="I5" s="41" t="s">
        <v>107</v>
      </c>
    </row>
    <row r="6" spans="1:9" ht="18" customHeight="1">
      <c r="A6" s="38"/>
      <c r="B6" s="40"/>
      <c r="C6" s="34"/>
      <c r="D6" s="42"/>
      <c r="E6" s="42"/>
      <c r="F6" s="42"/>
      <c r="G6" s="42"/>
      <c r="H6" s="42"/>
      <c r="I6" s="42"/>
    </row>
    <row r="7" spans="1:9" ht="18" customHeight="1">
      <c r="A7" s="19" t="s">
        <v>1</v>
      </c>
      <c r="B7" s="18">
        <f aca="true" t="shared" si="0" ref="B7:B28">SUM(C7:I7)</f>
        <v>7969</v>
      </c>
      <c r="C7" s="25">
        <v>1938</v>
      </c>
      <c r="D7" s="6">
        <v>1664</v>
      </c>
      <c r="E7" s="26">
        <v>1327</v>
      </c>
      <c r="F7" s="26">
        <v>1464</v>
      </c>
      <c r="G7" s="27">
        <v>127</v>
      </c>
      <c r="H7" s="6">
        <v>161</v>
      </c>
      <c r="I7" s="6">
        <v>1288</v>
      </c>
    </row>
    <row r="8" spans="1:9" ht="18" customHeight="1">
      <c r="A8" s="19" t="s">
        <v>2</v>
      </c>
      <c r="B8" s="18">
        <f t="shared" si="0"/>
        <v>23842</v>
      </c>
      <c r="C8" s="25">
        <v>1584</v>
      </c>
      <c r="D8" s="6">
        <v>1729</v>
      </c>
      <c r="E8" s="26">
        <v>13830</v>
      </c>
      <c r="F8" s="26">
        <v>2467</v>
      </c>
      <c r="G8" s="27">
        <v>1679</v>
      </c>
      <c r="H8" s="6">
        <v>126</v>
      </c>
      <c r="I8" s="6">
        <v>2427</v>
      </c>
    </row>
    <row r="9" spans="1:9" ht="18" customHeight="1">
      <c r="A9" s="19" t="s">
        <v>3</v>
      </c>
      <c r="B9" s="18">
        <f t="shared" si="0"/>
        <v>3755</v>
      </c>
      <c r="C9" s="25">
        <v>500</v>
      </c>
      <c r="D9" s="6">
        <v>835</v>
      </c>
      <c r="E9" s="26">
        <v>434</v>
      </c>
      <c r="F9" s="26">
        <v>780</v>
      </c>
      <c r="G9" s="27">
        <v>441</v>
      </c>
      <c r="H9" s="6">
        <v>68</v>
      </c>
      <c r="I9" s="6">
        <v>697</v>
      </c>
    </row>
    <row r="10" spans="1:9" ht="18" customHeight="1">
      <c r="A10" s="19" t="s">
        <v>4</v>
      </c>
      <c r="B10" s="18">
        <f t="shared" si="0"/>
        <v>440</v>
      </c>
      <c r="C10" s="25">
        <v>66</v>
      </c>
      <c r="D10" s="6">
        <v>69</v>
      </c>
      <c r="E10" s="26">
        <v>61</v>
      </c>
      <c r="F10" s="26">
        <v>131</v>
      </c>
      <c r="G10" s="27">
        <v>30</v>
      </c>
      <c r="H10" s="6">
        <v>18</v>
      </c>
      <c r="I10" s="6">
        <v>65</v>
      </c>
    </row>
    <row r="11" spans="1:9" ht="18" customHeight="1">
      <c r="A11" s="19" t="s">
        <v>5</v>
      </c>
      <c r="B11" s="18">
        <f t="shared" si="0"/>
        <v>1394</v>
      </c>
      <c r="C11" s="25">
        <v>229</v>
      </c>
      <c r="D11" s="6">
        <v>261</v>
      </c>
      <c r="E11" s="26">
        <v>357</v>
      </c>
      <c r="F11" s="26">
        <v>145</v>
      </c>
      <c r="G11" s="27">
        <v>94</v>
      </c>
      <c r="H11" s="6">
        <v>26</v>
      </c>
      <c r="I11" s="6">
        <v>282</v>
      </c>
    </row>
    <row r="12" spans="1:9" ht="18" customHeight="1">
      <c r="A12" s="19" t="s">
        <v>6</v>
      </c>
      <c r="B12" s="18">
        <f t="shared" si="0"/>
        <v>1853</v>
      </c>
      <c r="C12" s="25">
        <v>123</v>
      </c>
      <c r="D12" s="6">
        <v>532</v>
      </c>
      <c r="E12" s="26">
        <v>638</v>
      </c>
      <c r="F12" s="26">
        <v>191</v>
      </c>
      <c r="G12" s="27">
        <v>188</v>
      </c>
      <c r="H12" s="6">
        <v>21</v>
      </c>
      <c r="I12" s="6">
        <v>160</v>
      </c>
    </row>
    <row r="13" spans="1:9" ht="18" customHeight="1">
      <c r="A13" s="19" t="s">
        <v>7</v>
      </c>
      <c r="B13" s="18">
        <f t="shared" si="0"/>
        <v>461</v>
      </c>
      <c r="C13" s="25">
        <v>56</v>
      </c>
      <c r="D13" s="6">
        <v>56</v>
      </c>
      <c r="E13" s="26">
        <v>10</v>
      </c>
      <c r="F13" s="26">
        <v>204</v>
      </c>
      <c r="G13" s="27">
        <v>5</v>
      </c>
      <c r="H13" s="6">
        <v>21</v>
      </c>
      <c r="I13" s="6">
        <v>109</v>
      </c>
    </row>
    <row r="14" spans="1:9" ht="18" customHeight="1">
      <c r="A14" s="19" t="s">
        <v>8</v>
      </c>
      <c r="B14" s="18">
        <f t="shared" si="0"/>
        <v>1073</v>
      </c>
      <c r="C14" s="25">
        <v>47</v>
      </c>
      <c r="D14" s="6">
        <v>146</v>
      </c>
      <c r="E14" s="26">
        <v>354</v>
      </c>
      <c r="F14" s="26">
        <v>259</v>
      </c>
      <c r="G14" s="27">
        <v>40</v>
      </c>
      <c r="H14" s="6">
        <v>14</v>
      </c>
      <c r="I14" s="6">
        <v>213</v>
      </c>
    </row>
    <row r="15" spans="1:9" ht="18" customHeight="1">
      <c r="A15" s="19" t="s">
        <v>9</v>
      </c>
      <c r="B15" s="18">
        <f t="shared" si="0"/>
        <v>4766</v>
      </c>
      <c r="C15" s="25">
        <v>581</v>
      </c>
      <c r="D15" s="6">
        <v>630</v>
      </c>
      <c r="E15" s="26">
        <v>1752</v>
      </c>
      <c r="F15" s="26">
        <v>729</v>
      </c>
      <c r="G15" s="27">
        <v>567</v>
      </c>
      <c r="H15" s="6">
        <v>35</v>
      </c>
      <c r="I15" s="6">
        <v>472</v>
      </c>
    </row>
    <row r="16" spans="1:9" ht="18" customHeight="1">
      <c r="A16" s="19" t="s">
        <v>10</v>
      </c>
      <c r="B16" s="18">
        <f t="shared" si="0"/>
        <v>5173</v>
      </c>
      <c r="C16" s="25">
        <v>96</v>
      </c>
      <c r="D16" s="6">
        <v>342</v>
      </c>
      <c r="E16" s="26">
        <v>4036</v>
      </c>
      <c r="F16" s="26">
        <v>299</v>
      </c>
      <c r="G16" s="27">
        <v>156</v>
      </c>
      <c r="H16" s="6">
        <v>12</v>
      </c>
      <c r="I16" s="6">
        <v>232</v>
      </c>
    </row>
    <row r="17" spans="1:9" ht="18" customHeight="1">
      <c r="A17" s="19" t="s">
        <v>11</v>
      </c>
      <c r="B17" s="18">
        <f t="shared" si="0"/>
        <v>2453</v>
      </c>
      <c r="C17" s="25">
        <v>181</v>
      </c>
      <c r="D17" s="6">
        <v>407</v>
      </c>
      <c r="E17" s="26">
        <v>1121</v>
      </c>
      <c r="F17" s="26">
        <v>286</v>
      </c>
      <c r="G17" s="27">
        <v>237</v>
      </c>
      <c r="H17" s="6">
        <v>11</v>
      </c>
      <c r="I17" s="6">
        <v>210</v>
      </c>
    </row>
    <row r="18" spans="1:9" ht="18" customHeight="1">
      <c r="A18" s="19" t="s">
        <v>12</v>
      </c>
      <c r="B18" s="18">
        <f t="shared" si="0"/>
        <v>2318</v>
      </c>
      <c r="C18" s="25">
        <v>86</v>
      </c>
      <c r="D18" s="6">
        <v>139</v>
      </c>
      <c r="E18" s="26">
        <v>1462</v>
      </c>
      <c r="F18" s="26">
        <v>268</v>
      </c>
      <c r="G18" s="27">
        <v>192</v>
      </c>
      <c r="H18" s="6">
        <v>43</v>
      </c>
      <c r="I18" s="6">
        <v>128</v>
      </c>
    </row>
    <row r="19" spans="1:9" ht="18" customHeight="1">
      <c r="A19" s="19" t="s">
        <v>13</v>
      </c>
      <c r="B19" s="18">
        <f t="shared" si="0"/>
        <v>1065</v>
      </c>
      <c r="C19" s="25">
        <v>113</v>
      </c>
      <c r="D19" s="6">
        <v>140</v>
      </c>
      <c r="E19" s="26">
        <v>292</v>
      </c>
      <c r="F19" s="26">
        <v>243</v>
      </c>
      <c r="G19" s="27">
        <v>123</v>
      </c>
      <c r="H19" s="6">
        <v>15</v>
      </c>
      <c r="I19" s="6">
        <v>139</v>
      </c>
    </row>
    <row r="20" spans="1:9" ht="18" customHeight="1">
      <c r="A20" s="19" t="s">
        <v>14</v>
      </c>
      <c r="B20" s="18">
        <f t="shared" si="0"/>
        <v>2395</v>
      </c>
      <c r="C20" s="25">
        <v>238</v>
      </c>
      <c r="D20" s="6">
        <v>115</v>
      </c>
      <c r="E20" s="26">
        <v>1112</v>
      </c>
      <c r="F20" s="26">
        <v>403</v>
      </c>
      <c r="G20" s="27">
        <v>279</v>
      </c>
      <c r="H20" s="6">
        <v>28</v>
      </c>
      <c r="I20" s="6">
        <v>220</v>
      </c>
    </row>
    <row r="21" spans="1:9" ht="18" customHeight="1">
      <c r="A21" s="19" t="s">
        <v>15</v>
      </c>
      <c r="B21" s="18">
        <f t="shared" si="0"/>
        <v>2369</v>
      </c>
      <c r="C21" s="25">
        <v>62</v>
      </c>
      <c r="D21" s="6">
        <v>191</v>
      </c>
      <c r="E21" s="26">
        <v>1662</v>
      </c>
      <c r="F21" s="26">
        <v>244</v>
      </c>
      <c r="G21" s="27">
        <v>68</v>
      </c>
      <c r="H21" s="6">
        <v>8</v>
      </c>
      <c r="I21" s="6">
        <v>134</v>
      </c>
    </row>
    <row r="22" spans="1:9" ht="18" customHeight="1">
      <c r="A22" s="19" t="s">
        <v>16</v>
      </c>
      <c r="B22" s="18">
        <f t="shared" si="0"/>
        <v>385</v>
      </c>
      <c r="C22" s="25">
        <v>53</v>
      </c>
      <c r="D22" s="6">
        <v>55</v>
      </c>
      <c r="E22" s="26">
        <v>200</v>
      </c>
      <c r="F22" s="26">
        <v>35</v>
      </c>
      <c r="G22" s="27">
        <v>8</v>
      </c>
      <c r="H22" s="6">
        <v>4</v>
      </c>
      <c r="I22" s="6">
        <v>30</v>
      </c>
    </row>
    <row r="23" spans="1:9" ht="18" customHeight="1">
      <c r="A23" s="19" t="s">
        <v>17</v>
      </c>
      <c r="B23" s="18">
        <f t="shared" si="0"/>
        <v>2059</v>
      </c>
      <c r="C23" s="25">
        <v>75</v>
      </c>
      <c r="D23" s="6">
        <v>155</v>
      </c>
      <c r="E23" s="26">
        <v>1178</v>
      </c>
      <c r="F23" s="26">
        <v>285</v>
      </c>
      <c r="G23" s="27">
        <v>133</v>
      </c>
      <c r="H23" s="6">
        <v>16</v>
      </c>
      <c r="I23" s="6">
        <v>217</v>
      </c>
    </row>
    <row r="24" spans="1:9" ht="17.25" customHeight="1">
      <c r="A24" s="19" t="s">
        <v>18</v>
      </c>
      <c r="B24" s="18">
        <f t="shared" si="0"/>
        <v>181</v>
      </c>
      <c r="C24" s="25">
        <v>42</v>
      </c>
      <c r="D24" s="6">
        <v>33</v>
      </c>
      <c r="E24" s="26">
        <v>3</v>
      </c>
      <c r="F24" s="26">
        <v>45</v>
      </c>
      <c r="G24" s="27">
        <v>1</v>
      </c>
      <c r="H24" s="6">
        <v>14</v>
      </c>
      <c r="I24" s="6">
        <v>43</v>
      </c>
    </row>
    <row r="25" spans="1:9" ht="17.25" customHeight="1">
      <c r="A25" s="19" t="s">
        <v>108</v>
      </c>
      <c r="B25" s="18">
        <f t="shared" si="0"/>
        <v>931</v>
      </c>
      <c r="C25" s="25">
        <v>49</v>
      </c>
      <c r="D25" s="6">
        <v>98</v>
      </c>
      <c r="E25" s="26">
        <v>335</v>
      </c>
      <c r="F25" s="26">
        <v>72</v>
      </c>
      <c r="G25" s="27">
        <v>177</v>
      </c>
      <c r="H25" s="6">
        <v>12</v>
      </c>
      <c r="I25" s="6">
        <v>188</v>
      </c>
    </row>
    <row r="26" spans="1:9" ht="17.25" customHeight="1">
      <c r="A26" s="19" t="s">
        <v>109</v>
      </c>
      <c r="B26" s="18">
        <f t="shared" si="0"/>
        <v>2811</v>
      </c>
      <c r="C26" s="25">
        <v>40</v>
      </c>
      <c r="D26" s="6">
        <v>115</v>
      </c>
      <c r="E26" s="26">
        <v>1859</v>
      </c>
      <c r="F26" s="26">
        <v>157</v>
      </c>
      <c r="G26" s="27">
        <v>431</v>
      </c>
      <c r="H26" s="6">
        <v>6</v>
      </c>
      <c r="I26" s="6">
        <v>203</v>
      </c>
    </row>
    <row r="27" spans="1:9" ht="17.25" customHeight="1">
      <c r="A27" s="19" t="s">
        <v>565</v>
      </c>
      <c r="B27" s="18">
        <f t="shared" si="0"/>
        <v>210</v>
      </c>
      <c r="C27" s="25">
        <v>33</v>
      </c>
      <c r="D27" s="6">
        <v>49</v>
      </c>
      <c r="E27" s="26">
        <v>37</v>
      </c>
      <c r="F27" s="26">
        <v>40</v>
      </c>
      <c r="G27" s="27">
        <v>9</v>
      </c>
      <c r="H27" s="6">
        <v>4</v>
      </c>
      <c r="I27" s="6">
        <v>38</v>
      </c>
    </row>
    <row r="28" spans="1:9" ht="17.25" customHeight="1">
      <c r="A28" s="19" t="s">
        <v>566</v>
      </c>
      <c r="B28" s="18">
        <f t="shared" si="0"/>
        <v>1499</v>
      </c>
      <c r="C28" s="25">
        <v>21</v>
      </c>
      <c r="D28" s="6">
        <v>63</v>
      </c>
      <c r="E28" s="26">
        <v>946</v>
      </c>
      <c r="F28" s="26">
        <v>336</v>
      </c>
      <c r="G28" s="27">
        <v>28</v>
      </c>
      <c r="H28" s="6">
        <v>1</v>
      </c>
      <c r="I28" s="6">
        <v>104</v>
      </c>
    </row>
    <row r="29" spans="6:9" ht="18" customHeight="1">
      <c r="F29" s="43" t="s">
        <v>563</v>
      </c>
      <c r="G29" s="43"/>
      <c r="H29" s="43"/>
      <c r="I29" s="43"/>
    </row>
    <row r="32" ht="13.5">
      <c r="A32" s="31" t="s">
        <v>577</v>
      </c>
    </row>
  </sheetData>
  <mergeCells count="12">
    <mergeCell ref="A3:H3"/>
    <mergeCell ref="C5:C6"/>
    <mergeCell ref="F4:I4"/>
    <mergeCell ref="A5:A6"/>
    <mergeCell ref="B5:B6"/>
    <mergeCell ref="D5:D6"/>
    <mergeCell ref="E5:E6"/>
    <mergeCell ref="F5:F6"/>
    <mergeCell ref="G5:G6"/>
    <mergeCell ref="H5:H6"/>
    <mergeCell ref="F29:I29"/>
    <mergeCell ref="I5:I6"/>
  </mergeCells>
  <printOptions/>
  <pageMargins left="0.75" right="0.75" top="1" bottom="1" header="0.512" footer="0.51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B2:G185"/>
  <sheetViews>
    <sheetView workbookViewId="0" topLeftCell="A43">
      <selection activeCell="B70" sqref="B70"/>
    </sheetView>
  </sheetViews>
  <sheetFormatPr defaultColWidth="9.00390625" defaultRowHeight="13.5"/>
  <cols>
    <col min="1" max="1" width="4.625" style="0" customWidth="1"/>
    <col min="2" max="2" width="18.625" style="1" customWidth="1"/>
    <col min="3" max="3" width="8.50390625" style="1" customWidth="1"/>
    <col min="4" max="4" width="18.625" style="3" customWidth="1"/>
    <col min="5" max="5" width="8.625" style="3" customWidth="1"/>
    <col min="6" max="6" width="19.625" style="0" customWidth="1"/>
    <col min="7" max="7" width="8.625" style="0" customWidth="1"/>
  </cols>
  <sheetData>
    <row r="1" s="12" customFormat="1" ht="3" customHeight="1"/>
    <row r="2" spans="2:7" s="21" customFormat="1" ht="12.75" customHeight="1">
      <c r="B2" s="22" t="s">
        <v>75</v>
      </c>
      <c r="C2" s="24" t="s">
        <v>76</v>
      </c>
      <c r="D2" s="22" t="s">
        <v>75</v>
      </c>
      <c r="E2" s="24" t="s">
        <v>76</v>
      </c>
      <c r="F2" s="22" t="s">
        <v>75</v>
      </c>
      <c r="G2" s="24" t="s">
        <v>76</v>
      </c>
    </row>
    <row r="3" spans="2:7" s="14" customFormat="1" ht="12" customHeight="1">
      <c r="B3" s="13" t="s">
        <v>397</v>
      </c>
      <c r="C3" s="15">
        <f>SUM(C4:C40)</f>
        <v>34350</v>
      </c>
      <c r="D3" s="8" t="s">
        <v>398</v>
      </c>
      <c r="E3" s="8">
        <v>14</v>
      </c>
      <c r="F3" s="8" t="s">
        <v>401</v>
      </c>
      <c r="G3" s="8">
        <v>5</v>
      </c>
    </row>
    <row r="4" spans="2:7" s="2" customFormat="1" ht="12" customHeight="1">
      <c r="B4" s="8" t="s">
        <v>0</v>
      </c>
      <c r="C4" s="8">
        <v>12</v>
      </c>
      <c r="D4" s="8" t="s">
        <v>400</v>
      </c>
      <c r="E4" s="8">
        <v>1</v>
      </c>
      <c r="F4" s="8" t="s">
        <v>403</v>
      </c>
      <c r="G4" s="8"/>
    </row>
    <row r="5" spans="2:7" s="2" customFormat="1" ht="12" customHeight="1">
      <c r="B5" s="8" t="s">
        <v>112</v>
      </c>
      <c r="C5" s="8"/>
      <c r="D5" s="8" t="s">
        <v>402</v>
      </c>
      <c r="E5" s="8">
        <v>19</v>
      </c>
      <c r="F5" s="8" t="s">
        <v>406</v>
      </c>
      <c r="G5" s="8">
        <v>4</v>
      </c>
    </row>
    <row r="6" spans="2:7" s="2" customFormat="1" ht="12" customHeight="1">
      <c r="B6" s="8" t="s">
        <v>404</v>
      </c>
      <c r="C6" s="8">
        <v>146</v>
      </c>
      <c r="D6" s="8" t="s">
        <v>405</v>
      </c>
      <c r="E6" s="8">
        <v>14</v>
      </c>
      <c r="F6" s="8" t="s">
        <v>409</v>
      </c>
      <c r="G6" s="8">
        <v>2</v>
      </c>
    </row>
    <row r="7" spans="2:7" s="2" customFormat="1" ht="12" customHeight="1">
      <c r="B7" s="8" t="s">
        <v>407</v>
      </c>
      <c r="C7" s="8"/>
      <c r="D7" s="8" t="s">
        <v>408</v>
      </c>
      <c r="E7" s="8">
        <v>222</v>
      </c>
      <c r="F7" s="8" t="s">
        <v>229</v>
      </c>
      <c r="G7" s="8">
        <v>7</v>
      </c>
    </row>
    <row r="8" spans="2:7" s="2" customFormat="1" ht="12" customHeight="1">
      <c r="B8" s="8" t="s">
        <v>410</v>
      </c>
      <c r="C8" s="8">
        <v>2</v>
      </c>
      <c r="D8" s="8" t="s">
        <v>411</v>
      </c>
      <c r="E8" s="8">
        <v>185</v>
      </c>
      <c r="F8" s="8" t="s">
        <v>86</v>
      </c>
      <c r="G8" s="8">
        <v>12</v>
      </c>
    </row>
    <row r="9" spans="2:7" s="2" customFormat="1" ht="12" customHeight="1">
      <c r="B9" s="8" t="s">
        <v>412</v>
      </c>
      <c r="C9" s="8">
        <v>220</v>
      </c>
      <c r="D9" s="8" t="s">
        <v>413</v>
      </c>
      <c r="E9" s="8"/>
      <c r="F9" s="8" t="s">
        <v>416</v>
      </c>
      <c r="G9" s="8"/>
    </row>
    <row r="10" spans="2:7" s="2" customFormat="1" ht="12" customHeight="1">
      <c r="B10" s="8" t="s">
        <v>414</v>
      </c>
      <c r="C10" s="8">
        <v>1</v>
      </c>
      <c r="D10" s="8" t="s">
        <v>415</v>
      </c>
      <c r="E10" s="8">
        <v>24</v>
      </c>
      <c r="F10" s="8" t="s">
        <v>419</v>
      </c>
      <c r="G10" s="8">
        <v>1</v>
      </c>
    </row>
    <row r="11" spans="2:7" s="2" customFormat="1" ht="12" customHeight="1">
      <c r="B11" s="8" t="s">
        <v>417</v>
      </c>
      <c r="C11" s="8">
        <v>8</v>
      </c>
      <c r="D11" s="8" t="s">
        <v>418</v>
      </c>
      <c r="E11" s="8">
        <v>16</v>
      </c>
      <c r="F11" s="8" t="s">
        <v>422</v>
      </c>
      <c r="G11" s="8"/>
    </row>
    <row r="12" spans="2:7" s="2" customFormat="1" ht="12" customHeight="1">
      <c r="B12" s="8" t="s">
        <v>420</v>
      </c>
      <c r="C12" s="8">
        <v>231</v>
      </c>
      <c r="D12" s="8" t="s">
        <v>421</v>
      </c>
      <c r="E12" s="8">
        <v>14</v>
      </c>
      <c r="F12" s="8" t="s">
        <v>424</v>
      </c>
      <c r="G12" s="8"/>
    </row>
    <row r="13" spans="2:7" s="2" customFormat="1" ht="12" customHeight="1">
      <c r="B13" s="8" t="s">
        <v>80</v>
      </c>
      <c r="C13" s="8">
        <v>10532</v>
      </c>
      <c r="D13" s="8" t="s">
        <v>423</v>
      </c>
      <c r="E13" s="8"/>
      <c r="F13" s="16" t="s">
        <v>235</v>
      </c>
      <c r="G13" s="16">
        <f>SUM(G14:G36)</f>
        <v>1154</v>
      </c>
    </row>
    <row r="14" spans="2:7" s="2" customFormat="1" ht="12" customHeight="1">
      <c r="B14" s="8" t="s">
        <v>425</v>
      </c>
      <c r="C14" s="8"/>
      <c r="D14" s="8" t="s">
        <v>426</v>
      </c>
      <c r="E14" s="8"/>
      <c r="F14" s="8" t="s">
        <v>427</v>
      </c>
      <c r="G14" s="8">
        <v>1</v>
      </c>
    </row>
    <row r="15" spans="2:7" s="2" customFormat="1" ht="12" customHeight="1">
      <c r="B15" s="8" t="s">
        <v>121</v>
      </c>
      <c r="C15" s="8"/>
      <c r="D15" s="8" t="s">
        <v>97</v>
      </c>
      <c r="E15" s="8">
        <v>248</v>
      </c>
      <c r="F15" s="8" t="s">
        <v>430</v>
      </c>
      <c r="G15" s="8"/>
    </row>
    <row r="16" spans="2:7" s="2" customFormat="1" ht="12" customHeight="1">
      <c r="B16" s="8" t="s">
        <v>428</v>
      </c>
      <c r="C16" s="8">
        <v>345</v>
      </c>
      <c r="D16" s="8" t="s">
        <v>429</v>
      </c>
      <c r="E16" s="8">
        <v>42</v>
      </c>
      <c r="F16" s="8" t="s">
        <v>433</v>
      </c>
      <c r="G16" s="8"/>
    </row>
    <row r="17" spans="2:7" s="2" customFormat="1" ht="12" customHeight="1">
      <c r="B17" s="8" t="s">
        <v>431</v>
      </c>
      <c r="C17" s="8">
        <v>2065</v>
      </c>
      <c r="D17" s="8" t="s">
        <v>432</v>
      </c>
      <c r="E17" s="8">
        <v>3</v>
      </c>
      <c r="F17" s="8" t="s">
        <v>436</v>
      </c>
      <c r="G17" s="8">
        <v>308</v>
      </c>
    </row>
    <row r="18" spans="2:7" s="2" customFormat="1" ht="12" customHeight="1">
      <c r="B18" s="8" t="s">
        <v>434</v>
      </c>
      <c r="C18" s="8">
        <v>105</v>
      </c>
      <c r="D18" s="8" t="s">
        <v>435</v>
      </c>
      <c r="E18" s="8">
        <v>1</v>
      </c>
      <c r="F18" s="4" t="s">
        <v>439</v>
      </c>
      <c r="G18" s="4">
        <v>5</v>
      </c>
    </row>
    <row r="19" spans="2:7" s="2" customFormat="1" ht="12" customHeight="1">
      <c r="B19" s="8" t="s">
        <v>437</v>
      </c>
      <c r="C19" s="8"/>
      <c r="D19" s="8" t="s">
        <v>438</v>
      </c>
      <c r="E19" s="8"/>
      <c r="F19" s="4" t="s">
        <v>442</v>
      </c>
      <c r="G19" s="4">
        <v>6</v>
      </c>
    </row>
    <row r="20" spans="2:7" s="2" customFormat="1" ht="12" customHeight="1">
      <c r="B20" s="8" t="s">
        <v>440</v>
      </c>
      <c r="C20" s="8">
        <v>8</v>
      </c>
      <c r="D20" s="8" t="s">
        <v>441</v>
      </c>
      <c r="E20" s="8"/>
      <c r="F20" s="4" t="s">
        <v>242</v>
      </c>
      <c r="G20" s="4">
        <v>14</v>
      </c>
    </row>
    <row r="21" spans="2:7" s="2" customFormat="1" ht="12" customHeight="1">
      <c r="B21" s="8" t="s">
        <v>443</v>
      </c>
      <c r="C21" s="8">
        <v>3</v>
      </c>
      <c r="D21" s="8" t="s">
        <v>444</v>
      </c>
      <c r="E21" s="8">
        <v>1</v>
      </c>
      <c r="F21" s="4" t="s">
        <v>446</v>
      </c>
      <c r="G21" s="4"/>
    </row>
    <row r="22" spans="2:7" s="2" customFormat="1" ht="12" customHeight="1">
      <c r="B22" s="8" t="s">
        <v>81</v>
      </c>
      <c r="C22" s="8">
        <v>6786</v>
      </c>
      <c r="D22" s="8" t="s">
        <v>445</v>
      </c>
      <c r="E22" s="8"/>
      <c r="F22" s="4" t="s">
        <v>449</v>
      </c>
      <c r="G22" s="4">
        <v>7</v>
      </c>
    </row>
    <row r="23" spans="2:7" s="2" customFormat="1" ht="12" customHeight="1">
      <c r="B23" s="8" t="s">
        <v>447</v>
      </c>
      <c r="C23" s="8">
        <v>1</v>
      </c>
      <c r="D23" s="8" t="s">
        <v>448</v>
      </c>
      <c r="E23" s="8">
        <v>7</v>
      </c>
      <c r="F23" s="4" t="s">
        <v>451</v>
      </c>
      <c r="G23" s="4">
        <v>4</v>
      </c>
    </row>
    <row r="24" spans="2:7" s="2" customFormat="1" ht="12" customHeight="1">
      <c r="B24" s="8" t="s">
        <v>82</v>
      </c>
      <c r="C24" s="8">
        <v>154</v>
      </c>
      <c r="D24" s="8" t="s">
        <v>450</v>
      </c>
      <c r="E24" s="8"/>
      <c r="F24" s="4" t="s">
        <v>454</v>
      </c>
      <c r="G24" s="4"/>
    </row>
    <row r="25" spans="2:7" s="2" customFormat="1" ht="12" customHeight="1">
      <c r="B25" s="8" t="s">
        <v>452</v>
      </c>
      <c r="C25" s="8"/>
      <c r="D25" s="8" t="s">
        <v>453</v>
      </c>
      <c r="E25" s="8">
        <v>3</v>
      </c>
      <c r="F25" s="4" t="s">
        <v>456</v>
      </c>
      <c r="G25" s="4">
        <v>2</v>
      </c>
    </row>
    <row r="26" spans="2:7" s="2" customFormat="1" ht="12" customHeight="1">
      <c r="B26" s="8" t="s">
        <v>455</v>
      </c>
      <c r="C26" s="8">
        <v>203</v>
      </c>
      <c r="D26" s="16" t="s">
        <v>77</v>
      </c>
      <c r="E26" s="15">
        <f>SUM(E27:E67)+SUM(G3:G12)</f>
        <v>95</v>
      </c>
      <c r="F26" s="4" t="s">
        <v>457</v>
      </c>
      <c r="G26" s="4">
        <v>4</v>
      </c>
    </row>
    <row r="27" spans="2:7" s="2" customFormat="1" ht="12" customHeight="1">
      <c r="B27" s="8" t="s">
        <v>83</v>
      </c>
      <c r="C27" s="8">
        <v>122</v>
      </c>
      <c r="D27" s="17" t="s">
        <v>78</v>
      </c>
      <c r="E27" s="5">
        <v>1</v>
      </c>
      <c r="F27" s="4" t="s">
        <v>460</v>
      </c>
      <c r="G27" s="4">
        <v>41</v>
      </c>
    </row>
    <row r="28" spans="2:7" s="2" customFormat="1" ht="12" customHeight="1">
      <c r="B28" s="8" t="s">
        <v>458</v>
      </c>
      <c r="C28" s="8"/>
      <c r="D28" s="8" t="s">
        <v>459</v>
      </c>
      <c r="E28" s="8"/>
      <c r="F28" s="4" t="s">
        <v>463</v>
      </c>
      <c r="G28" s="4"/>
    </row>
    <row r="29" spans="2:7" s="2" customFormat="1" ht="12" customHeight="1">
      <c r="B29" s="8" t="s">
        <v>461</v>
      </c>
      <c r="C29" s="8">
        <v>2</v>
      </c>
      <c r="D29" s="8" t="s">
        <v>462</v>
      </c>
      <c r="E29" s="8">
        <v>1</v>
      </c>
      <c r="F29" s="4" t="s">
        <v>464</v>
      </c>
      <c r="G29" s="4"/>
    </row>
    <row r="30" spans="2:7" s="2" customFormat="1" ht="12" customHeight="1">
      <c r="B30" s="8" t="s">
        <v>84</v>
      </c>
      <c r="C30" s="8">
        <v>257</v>
      </c>
      <c r="D30" s="8" t="s">
        <v>79</v>
      </c>
      <c r="E30" s="8">
        <v>3</v>
      </c>
      <c r="F30" s="4" t="s">
        <v>465</v>
      </c>
      <c r="G30" s="4"/>
    </row>
    <row r="31" spans="2:7" s="2" customFormat="1" ht="12" customHeight="1">
      <c r="B31" s="8" t="s">
        <v>85</v>
      </c>
      <c r="C31" s="8">
        <v>254</v>
      </c>
      <c r="D31" s="8" t="s">
        <v>189</v>
      </c>
      <c r="E31" s="8"/>
      <c r="F31" s="4" t="s">
        <v>466</v>
      </c>
      <c r="G31" s="4"/>
    </row>
    <row r="32" spans="2:7" s="2" customFormat="1" ht="12" customHeight="1">
      <c r="B32" s="8" t="s">
        <v>334</v>
      </c>
      <c r="C32" s="8">
        <v>10480</v>
      </c>
      <c r="D32" s="8" t="s">
        <v>190</v>
      </c>
      <c r="E32" s="8">
        <v>1</v>
      </c>
      <c r="F32" s="4" t="s">
        <v>567</v>
      </c>
      <c r="G32" s="4"/>
    </row>
    <row r="33" spans="2:7" s="2" customFormat="1" ht="12" customHeight="1">
      <c r="B33" s="8" t="s">
        <v>336</v>
      </c>
      <c r="C33" s="8"/>
      <c r="D33" s="8" t="s">
        <v>191</v>
      </c>
      <c r="E33" s="8">
        <v>1</v>
      </c>
      <c r="F33" s="4" t="s">
        <v>251</v>
      </c>
      <c r="G33" s="4">
        <v>1</v>
      </c>
    </row>
    <row r="34" spans="2:7" s="2" customFormat="1" ht="12" customHeight="1">
      <c r="B34" s="8" t="s">
        <v>467</v>
      </c>
      <c r="C34" s="8"/>
      <c r="D34" s="8" t="s">
        <v>192</v>
      </c>
      <c r="E34" s="8">
        <v>2</v>
      </c>
      <c r="F34" s="4" t="s">
        <v>96</v>
      </c>
      <c r="G34" s="4">
        <v>761</v>
      </c>
    </row>
    <row r="35" spans="2:7" s="2" customFormat="1" ht="12" customHeight="1">
      <c r="B35" s="8" t="s">
        <v>468</v>
      </c>
      <c r="C35" s="8">
        <v>2</v>
      </c>
      <c r="D35" s="8" t="s">
        <v>469</v>
      </c>
      <c r="E35" s="8"/>
      <c r="F35" s="4" t="s">
        <v>470</v>
      </c>
      <c r="G35" s="4"/>
    </row>
    <row r="36" spans="2:7" s="2" customFormat="1" ht="12" customHeight="1">
      <c r="B36" s="8" t="s">
        <v>471</v>
      </c>
      <c r="C36" s="8">
        <v>36</v>
      </c>
      <c r="D36" s="8" t="s">
        <v>472</v>
      </c>
      <c r="E36" s="8"/>
      <c r="F36" s="4" t="s">
        <v>473</v>
      </c>
      <c r="G36" s="4"/>
    </row>
    <row r="37" spans="2:7" s="2" customFormat="1" ht="12" customHeight="1">
      <c r="B37" s="8" t="s">
        <v>474</v>
      </c>
      <c r="C37" s="8">
        <v>859</v>
      </c>
      <c r="D37" s="8" t="s">
        <v>475</v>
      </c>
      <c r="E37" s="8"/>
      <c r="F37" s="28" t="s">
        <v>254</v>
      </c>
      <c r="G37" s="28">
        <f>SUM(G38:G49)</f>
        <v>56326</v>
      </c>
    </row>
    <row r="38" spans="2:7" s="2" customFormat="1" ht="12" customHeight="1">
      <c r="B38" s="8" t="s">
        <v>476</v>
      </c>
      <c r="C38" s="8">
        <v>16</v>
      </c>
      <c r="D38" s="8" t="s">
        <v>477</v>
      </c>
      <c r="E38" s="8"/>
      <c r="F38" s="4" t="s">
        <v>478</v>
      </c>
      <c r="G38" s="4">
        <v>422</v>
      </c>
    </row>
    <row r="39" spans="2:7" s="2" customFormat="1" ht="12" customHeight="1">
      <c r="B39" s="8" t="s">
        <v>479</v>
      </c>
      <c r="C39" s="8">
        <v>1499</v>
      </c>
      <c r="D39" s="8" t="s">
        <v>480</v>
      </c>
      <c r="E39" s="8"/>
      <c r="F39" s="4" t="s">
        <v>481</v>
      </c>
      <c r="G39" s="4">
        <v>393</v>
      </c>
    </row>
    <row r="40" spans="2:7" s="2" customFormat="1" ht="12" customHeight="1">
      <c r="B40" s="8" t="s">
        <v>482</v>
      </c>
      <c r="C40" s="8">
        <v>1</v>
      </c>
      <c r="D40" s="8" t="s">
        <v>198</v>
      </c>
      <c r="E40" s="8"/>
      <c r="F40" s="4" t="s">
        <v>483</v>
      </c>
      <c r="G40" s="4">
        <v>48586</v>
      </c>
    </row>
    <row r="41" spans="2:7" s="2" customFormat="1" ht="12" customHeight="1">
      <c r="B41" s="16" t="s">
        <v>484</v>
      </c>
      <c r="C41" s="16">
        <f>SUM(C42:C67)+SUM(E3:E25)</f>
        <v>1044</v>
      </c>
      <c r="D41" s="8" t="s">
        <v>485</v>
      </c>
      <c r="E41" s="8"/>
      <c r="F41" s="4" t="s">
        <v>486</v>
      </c>
      <c r="G41" s="4">
        <v>17</v>
      </c>
    </row>
    <row r="42" spans="2:7" s="2" customFormat="1" ht="12" customHeight="1">
      <c r="B42" s="8" t="s">
        <v>487</v>
      </c>
      <c r="C42" s="8"/>
      <c r="D42" s="8" t="s">
        <v>488</v>
      </c>
      <c r="E42" s="8"/>
      <c r="F42" s="4" t="s">
        <v>489</v>
      </c>
      <c r="G42" s="4">
        <v>252</v>
      </c>
    </row>
    <row r="43" spans="2:7" s="2" customFormat="1" ht="12" customHeight="1">
      <c r="B43" s="8" t="s">
        <v>490</v>
      </c>
      <c r="C43" s="8">
        <v>3</v>
      </c>
      <c r="D43" s="8" t="s">
        <v>491</v>
      </c>
      <c r="E43" s="8">
        <v>7</v>
      </c>
      <c r="F43" s="4" t="s">
        <v>492</v>
      </c>
      <c r="G43" s="4">
        <v>1</v>
      </c>
    </row>
    <row r="44" spans="2:7" s="2" customFormat="1" ht="12" customHeight="1">
      <c r="B44" s="8" t="s">
        <v>493</v>
      </c>
      <c r="C44" s="8">
        <v>8</v>
      </c>
      <c r="D44" s="8" t="s">
        <v>494</v>
      </c>
      <c r="E44" s="8">
        <v>1</v>
      </c>
      <c r="F44" s="4" t="s">
        <v>495</v>
      </c>
      <c r="G44" s="4">
        <v>1</v>
      </c>
    </row>
    <row r="45" spans="2:7" s="2" customFormat="1" ht="12" customHeight="1">
      <c r="B45" s="8" t="s">
        <v>496</v>
      </c>
      <c r="C45" s="8">
        <v>2</v>
      </c>
      <c r="D45" s="8" t="s">
        <v>497</v>
      </c>
      <c r="E45" s="7"/>
      <c r="F45" s="4" t="s">
        <v>498</v>
      </c>
      <c r="G45" s="4">
        <v>274</v>
      </c>
    </row>
    <row r="46" spans="2:7" s="2" customFormat="1" ht="12" customHeight="1">
      <c r="B46" s="8" t="s">
        <v>499</v>
      </c>
      <c r="C46" s="8">
        <v>1</v>
      </c>
      <c r="D46" s="8" t="s">
        <v>500</v>
      </c>
      <c r="E46" s="8"/>
      <c r="F46" s="4" t="s">
        <v>501</v>
      </c>
      <c r="G46" s="4">
        <v>6342</v>
      </c>
    </row>
    <row r="47" spans="2:7" s="2" customFormat="1" ht="12" customHeight="1">
      <c r="B47" s="8" t="s">
        <v>502</v>
      </c>
      <c r="C47" s="8">
        <v>3</v>
      </c>
      <c r="D47" s="8" t="s">
        <v>503</v>
      </c>
      <c r="E47" s="8">
        <v>2</v>
      </c>
      <c r="F47" s="4" t="s">
        <v>504</v>
      </c>
      <c r="G47" s="4">
        <v>1</v>
      </c>
    </row>
    <row r="48" spans="2:7" s="2" customFormat="1" ht="12" customHeight="1">
      <c r="B48" s="8" t="s">
        <v>505</v>
      </c>
      <c r="C48" s="8">
        <v>12</v>
      </c>
      <c r="D48" s="8" t="s">
        <v>506</v>
      </c>
      <c r="E48" s="8">
        <v>7</v>
      </c>
      <c r="F48" s="4" t="s">
        <v>507</v>
      </c>
      <c r="G48" s="4">
        <v>23</v>
      </c>
    </row>
    <row r="49" spans="2:7" s="2" customFormat="1" ht="12" customHeight="1">
      <c r="B49" s="8" t="s">
        <v>508</v>
      </c>
      <c r="C49" s="8">
        <v>11</v>
      </c>
      <c r="D49" s="8" t="s">
        <v>509</v>
      </c>
      <c r="E49" s="8"/>
      <c r="F49" s="4" t="s">
        <v>510</v>
      </c>
      <c r="G49" s="4">
        <v>14</v>
      </c>
    </row>
    <row r="50" spans="2:7" s="2" customFormat="1" ht="12" customHeight="1">
      <c r="B50" s="8" t="s">
        <v>511</v>
      </c>
      <c r="C50" s="8">
        <v>4</v>
      </c>
      <c r="D50" s="8" t="s">
        <v>512</v>
      </c>
      <c r="E50" s="8"/>
      <c r="F50" s="28" t="s">
        <v>513</v>
      </c>
      <c r="G50" s="28">
        <f>SUM(G51:G64)</f>
        <v>372</v>
      </c>
    </row>
    <row r="51" spans="2:7" s="2" customFormat="1" ht="12" customHeight="1">
      <c r="B51" s="8" t="s">
        <v>514</v>
      </c>
      <c r="C51" s="8">
        <v>7</v>
      </c>
      <c r="D51" s="8" t="s">
        <v>515</v>
      </c>
      <c r="E51" s="8"/>
      <c r="F51" s="4" t="s">
        <v>516</v>
      </c>
      <c r="G51" s="4">
        <v>252</v>
      </c>
    </row>
    <row r="52" spans="2:7" s="2" customFormat="1" ht="12" customHeight="1">
      <c r="B52" s="8" t="s">
        <v>517</v>
      </c>
      <c r="C52" s="8">
        <v>63</v>
      </c>
      <c r="D52" s="8" t="s">
        <v>518</v>
      </c>
      <c r="E52" s="8"/>
      <c r="F52" s="4" t="s">
        <v>519</v>
      </c>
      <c r="G52" s="4">
        <v>8</v>
      </c>
    </row>
    <row r="53" spans="2:7" s="2" customFormat="1" ht="12" customHeight="1">
      <c r="B53" s="8" t="s">
        <v>520</v>
      </c>
      <c r="C53" s="8">
        <v>63</v>
      </c>
      <c r="D53" s="5" t="s">
        <v>521</v>
      </c>
      <c r="E53" s="5"/>
      <c r="F53" s="4" t="s">
        <v>522</v>
      </c>
      <c r="G53" s="4"/>
    </row>
    <row r="54" spans="2:7" s="2" customFormat="1" ht="12" customHeight="1">
      <c r="B54" s="8" t="s">
        <v>523</v>
      </c>
      <c r="C54" s="8">
        <v>4</v>
      </c>
      <c r="D54" s="8" t="s">
        <v>524</v>
      </c>
      <c r="E54" s="8"/>
      <c r="F54" s="4" t="s">
        <v>525</v>
      </c>
      <c r="G54" s="4"/>
    </row>
    <row r="55" spans="2:7" s="2" customFormat="1" ht="12" customHeight="1">
      <c r="B55" s="8" t="s">
        <v>526</v>
      </c>
      <c r="C55" s="8">
        <v>4</v>
      </c>
      <c r="D55" s="8" t="s">
        <v>527</v>
      </c>
      <c r="E55" s="8">
        <v>7</v>
      </c>
      <c r="F55" s="4" t="s">
        <v>528</v>
      </c>
      <c r="G55" s="4">
        <v>3</v>
      </c>
    </row>
    <row r="56" spans="2:7" s="2" customFormat="1" ht="12" customHeight="1">
      <c r="B56" s="8" t="s">
        <v>529</v>
      </c>
      <c r="C56" s="8">
        <v>1</v>
      </c>
      <c r="D56" s="8" t="s">
        <v>530</v>
      </c>
      <c r="E56" s="8"/>
      <c r="F56" s="4" t="s">
        <v>531</v>
      </c>
      <c r="G56" s="4">
        <v>104</v>
      </c>
    </row>
    <row r="57" spans="2:7" s="2" customFormat="1" ht="12" customHeight="1">
      <c r="B57" s="8" t="s">
        <v>532</v>
      </c>
      <c r="C57" s="8">
        <v>13</v>
      </c>
      <c r="D57" s="8" t="s">
        <v>533</v>
      </c>
      <c r="E57" s="8">
        <v>2</v>
      </c>
      <c r="F57" s="4" t="s">
        <v>534</v>
      </c>
      <c r="G57" s="4"/>
    </row>
    <row r="58" spans="2:7" s="2" customFormat="1" ht="12" customHeight="1">
      <c r="B58" s="8" t="s">
        <v>535</v>
      </c>
      <c r="C58" s="8">
        <v>23</v>
      </c>
      <c r="D58" s="8" t="s">
        <v>536</v>
      </c>
      <c r="E58" s="8"/>
      <c r="F58" s="4" t="s">
        <v>537</v>
      </c>
      <c r="G58" s="4"/>
    </row>
    <row r="59" spans="2:7" s="2" customFormat="1" ht="12" customHeight="1">
      <c r="B59" s="8" t="s">
        <v>538</v>
      </c>
      <c r="C59" s="8">
        <v>2</v>
      </c>
      <c r="D59" s="5" t="s">
        <v>539</v>
      </c>
      <c r="E59" s="5">
        <v>1</v>
      </c>
      <c r="F59" s="4" t="s">
        <v>540</v>
      </c>
      <c r="G59" s="4">
        <v>1</v>
      </c>
    </row>
    <row r="60" spans="2:7" s="2" customFormat="1" ht="12" customHeight="1">
      <c r="B60" s="8" t="s">
        <v>541</v>
      </c>
      <c r="C60" s="8">
        <v>3</v>
      </c>
      <c r="D60" s="8" t="s">
        <v>542</v>
      </c>
      <c r="E60" s="8">
        <v>24</v>
      </c>
      <c r="F60" s="4" t="s">
        <v>543</v>
      </c>
      <c r="G60" s="4">
        <v>1</v>
      </c>
    </row>
    <row r="61" spans="2:7" s="2" customFormat="1" ht="12" customHeight="1">
      <c r="B61" s="8" t="s">
        <v>544</v>
      </c>
      <c r="C61" s="8">
        <v>1</v>
      </c>
      <c r="D61" s="8" t="s">
        <v>545</v>
      </c>
      <c r="E61" s="8"/>
      <c r="F61" s="4" t="s">
        <v>546</v>
      </c>
      <c r="G61" s="4"/>
    </row>
    <row r="62" spans="2:7" s="2" customFormat="1" ht="12" customHeight="1">
      <c r="B62" s="8" t="s">
        <v>547</v>
      </c>
      <c r="C62" s="8">
        <v>1</v>
      </c>
      <c r="D62" s="8" t="s">
        <v>548</v>
      </c>
      <c r="E62" s="8"/>
      <c r="F62" s="4" t="s">
        <v>549</v>
      </c>
      <c r="G62" s="4"/>
    </row>
    <row r="63" spans="2:7" s="2" customFormat="1" ht="12" customHeight="1">
      <c r="B63" s="8" t="s">
        <v>550</v>
      </c>
      <c r="C63" s="8"/>
      <c r="D63" s="8" t="s">
        <v>551</v>
      </c>
      <c r="E63" s="8">
        <v>3</v>
      </c>
      <c r="F63" s="4" t="s">
        <v>552</v>
      </c>
      <c r="G63" s="4"/>
    </row>
    <row r="64" spans="2:7" s="2" customFormat="1" ht="12" customHeight="1">
      <c r="B64" s="8" t="s">
        <v>553</v>
      </c>
      <c r="C64" s="8"/>
      <c r="D64" s="8" t="s">
        <v>554</v>
      </c>
      <c r="E64" s="8"/>
      <c r="F64" s="4" t="s">
        <v>555</v>
      </c>
      <c r="G64" s="4">
        <v>3</v>
      </c>
    </row>
    <row r="65" spans="2:7" s="2" customFormat="1" ht="12" customHeight="1">
      <c r="B65" s="8" t="s">
        <v>556</v>
      </c>
      <c r="C65" s="8"/>
      <c r="D65" s="8" t="s">
        <v>557</v>
      </c>
      <c r="E65" s="8"/>
      <c r="F65" s="28" t="s">
        <v>278</v>
      </c>
      <c r="G65" s="28">
        <v>37</v>
      </c>
    </row>
    <row r="66" spans="2:7" s="2" customFormat="1" ht="12" customHeight="1">
      <c r="B66" s="8" t="s">
        <v>558</v>
      </c>
      <c r="C66" s="8">
        <v>1</v>
      </c>
      <c r="D66" s="8" t="s">
        <v>559</v>
      </c>
      <c r="E66" s="8">
        <v>1</v>
      </c>
      <c r="F66" s="28"/>
      <c r="G66" s="28"/>
    </row>
    <row r="67" spans="2:7" s="2" customFormat="1" ht="12" customHeight="1">
      <c r="B67" s="8" t="s">
        <v>560</v>
      </c>
      <c r="C67" s="8"/>
      <c r="D67" s="8" t="s">
        <v>399</v>
      </c>
      <c r="E67" s="8"/>
      <c r="F67" s="28" t="s">
        <v>98</v>
      </c>
      <c r="G67" s="28">
        <f>C3+C41+E26+G13+G37+G50+G65</f>
        <v>93378</v>
      </c>
    </row>
    <row r="68" s="2" customFormat="1" ht="13.5" customHeight="1"/>
    <row r="69" s="2" customFormat="1" ht="13.5" customHeight="1"/>
    <row r="70" s="2" customFormat="1" ht="13.5" customHeight="1">
      <c r="B70" s="2" t="s">
        <v>576</v>
      </c>
    </row>
    <row r="71" s="2" customFormat="1" ht="13.5" customHeight="1"/>
    <row r="72" s="2" customFormat="1" ht="13.5" customHeight="1"/>
    <row r="73" s="2" customFormat="1" ht="13.5" customHeight="1"/>
    <row r="74" s="2" customFormat="1" ht="13.5" customHeight="1"/>
    <row r="75" s="2" customFormat="1" ht="13.5" customHeight="1"/>
    <row r="76" s="2" customFormat="1" ht="13.5" customHeight="1"/>
    <row r="77" s="2" customFormat="1" ht="13.5" customHeight="1"/>
    <row r="78" s="2" customFormat="1" ht="13.5" customHeight="1"/>
    <row r="79" s="2" customFormat="1" ht="13.5" customHeight="1"/>
    <row r="80" s="2" customFormat="1" ht="13.5" customHeight="1"/>
    <row r="81" s="2" customFormat="1" ht="13.5" customHeight="1"/>
    <row r="82" s="2" customFormat="1" ht="13.5" customHeight="1"/>
    <row r="83" s="2" customFormat="1" ht="13.5" customHeight="1"/>
    <row r="84" s="2" customFormat="1" ht="13.5" customHeight="1"/>
    <row r="85" s="2" customFormat="1" ht="13.5" customHeight="1"/>
    <row r="86" s="2" customFormat="1" ht="13.5" customHeight="1"/>
    <row r="87" s="2" customFormat="1" ht="13.5" customHeight="1"/>
    <row r="88" s="2" customFormat="1" ht="13.5" customHeight="1"/>
    <row r="89" s="2" customFormat="1" ht="13.5" customHeight="1"/>
    <row r="90" s="2" customFormat="1" ht="13.5" customHeight="1"/>
    <row r="91" s="2" customFormat="1" ht="13.5" customHeight="1"/>
    <row r="92" s="2" customFormat="1" ht="13.5" customHeight="1"/>
    <row r="93" s="2" customFormat="1" ht="13.5" customHeight="1"/>
    <row r="94" s="2" customFormat="1" ht="13.5" customHeight="1"/>
    <row r="95" s="2" customFormat="1" ht="13.5" customHeight="1"/>
    <row r="96" s="2" customFormat="1" ht="13.5" customHeight="1"/>
    <row r="97" s="2" customFormat="1" ht="13.5" customHeight="1"/>
    <row r="98" s="2" customFormat="1" ht="13.5" customHeight="1"/>
    <row r="99" s="2" customFormat="1" ht="13.5" customHeight="1"/>
    <row r="100" s="2" customFormat="1" ht="13.5" customHeight="1"/>
    <row r="101" s="2" customFormat="1" ht="13.5" customHeight="1"/>
    <row r="102" s="2" customFormat="1" ht="13.5" customHeight="1"/>
    <row r="103" s="2" customFormat="1" ht="13.5" customHeight="1"/>
    <row r="104" s="2" customFormat="1" ht="13.5" customHeight="1"/>
    <row r="105" s="2" customFormat="1" ht="13.5" customHeight="1"/>
    <row r="106" s="2" customFormat="1" ht="13.5" customHeight="1"/>
    <row r="107" s="2" customFormat="1" ht="13.5" customHeight="1"/>
    <row r="108" s="2" customFormat="1" ht="13.5" customHeight="1"/>
    <row r="109" s="2" customFormat="1" ht="13.5" customHeight="1"/>
    <row r="110" s="2" customFormat="1" ht="13.5" customHeight="1"/>
    <row r="111" s="2" customFormat="1" ht="13.5" customHeight="1"/>
    <row r="112" s="2" customFormat="1" ht="13.5" customHeight="1"/>
    <row r="113" s="2" customFormat="1" ht="13.5" customHeight="1"/>
    <row r="114" s="2" customFormat="1" ht="13.5" customHeight="1"/>
    <row r="115" s="2" customFormat="1" ht="13.5" customHeight="1"/>
    <row r="116" s="2" customFormat="1" ht="13.5" customHeight="1"/>
    <row r="117" s="2" customFormat="1" ht="13.5" customHeight="1"/>
    <row r="118" s="2" customFormat="1" ht="13.5" customHeight="1"/>
    <row r="119" s="2" customFormat="1" ht="13.5" customHeight="1"/>
    <row r="120" s="2" customFormat="1" ht="13.5" customHeight="1"/>
    <row r="121" spans="2:5" ht="13.5">
      <c r="B121"/>
      <c r="C121"/>
      <c r="D121"/>
      <c r="E121"/>
    </row>
    <row r="122" spans="2:5" ht="13.5">
      <c r="B122"/>
      <c r="C122"/>
      <c r="D122"/>
      <c r="E122"/>
    </row>
    <row r="123" spans="2:5" ht="13.5">
      <c r="B123"/>
      <c r="C123"/>
      <c r="D123"/>
      <c r="E123"/>
    </row>
    <row r="124" spans="2:5" ht="13.5">
      <c r="B124"/>
      <c r="C124"/>
      <c r="D124"/>
      <c r="E124"/>
    </row>
    <row r="125" spans="2:5" ht="13.5">
      <c r="B125"/>
      <c r="C125"/>
      <c r="D125"/>
      <c r="E125"/>
    </row>
    <row r="126" spans="2:5" ht="13.5">
      <c r="B126"/>
      <c r="C126"/>
      <c r="D126"/>
      <c r="E126"/>
    </row>
    <row r="127" spans="2:5" ht="13.5">
      <c r="B127"/>
      <c r="C127"/>
      <c r="D127"/>
      <c r="E127"/>
    </row>
    <row r="128" spans="2:5" ht="13.5">
      <c r="B128"/>
      <c r="C128"/>
      <c r="D128"/>
      <c r="E128"/>
    </row>
    <row r="129" spans="2:5" ht="13.5">
      <c r="B129"/>
      <c r="C129"/>
      <c r="D129"/>
      <c r="E129"/>
    </row>
    <row r="130" spans="2:5" ht="13.5">
      <c r="B130"/>
      <c r="C130"/>
      <c r="D130"/>
      <c r="E130"/>
    </row>
    <row r="131" spans="2:5" ht="13.5">
      <c r="B131"/>
      <c r="C131"/>
      <c r="D131"/>
      <c r="E131"/>
    </row>
    <row r="132" spans="2:5" ht="13.5">
      <c r="B132"/>
      <c r="C132"/>
      <c r="D132"/>
      <c r="E132"/>
    </row>
    <row r="133" spans="2:5" ht="13.5">
      <c r="B133"/>
      <c r="C133"/>
      <c r="D133"/>
      <c r="E133"/>
    </row>
    <row r="134" spans="2:5" ht="13.5">
      <c r="B134"/>
      <c r="C134"/>
      <c r="D134"/>
      <c r="E134"/>
    </row>
    <row r="135" spans="2:5" ht="13.5">
      <c r="B135"/>
      <c r="C135"/>
      <c r="D135"/>
      <c r="E135"/>
    </row>
    <row r="136" spans="2:5" ht="13.5">
      <c r="B136"/>
      <c r="C136"/>
      <c r="D136"/>
      <c r="E136"/>
    </row>
    <row r="137" spans="2:5" ht="13.5">
      <c r="B137"/>
      <c r="C137"/>
      <c r="D137"/>
      <c r="E137"/>
    </row>
    <row r="138" spans="2:5" ht="13.5">
      <c r="B138"/>
      <c r="C138"/>
      <c r="D138"/>
      <c r="E138"/>
    </row>
    <row r="139" spans="2:5" ht="13.5">
      <c r="B139"/>
      <c r="C139"/>
      <c r="D139"/>
      <c r="E139"/>
    </row>
    <row r="140" spans="2:5" ht="13.5">
      <c r="B140"/>
      <c r="C140"/>
      <c r="D140"/>
      <c r="E140"/>
    </row>
    <row r="141" spans="2:5" ht="13.5">
      <c r="B141"/>
      <c r="C141"/>
      <c r="D141"/>
      <c r="E141"/>
    </row>
    <row r="142" spans="2:5" ht="13.5">
      <c r="B142"/>
      <c r="C142"/>
      <c r="D142"/>
      <c r="E142"/>
    </row>
    <row r="143" spans="2:5" ht="13.5">
      <c r="B143"/>
      <c r="C143"/>
      <c r="D143"/>
      <c r="E143"/>
    </row>
    <row r="144" spans="2:5" ht="13.5">
      <c r="B144"/>
      <c r="C144"/>
      <c r="D144"/>
      <c r="E144"/>
    </row>
    <row r="145" spans="2:5" ht="13.5">
      <c r="B145"/>
      <c r="C145"/>
      <c r="D145"/>
      <c r="E145"/>
    </row>
    <row r="146" spans="2:5" ht="13.5">
      <c r="B146"/>
      <c r="C146"/>
      <c r="D146"/>
      <c r="E146"/>
    </row>
    <row r="147" spans="2:5" ht="13.5">
      <c r="B147"/>
      <c r="C147"/>
      <c r="D147"/>
      <c r="E147"/>
    </row>
    <row r="148" spans="2:5" ht="13.5">
      <c r="B148"/>
      <c r="C148"/>
      <c r="D148"/>
      <c r="E148"/>
    </row>
    <row r="149" spans="2:5" ht="13.5">
      <c r="B149"/>
      <c r="C149"/>
      <c r="D149"/>
      <c r="E149"/>
    </row>
    <row r="150" spans="2:5" ht="13.5">
      <c r="B150"/>
      <c r="C150"/>
      <c r="D150"/>
      <c r="E150"/>
    </row>
    <row r="151" spans="2:5" ht="13.5">
      <c r="B151"/>
      <c r="C151"/>
      <c r="D151"/>
      <c r="E151"/>
    </row>
    <row r="152" spans="2:5" ht="13.5">
      <c r="B152"/>
      <c r="C152"/>
      <c r="D152"/>
      <c r="E152"/>
    </row>
    <row r="153" spans="2:5" ht="13.5">
      <c r="B153"/>
      <c r="C153"/>
      <c r="D153"/>
      <c r="E153"/>
    </row>
    <row r="154" spans="2:5" ht="13.5">
      <c r="B154"/>
      <c r="C154"/>
      <c r="D154"/>
      <c r="E154"/>
    </row>
    <row r="155" spans="2:5" ht="13.5">
      <c r="B155"/>
      <c r="C155"/>
      <c r="D155"/>
      <c r="E155"/>
    </row>
    <row r="156" spans="2:5" ht="13.5">
      <c r="B156"/>
      <c r="C156"/>
      <c r="D156"/>
      <c r="E156"/>
    </row>
    <row r="157" spans="2:5" ht="13.5">
      <c r="B157"/>
      <c r="C157"/>
      <c r="D157"/>
      <c r="E157"/>
    </row>
    <row r="158" spans="2:5" ht="13.5">
      <c r="B158"/>
      <c r="C158"/>
      <c r="D158"/>
      <c r="E158"/>
    </row>
    <row r="159" spans="2:5" ht="13.5">
      <c r="B159"/>
      <c r="C159"/>
      <c r="D159"/>
      <c r="E159"/>
    </row>
    <row r="160" spans="2:5" ht="13.5">
      <c r="B160"/>
      <c r="C160"/>
      <c r="D160"/>
      <c r="E160"/>
    </row>
    <row r="161" spans="2:5" ht="13.5">
      <c r="B161"/>
      <c r="C161"/>
      <c r="D161"/>
      <c r="E161"/>
    </row>
    <row r="162" spans="2:5" ht="13.5">
      <c r="B162"/>
      <c r="C162"/>
      <c r="D162"/>
      <c r="E162"/>
    </row>
    <row r="163" spans="2:5" ht="13.5">
      <c r="B163"/>
      <c r="C163"/>
      <c r="D163"/>
      <c r="E163"/>
    </row>
    <row r="164" spans="2:5" ht="13.5">
      <c r="B164"/>
      <c r="C164"/>
      <c r="D164"/>
      <c r="E164"/>
    </row>
    <row r="165" spans="2:5" ht="13.5">
      <c r="B165"/>
      <c r="C165"/>
      <c r="D165"/>
      <c r="E165"/>
    </row>
    <row r="166" spans="2:5" ht="13.5">
      <c r="B166"/>
      <c r="C166"/>
      <c r="D166"/>
      <c r="E166"/>
    </row>
    <row r="167" spans="2:5" ht="13.5">
      <c r="B167"/>
      <c r="C167"/>
      <c r="D167"/>
      <c r="E167"/>
    </row>
    <row r="168" spans="2:5" ht="13.5">
      <c r="B168"/>
      <c r="C168"/>
      <c r="D168"/>
      <c r="E168"/>
    </row>
    <row r="169" spans="2:5" ht="13.5">
      <c r="B169"/>
      <c r="C169"/>
      <c r="D169"/>
      <c r="E169"/>
    </row>
    <row r="170" spans="2:5" ht="13.5">
      <c r="B170"/>
      <c r="C170"/>
      <c r="D170"/>
      <c r="E170"/>
    </row>
    <row r="171" spans="2:5" ht="13.5">
      <c r="B171"/>
      <c r="C171"/>
      <c r="D171"/>
      <c r="E171"/>
    </row>
    <row r="172" spans="2:5" ht="13.5">
      <c r="B172"/>
      <c r="C172"/>
      <c r="D172"/>
      <c r="E172"/>
    </row>
    <row r="173" spans="2:5" ht="13.5">
      <c r="B173"/>
      <c r="C173"/>
      <c r="D173"/>
      <c r="E173"/>
    </row>
    <row r="174" spans="2:5" ht="13.5">
      <c r="B174"/>
      <c r="C174"/>
      <c r="D174"/>
      <c r="E174"/>
    </row>
    <row r="175" spans="2:5" ht="13.5">
      <c r="B175"/>
      <c r="C175"/>
      <c r="D175"/>
      <c r="E175"/>
    </row>
    <row r="176" spans="2:5" ht="13.5">
      <c r="B176"/>
      <c r="C176"/>
      <c r="D176"/>
      <c r="E176"/>
    </row>
    <row r="177" spans="2:5" ht="13.5">
      <c r="B177"/>
      <c r="C177"/>
      <c r="D177"/>
      <c r="E177"/>
    </row>
    <row r="178" spans="2:5" ht="13.5">
      <c r="B178"/>
      <c r="C178"/>
      <c r="D178"/>
      <c r="E178"/>
    </row>
    <row r="179" spans="2:5" ht="13.5">
      <c r="B179"/>
      <c r="C179"/>
      <c r="D179"/>
      <c r="E179"/>
    </row>
    <row r="180" spans="2:5" ht="13.5">
      <c r="B180"/>
      <c r="C180"/>
      <c r="D180"/>
      <c r="E180"/>
    </row>
    <row r="181" spans="2:5" ht="13.5">
      <c r="B181"/>
      <c r="C181"/>
      <c r="D181"/>
      <c r="E181"/>
    </row>
    <row r="182" spans="2:5" ht="13.5">
      <c r="B182"/>
      <c r="C182"/>
      <c r="D182"/>
      <c r="E182"/>
    </row>
    <row r="183" spans="2:5" ht="13.5">
      <c r="B183"/>
      <c r="C183"/>
      <c r="D183"/>
      <c r="E183"/>
    </row>
    <row r="184" spans="2:5" ht="13.5">
      <c r="B184"/>
      <c r="C184"/>
      <c r="D184"/>
      <c r="E184"/>
    </row>
    <row r="185" spans="2:5" ht="13.5">
      <c r="B185"/>
      <c r="C185"/>
      <c r="D185"/>
      <c r="E185"/>
    </row>
  </sheetData>
  <printOptions/>
  <pageMargins left="0.38" right="0.28" top="0.3" bottom="0.15" header="0.12" footer="0.12"/>
  <pageSetup horizontalDpi="300" verticalDpi="300" orientation="portrait" paperSize="9" r:id="rId1"/>
  <headerFooter alignWithMargins="0">
    <oddHeader>&amp;L&amp;"ＭＳ Ｐゴシック,太字"&amp;9国籍(出身地)別外国人登録(静岡県）&amp;11
&amp;"ＭＳ Ｐゴシック,標準"
&amp;C&amp;"ＭＳ Ｐ明朝,標準"&amp;9(平成１３年１２月末現在、単位：人) 
</oddHeader>
  </headerFooter>
</worksheet>
</file>

<file path=xl/worksheets/sheet6.xml><?xml version="1.0" encoding="utf-8"?>
<worksheet xmlns="http://schemas.openxmlformats.org/spreadsheetml/2006/main" xmlns:r="http://schemas.openxmlformats.org/officeDocument/2006/relationships">
  <dimension ref="A3:I37"/>
  <sheetViews>
    <sheetView workbookViewId="0" topLeftCell="A15">
      <selection activeCell="J34" sqref="J34"/>
    </sheetView>
  </sheetViews>
  <sheetFormatPr defaultColWidth="9.00390625" defaultRowHeight="13.5"/>
  <cols>
    <col min="1" max="1" width="11.625" style="20" bestFit="1" customWidth="1"/>
    <col min="4" max="8" width="9.00390625" style="3" customWidth="1"/>
  </cols>
  <sheetData>
    <row r="3" spans="1:8" ht="21" customHeight="1">
      <c r="A3" s="32" t="s">
        <v>58</v>
      </c>
      <c r="B3" s="32"/>
      <c r="C3" s="32"/>
      <c r="D3" s="32"/>
      <c r="E3" s="32"/>
      <c r="F3" s="32"/>
      <c r="G3" s="32"/>
      <c r="H3" s="32"/>
    </row>
    <row r="4" spans="6:9" ht="14.25">
      <c r="F4" s="35" t="s">
        <v>568</v>
      </c>
      <c r="G4" s="35"/>
      <c r="H4" s="35"/>
      <c r="I4" s="36"/>
    </row>
    <row r="5" spans="1:9" ht="13.5">
      <c r="A5" s="37" t="s">
        <v>57</v>
      </c>
      <c r="B5" s="39" t="s">
        <v>54</v>
      </c>
      <c r="C5" s="33" t="s">
        <v>55</v>
      </c>
      <c r="D5" s="41" t="s">
        <v>23</v>
      </c>
      <c r="E5" s="41" t="s">
        <v>45</v>
      </c>
      <c r="F5" s="41" t="s">
        <v>26</v>
      </c>
      <c r="G5" s="41" t="s">
        <v>48</v>
      </c>
      <c r="H5" s="41" t="s">
        <v>19</v>
      </c>
      <c r="I5" s="41" t="s">
        <v>56</v>
      </c>
    </row>
    <row r="6" spans="1:9" ht="18" customHeight="1">
      <c r="A6" s="38"/>
      <c r="B6" s="40"/>
      <c r="C6" s="34"/>
      <c r="D6" s="42"/>
      <c r="E6" s="42"/>
      <c r="F6" s="42"/>
      <c r="G6" s="42"/>
      <c r="H6" s="42"/>
      <c r="I6" s="42"/>
    </row>
    <row r="7" spans="1:9" ht="18" customHeight="1">
      <c r="A7" s="19" t="s">
        <v>1</v>
      </c>
      <c r="B7" s="18">
        <f>SUM(C7:I7)</f>
        <v>8192</v>
      </c>
      <c r="C7" s="10">
        <v>1942</v>
      </c>
      <c r="D7" s="6">
        <v>1758</v>
      </c>
      <c r="E7" s="11">
        <v>1518</v>
      </c>
      <c r="F7" s="11">
        <v>1210</v>
      </c>
      <c r="G7" s="9">
        <v>149</v>
      </c>
      <c r="H7" s="6">
        <v>160</v>
      </c>
      <c r="I7" s="6">
        <v>1455</v>
      </c>
    </row>
    <row r="8" spans="1:9" ht="18" customHeight="1">
      <c r="A8" s="29" t="s">
        <v>575</v>
      </c>
      <c r="B8" s="29">
        <f>SUM(C8:I8)</f>
        <v>2762</v>
      </c>
      <c r="C8" s="10">
        <v>783</v>
      </c>
      <c r="D8" s="6">
        <v>703</v>
      </c>
      <c r="E8" s="11">
        <v>100</v>
      </c>
      <c r="F8" s="11">
        <v>534</v>
      </c>
      <c r="G8" s="9">
        <v>22</v>
      </c>
      <c r="H8" s="6">
        <v>86</v>
      </c>
      <c r="I8" s="6">
        <v>534</v>
      </c>
    </row>
    <row r="9" spans="1:9" ht="18" customHeight="1">
      <c r="A9" s="29" t="s">
        <v>573</v>
      </c>
      <c r="B9" s="29">
        <f>SUM(C9:I9)</f>
        <v>2810</v>
      </c>
      <c r="C9" s="10">
        <v>786</v>
      </c>
      <c r="D9" s="6">
        <v>709</v>
      </c>
      <c r="E9" s="11">
        <v>290</v>
      </c>
      <c r="F9" s="11">
        <v>358</v>
      </c>
      <c r="G9" s="9">
        <v>10</v>
      </c>
      <c r="H9" s="6">
        <v>41</v>
      </c>
      <c r="I9" s="6">
        <v>616</v>
      </c>
    </row>
    <row r="10" spans="1:9" ht="18" customHeight="1">
      <c r="A10" s="29" t="s">
        <v>574</v>
      </c>
      <c r="B10" s="29">
        <f>SUM(C10:I10)</f>
        <v>2620</v>
      </c>
      <c r="C10" s="10">
        <v>373</v>
      </c>
      <c r="D10" s="6">
        <v>346</v>
      </c>
      <c r="E10" s="11">
        <v>1128</v>
      </c>
      <c r="F10" s="11">
        <v>318</v>
      </c>
      <c r="G10" s="9">
        <v>117</v>
      </c>
      <c r="H10" s="6">
        <v>33</v>
      </c>
      <c r="I10" s="6">
        <v>305</v>
      </c>
    </row>
    <row r="11" spans="1:9" ht="18" customHeight="1">
      <c r="A11" s="19" t="s">
        <v>2</v>
      </c>
      <c r="B11" s="18">
        <f aca="true" t="shared" si="0" ref="B11:B32">SUM(C11:I11)</f>
        <v>30154</v>
      </c>
      <c r="C11" s="10">
        <v>1730</v>
      </c>
      <c r="D11" s="6">
        <v>2427</v>
      </c>
      <c r="E11" s="11">
        <v>17943</v>
      </c>
      <c r="F11" s="11">
        <v>2679</v>
      </c>
      <c r="G11" s="9">
        <v>2181</v>
      </c>
      <c r="H11" s="6">
        <v>163</v>
      </c>
      <c r="I11" s="6">
        <v>3031</v>
      </c>
    </row>
    <row r="12" spans="1:9" ht="18" customHeight="1">
      <c r="A12" s="19" t="s">
        <v>3</v>
      </c>
      <c r="B12" s="18">
        <f t="shared" si="0"/>
        <v>4000</v>
      </c>
      <c r="C12" s="10">
        <v>506</v>
      </c>
      <c r="D12" s="6">
        <v>961</v>
      </c>
      <c r="E12" s="11">
        <v>407</v>
      </c>
      <c r="F12" s="11">
        <v>837</v>
      </c>
      <c r="G12" s="9">
        <v>458</v>
      </c>
      <c r="H12" s="6">
        <v>66</v>
      </c>
      <c r="I12" s="6">
        <v>765</v>
      </c>
    </row>
    <row r="13" spans="1:9" ht="18" customHeight="1">
      <c r="A13" s="19" t="s">
        <v>4</v>
      </c>
      <c r="B13" s="18">
        <f t="shared" si="0"/>
        <v>363</v>
      </c>
      <c r="C13" s="10">
        <v>60</v>
      </c>
      <c r="D13" s="6">
        <v>62</v>
      </c>
      <c r="E13" s="11">
        <v>52</v>
      </c>
      <c r="F13" s="11">
        <v>85</v>
      </c>
      <c r="G13" s="9">
        <v>22</v>
      </c>
      <c r="H13" s="6">
        <v>20</v>
      </c>
      <c r="I13" s="6">
        <v>62</v>
      </c>
    </row>
    <row r="14" spans="1:9" ht="18" customHeight="1">
      <c r="A14" s="19" t="s">
        <v>5</v>
      </c>
      <c r="B14" s="18">
        <f t="shared" si="0"/>
        <v>1463</v>
      </c>
      <c r="C14" s="10">
        <v>224</v>
      </c>
      <c r="D14" s="6">
        <v>282</v>
      </c>
      <c r="E14" s="11">
        <v>373</v>
      </c>
      <c r="F14" s="11">
        <v>152</v>
      </c>
      <c r="G14" s="9">
        <v>101</v>
      </c>
      <c r="H14" s="6">
        <v>29</v>
      </c>
      <c r="I14" s="6">
        <v>302</v>
      </c>
    </row>
    <row r="15" spans="1:9" ht="18" customHeight="1">
      <c r="A15" s="19" t="s">
        <v>6</v>
      </c>
      <c r="B15" s="18">
        <f t="shared" si="0"/>
        <v>1721</v>
      </c>
      <c r="C15" s="10">
        <v>102</v>
      </c>
      <c r="D15" s="6">
        <v>449</v>
      </c>
      <c r="E15" s="11">
        <v>622</v>
      </c>
      <c r="F15" s="11">
        <v>167</v>
      </c>
      <c r="G15" s="9">
        <v>190</v>
      </c>
      <c r="H15" s="6">
        <v>23</v>
      </c>
      <c r="I15" s="6">
        <v>168</v>
      </c>
    </row>
    <row r="16" spans="1:9" ht="18" customHeight="1">
      <c r="A16" s="19" t="s">
        <v>7</v>
      </c>
      <c r="B16" s="18">
        <f t="shared" si="0"/>
        <v>418</v>
      </c>
      <c r="C16" s="10">
        <v>50</v>
      </c>
      <c r="D16" s="6">
        <v>60</v>
      </c>
      <c r="E16" s="11">
        <v>3</v>
      </c>
      <c r="F16" s="11">
        <v>186</v>
      </c>
      <c r="G16" s="9">
        <v>4</v>
      </c>
      <c r="H16" s="6">
        <v>22</v>
      </c>
      <c r="I16" s="6">
        <v>93</v>
      </c>
    </row>
    <row r="17" spans="1:9" ht="18" customHeight="1">
      <c r="A17" s="19" t="s">
        <v>8</v>
      </c>
      <c r="B17" s="18">
        <f t="shared" si="0"/>
        <v>1168</v>
      </c>
      <c r="C17" s="10">
        <v>54</v>
      </c>
      <c r="D17" s="6">
        <v>177</v>
      </c>
      <c r="E17" s="11">
        <v>432</v>
      </c>
      <c r="F17" s="11">
        <v>233</v>
      </c>
      <c r="G17" s="9">
        <v>40</v>
      </c>
      <c r="H17" s="6">
        <v>13</v>
      </c>
      <c r="I17" s="6">
        <v>219</v>
      </c>
    </row>
    <row r="18" spans="1:9" ht="18" customHeight="1">
      <c r="A18" s="19" t="s">
        <v>9</v>
      </c>
      <c r="B18" s="18">
        <f t="shared" si="0"/>
        <v>4625</v>
      </c>
      <c r="C18" s="10">
        <v>583</v>
      </c>
      <c r="D18" s="6">
        <v>714</v>
      </c>
      <c r="E18" s="11">
        <v>1695</v>
      </c>
      <c r="F18" s="11">
        <v>556</v>
      </c>
      <c r="G18" s="9">
        <v>553</v>
      </c>
      <c r="H18" s="6">
        <v>37</v>
      </c>
      <c r="I18" s="6">
        <v>487</v>
      </c>
    </row>
    <row r="19" spans="1:9" ht="18" customHeight="1">
      <c r="A19" s="19" t="s">
        <v>10</v>
      </c>
      <c r="B19" s="18">
        <f t="shared" si="0"/>
        <v>8990</v>
      </c>
      <c r="C19" s="10">
        <v>173</v>
      </c>
      <c r="D19" s="6">
        <v>580</v>
      </c>
      <c r="E19" s="11">
        <v>7021</v>
      </c>
      <c r="F19" s="11">
        <v>528</v>
      </c>
      <c r="G19" s="9">
        <v>222</v>
      </c>
      <c r="H19" s="6">
        <v>18</v>
      </c>
      <c r="I19" s="6">
        <v>448</v>
      </c>
    </row>
    <row r="20" spans="1:9" ht="18" customHeight="1">
      <c r="A20" s="19" t="s">
        <v>11</v>
      </c>
      <c r="B20" s="18">
        <f t="shared" si="0"/>
        <v>2378</v>
      </c>
      <c r="C20" s="10">
        <v>168</v>
      </c>
      <c r="D20" s="6">
        <v>431</v>
      </c>
      <c r="E20" s="11">
        <v>1124</v>
      </c>
      <c r="F20" s="11">
        <v>220</v>
      </c>
      <c r="G20" s="9">
        <v>208</v>
      </c>
      <c r="H20" s="6">
        <v>11</v>
      </c>
      <c r="I20" s="6">
        <v>216</v>
      </c>
    </row>
    <row r="21" spans="1:9" ht="18" customHeight="1">
      <c r="A21" s="19" t="s">
        <v>12</v>
      </c>
      <c r="B21" s="18">
        <f t="shared" si="0"/>
        <v>5226</v>
      </c>
      <c r="C21" s="10">
        <v>89</v>
      </c>
      <c r="D21" s="6">
        <v>313</v>
      </c>
      <c r="E21" s="11">
        <v>3719</v>
      </c>
      <c r="F21" s="11">
        <v>509</v>
      </c>
      <c r="G21" s="9">
        <v>300</v>
      </c>
      <c r="H21" s="6">
        <v>43</v>
      </c>
      <c r="I21" s="6">
        <v>253</v>
      </c>
    </row>
    <row r="22" spans="1:9" ht="18" customHeight="1">
      <c r="A22" s="19" t="s">
        <v>13</v>
      </c>
      <c r="B22" s="18">
        <f t="shared" si="0"/>
        <v>1231</v>
      </c>
      <c r="C22" s="10">
        <v>107</v>
      </c>
      <c r="D22" s="6">
        <v>233</v>
      </c>
      <c r="E22" s="11">
        <v>351</v>
      </c>
      <c r="F22" s="11">
        <v>181</v>
      </c>
      <c r="G22" s="9">
        <v>165</v>
      </c>
      <c r="H22" s="6">
        <v>16</v>
      </c>
      <c r="I22" s="6">
        <v>178</v>
      </c>
    </row>
    <row r="23" spans="1:9" ht="18" customHeight="1">
      <c r="A23" s="19" t="s">
        <v>14</v>
      </c>
      <c r="B23" s="18">
        <f t="shared" si="0"/>
        <v>2437</v>
      </c>
      <c r="C23" s="10">
        <v>240</v>
      </c>
      <c r="D23" s="6">
        <v>149</v>
      </c>
      <c r="E23" s="11">
        <v>1086</v>
      </c>
      <c r="F23" s="11">
        <v>385</v>
      </c>
      <c r="G23" s="9">
        <v>314</v>
      </c>
      <c r="H23" s="6">
        <v>22</v>
      </c>
      <c r="I23" s="6">
        <v>241</v>
      </c>
    </row>
    <row r="24" spans="1:9" ht="18" customHeight="1">
      <c r="A24" s="19" t="s">
        <v>15</v>
      </c>
      <c r="B24" s="18">
        <f t="shared" si="0"/>
        <v>3400</v>
      </c>
      <c r="C24" s="10">
        <v>90</v>
      </c>
      <c r="D24" s="6">
        <v>289</v>
      </c>
      <c r="E24" s="11">
        <v>2426</v>
      </c>
      <c r="F24" s="11">
        <v>266</v>
      </c>
      <c r="G24" s="9">
        <v>120</v>
      </c>
      <c r="H24" s="6">
        <v>7</v>
      </c>
      <c r="I24" s="6">
        <v>202</v>
      </c>
    </row>
    <row r="25" spans="1:9" ht="17.25" customHeight="1">
      <c r="A25" s="19" t="s">
        <v>18</v>
      </c>
      <c r="B25" s="18">
        <f t="shared" si="0"/>
        <v>186</v>
      </c>
      <c r="C25" s="10">
        <v>41</v>
      </c>
      <c r="D25" s="6">
        <v>38</v>
      </c>
      <c r="E25" s="11">
        <v>2</v>
      </c>
      <c r="F25" s="11">
        <v>47</v>
      </c>
      <c r="G25" s="9">
        <v>1</v>
      </c>
      <c r="H25" s="6">
        <v>15</v>
      </c>
      <c r="I25" s="6">
        <v>42</v>
      </c>
    </row>
    <row r="26" spans="1:9" ht="17.25" customHeight="1">
      <c r="A26" s="19" t="s">
        <v>59</v>
      </c>
      <c r="B26" s="18">
        <f t="shared" si="0"/>
        <v>927</v>
      </c>
      <c r="C26" s="10">
        <v>48</v>
      </c>
      <c r="D26" s="6">
        <v>104</v>
      </c>
      <c r="E26" s="11">
        <v>320</v>
      </c>
      <c r="F26" s="11">
        <v>90</v>
      </c>
      <c r="G26" s="9">
        <v>161</v>
      </c>
      <c r="H26" s="6">
        <v>12</v>
      </c>
      <c r="I26" s="6">
        <v>192</v>
      </c>
    </row>
    <row r="27" spans="1:9" ht="17.25" customHeight="1">
      <c r="A27" s="19" t="s">
        <v>60</v>
      </c>
      <c r="B27" s="18">
        <f t="shared" si="0"/>
        <v>2564</v>
      </c>
      <c r="C27" s="10">
        <v>41</v>
      </c>
      <c r="D27" s="6">
        <v>70</v>
      </c>
      <c r="E27" s="11">
        <v>1653</v>
      </c>
      <c r="F27" s="11">
        <v>114</v>
      </c>
      <c r="G27" s="9">
        <v>414</v>
      </c>
      <c r="H27" s="6">
        <v>5</v>
      </c>
      <c r="I27" s="6">
        <v>267</v>
      </c>
    </row>
    <row r="28" spans="1:9" ht="17.25" customHeight="1">
      <c r="A28" s="19" t="s">
        <v>565</v>
      </c>
      <c r="B28" s="18">
        <f t="shared" si="0"/>
        <v>186</v>
      </c>
      <c r="C28" s="10">
        <v>30</v>
      </c>
      <c r="D28" s="6">
        <v>46</v>
      </c>
      <c r="E28" s="11">
        <v>26</v>
      </c>
      <c r="F28" s="11">
        <v>32</v>
      </c>
      <c r="G28" s="9">
        <v>10</v>
      </c>
      <c r="H28" s="6">
        <v>5</v>
      </c>
      <c r="I28" s="6">
        <v>37</v>
      </c>
    </row>
    <row r="29" spans="1:9" ht="17.25" customHeight="1">
      <c r="A29" s="19" t="s">
        <v>566</v>
      </c>
      <c r="B29" s="18">
        <f t="shared" si="0"/>
        <v>1714</v>
      </c>
      <c r="C29" s="10">
        <v>21</v>
      </c>
      <c r="D29" s="6">
        <v>107</v>
      </c>
      <c r="E29" s="11">
        <v>1100</v>
      </c>
      <c r="F29" s="11">
        <v>340</v>
      </c>
      <c r="G29" s="9">
        <v>28</v>
      </c>
      <c r="H29" s="6">
        <v>2</v>
      </c>
      <c r="I29" s="6">
        <v>116</v>
      </c>
    </row>
    <row r="30" spans="1:9" ht="17.25" customHeight="1">
      <c r="A30" s="19" t="s">
        <v>570</v>
      </c>
      <c r="B30" s="18">
        <f t="shared" si="0"/>
        <v>3796</v>
      </c>
      <c r="C30" s="10">
        <v>34</v>
      </c>
      <c r="D30" s="6">
        <v>196</v>
      </c>
      <c r="E30" s="11">
        <v>2891</v>
      </c>
      <c r="F30" s="11">
        <v>357</v>
      </c>
      <c r="G30" s="9">
        <v>157</v>
      </c>
      <c r="H30" s="6">
        <v>8</v>
      </c>
      <c r="I30" s="6">
        <v>153</v>
      </c>
    </row>
    <row r="31" spans="1:9" ht="17.25" customHeight="1">
      <c r="A31" s="19" t="s">
        <v>571</v>
      </c>
      <c r="B31" s="18">
        <f t="shared" si="0"/>
        <v>568</v>
      </c>
      <c r="C31" s="10">
        <v>59</v>
      </c>
      <c r="D31" s="6">
        <v>61</v>
      </c>
      <c r="E31" s="11">
        <v>98</v>
      </c>
      <c r="F31" s="11">
        <v>166</v>
      </c>
      <c r="G31" s="9">
        <v>10</v>
      </c>
      <c r="H31" s="6">
        <v>8</v>
      </c>
      <c r="I31" s="6">
        <v>166</v>
      </c>
    </row>
    <row r="32" spans="1:9" ht="17.25" customHeight="1">
      <c r="A32" s="19" t="s">
        <v>572</v>
      </c>
      <c r="B32" s="18">
        <f t="shared" si="0"/>
        <v>2146</v>
      </c>
      <c r="C32" s="10">
        <v>21</v>
      </c>
      <c r="D32" s="6">
        <v>229</v>
      </c>
      <c r="E32" s="11">
        <v>1410</v>
      </c>
      <c r="F32" s="11">
        <v>281</v>
      </c>
      <c r="G32" s="9">
        <v>69</v>
      </c>
      <c r="H32" s="6">
        <v>10</v>
      </c>
      <c r="I32" s="6">
        <v>126</v>
      </c>
    </row>
    <row r="33" spans="6:9" ht="18" customHeight="1">
      <c r="F33" s="43" t="s">
        <v>569</v>
      </c>
      <c r="G33" s="43"/>
      <c r="H33" s="43"/>
      <c r="I33" s="43"/>
    </row>
    <row r="36" ht="13.5">
      <c r="A36" s="31" t="s">
        <v>578</v>
      </c>
    </row>
    <row r="37" ht="14.25">
      <c r="A37" s="30"/>
    </row>
  </sheetData>
  <mergeCells count="12">
    <mergeCell ref="G5:G6"/>
    <mergeCell ref="H5:H6"/>
    <mergeCell ref="F33:I33"/>
    <mergeCell ref="I5:I6"/>
    <mergeCell ref="A3:H3"/>
    <mergeCell ref="C5:C6"/>
    <mergeCell ref="F4:I4"/>
    <mergeCell ref="A5:A6"/>
    <mergeCell ref="B5:B6"/>
    <mergeCell ref="D5:D6"/>
    <mergeCell ref="E5:E6"/>
    <mergeCell ref="F5:F6"/>
  </mergeCells>
  <printOptions/>
  <pageMargins left="0.75" right="0.75" top="1" bottom="1" header="0.512" footer="0.51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2:I24"/>
  <sheetViews>
    <sheetView workbookViewId="0" topLeftCell="A1">
      <selection activeCell="B29" sqref="B29"/>
    </sheetView>
  </sheetViews>
  <sheetFormatPr defaultColWidth="9.00390625" defaultRowHeight="13.5"/>
  <sheetData>
    <row r="2" ht="13.5">
      <c r="B2" t="s">
        <v>61</v>
      </c>
    </row>
    <row r="4" ht="13.5">
      <c r="A4" t="s">
        <v>62</v>
      </c>
    </row>
    <row r="5" ht="13.5">
      <c r="A5" t="s">
        <v>63</v>
      </c>
    </row>
    <row r="6" ht="13.5">
      <c r="A6" t="s">
        <v>64</v>
      </c>
    </row>
    <row r="7" ht="13.5">
      <c r="A7" t="s">
        <v>65</v>
      </c>
    </row>
    <row r="9" ht="13.5">
      <c r="A9" t="s">
        <v>66</v>
      </c>
    </row>
    <row r="10" ht="13.5">
      <c r="A10" t="s">
        <v>67</v>
      </c>
    </row>
    <row r="11" ht="13.5">
      <c r="A11" t="s">
        <v>68</v>
      </c>
    </row>
    <row r="12" ht="13.5">
      <c r="A12" t="s">
        <v>69</v>
      </c>
    </row>
    <row r="14" ht="13.5">
      <c r="A14" t="s">
        <v>70</v>
      </c>
    </row>
    <row r="15" ht="13.5">
      <c r="A15" t="s">
        <v>71</v>
      </c>
    </row>
    <row r="17" ht="13.5">
      <c r="A17" t="s">
        <v>74</v>
      </c>
    </row>
    <row r="20" spans="1:6" ht="13.5">
      <c r="A20" s="23" t="s">
        <v>72</v>
      </c>
      <c r="B20" s="1"/>
      <c r="C20" s="1"/>
      <c r="D20" s="1"/>
      <c r="E20" s="1"/>
      <c r="F20" s="1"/>
    </row>
    <row r="21" spans="1:9" ht="13.5">
      <c r="A21" s="44" t="s">
        <v>73</v>
      </c>
      <c r="B21" s="44"/>
      <c r="C21" s="44"/>
      <c r="D21" s="44"/>
      <c r="E21" s="44"/>
      <c r="F21" s="44"/>
      <c r="G21" s="44"/>
      <c r="H21" s="44"/>
      <c r="I21" s="44"/>
    </row>
    <row r="22" spans="1:9" ht="11.25" customHeight="1">
      <c r="A22" s="44"/>
      <c r="B22" s="44"/>
      <c r="C22" s="44"/>
      <c r="D22" s="44"/>
      <c r="E22" s="44"/>
      <c r="F22" s="44"/>
      <c r="G22" s="44"/>
      <c r="H22" s="44"/>
      <c r="I22" s="44"/>
    </row>
    <row r="23" spans="1:9" ht="10.5" customHeight="1" hidden="1">
      <c r="A23" s="44"/>
      <c r="B23" s="44"/>
      <c r="C23" s="44"/>
      <c r="D23" s="44"/>
      <c r="E23" s="44"/>
      <c r="F23" s="44"/>
      <c r="G23" s="44"/>
      <c r="H23" s="44"/>
      <c r="I23" s="44"/>
    </row>
    <row r="24" spans="1:9" ht="13.5" hidden="1">
      <c r="A24" s="44"/>
      <c r="B24" s="44"/>
      <c r="C24" s="44"/>
      <c r="D24" s="44"/>
      <c r="E24" s="44"/>
      <c r="F24" s="44"/>
      <c r="G24" s="44"/>
      <c r="H24" s="44"/>
      <c r="I24" s="44"/>
    </row>
  </sheetData>
  <mergeCells count="1">
    <mergeCell ref="A21:I24"/>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県民サービスセンター</dc:creator>
  <cp:keywords/>
  <dc:description/>
  <cp:lastModifiedBy>sdouser</cp:lastModifiedBy>
  <cp:lastPrinted>2007-01-31T07:01:55Z</cp:lastPrinted>
  <dcterms:created xsi:type="dcterms:W3CDTF">1998-12-14T11:04:00Z</dcterms:created>
  <dcterms:modified xsi:type="dcterms:W3CDTF">2007-04-10T04:56:05Z</dcterms:modified>
  <cp:category/>
  <cp:version/>
  <cp:contentType/>
  <cp:contentStatus/>
</cp:coreProperties>
</file>