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35" windowWidth="10215" windowHeight="4485" activeTab="1"/>
  </bookViews>
  <sheets>
    <sheet name="国別" sheetId="1" r:id="rId1"/>
    <sheet name="市別" sheetId="2" r:id="rId2"/>
  </sheets>
  <definedNames/>
  <calcPr fullCalcOnLoad="1"/>
</workbook>
</file>

<file path=xl/sharedStrings.xml><?xml version="1.0" encoding="utf-8"?>
<sst xmlns="http://schemas.openxmlformats.org/spreadsheetml/2006/main" count="161" uniqueCount="153">
  <si>
    <t>アフガニスタン</t>
  </si>
  <si>
    <t>ナイジェリア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</si>
  <si>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</si>
  <si>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</si>
  <si>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</si>
  <si>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</si>
  <si>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</si>
  <si>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</si>
  <si>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</si>
  <si>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</si>
  <si>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</si>
  <si>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</si>
  <si>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</si>
  <si>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</si>
  <si>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</si>
  <si>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</si>
  <si>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</si>
  <si>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</si>
  <si>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</si>
  <si>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</si>
  <si>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</si>
  <si>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米国</t>
  </si>
  <si>
    <t>無国籍</t>
  </si>
  <si>
    <t xml:space="preserve"> </t>
  </si>
  <si>
    <t>ブルネイ</t>
  </si>
  <si>
    <t>リトアニア</t>
  </si>
  <si>
    <t>スーダン</t>
  </si>
  <si>
    <t>ギニア</t>
  </si>
  <si>
    <t>ヨーロッパ</t>
  </si>
  <si>
    <t>ミャンマー</t>
  </si>
  <si>
    <t>ブータン</t>
  </si>
  <si>
    <t>バングラデシュ</t>
  </si>
  <si>
    <t>カンボディア</t>
  </si>
  <si>
    <t>スリ・ランカ</t>
  </si>
  <si>
    <t>中国</t>
  </si>
  <si>
    <t>サイプラス</t>
  </si>
  <si>
    <t>インド</t>
  </si>
  <si>
    <t>インドネシア</t>
  </si>
  <si>
    <t>イラン</t>
  </si>
  <si>
    <t>イスラエル</t>
  </si>
  <si>
    <t>ジョルダン</t>
  </si>
  <si>
    <t>韓国・朝鮮</t>
  </si>
  <si>
    <t>クウェイト</t>
  </si>
  <si>
    <t>ラオス</t>
  </si>
  <si>
    <t>マレイシア</t>
  </si>
  <si>
    <t>モンゴル</t>
  </si>
  <si>
    <t>ネパール</t>
  </si>
  <si>
    <t>パキスタン</t>
  </si>
  <si>
    <t>フィリピン</t>
  </si>
  <si>
    <t>シンガポール</t>
  </si>
  <si>
    <t>タイ</t>
  </si>
  <si>
    <t>トルコ</t>
  </si>
  <si>
    <t>ヴィエトナム</t>
  </si>
  <si>
    <t>イエメン</t>
  </si>
  <si>
    <t>アジア</t>
  </si>
  <si>
    <t>オーストリア</t>
  </si>
  <si>
    <t>ベルギー</t>
  </si>
  <si>
    <t>ブルガリア</t>
  </si>
  <si>
    <t>ベラルーシ</t>
  </si>
  <si>
    <t>チェッコ</t>
  </si>
  <si>
    <t>デンマーク</t>
  </si>
  <si>
    <t>フィンランド</t>
  </si>
  <si>
    <t>フランス</t>
  </si>
  <si>
    <t>ドイツ</t>
  </si>
  <si>
    <t>ギリシャ</t>
  </si>
  <si>
    <t>ハンガリー</t>
  </si>
  <si>
    <t>アイルランド</t>
  </si>
  <si>
    <t>イタリア</t>
  </si>
  <si>
    <t>カザフスタン</t>
  </si>
  <si>
    <t>リヒテンシュタイン</t>
  </si>
  <si>
    <t>ラトビィア</t>
  </si>
  <si>
    <t>マケドニア</t>
  </si>
  <si>
    <t>オランダ</t>
  </si>
  <si>
    <t>ノールウェー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</si>
  <si>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</si>
  <si>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</si>
  <si>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</si>
  <si>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</si>
  <si>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</si>
  <si>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</si>
  <si>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</si>
  <si>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英国</t>
  </si>
  <si>
    <t>ウクライナ</t>
  </si>
  <si>
    <t>ウズベキスタン</t>
  </si>
  <si>
    <t>ユーゴスラヴィア</t>
  </si>
  <si>
    <t>グルジア</t>
  </si>
  <si>
    <t>スロヴァキア</t>
  </si>
  <si>
    <t>ユーゴースラヴィア連邦共和国</t>
  </si>
  <si>
    <t>アフリカ</t>
  </si>
  <si>
    <t>アルジェリア</t>
  </si>
  <si>
    <t>カメルーン</t>
  </si>
  <si>
    <t>チャード</t>
  </si>
  <si>
    <t>コンゴー民主共和国</t>
  </si>
  <si>
    <t>エティオピア</t>
  </si>
  <si>
    <t>ガーナ</t>
  </si>
  <si>
    <t>象牙海岸共和国</t>
  </si>
  <si>
    <t>ケニア</t>
  </si>
  <si>
    <t>モロッコ</t>
  </si>
  <si>
    <t>モーリシァス</t>
  </si>
  <si>
    <t>ニジェール</t>
  </si>
  <si>
    <t>セネガル</t>
  </si>
  <si>
    <t>ソマリア</t>
  </si>
  <si>
    <t>タンザニア</t>
  </si>
  <si>
    <t>テュニジア</t>
  </si>
  <si>
    <t>ウガンダ</t>
  </si>
  <si>
    <t>南アフリカ共和国</t>
  </si>
  <si>
    <t>エジプト</t>
  </si>
  <si>
    <t>北米</t>
  </si>
  <si>
    <t>ベリーズ</t>
  </si>
  <si>
    <t>カナダ</t>
  </si>
  <si>
    <t>コスタ・リカ</t>
  </si>
  <si>
    <t>キューバ</t>
  </si>
  <si>
    <t>ドミニカ共和国</t>
  </si>
  <si>
    <t>エル・サルヴァドル</t>
  </si>
  <si>
    <t>グァテマラ</t>
  </si>
  <si>
    <t>ホンデュラス</t>
  </si>
  <si>
    <t>ジャマイカ</t>
  </si>
  <si>
    <t>メキシコ</t>
  </si>
  <si>
    <t>パナマ</t>
  </si>
  <si>
    <t>トリニダッド・トバゴ</t>
  </si>
  <si>
    <t>南米</t>
  </si>
  <si>
    <t>アルゼンティン</t>
  </si>
  <si>
    <t>ボリヴィア</t>
  </si>
  <si>
    <t>ブラジル</t>
  </si>
  <si>
    <t>チリ</t>
  </si>
  <si>
    <t>コロンビア</t>
  </si>
  <si>
    <t>エクアドル</t>
  </si>
  <si>
    <t>ガイアナ</t>
  </si>
  <si>
    <t>パラグァイ</t>
  </si>
  <si>
    <t>ペルー</t>
  </si>
  <si>
    <t>ウルグアイ</t>
  </si>
  <si>
    <t>ヴェネズエラ</t>
  </si>
  <si>
    <t>オセアニア</t>
  </si>
  <si>
    <t>オーストラリア</t>
  </si>
  <si>
    <t>ミクロネシア</t>
  </si>
  <si>
    <t>ニュー・ジーランド</t>
  </si>
  <si>
    <t>パラオ</t>
  </si>
  <si>
    <t>ソロモン</t>
  </si>
  <si>
    <t>サモア</t>
  </si>
  <si>
    <t>フィジー</t>
  </si>
  <si>
    <t>総        数</t>
  </si>
  <si>
    <t>総  数</t>
  </si>
  <si>
    <t>韓国・朝鮮</t>
  </si>
  <si>
    <t>その他</t>
  </si>
  <si>
    <t>市町村名</t>
  </si>
  <si>
    <t>国籍(出身地）別市別外国人登録者(静岡県）</t>
  </si>
  <si>
    <t>国籍</t>
  </si>
  <si>
    <t>人数</t>
  </si>
  <si>
    <t>（平成１３年１２月末現在、単位：人）</t>
  </si>
  <si>
    <t>(出典：法務省｢在留外国人統計 平成１４年版」）</t>
  </si>
  <si>
    <t>(出典：法務省｢在留外国人統計 平成１４年版」）</t>
  </si>
  <si>
    <t>裾野市</t>
  </si>
  <si>
    <t>湖西市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</si>
</sst>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0" fillId="0" borderId="0" xfId="0" applyNumberFormat="1" applyAlignment="1">
      <alignment/>
    </xf>
    <xf numFmtId="177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177" fontId="0" fillId="0" borderId="1" xfId="0" applyNumberFormat="1" applyBorder="1" applyAlignment="1">
      <alignment/>
    </xf>
    <xf numFmtId="38" fontId="2" fillId="0" borderId="1" xfId="16" applyFont="1" applyBorder="1" applyAlignment="1">
      <alignment vertical="center" wrapText="1"/>
    </xf>
    <xf numFmtId="177" fontId="3" fillId="0" borderId="0" xfId="0" applyNumberFormat="1" applyFont="1" applyBorder="1" applyAlignment="1">
      <alignment/>
    </xf>
    <xf numFmtId="38" fontId="3" fillId="0" borderId="1" xfId="16" applyFont="1" applyBorder="1" applyAlignment="1">
      <alignment vertical="center" wrapText="1"/>
    </xf>
    <xf numFmtId="177" fontId="0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38" fontId="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8" fontId="9" fillId="0" borderId="1" xfId="16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176" fontId="8" fillId="0" borderId="1" xfId="0" applyNumberFormat="1" applyFont="1" applyBorder="1" applyAlignment="1" applyProtection="1">
      <alignment horizontal="right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交付１-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5"/>
  <sheetViews>
    <sheetView workbookViewId="0" topLeftCell="A49">
      <selection activeCell="F63" sqref="F63:I63"/>
    </sheetView>
  </sheetViews>
  <sheetFormatPr defaultColWidth="9.00390625" defaultRowHeight="13.5"/>
  <cols>
    <col min="1" max="1" width="4.625" style="0" customWidth="1"/>
    <col min="2" max="2" width="18.625" style="1" customWidth="1"/>
    <col min="3" max="3" width="8.50390625" style="1" customWidth="1"/>
    <col min="4" max="4" width="18.625" style="3" customWidth="1"/>
    <col min="5" max="5" width="8.625" style="3" customWidth="1"/>
  </cols>
  <sheetData>
    <row r="1" s="13" customFormat="1" ht="3" customHeight="1"/>
    <row r="2" spans="2:5" s="24" customFormat="1" ht="12.75" customHeight="1">
      <c r="B2" s="26" t="s">
        <v>146</v>
      </c>
      <c r="C2" s="27" t="s">
        <v>147</v>
      </c>
      <c r="D2" s="26" t="s">
        <v>146</v>
      </c>
      <c r="E2" s="27" t="s">
        <v>147</v>
      </c>
    </row>
    <row r="3" spans="2:5" s="15" customFormat="1" ht="12.75" customHeight="1">
      <c r="B3" s="14" t="s">
        <v>54</v>
      </c>
      <c r="C3" s="16">
        <f>SUM(C4:C30)</f>
        <v>26431</v>
      </c>
      <c r="D3" s="25" t="s">
        <v>86</v>
      </c>
      <c r="E3" s="17">
        <v>7</v>
      </c>
    </row>
    <row r="4" spans="2:5" s="2" customFormat="1" ht="13.5" customHeight="1">
      <c r="B4" s="9" t="s">
        <v>0</v>
      </c>
      <c r="C4" s="9">
        <v>15</v>
      </c>
      <c r="D4" s="20" t="s">
        <v>87</v>
      </c>
      <c r="E4" s="5">
        <v>6</v>
      </c>
    </row>
    <row r="5" spans="2:5" s="2" customFormat="1" ht="13.5" customHeight="1">
      <c r="B5" s="9" t="s">
        <v>29</v>
      </c>
      <c r="C5" s="9">
        <v>30</v>
      </c>
      <c r="D5" s="18" t="s">
        <v>88</v>
      </c>
      <c r="E5" s="18">
        <f>SUM(E6:E26)</f>
        <v>62</v>
      </c>
    </row>
    <row r="6" spans="2:5" s="2" customFormat="1" ht="13.5" customHeight="1">
      <c r="B6" s="9" t="s">
        <v>30</v>
      </c>
      <c r="C6" s="9">
        <v>3</v>
      </c>
      <c r="D6" s="9" t="s">
        <v>89</v>
      </c>
      <c r="E6" s="9">
        <v>1</v>
      </c>
    </row>
    <row r="7" spans="2:5" s="2" customFormat="1" ht="13.5" customHeight="1">
      <c r="B7" s="9" t="s">
        <v>31</v>
      </c>
      <c r="C7" s="9">
        <v>127</v>
      </c>
      <c r="D7" s="9" t="s">
        <v>90</v>
      </c>
      <c r="E7" s="9">
        <v>2</v>
      </c>
    </row>
    <row r="8" spans="2:5" s="2" customFormat="1" ht="13.5" customHeight="1">
      <c r="B8" s="9" t="s">
        <v>24</v>
      </c>
      <c r="C8" s="9">
        <v>1</v>
      </c>
      <c r="D8" s="9" t="s">
        <v>91</v>
      </c>
      <c r="E8" s="9">
        <v>2</v>
      </c>
    </row>
    <row r="9" spans="2:5" s="2" customFormat="1" ht="13.5" customHeight="1">
      <c r="B9" s="9" t="s">
        <v>32</v>
      </c>
      <c r="C9" s="9">
        <v>6</v>
      </c>
      <c r="D9" s="9" t="s">
        <v>92</v>
      </c>
      <c r="E9" s="9">
        <v>3</v>
      </c>
    </row>
    <row r="10" spans="2:5" s="2" customFormat="1" ht="13.5" customHeight="1">
      <c r="B10" s="9" t="s">
        <v>33</v>
      </c>
      <c r="C10" s="9">
        <v>164</v>
      </c>
      <c r="D10" s="9" t="s">
        <v>93</v>
      </c>
      <c r="E10" s="9">
        <v>1</v>
      </c>
    </row>
    <row r="11" spans="2:5" s="2" customFormat="1" ht="13.5" customHeight="1">
      <c r="B11" s="9" t="s">
        <v>34</v>
      </c>
      <c r="C11" s="9">
        <v>6639</v>
      </c>
      <c r="D11" s="9" t="s">
        <v>94</v>
      </c>
      <c r="E11" s="9">
        <v>6</v>
      </c>
    </row>
    <row r="12" spans="2:5" s="2" customFormat="1" ht="13.5" customHeight="1">
      <c r="B12" s="9" t="s">
        <v>35</v>
      </c>
      <c r="C12" s="9">
        <v>1</v>
      </c>
      <c r="D12" s="9" t="s">
        <v>27</v>
      </c>
      <c r="E12" s="9">
        <v>1</v>
      </c>
    </row>
    <row r="13" spans="2:5" s="2" customFormat="1" ht="13.5" customHeight="1">
      <c r="B13" s="9" t="s">
        <v>36</v>
      </c>
      <c r="C13" s="9">
        <v>162</v>
      </c>
      <c r="D13" s="9" t="s">
        <v>95</v>
      </c>
      <c r="E13" s="9">
        <v>2</v>
      </c>
    </row>
    <row r="14" spans="2:5" s="2" customFormat="1" ht="13.5" customHeight="1">
      <c r="B14" s="9" t="s">
        <v>37</v>
      </c>
      <c r="C14" s="9">
        <v>1533</v>
      </c>
      <c r="D14" s="9" t="s">
        <v>96</v>
      </c>
      <c r="E14" s="9">
        <v>4</v>
      </c>
    </row>
    <row r="15" spans="2:5" s="2" customFormat="1" ht="13.5" customHeight="1">
      <c r="B15" s="9" t="s">
        <v>38</v>
      </c>
      <c r="C15" s="9">
        <v>115</v>
      </c>
      <c r="D15" s="9" t="s">
        <v>97</v>
      </c>
      <c r="E15" s="9">
        <v>5</v>
      </c>
    </row>
    <row r="16" spans="2:5" s="2" customFormat="1" ht="13.5" customHeight="1">
      <c r="B16" s="9" t="s">
        <v>39</v>
      </c>
      <c r="C16" s="9">
        <v>7</v>
      </c>
      <c r="D16" s="9" t="s">
        <v>98</v>
      </c>
      <c r="E16" s="9">
        <v>3</v>
      </c>
    </row>
    <row r="17" spans="2:5" s="2" customFormat="1" ht="13.5" customHeight="1">
      <c r="B17" s="9" t="s">
        <v>40</v>
      </c>
      <c r="C17" s="9">
        <v>5</v>
      </c>
      <c r="D17" s="9" t="s">
        <v>99</v>
      </c>
      <c r="E17" s="9">
        <v>1</v>
      </c>
    </row>
    <row r="18" spans="2:5" s="2" customFormat="1" ht="13.5" customHeight="1">
      <c r="B18" s="9" t="s">
        <v>41</v>
      </c>
      <c r="C18" s="9">
        <v>7028</v>
      </c>
      <c r="D18" s="9" t="s">
        <v>1</v>
      </c>
      <c r="E18" s="9">
        <v>6</v>
      </c>
    </row>
    <row r="19" spans="2:5" s="2" customFormat="1" ht="13.5" customHeight="1">
      <c r="B19" s="9" t="s">
        <v>42</v>
      </c>
      <c r="C19" s="9">
        <v>1</v>
      </c>
      <c r="D19" s="9" t="s">
        <v>100</v>
      </c>
      <c r="E19" s="9">
        <v>1</v>
      </c>
    </row>
    <row r="20" spans="2:5" s="2" customFormat="1" ht="13.5" customHeight="1">
      <c r="B20" s="9" t="s">
        <v>43</v>
      </c>
      <c r="C20" s="9">
        <v>119</v>
      </c>
      <c r="D20" s="9" t="s">
        <v>101</v>
      </c>
      <c r="E20" s="9">
        <v>1</v>
      </c>
    </row>
    <row r="21" spans="2:5" s="2" customFormat="1" ht="13.5" customHeight="1">
      <c r="B21" s="9" t="s">
        <v>44</v>
      </c>
      <c r="C21" s="9">
        <v>190</v>
      </c>
      <c r="D21" s="9" t="s">
        <v>26</v>
      </c>
      <c r="E21" s="9">
        <v>1</v>
      </c>
    </row>
    <row r="22" spans="2:5" s="2" customFormat="1" ht="13.5" customHeight="1">
      <c r="B22" s="9" t="s">
        <v>45</v>
      </c>
      <c r="C22" s="9">
        <v>53</v>
      </c>
      <c r="D22" s="7" t="s">
        <v>102</v>
      </c>
      <c r="E22" s="7">
        <v>2</v>
      </c>
    </row>
    <row r="23" spans="2:5" s="2" customFormat="1" ht="13.5" customHeight="1">
      <c r="B23" s="9" t="s">
        <v>46</v>
      </c>
      <c r="C23" s="9">
        <v>198</v>
      </c>
      <c r="D23" s="9" t="s">
        <v>103</v>
      </c>
      <c r="E23" s="9">
        <v>3</v>
      </c>
    </row>
    <row r="24" spans="2:5" s="2" customFormat="1" ht="13.5" customHeight="1">
      <c r="B24" s="9" t="s">
        <v>47</v>
      </c>
      <c r="C24" s="9">
        <v>205</v>
      </c>
      <c r="D24" s="9" t="s">
        <v>104</v>
      </c>
      <c r="E24" s="9">
        <v>1</v>
      </c>
    </row>
    <row r="25" spans="2:5" s="2" customFormat="1" ht="13.5" customHeight="1">
      <c r="B25" s="9" t="s">
        <v>48</v>
      </c>
      <c r="C25" s="9">
        <v>8143</v>
      </c>
      <c r="D25" s="9" t="s">
        <v>105</v>
      </c>
      <c r="E25" s="9">
        <v>8</v>
      </c>
    </row>
    <row r="26" spans="2:5" s="2" customFormat="1" ht="13.5" customHeight="1">
      <c r="B26" s="9" t="s">
        <v>49</v>
      </c>
      <c r="C26" s="9">
        <v>31</v>
      </c>
      <c r="D26" s="9" t="s">
        <v>106</v>
      </c>
      <c r="E26" s="9">
        <v>8</v>
      </c>
    </row>
    <row r="27" spans="2:5" s="2" customFormat="1" ht="13.5" customHeight="1">
      <c r="B27" s="9" t="s">
        <v>50</v>
      </c>
      <c r="C27" s="9">
        <v>625</v>
      </c>
      <c r="D27" s="18" t="s">
        <v>107</v>
      </c>
      <c r="E27" s="18">
        <f>SUM(E28:E40)</f>
        <v>1059</v>
      </c>
    </row>
    <row r="28" spans="2:5" s="2" customFormat="1" ht="13.5" customHeight="1">
      <c r="B28" s="9" t="s">
        <v>51</v>
      </c>
      <c r="C28" s="9">
        <v>12</v>
      </c>
      <c r="D28" s="9" t="s">
        <v>108</v>
      </c>
      <c r="E28" s="9">
        <v>1</v>
      </c>
    </row>
    <row r="29" spans="2:5" s="2" customFormat="1" ht="13.5" customHeight="1">
      <c r="B29" s="9" t="s">
        <v>52</v>
      </c>
      <c r="C29" s="9">
        <v>1017</v>
      </c>
      <c r="D29" s="9" t="s">
        <v>109</v>
      </c>
      <c r="E29" s="9">
        <v>277</v>
      </c>
    </row>
    <row r="30" spans="2:5" s="2" customFormat="1" ht="13.5" customHeight="1">
      <c r="B30" s="9" t="s">
        <v>53</v>
      </c>
      <c r="C30" s="9">
        <v>1</v>
      </c>
      <c r="D30" s="5" t="s">
        <v>110</v>
      </c>
      <c r="E30" s="5">
        <v>7</v>
      </c>
    </row>
    <row r="31" spans="2:5" s="2" customFormat="1" ht="13.5" customHeight="1">
      <c r="B31" s="18" t="s">
        <v>28</v>
      </c>
      <c r="C31" s="18">
        <f>SUM(C32:C63)+E3+E4</f>
        <v>919</v>
      </c>
      <c r="D31" s="9" t="s">
        <v>111</v>
      </c>
      <c r="E31" s="9">
        <v>2</v>
      </c>
    </row>
    <row r="32" spans="2:5" s="2" customFormat="1" ht="13.5" customHeight="1">
      <c r="B32" s="9" t="s">
        <v>55</v>
      </c>
      <c r="C32" s="9">
        <v>2</v>
      </c>
      <c r="D32" s="9" t="s">
        <v>112</v>
      </c>
      <c r="E32" s="9">
        <v>9</v>
      </c>
    </row>
    <row r="33" spans="2:5" s="2" customFormat="1" ht="13.5" customHeight="1">
      <c r="B33" s="9" t="s">
        <v>56</v>
      </c>
      <c r="C33" s="9">
        <v>3</v>
      </c>
      <c r="D33" s="9" t="s">
        <v>113</v>
      </c>
      <c r="E33" s="9">
        <v>5</v>
      </c>
    </row>
    <row r="34" spans="2:5" s="2" customFormat="1" ht="13.5" customHeight="1">
      <c r="B34" s="9" t="s">
        <v>57</v>
      </c>
      <c r="C34" s="9">
        <v>5</v>
      </c>
      <c r="D34" s="9" t="s">
        <v>114</v>
      </c>
      <c r="E34" s="9">
        <v>3</v>
      </c>
    </row>
    <row r="35" spans="2:5" s="2" customFormat="1" ht="13.5" customHeight="1">
      <c r="B35" s="9" t="s">
        <v>58</v>
      </c>
      <c r="C35" s="9">
        <v>1</v>
      </c>
      <c r="D35" s="9" t="s">
        <v>115</v>
      </c>
      <c r="E35" s="9">
        <v>2</v>
      </c>
    </row>
    <row r="36" spans="2:5" s="2" customFormat="1" ht="13.5" customHeight="1">
      <c r="B36" s="9" t="s">
        <v>59</v>
      </c>
      <c r="C36" s="9">
        <v>7</v>
      </c>
      <c r="D36" s="5" t="s">
        <v>116</v>
      </c>
      <c r="E36" s="5">
        <v>1</v>
      </c>
    </row>
    <row r="37" spans="2:5" s="2" customFormat="1" ht="13.5" customHeight="1">
      <c r="B37" s="9" t="s">
        <v>60</v>
      </c>
      <c r="C37" s="9">
        <v>12</v>
      </c>
      <c r="D37" s="9" t="s">
        <v>117</v>
      </c>
      <c r="E37" s="9">
        <v>36</v>
      </c>
    </row>
    <row r="38" spans="2:5" s="2" customFormat="1" ht="13.5" customHeight="1">
      <c r="B38" s="9" t="s">
        <v>61</v>
      </c>
      <c r="C38" s="9">
        <v>5</v>
      </c>
      <c r="D38" s="9" t="s">
        <v>118</v>
      </c>
      <c r="E38" s="9">
        <v>1</v>
      </c>
    </row>
    <row r="39" spans="2:5" s="2" customFormat="1" ht="13.5" customHeight="1">
      <c r="B39" s="9" t="s">
        <v>62</v>
      </c>
      <c r="C39" s="9">
        <v>56</v>
      </c>
      <c r="D39" s="9" t="s">
        <v>119</v>
      </c>
      <c r="E39" s="9">
        <v>1</v>
      </c>
    </row>
    <row r="40" spans="2:5" s="2" customFormat="1" ht="13.5" customHeight="1">
      <c r="B40" s="9" t="s">
        <v>63</v>
      </c>
      <c r="C40" s="9">
        <v>47</v>
      </c>
      <c r="D40" s="9" t="s">
        <v>21</v>
      </c>
      <c r="E40" s="9">
        <v>714</v>
      </c>
    </row>
    <row r="41" spans="2:5" s="2" customFormat="1" ht="13.5" customHeight="1">
      <c r="B41" s="9" t="s">
        <v>64</v>
      </c>
      <c r="C41" s="9">
        <v>2</v>
      </c>
      <c r="D41" s="18" t="s">
        <v>120</v>
      </c>
      <c r="E41" s="18">
        <f>SUM(E42:E52)</f>
        <v>45562</v>
      </c>
    </row>
    <row r="42" spans="2:5" s="2" customFormat="1" ht="13.5" customHeight="1">
      <c r="B42" s="9" t="s">
        <v>65</v>
      </c>
      <c r="C42" s="9">
        <v>19</v>
      </c>
      <c r="D42" s="9" t="s">
        <v>121</v>
      </c>
      <c r="E42" s="9">
        <v>356</v>
      </c>
    </row>
    <row r="43" spans="2:5" s="2" customFormat="1" ht="13.5" customHeight="1">
      <c r="B43" s="9" t="s">
        <v>66</v>
      </c>
      <c r="C43" s="9">
        <v>14</v>
      </c>
      <c r="D43" s="9" t="s">
        <v>122</v>
      </c>
      <c r="E43" s="9">
        <v>241</v>
      </c>
    </row>
    <row r="44" spans="2:5" s="2" customFormat="1" ht="13.5" customHeight="1">
      <c r="B44" s="9" t="s">
        <v>67</v>
      </c>
      <c r="C44" s="9">
        <v>21</v>
      </c>
      <c r="D44" s="9" t="s">
        <v>123</v>
      </c>
      <c r="E44" s="9">
        <v>39409</v>
      </c>
    </row>
    <row r="45" spans="2:5" s="2" customFormat="1" ht="13.5" customHeight="1">
      <c r="B45" s="9" t="s">
        <v>68</v>
      </c>
      <c r="C45" s="9">
        <v>4</v>
      </c>
      <c r="D45" s="9" t="s">
        <v>124</v>
      </c>
      <c r="E45" s="9">
        <v>24</v>
      </c>
    </row>
    <row r="46" spans="2:5" s="2" customFormat="1" ht="13.5" customHeight="1">
      <c r="B46" s="9" t="s">
        <v>69</v>
      </c>
      <c r="C46" s="9">
        <v>1</v>
      </c>
      <c r="D46" s="9" t="s">
        <v>125</v>
      </c>
      <c r="E46" s="9">
        <v>234</v>
      </c>
    </row>
    <row r="47" spans="2:5" s="2" customFormat="1" ht="13.5" customHeight="1">
      <c r="B47" s="9" t="s">
        <v>70</v>
      </c>
      <c r="C47" s="9">
        <v>2</v>
      </c>
      <c r="D47" s="9" t="s">
        <v>126</v>
      </c>
      <c r="E47" s="9">
        <v>3</v>
      </c>
    </row>
    <row r="48" spans="2:5" s="2" customFormat="1" ht="13.5" customHeight="1">
      <c r="B48" s="9" t="s">
        <v>25</v>
      </c>
      <c r="C48" s="9">
        <v>6</v>
      </c>
      <c r="D48" s="9" t="s">
        <v>127</v>
      </c>
      <c r="E48" s="9">
        <v>1</v>
      </c>
    </row>
    <row r="49" spans="2:5" s="2" customFormat="1" ht="13.5" customHeight="1">
      <c r="B49" s="9" t="s">
        <v>71</v>
      </c>
      <c r="C49" s="9">
        <v>1</v>
      </c>
      <c r="D49" s="9" t="s">
        <v>128</v>
      </c>
      <c r="E49" s="9">
        <v>170</v>
      </c>
    </row>
    <row r="50" spans="2:5" s="2" customFormat="1" ht="13.5" customHeight="1">
      <c r="B50" s="9" t="s">
        <v>72</v>
      </c>
      <c r="C50" s="9">
        <v>15</v>
      </c>
      <c r="D50" s="9" t="s">
        <v>129</v>
      </c>
      <c r="E50" s="9">
        <v>5102</v>
      </c>
    </row>
    <row r="51" spans="2:5" s="2" customFormat="1" ht="13.5" customHeight="1">
      <c r="B51" s="9" t="s">
        <v>73</v>
      </c>
      <c r="C51" s="9">
        <v>1</v>
      </c>
      <c r="D51" s="9" t="s">
        <v>130</v>
      </c>
      <c r="E51" s="9">
        <v>7</v>
      </c>
    </row>
    <row r="52" spans="2:5" s="2" customFormat="1" ht="13.5" customHeight="1">
      <c r="B52" s="9" t="s">
        <v>74</v>
      </c>
      <c r="C52" s="9">
        <v>20</v>
      </c>
      <c r="D52" s="9" t="s">
        <v>131</v>
      </c>
      <c r="E52" s="9">
        <v>15</v>
      </c>
    </row>
    <row r="53" spans="2:5" s="2" customFormat="1" ht="13.5" customHeight="1">
      <c r="B53" s="9" t="s">
        <v>75</v>
      </c>
      <c r="C53" s="9">
        <v>8</v>
      </c>
      <c r="D53" s="18" t="s">
        <v>132</v>
      </c>
      <c r="E53" s="18">
        <f>SUM(E54:E60)</f>
        <v>359</v>
      </c>
    </row>
    <row r="54" spans="2:5" s="2" customFormat="1" ht="13.5" customHeight="1">
      <c r="B54" s="9" t="s">
        <v>76</v>
      </c>
      <c r="C54" s="9">
        <v>179</v>
      </c>
      <c r="D54" s="9" t="s">
        <v>133</v>
      </c>
      <c r="E54" s="9">
        <v>199</v>
      </c>
    </row>
    <row r="55" spans="2:5" s="2" customFormat="1" ht="13.5" customHeight="1">
      <c r="B55" s="9" t="s">
        <v>77</v>
      </c>
      <c r="C55" s="9">
        <v>137</v>
      </c>
      <c r="D55" s="9" t="s">
        <v>139</v>
      </c>
      <c r="E55" s="9">
        <v>1</v>
      </c>
    </row>
    <row r="56" spans="2:5" s="2" customFormat="1" ht="13.5" customHeight="1">
      <c r="B56" s="9" t="s">
        <v>78</v>
      </c>
      <c r="C56" s="9">
        <v>15</v>
      </c>
      <c r="D56" s="9" t="s">
        <v>134</v>
      </c>
      <c r="E56" s="9">
        <v>6</v>
      </c>
    </row>
    <row r="57" spans="2:5" s="2" customFormat="1" ht="13.5" customHeight="1">
      <c r="B57" s="9" t="s">
        <v>79</v>
      </c>
      <c r="C57" s="9">
        <v>15</v>
      </c>
      <c r="D57" s="9" t="s">
        <v>135</v>
      </c>
      <c r="E57" s="9">
        <v>149</v>
      </c>
    </row>
    <row r="58" spans="2:5" s="2" customFormat="1" ht="13.5" customHeight="1">
      <c r="B58" s="9" t="s">
        <v>80</v>
      </c>
      <c r="C58" s="9">
        <v>13</v>
      </c>
      <c r="D58" s="9" t="s">
        <v>136</v>
      </c>
      <c r="E58" s="9">
        <v>2</v>
      </c>
    </row>
    <row r="59" spans="2:5" s="2" customFormat="1" ht="13.5" customHeight="1">
      <c r="B59" s="9" t="s">
        <v>81</v>
      </c>
      <c r="C59" s="9">
        <v>245</v>
      </c>
      <c r="D59" s="9" t="s">
        <v>137</v>
      </c>
      <c r="E59" s="9">
        <v>1</v>
      </c>
    </row>
    <row r="60" spans="2:5" s="2" customFormat="1" ht="13.5" customHeight="1">
      <c r="B60" s="9" t="s">
        <v>82</v>
      </c>
      <c r="C60" s="9">
        <v>44</v>
      </c>
      <c r="D60" s="9" t="s">
        <v>138</v>
      </c>
      <c r="E60" s="9">
        <v>1</v>
      </c>
    </row>
    <row r="61" spans="2:5" s="2" customFormat="1" ht="13.5" customHeight="1">
      <c r="B61" s="9" t="s">
        <v>83</v>
      </c>
      <c r="C61" s="9">
        <v>3</v>
      </c>
      <c r="D61" s="4" t="s">
        <v>23</v>
      </c>
      <c r="E61" s="4" t="s">
        <v>23</v>
      </c>
    </row>
    <row r="62" spans="2:5" s="2" customFormat="1" ht="13.5" customHeight="1">
      <c r="B62" s="9" t="s">
        <v>84</v>
      </c>
      <c r="C62" s="9">
        <v>2</v>
      </c>
      <c r="D62" s="18" t="s">
        <v>22</v>
      </c>
      <c r="E62" s="18">
        <v>41</v>
      </c>
    </row>
    <row r="63" spans="2:9" s="2" customFormat="1" ht="13.5" customHeight="1">
      <c r="B63" s="7" t="s">
        <v>85</v>
      </c>
      <c r="C63" s="7">
        <v>1</v>
      </c>
      <c r="D63" s="19" t="s">
        <v>140</v>
      </c>
      <c r="E63" s="19">
        <f>C3+C31+E5+E27+E41+E53+E62</f>
        <v>74433</v>
      </c>
      <c r="F63" s="28" t="s">
        <v>149</v>
      </c>
      <c r="G63" s="29"/>
      <c r="H63" s="29"/>
      <c r="I63" s="30"/>
    </row>
    <row r="64" spans="4:5" s="2" customFormat="1" ht="13.5" customHeight="1">
      <c r="D64" s="8"/>
      <c r="E64" s="8"/>
    </row>
    <row r="65" spans="2:5" s="2" customFormat="1" ht="13.5" customHeight="1">
      <c r="B65" s="1"/>
      <c r="C65" s="1"/>
      <c r="D65" s="3"/>
      <c r="E65" s="3"/>
    </row>
  </sheetData>
  <mergeCells count="1">
    <mergeCell ref="F63:I63"/>
  </mergeCells>
  <printOptions/>
  <pageMargins left="0.38" right="0.28" top="0.55" bottom="0.45" header="0.43" footer="0.28"/>
  <pageSetup horizontalDpi="300" verticalDpi="300" orientation="portrait" paperSize="9" r:id="rId1"/>
  <headerFooter alignWithMargins="0">
    <oddHeader>&amp;L&amp;"ＭＳ Ｐゴシック,太字"&amp;9国籍(出身地)別外国人登録(静岡県）&amp;11
&amp;"ＭＳ Ｐゴシック,標準"
&amp;C&amp;"ＭＳ Ｐ明朝,標準"&amp;9(平成１３年１２月末現在、単位：人)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8"/>
  <sheetViews>
    <sheetView tabSelected="1" workbookViewId="0" topLeftCell="A1">
      <selection activeCell="C31" sqref="C31"/>
    </sheetView>
  </sheetViews>
  <sheetFormatPr defaultColWidth="9.00390625" defaultRowHeight="13.5"/>
  <cols>
    <col min="1" max="1" width="9.00390625" style="23" customWidth="1"/>
    <col min="4" max="8" width="9.00390625" style="3" customWidth="1"/>
  </cols>
  <sheetData>
    <row r="3" spans="1:8" ht="21" customHeight="1">
      <c r="A3" s="34" t="s">
        <v>145</v>
      </c>
      <c r="B3" s="34"/>
      <c r="C3" s="34"/>
      <c r="D3" s="34"/>
      <c r="E3" s="34"/>
      <c r="F3" s="34"/>
      <c r="G3" s="34"/>
      <c r="H3" s="34"/>
    </row>
    <row r="4" spans="6:9" ht="14.25">
      <c r="F4" s="37" t="s">
        <v>148</v>
      </c>
      <c r="G4" s="37"/>
      <c r="H4" s="37"/>
      <c r="I4" s="38"/>
    </row>
    <row r="5" spans="1:9" ht="13.5">
      <c r="A5" s="39" t="s">
        <v>144</v>
      </c>
      <c r="B5" s="41" t="s">
        <v>141</v>
      </c>
      <c r="C5" s="35" t="s">
        <v>142</v>
      </c>
      <c r="D5" s="32" t="s">
        <v>34</v>
      </c>
      <c r="E5" s="32" t="s">
        <v>123</v>
      </c>
      <c r="F5" s="32" t="s">
        <v>48</v>
      </c>
      <c r="G5" s="32" t="s">
        <v>129</v>
      </c>
      <c r="H5" s="32" t="s">
        <v>21</v>
      </c>
      <c r="I5" s="32" t="s">
        <v>143</v>
      </c>
    </row>
    <row r="6" spans="1:9" ht="18" customHeight="1">
      <c r="A6" s="40"/>
      <c r="B6" s="42"/>
      <c r="C6" s="36"/>
      <c r="D6" s="33"/>
      <c r="E6" s="33"/>
      <c r="F6" s="33"/>
      <c r="G6" s="33"/>
      <c r="H6" s="33"/>
      <c r="I6" s="33"/>
    </row>
    <row r="7" spans="1:9" ht="18" customHeight="1">
      <c r="A7" s="22" t="s">
        <v>2</v>
      </c>
      <c r="B7" s="21">
        <f>SUM(C7:I7)</f>
        <v>4787</v>
      </c>
      <c r="C7" s="11">
        <v>1603</v>
      </c>
      <c r="D7" s="6">
        <v>989</v>
      </c>
      <c r="E7" s="12">
        <v>409</v>
      </c>
      <c r="F7" s="12">
        <v>809</v>
      </c>
      <c r="G7" s="10">
        <v>29</v>
      </c>
      <c r="H7" s="6">
        <v>106</v>
      </c>
      <c r="I7" s="6">
        <v>842</v>
      </c>
    </row>
    <row r="8" spans="1:9" ht="18" customHeight="1">
      <c r="A8" s="22" t="s">
        <v>3</v>
      </c>
      <c r="B8" s="21">
        <f aca="true" t="shared" si="0" ref="B8:B27">SUM(C8:I8)</f>
        <v>20248</v>
      </c>
      <c r="C8" s="11">
        <v>1602</v>
      </c>
      <c r="D8" s="6">
        <v>1264</v>
      </c>
      <c r="E8" s="12">
        <v>12144</v>
      </c>
      <c r="F8" s="12">
        <v>1748</v>
      </c>
      <c r="G8" s="10">
        <v>1368</v>
      </c>
      <c r="H8" s="6">
        <v>129</v>
      </c>
      <c r="I8" s="6">
        <v>1993</v>
      </c>
    </row>
    <row r="9" spans="1:9" ht="18" customHeight="1">
      <c r="A9" s="22" t="s">
        <v>4</v>
      </c>
      <c r="B9" s="21">
        <f t="shared" si="0"/>
        <v>2994</v>
      </c>
      <c r="C9" s="11">
        <v>475</v>
      </c>
      <c r="D9" s="6">
        <v>578</v>
      </c>
      <c r="E9" s="12">
        <v>498</v>
      </c>
      <c r="F9" s="12">
        <v>516</v>
      </c>
      <c r="G9" s="10">
        <v>388</v>
      </c>
      <c r="H9" s="6">
        <v>59</v>
      </c>
      <c r="I9" s="6">
        <v>480</v>
      </c>
    </row>
    <row r="10" spans="1:9" ht="18" customHeight="1">
      <c r="A10" s="22" t="s">
        <v>5</v>
      </c>
      <c r="B10" s="21">
        <f t="shared" si="0"/>
        <v>2179</v>
      </c>
      <c r="C10" s="11">
        <v>424</v>
      </c>
      <c r="D10" s="6">
        <v>226</v>
      </c>
      <c r="E10" s="12">
        <v>902</v>
      </c>
      <c r="F10" s="12">
        <v>270</v>
      </c>
      <c r="G10" s="10">
        <v>106</v>
      </c>
      <c r="H10" s="6">
        <v>39</v>
      </c>
      <c r="I10" s="6">
        <v>212</v>
      </c>
    </row>
    <row r="11" spans="1:9" ht="18" customHeight="1">
      <c r="A11" s="22" t="s">
        <v>6</v>
      </c>
      <c r="B11" s="21">
        <f t="shared" si="0"/>
        <v>401</v>
      </c>
      <c r="C11" s="11">
        <v>60</v>
      </c>
      <c r="D11" s="6">
        <v>51</v>
      </c>
      <c r="E11" s="12">
        <v>71</v>
      </c>
      <c r="F11" s="12">
        <v>107</v>
      </c>
      <c r="G11" s="10">
        <v>30</v>
      </c>
      <c r="H11" s="6">
        <v>12</v>
      </c>
      <c r="I11" s="6">
        <v>70</v>
      </c>
    </row>
    <row r="12" spans="1:9" ht="18" customHeight="1">
      <c r="A12" s="22" t="s">
        <v>7</v>
      </c>
      <c r="B12" s="21">
        <f t="shared" si="0"/>
        <v>1215</v>
      </c>
      <c r="C12" s="11">
        <v>263</v>
      </c>
      <c r="D12" s="6">
        <v>146</v>
      </c>
      <c r="E12" s="12">
        <v>346</v>
      </c>
      <c r="F12" s="12">
        <v>104</v>
      </c>
      <c r="G12" s="10">
        <v>70</v>
      </c>
      <c r="H12" s="6">
        <v>25</v>
      </c>
      <c r="I12" s="6">
        <v>261</v>
      </c>
    </row>
    <row r="13" spans="1:9" ht="18" customHeight="1">
      <c r="A13" s="22" t="s">
        <v>8</v>
      </c>
      <c r="B13" s="21">
        <f t="shared" si="0"/>
        <v>1585</v>
      </c>
      <c r="C13" s="11">
        <v>130</v>
      </c>
      <c r="D13" s="6">
        <v>370</v>
      </c>
      <c r="E13" s="12">
        <v>623</v>
      </c>
      <c r="F13" s="12">
        <v>147</v>
      </c>
      <c r="G13" s="10">
        <v>153</v>
      </c>
      <c r="H13" s="6">
        <v>23</v>
      </c>
      <c r="I13" s="6">
        <v>139</v>
      </c>
    </row>
    <row r="14" spans="1:9" ht="18" customHeight="1">
      <c r="A14" s="22" t="s">
        <v>9</v>
      </c>
      <c r="B14" s="21">
        <f t="shared" si="0"/>
        <v>429</v>
      </c>
      <c r="C14" s="11">
        <v>58</v>
      </c>
      <c r="D14" s="6">
        <v>40</v>
      </c>
      <c r="E14" s="12">
        <v>8</v>
      </c>
      <c r="F14" s="12">
        <v>191</v>
      </c>
      <c r="G14" s="10">
        <v>5</v>
      </c>
      <c r="H14" s="6">
        <v>13</v>
      </c>
      <c r="I14" s="6">
        <v>114</v>
      </c>
    </row>
    <row r="15" spans="1:9" ht="18" customHeight="1">
      <c r="A15" s="22" t="s">
        <v>10</v>
      </c>
      <c r="B15" s="21">
        <f t="shared" si="0"/>
        <v>868</v>
      </c>
      <c r="C15" s="11">
        <v>46</v>
      </c>
      <c r="D15" s="6">
        <v>80</v>
      </c>
      <c r="E15" s="12">
        <v>389</v>
      </c>
      <c r="F15" s="12">
        <v>135</v>
      </c>
      <c r="G15" s="10">
        <v>37</v>
      </c>
      <c r="H15" s="6">
        <v>15</v>
      </c>
      <c r="I15" s="6">
        <v>166</v>
      </c>
    </row>
    <row r="16" spans="1:9" ht="18" customHeight="1">
      <c r="A16" s="22" t="s">
        <v>11</v>
      </c>
      <c r="B16" s="21">
        <f t="shared" si="0"/>
        <v>4267</v>
      </c>
      <c r="C16" s="11">
        <v>574</v>
      </c>
      <c r="D16" s="6">
        <v>364</v>
      </c>
      <c r="E16" s="12">
        <v>1799</v>
      </c>
      <c r="F16" s="12">
        <v>552</v>
      </c>
      <c r="G16" s="10">
        <v>526</v>
      </c>
      <c r="H16" s="6">
        <v>34</v>
      </c>
      <c r="I16" s="6">
        <v>418</v>
      </c>
    </row>
    <row r="17" spans="1:9" ht="18" customHeight="1">
      <c r="A17" s="22" t="s">
        <v>12</v>
      </c>
      <c r="B17" s="21">
        <f t="shared" si="0"/>
        <v>3773</v>
      </c>
      <c r="C17" s="11">
        <v>97</v>
      </c>
      <c r="D17" s="6">
        <v>327</v>
      </c>
      <c r="E17" s="12">
        <v>2787</v>
      </c>
      <c r="F17" s="12">
        <v>164</v>
      </c>
      <c r="G17" s="10">
        <v>128</v>
      </c>
      <c r="H17" s="6">
        <v>12</v>
      </c>
      <c r="I17" s="6">
        <v>258</v>
      </c>
    </row>
    <row r="18" spans="1:9" ht="18" customHeight="1">
      <c r="A18" s="22" t="s">
        <v>13</v>
      </c>
      <c r="B18" s="21">
        <f t="shared" si="0"/>
        <v>2329</v>
      </c>
      <c r="C18" s="11">
        <v>186</v>
      </c>
      <c r="D18" s="6">
        <v>294</v>
      </c>
      <c r="E18" s="12">
        <v>1224</v>
      </c>
      <c r="F18" s="12">
        <v>237</v>
      </c>
      <c r="G18" s="10">
        <v>192</v>
      </c>
      <c r="H18" s="6">
        <v>17</v>
      </c>
      <c r="I18" s="6">
        <v>179</v>
      </c>
    </row>
    <row r="19" spans="1:9" ht="18" customHeight="1">
      <c r="A19" s="22" t="s">
        <v>14</v>
      </c>
      <c r="B19" s="21">
        <f t="shared" si="0"/>
        <v>1517</v>
      </c>
      <c r="C19" s="11">
        <v>92</v>
      </c>
      <c r="D19" s="6">
        <v>85</v>
      </c>
      <c r="E19" s="12">
        <v>984</v>
      </c>
      <c r="F19" s="12">
        <v>123</v>
      </c>
      <c r="G19" s="10">
        <v>126</v>
      </c>
      <c r="H19" s="6">
        <v>32</v>
      </c>
      <c r="I19" s="6">
        <v>75</v>
      </c>
    </row>
    <row r="20" spans="1:9" ht="18" customHeight="1">
      <c r="A20" s="22" t="s">
        <v>15</v>
      </c>
      <c r="B20" s="21">
        <f t="shared" si="0"/>
        <v>1066</v>
      </c>
      <c r="C20" s="11">
        <v>116</v>
      </c>
      <c r="D20" s="6">
        <v>118</v>
      </c>
      <c r="E20" s="12">
        <v>422</v>
      </c>
      <c r="F20" s="12">
        <v>125</v>
      </c>
      <c r="G20" s="10">
        <v>121</v>
      </c>
      <c r="H20" s="6">
        <v>17</v>
      </c>
      <c r="I20" s="6">
        <v>147</v>
      </c>
    </row>
    <row r="21" spans="1:9" ht="18" customHeight="1">
      <c r="A21" s="22" t="s">
        <v>16</v>
      </c>
      <c r="B21" s="21">
        <f t="shared" si="0"/>
        <v>2321</v>
      </c>
      <c r="C21" s="11">
        <v>241</v>
      </c>
      <c r="D21" s="6">
        <v>77</v>
      </c>
      <c r="E21" s="12">
        <v>1201</v>
      </c>
      <c r="F21" s="12">
        <v>338</v>
      </c>
      <c r="G21" s="10">
        <v>246</v>
      </c>
      <c r="H21" s="6">
        <v>26</v>
      </c>
      <c r="I21" s="6">
        <v>192</v>
      </c>
    </row>
    <row r="22" spans="1:9" ht="18" customHeight="1">
      <c r="A22" s="22" t="s">
        <v>17</v>
      </c>
      <c r="B22" s="21">
        <f t="shared" si="0"/>
        <v>1828</v>
      </c>
      <c r="C22" s="11">
        <v>52</v>
      </c>
      <c r="D22" s="6">
        <v>179</v>
      </c>
      <c r="E22" s="12">
        <v>1278</v>
      </c>
      <c r="F22" s="12">
        <v>168</v>
      </c>
      <c r="G22" s="10">
        <v>55</v>
      </c>
      <c r="H22" s="6">
        <v>13</v>
      </c>
      <c r="I22" s="6">
        <v>83</v>
      </c>
    </row>
    <row r="23" spans="1:9" ht="18" customHeight="1">
      <c r="A23" s="22" t="s">
        <v>18</v>
      </c>
      <c r="B23" s="21">
        <f t="shared" si="0"/>
        <v>358</v>
      </c>
      <c r="C23" s="11">
        <v>67</v>
      </c>
      <c r="D23" s="6">
        <v>71</v>
      </c>
      <c r="E23" s="12">
        <v>163</v>
      </c>
      <c r="F23" s="12">
        <v>34</v>
      </c>
      <c r="G23" s="10">
        <v>8</v>
      </c>
      <c r="H23" s="6">
        <v>8</v>
      </c>
      <c r="I23" s="6">
        <v>7</v>
      </c>
    </row>
    <row r="24" spans="1:9" ht="18" customHeight="1">
      <c r="A24" s="22" t="s">
        <v>19</v>
      </c>
      <c r="B24" s="21">
        <f t="shared" si="0"/>
        <v>1543</v>
      </c>
      <c r="C24" s="11">
        <v>83</v>
      </c>
      <c r="D24" s="6">
        <v>79</v>
      </c>
      <c r="E24" s="12">
        <v>1007</v>
      </c>
      <c r="F24" s="12">
        <v>134</v>
      </c>
      <c r="G24" s="10">
        <v>115</v>
      </c>
      <c r="H24" s="6">
        <v>11</v>
      </c>
      <c r="I24" s="6">
        <v>114</v>
      </c>
    </row>
    <row r="25" spans="1:9" ht="17.25" customHeight="1">
      <c r="A25" s="22" t="s">
        <v>20</v>
      </c>
      <c r="B25" s="21">
        <f t="shared" si="0"/>
        <v>149</v>
      </c>
      <c r="C25" s="11">
        <v>43</v>
      </c>
      <c r="D25" s="6">
        <v>20</v>
      </c>
      <c r="E25" s="12">
        <v>2</v>
      </c>
      <c r="F25" s="12">
        <v>31</v>
      </c>
      <c r="G25" s="10">
        <v>1</v>
      </c>
      <c r="H25" s="6">
        <v>13</v>
      </c>
      <c r="I25" s="6">
        <v>39</v>
      </c>
    </row>
    <row r="26" spans="1:9" ht="17.25" customHeight="1">
      <c r="A26" s="22" t="s">
        <v>151</v>
      </c>
      <c r="B26" s="21">
        <f t="shared" si="0"/>
        <v>859</v>
      </c>
      <c r="C26" s="11">
        <v>40</v>
      </c>
      <c r="D26" s="6">
        <v>75</v>
      </c>
      <c r="E26" s="12">
        <v>342</v>
      </c>
      <c r="F26" s="12">
        <v>65</v>
      </c>
      <c r="G26" s="10">
        <v>173</v>
      </c>
      <c r="H26" s="6">
        <v>9</v>
      </c>
      <c r="I26" s="6">
        <v>155</v>
      </c>
    </row>
    <row r="27" spans="1:9" ht="17.25" customHeight="1">
      <c r="A27" s="22" t="s">
        <v>152</v>
      </c>
      <c r="B27" s="21">
        <f t="shared" si="0"/>
        <v>2348</v>
      </c>
      <c r="C27" s="11">
        <v>42</v>
      </c>
      <c r="D27" s="6">
        <v>66</v>
      </c>
      <c r="E27" s="12">
        <v>1648</v>
      </c>
      <c r="F27" s="12">
        <v>49</v>
      </c>
      <c r="G27" s="10">
        <v>351</v>
      </c>
      <c r="H27" s="6">
        <v>4</v>
      </c>
      <c r="I27" s="6">
        <v>188</v>
      </c>
    </row>
    <row r="28" spans="6:9" ht="18" customHeight="1">
      <c r="F28" s="31" t="s">
        <v>150</v>
      </c>
      <c r="G28" s="31"/>
      <c r="H28" s="31"/>
      <c r="I28" s="31"/>
    </row>
  </sheetData>
  <mergeCells count="12">
    <mergeCell ref="G5:G6"/>
    <mergeCell ref="H5:H6"/>
    <mergeCell ref="F28:I28"/>
    <mergeCell ref="I5:I6"/>
    <mergeCell ref="A3:H3"/>
    <mergeCell ref="C5:C6"/>
    <mergeCell ref="F4:I4"/>
    <mergeCell ref="A5:A6"/>
    <mergeCell ref="B5:B6"/>
    <mergeCell ref="D5:D6"/>
    <mergeCell ref="E5:E6"/>
    <mergeCell ref="F5:F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県民サービスセンター</dc:creator>
  <cp:keywords/>
  <dc:description/>
  <cp:lastModifiedBy>ＦＵＪ９９０３Ｂ０５６６</cp:lastModifiedBy>
  <cp:lastPrinted>2002-08-20T05:22:18Z</cp:lastPrinted>
  <dcterms:created xsi:type="dcterms:W3CDTF">1998-12-14T11:04:00Z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