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390" yWindow="390" windowWidth="17760" windowHeight="6075"/>
  </bookViews>
  <sheets>
    <sheet name="H31.9" sheetId="2" r:id="rId1"/>
  </sheets>
  <calcPr calcId="145621" calcMode="manual"/>
</workbook>
</file>

<file path=xl/sharedStrings.xml><?xml version="1.0" encoding="utf-8"?>
<sst xmlns:r="http://schemas.openxmlformats.org/officeDocument/2006/relationships" xmlns="http://schemas.openxmlformats.org/spreadsheetml/2006/main" count="27" uniqueCount="27">
  <si>
    <t>１　静岡県の大型小売店等販売額（全店ベース）</t>
    <rPh sb="2" eb="4">
      <t>シズオカ</t>
    </rPh>
    <rPh sb="4" eb="5">
      <t>ケン</t>
    </rPh>
    <rPh sb="6" eb="8">
      <t>オオガタ</t>
    </rPh>
    <rPh sb="8" eb="10">
      <t>コウリ</t>
    </rPh>
    <rPh sb="10" eb="11">
      <t>テン</t>
    </rPh>
    <rPh sb="11" eb="12">
      <t>トウ</t>
    </rPh>
    <rPh sb="12" eb="14">
      <t>ハンバイ</t>
    </rPh>
    <rPh sb="14" eb="15">
      <t>ガク</t>
    </rPh>
    <rPh sb="16" eb="18">
      <t>ゼンテン</t>
    </rPh>
    <phoneticPr fontId="2"/>
  </si>
  <si>
    <t>H31.4</t>
  </si>
  <si>
    <t>ドラッグストア</t>
    <phoneticPr fontId="2"/>
  </si>
  <si>
    <t>百貨店</t>
    <rPh sb="0" eb="3">
      <t>ヒャッカテン</t>
    </rPh>
    <phoneticPr fontId="2"/>
  </si>
  <si>
    <t>H30.9</t>
  </si>
  <si>
    <t>H30.10</t>
  </si>
  <si>
    <t>H30.11</t>
  </si>
  <si>
    <t>H31.1</t>
    <phoneticPr fontId="2"/>
  </si>
  <si>
    <t>H30.12</t>
  </si>
  <si>
    <t>H31.2</t>
    <phoneticPr fontId="2"/>
  </si>
  <si>
    <t>ホームセンター</t>
    <phoneticPr fontId="2"/>
  </si>
  <si>
    <t>大型小売店</t>
    <rPh sb="0" eb="2">
      <t>オオガタ</t>
    </rPh>
    <rPh sb="2" eb="4">
      <t>コウリ</t>
    </rPh>
    <rPh sb="4" eb="5">
      <t>テン</t>
    </rPh>
    <phoneticPr fontId="2"/>
  </si>
  <si>
    <t>H31.3</t>
    <phoneticPr fontId="2"/>
  </si>
  <si>
    <t>R1.5</t>
  </si>
  <si>
    <t>R1.6</t>
  </si>
  <si>
    <t>R1.7</t>
  </si>
  <si>
    <t>R1.8</t>
  </si>
  <si>
    <t>R1.9</t>
  </si>
  <si>
    <t>前年同月比</t>
    <rPh sb="0" eb="2">
      <t>ゼンネン</t>
    </rPh>
    <rPh sb="2" eb="5">
      <t>ドウゲツヒ</t>
    </rPh>
    <phoneticPr fontId="2"/>
  </si>
  <si>
    <t>２　全国の大型小売店等販売額（全店ベース）</t>
    <rPh sb="2" eb="4">
      <t>ゼンコク</t>
    </rPh>
    <rPh sb="5" eb="7">
      <t>オオガタ</t>
    </rPh>
    <rPh sb="7" eb="9">
      <t>コウリ</t>
    </rPh>
    <rPh sb="9" eb="10">
      <t>テン</t>
    </rPh>
    <rPh sb="10" eb="11">
      <t>トウ</t>
    </rPh>
    <rPh sb="11" eb="13">
      <t>ハンバイ</t>
    </rPh>
    <rPh sb="13" eb="14">
      <t>ガク</t>
    </rPh>
    <rPh sb="15" eb="17">
      <t>ゼンテン</t>
    </rPh>
    <phoneticPr fontId="2"/>
  </si>
  <si>
    <t>合計</t>
    <rPh sb="0" eb="2">
      <t>ゴウケイ</t>
    </rPh>
    <phoneticPr fontId="2"/>
  </si>
  <si>
    <t>スーパー</t>
    <phoneticPr fontId="2"/>
  </si>
  <si>
    <t>専門量販店</t>
    <rPh sb="0" eb="2">
      <t>センモン</t>
    </rPh>
    <rPh sb="2" eb="5">
      <t>リョウハンテン</t>
    </rPh>
    <phoneticPr fontId="2"/>
  </si>
  <si>
    <t>家電大型専門店</t>
    <rPh sb="0" eb="2">
      <t>カデン</t>
    </rPh>
    <rPh sb="2" eb="4">
      <t>オオガタ</t>
    </rPh>
    <rPh sb="4" eb="7">
      <t>センモンテン</t>
    </rPh>
    <phoneticPr fontId="2"/>
  </si>
  <si>
    <t>　　　　　　　　資料　経済産業省「商業動態統計調査」</t>
    <rPh sb="8" eb="10">
      <t>シリョウ</t>
    </rPh>
    <rPh sb="11" eb="13">
      <t>ケイザイ</t>
    </rPh>
    <rPh sb="13" eb="16">
      <t>サンギョウショウ</t>
    </rPh>
    <rPh sb="17" eb="19">
      <t>ショウギョウ</t>
    </rPh>
    <rPh sb="19" eb="21">
      <t>ドウタイ</t>
    </rPh>
    <rPh sb="21" eb="23">
      <t>トウケイ</t>
    </rPh>
    <rPh sb="23" eb="25">
      <t>チョウサ</t>
    </rPh>
    <phoneticPr fontId="2"/>
  </si>
  <si>
    <t>百万円</t>
    <rPh sb="0" eb="3">
      <t>ヒャクマンエン</t>
    </rPh>
    <phoneticPr fontId="2"/>
  </si>
  <si>
    <t>コンビニエンスストア</t>
    <phoneticPr fontId="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</si>
</sst>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0.0;&quot;▲ &quot;0.0"/>
  </numFmts>
  <fonts count="4">
    <font>
      <sz val="11"/>
      <color theme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sz val="14"/>
      <color auto="1"/>
      <name val="ＭＳ Ｐゴシック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>
      <alignment vertical="center"/>
    </xf>
    <xf numFmtId="0" fontId="3" fillId="0" borderId="1" xfId="1" applyFont="1" applyBorder="1">
      <alignment vertical="center"/>
    </xf>
    <xf numFmtId="0" fontId="3" fillId="0" borderId="2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4" xfId="1" applyFont="1" applyBorder="1">
      <alignment vertical="center"/>
    </xf>
    <xf numFmtId="0" fontId="3" fillId="0" borderId="0" xfId="1" applyFont="1">
      <alignment vertical="center"/>
    </xf>
    <xf numFmtId="0" fontId="3" fillId="0" borderId="5" xfId="1" applyFont="1" applyBorder="1" applyAlignment="1">
      <alignment horizontal="center" vertical="center"/>
    </xf>
    <xf numFmtId="41" fontId="3" fillId="0" borderId="6" xfId="1" applyNumberFormat="1" applyFont="1" applyBorder="1">
      <alignment vertical="center"/>
    </xf>
    <xf numFmtId="41" fontId="3" fillId="0" borderId="0" xfId="1" applyNumberFormat="1" applyFont="1" applyBorder="1">
      <alignment vertical="center"/>
    </xf>
    <xf numFmtId="0" fontId="3" fillId="0" borderId="7" xfId="1" applyFont="1" applyBorder="1">
      <alignment vertical="center"/>
    </xf>
    <xf numFmtId="0" fontId="3" fillId="0" borderId="8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176" fontId="3" fillId="0" borderId="6" xfId="1" applyNumberFormat="1" applyFont="1" applyBorder="1">
      <alignment vertical="center"/>
    </xf>
    <xf numFmtId="176" fontId="3" fillId="0" borderId="0" xfId="1" applyNumberFormat="1" applyFont="1" applyBorder="1">
      <alignment vertical="center"/>
    </xf>
    <xf numFmtId="0" fontId="3" fillId="0" borderId="10" xfId="1" applyFont="1" applyBorder="1">
      <alignment vertical="center"/>
    </xf>
    <xf numFmtId="0" fontId="3" fillId="0" borderId="5" xfId="1" applyFont="1" applyBorder="1" applyAlignment="1">
      <alignment vertical="center"/>
    </xf>
    <xf numFmtId="0" fontId="3" fillId="0" borderId="3" xfId="1" applyFont="1" applyBorder="1">
      <alignment vertical="center"/>
    </xf>
    <xf numFmtId="0" fontId="3" fillId="0" borderId="10" xfId="1" applyFont="1" applyBorder="1" applyAlignment="1">
      <alignment vertical="center"/>
    </xf>
    <xf numFmtId="0" fontId="3" fillId="0" borderId="6" xfId="1" applyFont="1" applyBorder="1">
      <alignment vertical="center"/>
    </xf>
    <xf numFmtId="0" fontId="3" fillId="0" borderId="11" xfId="1" applyFont="1" applyBorder="1" applyAlignment="1">
      <alignment vertical="center"/>
    </xf>
    <xf numFmtId="0" fontId="3" fillId="0" borderId="0" xfId="1" applyFont="1" applyAlignment="1">
      <alignment horizontal="right" vertical="center"/>
    </xf>
    <xf numFmtId="0" fontId="3" fillId="0" borderId="11" xfId="1" applyFont="1" applyBorder="1">
      <alignment vertical="center"/>
    </xf>
    <xf numFmtId="0" fontId="3" fillId="0" borderId="1" xfId="1" applyFont="1" applyBorder="1" applyAlignment="1">
      <alignment vertical="center"/>
    </xf>
  </cellXfs>
  <cellStyles count="2">
    <cellStyle name="標準" xfId="0" builtinId="0"/>
    <cellStyle name="標準_商動　公表データ(毎月作業用） H31.9" xfId="1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IV49"/>
  <sheetViews>
    <sheetView tabSelected="1" topLeftCell="A16" zoomScale="75" zoomScaleNormal="75" workbookViewId="0">
      <selection activeCell="C18" sqref="C18"/>
    </sheetView>
  </sheetViews>
  <sheetFormatPr defaultRowHeight="13.5"/>
  <cols>
    <col min="1" max="1" width="9" style="1"/>
    <col min="2" max="2" width="14.75" style="1" customWidth="1"/>
    <col min="3" max="3" width="17" style="1" customWidth="1"/>
    <col min="4" max="4" width="15.625" style="1" customWidth="1"/>
    <col min="5" max="5" width="14.25" style="1" customWidth="1"/>
    <col min="6" max="6" width="15.5" style="1" customWidth="1"/>
    <col min="7" max="7" width="16.875" style="1" customWidth="1"/>
    <col min="8" max="8" width="20.625" style="1" customWidth="1"/>
    <col min="9" max="9" width="17.5" style="1" customWidth="1"/>
    <col min="10" max="10" width="19" style="1" customWidth="1"/>
    <col min="11" max="11" width="23.5" style="1" customWidth="1"/>
    <col min="12" max="256" width="9" style="1"/>
  </cols>
  <sheetData>
    <row r="1" spans="1:256" s="2" customFormat="1" ht="18" customHeight="1">
      <c r="A1" s="2" t="s">
        <v>0</v>
      </c>
      <c r="K1" s="22" t="s">
        <v>25</v>
      </c>
    </row>
    <row r="2" spans="1:256" s="2" customFormat="1" ht="18" customHeight="1">
      <c r="A2" s="3"/>
      <c r="B2" s="8" t="s">
        <v>20</v>
      </c>
      <c r="C2" s="11"/>
      <c r="D2" s="16"/>
      <c r="E2" s="16"/>
      <c r="F2" s="16"/>
      <c r="G2" s="16"/>
      <c r="H2" s="16"/>
      <c r="I2" s="16"/>
      <c r="J2" s="16"/>
      <c r="K2" s="23"/>
    </row>
    <row r="3" spans="1:256" s="2" customFormat="1" ht="18" customHeight="1">
      <c r="A3" s="4"/>
      <c r="B3" s="4"/>
      <c r="C3" s="12" t="s">
        <v>18</v>
      </c>
      <c r="D3" s="17" t="s">
        <v>11</v>
      </c>
      <c r="E3" s="19"/>
      <c r="F3" s="21"/>
      <c r="G3" s="17" t="s">
        <v>22</v>
      </c>
      <c r="H3" s="19"/>
      <c r="I3" s="19"/>
      <c r="J3" s="21"/>
      <c r="K3" s="24" t="s">
        <v>26</v>
      </c>
    </row>
    <row r="4" spans="1:256" s="2" customFormat="1" ht="18" customHeight="1">
      <c r="A4" s="5"/>
      <c r="B4" s="5"/>
      <c r="C4" s="13"/>
      <c r="D4" s="18"/>
      <c r="E4" s="20" t="s">
        <v>3</v>
      </c>
      <c r="F4" s="20" t="s">
        <v>21</v>
      </c>
      <c r="G4" s="18"/>
      <c r="H4" s="20" t="s">
        <v>23</v>
      </c>
      <c r="I4" s="20" t="s">
        <v>2</v>
      </c>
      <c r="J4" s="20" t="s">
        <v>10</v>
      </c>
      <c r="K4" s="5"/>
    </row>
    <row r="5" spans="1:256" s="2" customFormat="1" ht="18" customHeight="1">
      <c r="A5" s="6" t="s">
        <v>4</v>
      </c>
      <c r="B5" s="9">
        <f t="shared" ref="B5:B17" si="0">SUM(D5+G5+K5)</f>
        <v>99287</v>
      </c>
      <c r="C5" s="14">
        <v>4.3</v>
      </c>
      <c r="D5" s="9">
        <v>32358</v>
      </c>
      <c r="E5" s="9">
        <v>5794</v>
      </c>
      <c r="F5" s="9">
        <v>26564</v>
      </c>
      <c r="G5" s="9">
        <v>36595</v>
      </c>
      <c r="H5" s="9">
        <v>8431</v>
      </c>
      <c r="I5" s="9">
        <v>20506</v>
      </c>
      <c r="J5" s="9">
        <v>7658</v>
      </c>
      <c r="K5" s="9">
        <v>30334</v>
      </c>
    </row>
    <row r="6" spans="1:256" s="2" customFormat="1" ht="18" customHeight="1">
      <c r="A6" s="6" t="s">
        <v>5</v>
      </c>
      <c r="B6" s="9">
        <f t="shared" si="0"/>
        <v>100565</v>
      </c>
      <c r="C6" s="14">
        <v>2.6</v>
      </c>
      <c r="D6" s="9">
        <v>33408</v>
      </c>
      <c r="E6" s="9">
        <v>6281</v>
      </c>
      <c r="F6" s="9">
        <v>27127</v>
      </c>
      <c r="G6" s="9">
        <v>37601</v>
      </c>
      <c r="H6" s="9">
        <v>7390</v>
      </c>
      <c r="I6" s="9">
        <v>21445</v>
      </c>
      <c r="J6" s="9">
        <v>8766</v>
      </c>
      <c r="K6" s="9">
        <v>29556</v>
      </c>
    </row>
    <row r="7" spans="1:256" s="2" customFormat="1" ht="18" customHeight="1">
      <c r="A7" s="6" t="s">
        <v>6</v>
      </c>
      <c r="B7" s="9">
        <f t="shared" si="0"/>
        <v>99120</v>
      </c>
      <c r="C7" s="14">
        <v>0.5</v>
      </c>
      <c r="D7" s="9">
        <v>33659</v>
      </c>
      <c r="E7" s="9">
        <v>6995</v>
      </c>
      <c r="F7" s="9">
        <v>26664</v>
      </c>
      <c r="G7" s="9">
        <v>36720</v>
      </c>
      <c r="H7" s="9">
        <v>7969</v>
      </c>
      <c r="I7" s="9">
        <v>20662</v>
      </c>
      <c r="J7" s="9">
        <v>8089</v>
      </c>
      <c r="K7" s="9">
        <v>28741</v>
      </c>
    </row>
    <row r="8" spans="1:256" s="2" customFormat="1" ht="18" customHeight="1">
      <c r="A8" s="6" t="s">
        <v>8</v>
      </c>
      <c r="B8" s="9">
        <f t="shared" si="0"/>
        <v>121382</v>
      </c>
      <c r="C8" s="14">
        <v>2.2000000000000002</v>
      </c>
      <c r="D8" s="9">
        <v>43100</v>
      </c>
      <c r="E8" s="9">
        <v>9479</v>
      </c>
      <c r="F8" s="9">
        <v>33620</v>
      </c>
      <c r="G8" s="9">
        <v>46684</v>
      </c>
      <c r="H8" s="9">
        <v>12245</v>
      </c>
      <c r="I8" s="9">
        <v>24039</v>
      </c>
      <c r="J8" s="9">
        <v>10400</v>
      </c>
      <c r="K8" s="9">
        <v>31598</v>
      </c>
    </row>
    <row r="9" spans="1:256" s="2" customFormat="1" ht="18" customHeight="1">
      <c r="A9" s="6" t="s">
        <v>7</v>
      </c>
      <c r="B9" s="9">
        <f t="shared" si="0"/>
        <v>100665</v>
      </c>
      <c r="C9" s="14">
        <v>-0.6</v>
      </c>
      <c r="D9" s="9">
        <v>34284</v>
      </c>
      <c r="E9" s="9">
        <v>7097</v>
      </c>
      <c r="F9" s="9">
        <v>27187</v>
      </c>
      <c r="G9" s="9">
        <f t="shared" ref="G9:G17" si="1">SUM(H9:J9)</f>
        <v>37642</v>
      </c>
      <c r="H9" s="9">
        <v>9360</v>
      </c>
      <c r="I9" s="9">
        <v>21110</v>
      </c>
      <c r="J9" s="9">
        <v>7172</v>
      </c>
      <c r="K9" s="9">
        <v>28739</v>
      </c>
    </row>
    <row r="10" spans="1:256" s="2" customFormat="1" ht="18" customHeight="1">
      <c r="A10" s="6" t="s">
        <v>9</v>
      </c>
      <c r="B10" s="9">
        <f t="shared" si="0"/>
        <v>90040</v>
      </c>
      <c r="C10" s="14">
        <v>0.4</v>
      </c>
      <c r="D10" s="9">
        <v>29545</v>
      </c>
      <c r="E10" s="9">
        <v>5595</v>
      </c>
      <c r="F10" s="9">
        <v>23950</v>
      </c>
      <c r="G10" s="9">
        <f t="shared" si="1"/>
        <v>33815</v>
      </c>
      <c r="H10" s="9">
        <v>7402</v>
      </c>
      <c r="I10" s="9">
        <v>19938</v>
      </c>
      <c r="J10" s="9">
        <v>6475</v>
      </c>
      <c r="K10" s="9">
        <v>26680</v>
      </c>
    </row>
    <row r="11" spans="1:256" s="2" customFormat="1" ht="18" customHeight="1">
      <c r="A11" s="6" t="s">
        <v>12</v>
      </c>
      <c r="B11" s="9">
        <f t="shared" si="0"/>
        <v>105530</v>
      </c>
      <c r="C11" s="14">
        <v>3.6</v>
      </c>
      <c r="D11" s="9">
        <v>34502</v>
      </c>
      <c r="E11" s="9">
        <v>7074</v>
      </c>
      <c r="F11" s="9">
        <v>27428</v>
      </c>
      <c r="G11" s="9">
        <f t="shared" si="1"/>
        <v>40806</v>
      </c>
      <c r="H11" s="9">
        <v>10329</v>
      </c>
      <c r="I11" s="9">
        <v>22503</v>
      </c>
      <c r="J11" s="9">
        <v>7974</v>
      </c>
      <c r="K11" s="9">
        <v>30222</v>
      </c>
    </row>
    <row r="12" spans="1:256" s="2" customFormat="1" ht="18" customHeight="1">
      <c r="A12" s="6" t="s">
        <v>1</v>
      </c>
      <c r="B12" s="9">
        <f t="shared" si="0"/>
        <v>99819</v>
      </c>
      <c r="C12" s="14">
        <v>0.8</v>
      </c>
      <c r="D12" s="9">
        <v>31906</v>
      </c>
      <c r="E12" s="9">
        <v>5927</v>
      </c>
      <c r="F12" s="9">
        <v>25979</v>
      </c>
      <c r="G12" s="9">
        <f t="shared" si="1"/>
        <v>38460</v>
      </c>
      <c r="H12" s="9">
        <v>7817</v>
      </c>
      <c r="I12" s="9">
        <v>22114</v>
      </c>
      <c r="J12" s="9">
        <v>8529</v>
      </c>
      <c r="K12" s="9">
        <v>29453</v>
      </c>
    </row>
    <row r="13" spans="1:256" s="2" customFormat="1" ht="18" customHeight="1">
      <c r="A13" s="6" t="s">
        <v>13</v>
      </c>
      <c r="B13" s="9">
        <f t="shared" si="0"/>
        <v>102041</v>
      </c>
      <c r="C13" s="14">
        <v>1.7</v>
      </c>
      <c r="D13" s="9">
        <v>32493</v>
      </c>
      <c r="E13" s="9">
        <v>5582</v>
      </c>
      <c r="F13" s="9">
        <v>26911</v>
      </c>
      <c r="G13" s="9">
        <f t="shared" si="1"/>
        <v>39065</v>
      </c>
      <c r="H13" s="9">
        <v>8085</v>
      </c>
      <c r="I13" s="9">
        <v>22048</v>
      </c>
      <c r="J13" s="9">
        <v>8932</v>
      </c>
      <c r="K13" s="9">
        <v>30483</v>
      </c>
    </row>
    <row r="14" spans="1:256" s="2" customFormat="1" ht="18" customHeight="1">
      <c r="A14" s="6" t="s">
        <v>14</v>
      </c>
      <c r="B14" s="9">
        <f t="shared" si="0"/>
        <v>101885</v>
      </c>
      <c r="C14" s="14">
        <v>1.6</v>
      </c>
      <c r="D14" s="9">
        <v>33195</v>
      </c>
      <c r="E14" s="9">
        <v>6265</v>
      </c>
      <c r="F14" s="9">
        <v>26930</v>
      </c>
      <c r="G14" s="9">
        <f t="shared" si="1"/>
        <v>39175</v>
      </c>
      <c r="H14" s="9">
        <v>9073</v>
      </c>
      <c r="I14" s="9">
        <v>21892</v>
      </c>
      <c r="J14" s="9">
        <v>8210</v>
      </c>
      <c r="K14" s="9">
        <v>29515</v>
      </c>
    </row>
    <row r="15" spans="1:256" s="2" customFormat="1" ht="18" customHeight="1">
      <c r="A15" s="6" t="s">
        <v>15</v>
      </c>
      <c r="B15" s="9">
        <f t="shared" si="0"/>
        <v>106327</v>
      </c>
      <c r="C15" s="14">
        <v>-5.2</v>
      </c>
      <c r="D15" s="9">
        <v>33415</v>
      </c>
      <c r="E15" s="9">
        <v>6315</v>
      </c>
      <c r="F15" s="9">
        <v>27100</v>
      </c>
      <c r="G15" s="9">
        <f t="shared" si="1"/>
        <v>41118</v>
      </c>
      <c r="H15" s="9">
        <v>10076</v>
      </c>
      <c r="I15" s="9">
        <v>22614</v>
      </c>
      <c r="J15" s="9">
        <v>8428</v>
      </c>
      <c r="K15" s="9">
        <v>31794</v>
      </c>
    </row>
    <row r="16" spans="1:256" s="2" customFormat="1" ht="18" customHeight="1">
      <c r="A16" s="6" t="s">
        <v>16</v>
      </c>
      <c r="B16" s="9">
        <f t="shared" si="0"/>
        <v>109596</v>
      </c>
      <c r="C16" s="14">
        <v>3.2</v>
      </c>
      <c r="D16" s="9">
        <v>34021</v>
      </c>
      <c r="E16" s="9">
        <v>5374</v>
      </c>
      <c r="F16" s="9">
        <v>28647</v>
      </c>
      <c r="G16" s="9">
        <f t="shared" si="1"/>
        <v>42015</v>
      </c>
      <c r="H16" s="9">
        <v>10463</v>
      </c>
      <c r="I16" s="9">
        <v>22793</v>
      </c>
      <c r="J16" s="9">
        <v>8759</v>
      </c>
      <c r="K16" s="9">
        <v>33560</v>
      </c>
    </row>
    <row r="17" spans="1:256" s="2" customFormat="1" ht="18" customHeight="1">
      <c r="A17" s="6" t="s">
        <v>17</v>
      </c>
      <c r="B17" s="9">
        <f t="shared" si="0"/>
        <v>112254</v>
      </c>
      <c r="C17" s="14">
        <v>13.1</v>
      </c>
      <c r="D17" s="9">
        <v>35248</v>
      </c>
      <c r="E17" s="9">
        <v>6847</v>
      </c>
      <c r="F17" s="9">
        <v>28401</v>
      </c>
      <c r="G17" s="9">
        <f t="shared" si="1"/>
        <v>46744</v>
      </c>
      <c r="H17" s="9">
        <v>12354</v>
      </c>
      <c r="I17" s="9">
        <v>24903</v>
      </c>
      <c r="J17" s="9">
        <v>9487</v>
      </c>
      <c r="K17" s="9">
        <v>30262</v>
      </c>
    </row>
    <row r="18" spans="1:256" s="2" customFormat="1" ht="18" customHeight="1"/>
    <row r="19" spans="1:256" s="2" customFormat="1" ht="18" customHeight="1"/>
    <row r="20" spans="1:256" s="2" customFormat="1" ht="18" customHeight="1"/>
    <row r="21" spans="1:256" s="2" customFormat="1" ht="18" customHeight="1"/>
    <row r="22" spans="1:256" s="2" customFormat="1" ht="18" customHeight="1">
      <c r="A22" s="2" t="s">
        <v>19</v>
      </c>
      <c r="K22" s="22" t="s">
        <v>25</v>
      </c>
    </row>
    <row r="23" spans="1:256" s="2" customFormat="1" ht="18" customHeight="1">
      <c r="A23" s="3"/>
      <c r="B23" s="8" t="s">
        <v>20</v>
      </c>
      <c r="C23" s="11"/>
      <c r="D23" s="16"/>
      <c r="E23" s="16"/>
      <c r="F23" s="16"/>
      <c r="G23" s="16"/>
      <c r="H23" s="16"/>
      <c r="I23" s="16"/>
      <c r="J23" s="16"/>
      <c r="K23" s="23"/>
    </row>
    <row r="24" spans="1:256" s="2" customFormat="1" ht="18" customHeight="1">
      <c r="A24" s="4"/>
      <c r="B24" s="4"/>
      <c r="C24" s="12" t="s">
        <v>18</v>
      </c>
      <c r="D24" s="17" t="s">
        <v>11</v>
      </c>
      <c r="E24" s="19"/>
      <c r="F24" s="21"/>
      <c r="G24" s="17" t="s">
        <v>22</v>
      </c>
      <c r="H24" s="19"/>
      <c r="I24" s="19"/>
      <c r="J24" s="21"/>
      <c r="K24" s="24" t="s">
        <v>26</v>
      </c>
    </row>
    <row r="25" spans="1:256" s="2" customFormat="1" ht="18" customHeight="1">
      <c r="A25" s="5"/>
      <c r="B25" s="5"/>
      <c r="C25" s="13"/>
      <c r="D25" s="18"/>
      <c r="E25" s="20" t="s">
        <v>3</v>
      </c>
      <c r="F25" s="20" t="s">
        <v>21</v>
      </c>
      <c r="G25" s="18"/>
      <c r="H25" s="20" t="s">
        <v>23</v>
      </c>
      <c r="I25" s="20" t="s">
        <v>2</v>
      </c>
      <c r="J25" s="20" t="s">
        <v>10</v>
      </c>
      <c r="K25" s="5"/>
    </row>
    <row r="26" spans="1:256" s="2" customFormat="1" ht="18" customHeight="1">
      <c r="A26" s="6" t="s">
        <v>4</v>
      </c>
      <c r="B26" s="9">
        <f t="shared" ref="B26:B38" si="2">SUM(D26+G26+K26)</f>
        <v>3651861</v>
      </c>
      <c r="C26" s="14">
        <v>3.3</v>
      </c>
      <c r="D26" s="9">
        <v>1513522</v>
      </c>
      <c r="E26" s="9">
        <v>460009</v>
      </c>
      <c r="F26" s="9">
        <v>1053513</v>
      </c>
      <c r="G26" s="9">
        <v>1116173</v>
      </c>
      <c r="H26" s="9">
        <v>339154</v>
      </c>
      <c r="I26" s="9">
        <v>517728</v>
      </c>
      <c r="J26" s="9">
        <v>259291</v>
      </c>
      <c r="K26" s="9">
        <v>1022166</v>
      </c>
    </row>
    <row r="27" spans="1:256" s="2" customFormat="1" ht="18" customHeight="1">
      <c r="A27" s="6" t="s">
        <v>5</v>
      </c>
      <c r="B27" s="9">
        <f t="shared" si="2"/>
        <v>3707910</v>
      </c>
      <c r="C27" s="14">
        <v>1.3</v>
      </c>
      <c r="D27" s="9">
        <v>1586182</v>
      </c>
      <c r="E27" s="9">
        <v>515881</v>
      </c>
      <c r="F27" s="9">
        <v>1070301</v>
      </c>
      <c r="G27" s="9">
        <v>1123122</v>
      </c>
      <c r="H27" s="9">
        <v>310843</v>
      </c>
      <c r="I27" s="9">
        <v>537663</v>
      </c>
      <c r="J27" s="9">
        <v>274616</v>
      </c>
      <c r="K27" s="9">
        <v>998606</v>
      </c>
    </row>
    <row r="28" spans="1:256" s="2" customFormat="1" ht="18" customHeight="1">
      <c r="A28" s="6" t="s">
        <v>6</v>
      </c>
      <c r="B28" s="9">
        <f t="shared" si="2"/>
        <v>3746841</v>
      </c>
      <c r="C28" s="14">
        <v>0.1</v>
      </c>
      <c r="D28" s="9">
        <v>1642259</v>
      </c>
      <c r="E28" s="9">
        <v>578562</v>
      </c>
      <c r="F28" s="9">
        <v>1063696</v>
      </c>
      <c r="G28" s="9">
        <v>1132993</v>
      </c>
      <c r="H28" s="9">
        <v>337964</v>
      </c>
      <c r="I28" s="9">
        <v>526164</v>
      </c>
      <c r="J28" s="9">
        <v>268865</v>
      </c>
      <c r="K28" s="9">
        <v>971589</v>
      </c>
    </row>
    <row r="29" spans="1:256" s="2" customFormat="1" ht="18" customHeight="1">
      <c r="A29" s="6" t="s">
        <v>8</v>
      </c>
      <c r="B29" s="9">
        <f t="shared" si="2"/>
        <v>4569771</v>
      </c>
      <c r="C29" s="14">
        <v>1.7</v>
      </c>
      <c r="D29" s="9">
        <v>2082516</v>
      </c>
      <c r="E29" s="9">
        <v>740478</v>
      </c>
      <c r="F29" s="9">
        <v>1342037</v>
      </c>
      <c r="G29" s="9">
        <v>1430695</v>
      </c>
      <c r="H29" s="9">
        <v>505263</v>
      </c>
      <c r="I29" s="9">
        <v>590538</v>
      </c>
      <c r="J29" s="9">
        <v>334894</v>
      </c>
      <c r="K29" s="9">
        <v>1056560</v>
      </c>
    </row>
    <row r="30" spans="1:256" s="2" customFormat="1" ht="18" customHeight="1">
      <c r="A30" s="6" t="s">
        <v>7</v>
      </c>
      <c r="B30" s="9">
        <f t="shared" si="2"/>
        <v>3735520</v>
      </c>
      <c r="C30" s="14">
        <v>-0.2</v>
      </c>
      <c r="D30" s="9">
        <v>1632182</v>
      </c>
      <c r="E30" s="9">
        <v>538048</v>
      </c>
      <c r="F30" s="9">
        <v>1094133</v>
      </c>
      <c r="G30" s="9">
        <f t="shared" ref="G30:G38" si="3">SUM(H30:J30)</f>
        <v>1146981</v>
      </c>
      <c r="H30" s="9">
        <v>384897</v>
      </c>
      <c r="I30" s="9">
        <v>525833</v>
      </c>
      <c r="J30" s="9">
        <v>236251</v>
      </c>
      <c r="K30" s="9">
        <v>956357</v>
      </c>
    </row>
    <row r="31" spans="1:256" s="2" customFormat="1" ht="18" customHeight="1">
      <c r="A31" s="6" t="s">
        <v>9</v>
      </c>
      <c r="B31" s="9">
        <f t="shared" si="2"/>
        <v>3357166</v>
      </c>
      <c r="C31" s="14">
        <v>0.7</v>
      </c>
      <c r="D31" s="9">
        <v>1434545</v>
      </c>
      <c r="E31" s="9">
        <v>459976</v>
      </c>
      <c r="F31" s="9">
        <v>974569</v>
      </c>
      <c r="G31" s="9">
        <f t="shared" si="3"/>
        <v>1022337</v>
      </c>
      <c r="H31" s="9">
        <v>307366</v>
      </c>
      <c r="I31" s="9">
        <v>501034</v>
      </c>
      <c r="J31" s="9">
        <v>213937</v>
      </c>
      <c r="K31" s="9">
        <v>900284</v>
      </c>
    </row>
    <row r="32" spans="1:256" s="2" customFormat="1" ht="18" customHeight="1">
      <c r="A32" s="6" t="s">
        <v>12</v>
      </c>
      <c r="B32" s="9">
        <f t="shared" si="2"/>
        <v>3909232</v>
      </c>
      <c r="C32" s="14">
        <v>2.1</v>
      </c>
      <c r="D32" s="9">
        <v>1654412</v>
      </c>
      <c r="E32" s="9">
        <v>561853</v>
      </c>
      <c r="F32" s="9">
        <v>1092559</v>
      </c>
      <c r="G32" s="9">
        <f t="shared" si="3"/>
        <v>1242236</v>
      </c>
      <c r="H32" s="9">
        <v>426119</v>
      </c>
      <c r="I32" s="9">
        <v>557091</v>
      </c>
      <c r="J32" s="9">
        <v>259026</v>
      </c>
      <c r="K32" s="9">
        <v>1012584</v>
      </c>
    </row>
    <row r="33" spans="1:256" s="2" customFormat="1" ht="18" customHeight="1">
      <c r="A33" s="6" t="s">
        <v>1</v>
      </c>
      <c r="B33" s="9">
        <f t="shared" si="2"/>
        <v>3703260</v>
      </c>
      <c r="C33" s="14">
        <v>0.3</v>
      </c>
      <c r="D33" s="9">
        <v>1535367</v>
      </c>
      <c r="E33" s="9">
        <v>489356</v>
      </c>
      <c r="F33" s="9">
        <v>1046011</v>
      </c>
      <c r="G33" s="9">
        <f t="shared" si="3"/>
        <v>1170187</v>
      </c>
      <c r="H33" s="9">
        <v>335419</v>
      </c>
      <c r="I33" s="9">
        <v>547770</v>
      </c>
      <c r="J33" s="9">
        <v>286998</v>
      </c>
      <c r="K33" s="9">
        <v>997706</v>
      </c>
    </row>
    <row r="34" spans="1:256" s="2" customFormat="1" ht="18" customHeight="1">
      <c r="A34" s="6" t="s">
        <v>13</v>
      </c>
      <c r="B34" s="9">
        <f t="shared" si="2"/>
        <v>3801205</v>
      </c>
      <c r="C34" s="14">
        <v>2.2999999999999998</v>
      </c>
      <c r="D34" s="9">
        <v>1563132</v>
      </c>
      <c r="E34" s="9">
        <v>484869</v>
      </c>
      <c r="F34" s="9">
        <v>1078262</v>
      </c>
      <c r="G34" s="9">
        <f t="shared" si="3"/>
        <v>1212270</v>
      </c>
      <c r="H34" s="9">
        <v>346594</v>
      </c>
      <c r="I34" s="9">
        <v>561661</v>
      </c>
      <c r="J34" s="9">
        <v>304015</v>
      </c>
      <c r="K34" s="9">
        <v>1025803</v>
      </c>
    </row>
    <row r="35" spans="1:256" s="2" customFormat="1" ht="18" customHeight="1">
      <c r="A35" s="6" t="s">
        <v>14</v>
      </c>
      <c r="B35" s="9">
        <f t="shared" si="2"/>
        <v>3817034</v>
      </c>
      <c r="C35" s="14">
        <v>1.5</v>
      </c>
      <c r="D35" s="9">
        <v>1597710</v>
      </c>
      <c r="E35" s="9">
        <v>521591</v>
      </c>
      <c r="F35" s="9">
        <v>1076119</v>
      </c>
      <c r="G35" s="9">
        <f t="shared" si="3"/>
        <v>1207682</v>
      </c>
      <c r="H35" s="9">
        <v>373841</v>
      </c>
      <c r="I35" s="9">
        <v>565384</v>
      </c>
      <c r="J35" s="9">
        <v>268457</v>
      </c>
      <c r="K35" s="9">
        <v>1011642</v>
      </c>
    </row>
    <row r="36" spans="1:256" s="2" customFormat="1" ht="18" customHeight="1">
      <c r="A36" s="6" t="s">
        <v>15</v>
      </c>
      <c r="B36" s="9">
        <f t="shared" si="2"/>
        <v>3953563</v>
      </c>
      <c r="C36" s="14">
        <v>-3.7</v>
      </c>
      <c r="D36" s="9">
        <v>1624179</v>
      </c>
      <c r="E36" s="9">
        <v>541156</v>
      </c>
      <c r="F36" s="9">
        <v>1083023</v>
      </c>
      <c r="G36" s="9">
        <f t="shared" si="3"/>
        <v>1253431</v>
      </c>
      <c r="H36" s="9">
        <v>403725</v>
      </c>
      <c r="I36" s="9">
        <v>577264</v>
      </c>
      <c r="J36" s="9">
        <v>272442</v>
      </c>
      <c r="K36" s="9">
        <v>1075953</v>
      </c>
    </row>
    <row r="37" spans="1:256" s="2" customFormat="1" ht="18" customHeight="1">
      <c r="A37" s="6" t="s">
        <v>16</v>
      </c>
      <c r="B37" s="9">
        <f t="shared" si="2"/>
        <v>3960021</v>
      </c>
      <c r="C37" s="14">
        <v>3.6</v>
      </c>
      <c r="D37" s="9">
        <v>1588906</v>
      </c>
      <c r="E37" s="9">
        <v>457403</v>
      </c>
      <c r="F37" s="9">
        <v>1131503</v>
      </c>
      <c r="G37" s="9">
        <f t="shared" si="3"/>
        <v>1276111</v>
      </c>
      <c r="H37" s="9">
        <v>410770</v>
      </c>
      <c r="I37" s="9">
        <v>578713</v>
      </c>
      <c r="J37" s="9">
        <v>286628</v>
      </c>
      <c r="K37" s="9">
        <v>1095004</v>
      </c>
    </row>
    <row r="38" spans="1:256" s="2" customFormat="1" ht="18" customHeight="1">
      <c r="A38" s="6" t="s">
        <v>17</v>
      </c>
      <c r="B38" s="9">
        <f t="shared" si="2"/>
        <v>4138314</v>
      </c>
      <c r="C38" s="14">
        <v>13.3</v>
      </c>
      <c r="D38" s="9">
        <v>1671642</v>
      </c>
      <c r="E38" s="9">
        <v>561512</v>
      </c>
      <c r="F38" s="9">
        <v>1110129</v>
      </c>
      <c r="G38" s="9">
        <f t="shared" si="3"/>
        <v>1446398</v>
      </c>
      <c r="H38" s="9">
        <v>515391</v>
      </c>
      <c r="I38" s="9">
        <v>626526</v>
      </c>
      <c r="J38" s="9">
        <v>304481</v>
      </c>
      <c r="K38" s="9">
        <v>1020274</v>
      </c>
    </row>
    <row r="39" spans="1:256" s="2" customFormat="1" ht="18" customHeight="1">
      <c r="A39" s="2"/>
      <c r="B39" s="10"/>
      <c r="C39" s="15"/>
      <c r="D39" s="10"/>
      <c r="E39" s="10"/>
      <c r="F39" s="10"/>
      <c r="G39" s="10"/>
      <c r="H39" s="10"/>
      <c r="I39" s="10"/>
      <c r="J39" s="10"/>
      <c r="K39" s="10"/>
    </row>
    <row r="40" spans="1:256" ht="18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256">
      <c r="J41" s="1" t="s">
        <v>24</v>
      </c>
    </row>
    <row r="42" spans="1:256"/>
    <row r="43" spans="1:256"/>
    <row r="44" spans="1:256"/>
    <row r="45" spans="1:256"/>
    <row r="46" spans="1:256"/>
    <row r="47" spans="1:256"/>
    <row r="48" spans="1:256"/>
    <row r="49" spans="8:11" ht="17.25">
      <c r="H49" s="10"/>
      <c r="I49" s="10"/>
      <c r="J49" s="10"/>
      <c r="K49" s="10"/>
    </row>
  </sheetData>
  <mergeCells count="10">
    <mergeCell ref="D3:F3"/>
    <mergeCell ref="G3:J3"/>
    <mergeCell ref="D24:F24"/>
    <mergeCell ref="G24:J24"/>
    <mergeCell ref="A3:A4"/>
    <mergeCell ref="C3:C4"/>
    <mergeCell ref="K3:K4"/>
    <mergeCell ref="A24:A25"/>
    <mergeCell ref="C24:C25"/>
    <mergeCell ref="K24:K25"/>
  </mergeCells>
  <phoneticPr fontId="2"/>
  <pageMargins left="0.75" right="0.75" top="1" bottom="1" header="0.51200000000000001" footer="0.51200000000000001"/>
  <pageSetup paperSize="9" scale="68" fitToWidth="1" fitToHeight="1" orientation="landscape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H31.9</vt:lpstr>
    </vt:vector>
  </TitlesOfParts>
  <LinksUpToDate>false</LinksUpToDate>
  <SharedDoc>false</SharedDoc>
  <HyperlinksChanged>false</HyperlinksChanged>
  <AppVersion>3.3.6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栗林　駿</dc:creator>
  <cp:lastModifiedBy>栗林　駿</cp:lastModifiedBy>
  <dcterms:created xsi:type="dcterms:W3CDTF">2019-11-14T06:07:32Z</dcterms:created>
  <dcterms:modified xsi:type="dcterms:W3CDTF">2019-11-14T06:07:32Z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2.1.12.0</vt:lpwstr>
    </vt:vector>
  </property>
  <property fmtid="{DCFEDD21-7773-49B2-8022-6FC58DB5260B}" pid="3" name="LastSavedVersion">
    <vt:lpwstr>2.1.12.0</vt:lpwstr>
  </property>
  <property fmtid="{DCFEDD21-7773-49B2-8022-6FC58DB5260B}" pid="4" name="LastSavedDate">
    <vt:filetime>2019-11-14T06:07:32Z</vt:filetime>
  </property>
</Properties>
</file>