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11年データ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<sst xmlns="http://schemas.openxmlformats.org/spreadsheetml/2006/main" count="444" uniqueCount="131">
  <si>
    <t>合      計</t>
  </si>
  <si>
    <t>（全   国）</t>
  </si>
  <si>
    <t>年間商品販売額</t>
  </si>
  <si>
    <t>構成比</t>
  </si>
  <si>
    <t>増加率</t>
  </si>
  <si>
    <t>％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</si>
  <si>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</si>
  <si>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</si>
  <si>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</si>
  <si>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</si>
  <si>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</si>
  <si>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</si>
  <si>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</si>
  <si>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</si>
  <si>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</si>
  <si>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</si>
  <si>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</si>
  <si>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</si>
  <si>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</si>
  <si>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</si>
  <si>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</si>
  <si>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</si>
  <si>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</si>
  <si>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</si>
  <si>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</si>
  <si>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</si>
  <si>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</si>
  <si>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</si>
  <si>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</si>
  <si>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</si>
  <si>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</si>
  <si>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</si>
  <si>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</si>
  <si>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</si>
  <si>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</si>
  <si>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</si>
  <si>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</si>
  <si>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</si>
  <si>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</si>
  <si>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</si>
  <si>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</si>
  <si>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</si>
  <si>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</si>
  <si>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</si>
  <si>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</si>
  <si>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</si>
  <si>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</si>
  <si>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</si>
  <si>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</si>
  <si>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</si>
  <si>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</si>
  <si>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</si>
  <si>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</si>
  <si>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</si>
  <si>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従業者数</t>
  </si>
  <si>
    <t>平成14年</t>
  </si>
  <si>
    <t>附表第１表  都道府県別の商店数、従業者数、年間商品販売額（総数）</t>
  </si>
  <si>
    <t>都道府県名</t>
  </si>
  <si>
    <t>商店数</t>
  </si>
  <si>
    <t>従業者数</t>
  </si>
  <si>
    <t>年間商品販売額</t>
  </si>
  <si>
    <t>平成11年</t>
  </si>
  <si>
    <t>構成比</t>
  </si>
  <si>
    <t>増加率</t>
  </si>
  <si>
    <t>合      計</t>
  </si>
  <si>
    <t>店</t>
  </si>
  <si>
    <t>％</t>
  </si>
  <si>
    <t>人</t>
  </si>
  <si>
    <t>百万円</t>
  </si>
  <si>
    <t>％</t>
  </si>
  <si>
    <t>（全   国）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</si>
  <si>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</si>
  <si>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</si>
  <si>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</si>
  <si>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</si>
  <si>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</si>
  <si>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</si>
  <si>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</si>
  <si>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</si>
  <si>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</si>
  <si>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</si>
  <si>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</si>
  <si>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</si>
  <si>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</si>
  <si>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</si>
  <si>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</si>
  <si>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</si>
  <si>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</si>
  <si>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</si>
  <si>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</si>
  <si>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</si>
  <si>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</si>
  <si>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</si>
  <si>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</si>
  <si>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</si>
  <si>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</si>
  <si>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</si>
  <si>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</si>
  <si>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</si>
  <si>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</si>
  <si>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</si>
  <si>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</si>
  <si>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</si>
  <si>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</si>
  <si>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</si>
  <si>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</si>
  <si>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</si>
  <si>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</si>
  <si>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</si>
  <si>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</si>
  <si>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</si>
  <si>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</si>
  <si>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</si>
  <si>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</si>
  <si>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</si>
  <si>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</si>
  <si>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</si>
  <si>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</si>
  <si>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＊  出典は平成１１年商業統計調査確報（通商産業省）</t>
  </si>
  <si>
    <t>＊  増加率は平成９年調査との比較（平成１１年調査において事業所の捕捉を行っており、時系列を考慮）</t>
  </si>
  <si>
    <t>附表第１表  都道府県別の商店数、従業者数、年間商品販売額（卸売業）</t>
  </si>
  <si>
    <t>附表第１表  都道府県別の商店数、従業者数、年間商品販売額（小売業）</t>
  </si>
  <si>
    <t>＊  増加率は平成１１年調査との比較</t>
  </si>
  <si>
    <t>＊  出典は平成１４年商業統計調査速報（経済産業省）</t>
  </si>
  <si>
    <t>事業所数</t>
  </si>
  <si>
    <t>附表第１表  都道府県別の事業所数、従業者数、年間商品販売額（総数）</t>
  </si>
  <si>
    <t>附表第１表  都道府県別の事業所数、従業者数、年間商品販売額（卸売業）</t>
  </si>
  <si>
    <t>附表第１表  都道府県別の事業所数、従業者数、年間商品販売額（小売業）</t>
  </si>
  <si>
    <t>事業所</t>
  </si>
  <si>
    <t>人</t>
  </si>
  <si>
    <t>百万円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</si>
</sst>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38" fontId="0" fillId="0" borderId="6" xfId="16" applyBorder="1" applyAlignment="1">
      <alignment/>
    </xf>
    <xf numFmtId="38" fontId="0" fillId="0" borderId="5" xfId="16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2" borderId="5" xfId="0" applyNumberFormat="1" applyFill="1" applyBorder="1" applyAlignment="1">
      <alignment/>
    </xf>
    <xf numFmtId="38" fontId="0" fillId="0" borderId="5" xfId="16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38" fontId="0" fillId="2" borderId="5" xfId="16" applyFill="1" applyBorder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8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176" fontId="0" fillId="0" borderId="9" xfId="0" applyNumberFormat="1" applyBorder="1" applyAlignment="1">
      <alignment/>
    </xf>
    <xf numFmtId="38" fontId="0" fillId="0" borderId="7" xfId="16" applyBorder="1" applyAlignment="1">
      <alignment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4" xfId="0" applyNumberFormat="1" applyBorder="1" applyAlignment="1">
      <alignment/>
    </xf>
    <xf numFmtId="0" fontId="3" fillId="0" borderId="6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 topLeftCell="A1">
      <selection activeCell="D8" sqref="D8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10.625" style="0" customWidth="1"/>
    <col min="4" max="5" width="6.625" style="0" customWidth="1"/>
    <col min="6" max="6" width="10.625" style="0" customWidth="1"/>
    <col min="7" max="7" width="7.75390625" style="0" bestFit="1" customWidth="1"/>
    <col min="8" max="8" width="7.50390625" style="0" bestFit="1" customWidth="1"/>
    <col min="9" max="9" width="10.625" style="0" customWidth="1"/>
    <col min="10" max="11" width="6.625" style="0" customWidth="1"/>
    <col min="12" max="12" width="11.375" style="0" bestFit="1" customWidth="1"/>
  </cols>
  <sheetData>
    <row r="1" spans="1:11" ht="13.5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4" spans="1:11" ht="13.5">
      <c r="A4" s="39" t="s">
        <v>6</v>
      </c>
      <c r="B4" s="40"/>
      <c r="C4" s="46" t="s">
        <v>124</v>
      </c>
      <c r="D4" s="46"/>
      <c r="E4" s="46"/>
      <c r="F4" s="46" t="s">
        <v>54</v>
      </c>
      <c r="G4" s="46"/>
      <c r="H4" s="46"/>
      <c r="I4" s="46" t="s">
        <v>2</v>
      </c>
      <c r="J4" s="46"/>
      <c r="K4" s="46"/>
    </row>
    <row r="5" spans="1:11" ht="13.5">
      <c r="A5" s="41"/>
      <c r="B5" s="42"/>
      <c r="C5" s="5" t="s">
        <v>55</v>
      </c>
      <c r="D5" s="5" t="s">
        <v>3</v>
      </c>
      <c r="E5" s="5" t="s">
        <v>4</v>
      </c>
      <c r="F5" s="5" t="s">
        <v>55</v>
      </c>
      <c r="G5" s="5" t="s">
        <v>3</v>
      </c>
      <c r="H5" s="5" t="s">
        <v>4</v>
      </c>
      <c r="I5" s="5" t="s">
        <v>55</v>
      </c>
      <c r="J5" s="5" t="s">
        <v>3</v>
      </c>
      <c r="K5" s="7" t="s">
        <v>4</v>
      </c>
    </row>
    <row r="6" spans="1:11" ht="13.5">
      <c r="A6" s="35" t="s">
        <v>0</v>
      </c>
      <c r="B6" s="36"/>
      <c r="C6" s="49" t="s">
        <v>128</v>
      </c>
      <c r="D6" s="6" t="s">
        <v>5</v>
      </c>
      <c r="E6" s="6" t="s">
        <v>5</v>
      </c>
      <c r="F6" s="49" t="s">
        <v>129</v>
      </c>
      <c r="G6" s="6" t="s">
        <v>5</v>
      </c>
      <c r="H6" s="6" t="s">
        <v>5</v>
      </c>
      <c r="I6" s="49" t="s">
        <v>130</v>
      </c>
      <c r="J6" s="6" t="s">
        <v>5</v>
      </c>
      <c r="K6" s="6" t="s">
        <v>5</v>
      </c>
    </row>
    <row r="7" spans="1:12" ht="13.5">
      <c r="A7" s="37" t="s">
        <v>1</v>
      </c>
      <c r="B7" s="38"/>
      <c r="C7" s="9">
        <v>1679590</v>
      </c>
      <c r="D7" s="12">
        <v>100</v>
      </c>
      <c r="E7" s="13">
        <v>-8.4</v>
      </c>
      <c r="F7" s="9">
        <v>11977465</v>
      </c>
      <c r="G7" s="12">
        <v>100</v>
      </c>
      <c r="H7" s="13">
        <v>-4.4</v>
      </c>
      <c r="I7" s="9">
        <v>548582513</v>
      </c>
      <c r="J7" s="12">
        <v>100</v>
      </c>
      <c r="K7" s="13">
        <v>-14.2</v>
      </c>
      <c r="L7" s="26"/>
    </row>
    <row r="8" spans="1:11" ht="13.5">
      <c r="A8" s="1">
        <v>1</v>
      </c>
      <c r="B8" s="2" t="s">
        <v>7</v>
      </c>
      <c r="C8" s="10">
        <v>66506</v>
      </c>
      <c r="D8" s="11">
        <v>3.9596568210098897</v>
      </c>
      <c r="E8" s="11">
        <v>-7.6</v>
      </c>
      <c r="F8" s="10">
        <v>516518</v>
      </c>
      <c r="G8" s="11">
        <v>4.3124150227114</v>
      </c>
      <c r="H8" s="11">
        <v>-5.7</v>
      </c>
      <c r="I8" s="10">
        <v>20247834</v>
      </c>
      <c r="J8" s="11">
        <v>3.6909368272189167</v>
      </c>
      <c r="K8" s="11">
        <v>-9.2</v>
      </c>
    </row>
    <row r="9" spans="1:11" ht="13.5">
      <c r="A9" s="3">
        <v>2</v>
      </c>
      <c r="B9" s="4" t="s">
        <v>8</v>
      </c>
      <c r="C9" s="10">
        <v>21030</v>
      </c>
      <c r="D9" s="11">
        <v>1.2520912841824492</v>
      </c>
      <c r="E9" s="11">
        <v>-8</v>
      </c>
      <c r="F9" s="10">
        <v>130458</v>
      </c>
      <c r="G9" s="11">
        <v>1.0891954182291494</v>
      </c>
      <c r="H9" s="11">
        <v>-2</v>
      </c>
      <c r="I9" s="10">
        <v>3693933</v>
      </c>
      <c r="J9" s="11">
        <v>0.6733595972279927</v>
      </c>
      <c r="K9" s="11">
        <v>-10</v>
      </c>
    </row>
    <row r="10" spans="1:11" ht="13.5">
      <c r="A10" s="3">
        <v>3</v>
      </c>
      <c r="B10" s="4" t="s">
        <v>9</v>
      </c>
      <c r="C10" s="10">
        <v>20295</v>
      </c>
      <c r="D10" s="11">
        <v>1.208330604492763</v>
      </c>
      <c r="E10" s="11">
        <v>-8</v>
      </c>
      <c r="F10" s="10">
        <v>118983</v>
      </c>
      <c r="G10" s="11">
        <v>0.9933905045850687</v>
      </c>
      <c r="H10" s="11">
        <v>-4.6</v>
      </c>
      <c r="I10" s="10">
        <v>3525821</v>
      </c>
      <c r="J10" s="11">
        <v>0.6427147997697841</v>
      </c>
      <c r="K10" s="11">
        <v>-12.8</v>
      </c>
    </row>
    <row r="11" spans="1:11" ht="13.5">
      <c r="A11" s="3">
        <v>4</v>
      </c>
      <c r="B11" s="4" t="s">
        <v>10</v>
      </c>
      <c r="C11" s="10">
        <v>32734</v>
      </c>
      <c r="D11" s="11">
        <v>1.948928012193452</v>
      </c>
      <c r="E11" s="11">
        <v>-8.5</v>
      </c>
      <c r="F11" s="10">
        <v>236853</v>
      </c>
      <c r="G11" s="11">
        <v>1.9774885587225677</v>
      </c>
      <c r="H11" s="11">
        <v>-7.3</v>
      </c>
      <c r="I11" s="10">
        <v>10933324</v>
      </c>
      <c r="J11" s="11">
        <v>1.993013583354962</v>
      </c>
      <c r="K11" s="11">
        <v>-13.1</v>
      </c>
    </row>
    <row r="12" spans="1:11" ht="13.5">
      <c r="A12" s="3">
        <v>5</v>
      </c>
      <c r="B12" s="4" t="s">
        <v>11</v>
      </c>
      <c r="C12" s="10">
        <v>18047</v>
      </c>
      <c r="D12" s="11">
        <v>1.0744884168160087</v>
      </c>
      <c r="E12" s="11">
        <v>-11.3</v>
      </c>
      <c r="F12" s="10">
        <v>100238</v>
      </c>
      <c r="G12" s="11">
        <v>0.8368882731028645</v>
      </c>
      <c r="H12" s="11">
        <v>-8</v>
      </c>
      <c r="I12" s="10">
        <v>2714120</v>
      </c>
      <c r="J12" s="11">
        <v>0.49475146139045817</v>
      </c>
      <c r="K12" s="11">
        <v>-23.2</v>
      </c>
    </row>
    <row r="13" spans="1:11" ht="13.5">
      <c r="A13" s="3">
        <v>6</v>
      </c>
      <c r="B13" s="4" t="s">
        <v>12</v>
      </c>
      <c r="C13" s="10">
        <v>19121</v>
      </c>
      <c r="D13" s="11">
        <v>1.138432593668693</v>
      </c>
      <c r="E13" s="11">
        <v>-7.6</v>
      </c>
      <c r="F13" s="10">
        <v>107842</v>
      </c>
      <c r="G13" s="11">
        <v>0.900374160976467</v>
      </c>
      <c r="H13" s="11">
        <v>-2.3</v>
      </c>
      <c r="I13" s="10">
        <v>2968623</v>
      </c>
      <c r="J13" s="11">
        <v>0.5411443000189108</v>
      </c>
      <c r="K13" s="11">
        <v>-9.8</v>
      </c>
    </row>
    <row r="14" spans="1:11" ht="13.5">
      <c r="A14" s="3">
        <v>7</v>
      </c>
      <c r="B14" s="4" t="s">
        <v>13</v>
      </c>
      <c r="C14" s="10">
        <v>29802</v>
      </c>
      <c r="D14" s="11">
        <v>1.774361600152418</v>
      </c>
      <c r="E14" s="11">
        <v>-7</v>
      </c>
      <c r="F14" s="10">
        <v>178744</v>
      </c>
      <c r="G14" s="11">
        <v>1.4923358156337756</v>
      </c>
      <c r="H14" s="11">
        <v>-0.9</v>
      </c>
      <c r="I14" s="10">
        <v>4898557</v>
      </c>
      <c r="J14" s="11">
        <v>0.8929480768921265</v>
      </c>
      <c r="K14" s="11">
        <v>-10.7</v>
      </c>
    </row>
    <row r="15" spans="1:11" ht="13.5">
      <c r="A15" s="3">
        <v>8</v>
      </c>
      <c r="B15" s="4" t="s">
        <v>14</v>
      </c>
      <c r="C15" s="10">
        <v>35633</v>
      </c>
      <c r="D15" s="11">
        <v>2.1215296590239285</v>
      </c>
      <c r="E15" s="11">
        <v>-8.1</v>
      </c>
      <c r="F15" s="10">
        <v>235483</v>
      </c>
      <c r="G15" s="11">
        <v>1.9660504121698539</v>
      </c>
      <c r="H15" s="11">
        <v>-4.7</v>
      </c>
      <c r="I15" s="10">
        <v>6574422</v>
      </c>
      <c r="J15" s="11">
        <v>1.198438128121667</v>
      </c>
      <c r="K15" s="11">
        <v>-16.4</v>
      </c>
    </row>
    <row r="16" spans="1:11" ht="13.5">
      <c r="A16" s="3">
        <v>9</v>
      </c>
      <c r="B16" s="4" t="s">
        <v>15</v>
      </c>
      <c r="C16" s="10">
        <v>26936</v>
      </c>
      <c r="D16" s="11">
        <v>1.603724718532499</v>
      </c>
      <c r="E16" s="11">
        <v>-8.6</v>
      </c>
      <c r="F16" s="10">
        <v>171067</v>
      </c>
      <c r="G16" s="11">
        <v>1.4282404498781671</v>
      </c>
      <c r="H16" s="11">
        <v>-4</v>
      </c>
      <c r="I16" s="10">
        <v>5646460</v>
      </c>
      <c r="J16" s="11">
        <v>1.029281806509206</v>
      </c>
      <c r="K16" s="11">
        <v>-6.8</v>
      </c>
    </row>
    <row r="17" spans="1:11" ht="13.5">
      <c r="A17" s="3">
        <v>10</v>
      </c>
      <c r="B17" s="4" t="s">
        <v>16</v>
      </c>
      <c r="C17" s="10">
        <v>27823</v>
      </c>
      <c r="D17" s="11">
        <v>1.6565352258586918</v>
      </c>
      <c r="E17" s="11">
        <v>-5.9</v>
      </c>
      <c r="F17" s="10">
        <v>180612</v>
      </c>
      <c r="G17" s="11">
        <v>1.5079317702034614</v>
      </c>
      <c r="H17" s="11">
        <v>-1</v>
      </c>
      <c r="I17" s="10">
        <v>5362438</v>
      </c>
      <c r="J17" s="11">
        <v>0.9775080089000212</v>
      </c>
      <c r="K17" s="11">
        <v>-14.4</v>
      </c>
    </row>
    <row r="18" spans="1:11" ht="13.5">
      <c r="A18" s="3">
        <v>11</v>
      </c>
      <c r="B18" s="4" t="s">
        <v>17</v>
      </c>
      <c r="C18" s="10">
        <v>63216</v>
      </c>
      <c r="D18" s="11">
        <v>3.763775683351294</v>
      </c>
      <c r="E18" s="11">
        <v>-8.2</v>
      </c>
      <c r="F18" s="10">
        <v>489564</v>
      </c>
      <c r="G18" s="11">
        <v>4.087375751045818</v>
      </c>
      <c r="H18" s="11">
        <v>-3.1</v>
      </c>
      <c r="I18" s="10">
        <v>15024995</v>
      </c>
      <c r="J18" s="11">
        <v>2.7388760385076294</v>
      </c>
      <c r="K18" s="11">
        <v>-11.7</v>
      </c>
    </row>
    <row r="19" spans="1:11" ht="13.5">
      <c r="A19" s="3">
        <v>12</v>
      </c>
      <c r="B19" s="4" t="s">
        <v>18</v>
      </c>
      <c r="C19" s="10">
        <v>54686</v>
      </c>
      <c r="D19" s="11">
        <v>3.255913645592079</v>
      </c>
      <c r="E19" s="11">
        <v>-6.6</v>
      </c>
      <c r="F19" s="10">
        <v>430147</v>
      </c>
      <c r="G19" s="11">
        <v>3.5913025001534127</v>
      </c>
      <c r="H19" s="11">
        <v>-0.4</v>
      </c>
      <c r="I19" s="10">
        <v>12294086</v>
      </c>
      <c r="J19" s="11">
        <v>2.241064144164581</v>
      </c>
      <c r="K19" s="11">
        <v>-8.4</v>
      </c>
    </row>
    <row r="20" spans="1:11" ht="13.5">
      <c r="A20" s="3">
        <v>13</v>
      </c>
      <c r="B20" s="4" t="s">
        <v>19</v>
      </c>
      <c r="C20" s="10">
        <v>176669</v>
      </c>
      <c r="D20" s="11">
        <v>10.518578938907709</v>
      </c>
      <c r="E20" s="11">
        <v>-8.6</v>
      </c>
      <c r="F20" s="10">
        <v>1713852</v>
      </c>
      <c r="G20" s="11">
        <v>14.308971055227463</v>
      </c>
      <c r="H20" s="11">
        <v>-5.2</v>
      </c>
      <c r="I20" s="10">
        <v>176704287</v>
      </c>
      <c r="J20" s="11">
        <v>32.21106812786794</v>
      </c>
      <c r="K20" s="11">
        <v>-13</v>
      </c>
    </row>
    <row r="21" spans="1:11" ht="13.5">
      <c r="A21" s="3">
        <v>14</v>
      </c>
      <c r="B21" s="4" t="s">
        <v>20</v>
      </c>
      <c r="C21" s="10">
        <v>76463</v>
      </c>
      <c r="D21" s="11">
        <v>4.55248006954078</v>
      </c>
      <c r="E21" s="11">
        <v>-7.9</v>
      </c>
      <c r="F21" s="10">
        <v>632630</v>
      </c>
      <c r="G21" s="11">
        <v>5.2818355136082635</v>
      </c>
      <c r="H21" s="11">
        <v>-3.3</v>
      </c>
      <c r="I21" s="10">
        <v>20029026</v>
      </c>
      <c r="J21" s="11">
        <v>3.651050758156413</v>
      </c>
      <c r="K21" s="11">
        <v>-13.1</v>
      </c>
    </row>
    <row r="22" spans="1:11" ht="13.5">
      <c r="A22" s="3">
        <v>15</v>
      </c>
      <c r="B22" s="4" t="s">
        <v>21</v>
      </c>
      <c r="C22" s="10">
        <v>38109</v>
      </c>
      <c r="D22" s="11">
        <v>2.2689465881554427</v>
      </c>
      <c r="E22" s="11">
        <v>-7.7</v>
      </c>
      <c r="F22" s="10">
        <v>229471</v>
      </c>
      <c r="G22" s="11">
        <v>1.9158561515312298</v>
      </c>
      <c r="H22" s="11">
        <v>-3.4</v>
      </c>
      <c r="I22" s="10">
        <v>7330619</v>
      </c>
      <c r="J22" s="11">
        <v>1.3362837542727142</v>
      </c>
      <c r="K22" s="11">
        <v>-13.9</v>
      </c>
    </row>
    <row r="23" spans="1:11" ht="13.5">
      <c r="A23" s="3">
        <v>16</v>
      </c>
      <c r="B23" s="4" t="s">
        <v>22</v>
      </c>
      <c r="C23" s="10">
        <v>18968</v>
      </c>
      <c r="D23" s="11">
        <v>1.1293232276924727</v>
      </c>
      <c r="E23" s="11">
        <v>-9.2</v>
      </c>
      <c r="F23" s="10">
        <v>107992</v>
      </c>
      <c r="G23" s="11">
        <v>0.9016265127888079</v>
      </c>
      <c r="H23" s="11">
        <v>-4.4</v>
      </c>
      <c r="I23" s="10">
        <v>3305066</v>
      </c>
      <c r="J23" s="11">
        <v>0.6024738160036829</v>
      </c>
      <c r="K23" s="11">
        <v>-14.7</v>
      </c>
    </row>
    <row r="24" spans="1:11" ht="13.5">
      <c r="A24" s="3">
        <v>17</v>
      </c>
      <c r="B24" s="4" t="s">
        <v>23</v>
      </c>
      <c r="C24" s="10">
        <v>18379</v>
      </c>
      <c r="D24" s="11">
        <v>1.0942551456010097</v>
      </c>
      <c r="E24" s="11">
        <v>-8.9</v>
      </c>
      <c r="F24" s="10">
        <v>117839</v>
      </c>
      <c r="G24" s="11">
        <v>0.9838392347629485</v>
      </c>
      <c r="H24" s="11">
        <v>-5.9</v>
      </c>
      <c r="I24" s="10">
        <v>4280880</v>
      </c>
      <c r="J24" s="11">
        <v>0.7803529821957704</v>
      </c>
      <c r="K24" s="11">
        <v>-17.9</v>
      </c>
    </row>
    <row r="25" spans="1:11" ht="13.5">
      <c r="A25" s="3">
        <v>18</v>
      </c>
      <c r="B25" s="4" t="s">
        <v>24</v>
      </c>
      <c r="C25" s="10">
        <v>13731</v>
      </c>
      <c r="D25" s="11">
        <v>0.8175209426109944</v>
      </c>
      <c r="E25" s="11">
        <v>-7.6</v>
      </c>
      <c r="F25" s="10">
        <v>80517</v>
      </c>
      <c r="G25" s="11">
        <v>0.6722374058283618</v>
      </c>
      <c r="H25" s="11">
        <v>-2.1</v>
      </c>
      <c r="I25" s="10">
        <v>2315651</v>
      </c>
      <c r="J25" s="11">
        <v>0.42211535094994906</v>
      </c>
      <c r="K25" s="11">
        <v>-16.7</v>
      </c>
    </row>
    <row r="26" spans="1:11" ht="13.5">
      <c r="A26" s="3">
        <v>19</v>
      </c>
      <c r="B26" s="4" t="s">
        <v>25</v>
      </c>
      <c r="C26" s="10">
        <v>13141</v>
      </c>
      <c r="D26" s="11">
        <v>0.7823933221798177</v>
      </c>
      <c r="E26" s="11">
        <v>-6.1</v>
      </c>
      <c r="F26" s="10">
        <v>75420</v>
      </c>
      <c r="G26" s="11">
        <v>0.6296824912450172</v>
      </c>
      <c r="H26" s="11">
        <v>-1.3</v>
      </c>
      <c r="I26" s="10">
        <v>1928163</v>
      </c>
      <c r="J26" s="11">
        <v>0.3514809448546895</v>
      </c>
      <c r="K26" s="11">
        <v>-10.9</v>
      </c>
    </row>
    <row r="27" spans="1:11" ht="13.5">
      <c r="A27" s="3">
        <v>20</v>
      </c>
      <c r="B27" s="4" t="s">
        <v>26</v>
      </c>
      <c r="C27" s="10">
        <v>30731</v>
      </c>
      <c r="D27" s="11">
        <v>1.829672717746593</v>
      </c>
      <c r="E27" s="11">
        <v>-8</v>
      </c>
      <c r="F27" s="10">
        <v>197604</v>
      </c>
      <c r="G27" s="11">
        <v>1.6497981835054414</v>
      </c>
      <c r="H27" s="11">
        <v>-3.3</v>
      </c>
      <c r="I27" s="10">
        <v>6464420</v>
      </c>
      <c r="J27" s="11">
        <v>1.178386085376367</v>
      </c>
      <c r="K27" s="11">
        <v>-12.7</v>
      </c>
    </row>
    <row r="28" spans="1:11" ht="13.5">
      <c r="A28" s="3">
        <v>21</v>
      </c>
      <c r="B28" s="4" t="s">
        <v>27</v>
      </c>
      <c r="C28" s="10">
        <v>30909</v>
      </c>
      <c r="D28" s="11">
        <v>1.8402705422156596</v>
      </c>
      <c r="E28" s="11">
        <v>-8.2</v>
      </c>
      <c r="F28" s="10">
        <v>191204</v>
      </c>
      <c r="G28" s="11">
        <v>1.5963645061788951</v>
      </c>
      <c r="H28" s="11">
        <v>-4.4</v>
      </c>
      <c r="I28" s="10">
        <v>5234017</v>
      </c>
      <c r="J28" s="11">
        <v>0.9540984037892583</v>
      </c>
      <c r="K28" s="11">
        <v>-14.5</v>
      </c>
    </row>
    <row r="29" spans="1:11" ht="13.5">
      <c r="A29" s="17">
        <v>22</v>
      </c>
      <c r="B29" s="18" t="s">
        <v>28</v>
      </c>
      <c r="C29" s="19">
        <v>53891</v>
      </c>
      <c r="D29" s="14">
        <v>3.2085806655195617</v>
      </c>
      <c r="E29" s="14">
        <v>-5.6</v>
      </c>
      <c r="F29" s="19">
        <v>338914</v>
      </c>
      <c r="G29" s="14">
        <v>2.8295970808514155</v>
      </c>
      <c r="H29" s="14">
        <v>-2.5</v>
      </c>
      <c r="I29" s="19">
        <v>11266386</v>
      </c>
      <c r="J29" s="14">
        <v>2.053726783668002</v>
      </c>
      <c r="K29" s="14">
        <v>-10</v>
      </c>
    </row>
    <row r="30" spans="1:11" ht="13.5">
      <c r="A30" s="3">
        <v>23</v>
      </c>
      <c r="B30" s="4" t="s">
        <v>29</v>
      </c>
      <c r="C30" s="10">
        <v>92110</v>
      </c>
      <c r="D30" s="11">
        <v>5.484076471043529</v>
      </c>
      <c r="E30" s="11">
        <v>-9.2</v>
      </c>
      <c r="F30" s="10">
        <v>734312</v>
      </c>
      <c r="G30" s="11">
        <v>6.13077976015793</v>
      </c>
      <c r="H30" s="11">
        <v>-4.7</v>
      </c>
      <c r="I30" s="10">
        <v>41525491</v>
      </c>
      <c r="J30" s="11">
        <v>7.5695980123230795</v>
      </c>
      <c r="K30" s="11">
        <v>-20.9</v>
      </c>
    </row>
    <row r="31" spans="1:11" ht="13.5">
      <c r="A31" s="3">
        <v>24</v>
      </c>
      <c r="B31" s="4" t="s">
        <v>30</v>
      </c>
      <c r="C31" s="10">
        <v>24769</v>
      </c>
      <c r="D31" s="11">
        <v>1.4747051363725672</v>
      </c>
      <c r="E31" s="11">
        <v>-10.1</v>
      </c>
      <c r="F31" s="10">
        <v>151966</v>
      </c>
      <c r="G31" s="11">
        <v>1.2687659700946736</v>
      </c>
      <c r="H31" s="11">
        <v>-6.2</v>
      </c>
      <c r="I31" s="10">
        <v>3828670</v>
      </c>
      <c r="J31" s="11">
        <v>0.6979205332416419</v>
      </c>
      <c r="K31" s="11">
        <v>-13.6</v>
      </c>
    </row>
    <row r="32" spans="1:11" ht="13.5">
      <c r="A32" s="3">
        <v>25</v>
      </c>
      <c r="B32" s="4" t="s">
        <v>31</v>
      </c>
      <c r="C32" s="10">
        <v>15941</v>
      </c>
      <c r="D32" s="11">
        <v>0.9491006733786223</v>
      </c>
      <c r="E32" s="11">
        <v>-8</v>
      </c>
      <c r="F32" s="10">
        <v>108903</v>
      </c>
      <c r="G32" s="11">
        <v>0.9092324627957585</v>
      </c>
      <c r="H32" s="11">
        <v>-1.9</v>
      </c>
      <c r="I32" s="10">
        <v>2543282</v>
      </c>
      <c r="J32" s="11">
        <v>0.463609746889617</v>
      </c>
      <c r="K32" s="11">
        <v>-13.5</v>
      </c>
    </row>
    <row r="33" spans="1:11" ht="13.5">
      <c r="A33" s="3">
        <v>26</v>
      </c>
      <c r="B33" s="4" t="s">
        <v>32</v>
      </c>
      <c r="C33" s="10">
        <v>38195</v>
      </c>
      <c r="D33" s="11">
        <v>2.274066885370835</v>
      </c>
      <c r="E33" s="11">
        <v>-10.1</v>
      </c>
      <c r="F33" s="10">
        <v>257498</v>
      </c>
      <c r="G33" s="11">
        <v>2.1498539131610905</v>
      </c>
      <c r="H33" s="11">
        <v>-6.7</v>
      </c>
      <c r="I33" s="10">
        <v>7305472</v>
      </c>
      <c r="J33" s="11">
        <v>1.3316997583552213</v>
      </c>
      <c r="K33" s="11">
        <v>-17.2</v>
      </c>
    </row>
    <row r="34" spans="1:11" ht="13.5">
      <c r="A34" s="3">
        <v>27</v>
      </c>
      <c r="B34" s="4" t="s">
        <v>33</v>
      </c>
      <c r="C34" s="10">
        <v>126122</v>
      </c>
      <c r="D34" s="11">
        <v>7.509094481391291</v>
      </c>
      <c r="E34" s="11">
        <v>-11.4</v>
      </c>
      <c r="F34" s="10">
        <v>1052258</v>
      </c>
      <c r="G34" s="11">
        <v>8.785314755668248</v>
      </c>
      <c r="H34" s="11">
        <v>-5.1</v>
      </c>
      <c r="I34" s="10">
        <v>63167951</v>
      </c>
      <c r="J34" s="11">
        <v>11.514758400620035</v>
      </c>
      <c r="K34" s="11">
        <v>-17.5</v>
      </c>
    </row>
    <row r="35" spans="1:11" ht="13.5">
      <c r="A35" s="3">
        <v>28</v>
      </c>
      <c r="B35" s="4" t="s">
        <v>34</v>
      </c>
      <c r="C35" s="10">
        <v>68451</v>
      </c>
      <c r="D35" s="11">
        <v>4.075458891753344</v>
      </c>
      <c r="E35" s="11">
        <v>-7.8</v>
      </c>
      <c r="F35" s="10">
        <v>453965</v>
      </c>
      <c r="G35" s="11">
        <v>3.790159269928987</v>
      </c>
      <c r="H35" s="11">
        <v>-6</v>
      </c>
      <c r="I35" s="15">
        <v>13177565</v>
      </c>
      <c r="J35" s="11">
        <v>2.402111749413347</v>
      </c>
      <c r="K35" s="11">
        <v>-17</v>
      </c>
    </row>
    <row r="36" spans="1:11" ht="13.5">
      <c r="A36" s="3">
        <v>29</v>
      </c>
      <c r="B36" s="4" t="s">
        <v>35</v>
      </c>
      <c r="C36" s="10">
        <v>14838</v>
      </c>
      <c r="D36" s="11">
        <v>0.8834298846742359</v>
      </c>
      <c r="E36" s="11">
        <v>-8.3</v>
      </c>
      <c r="F36" s="10">
        <v>97972</v>
      </c>
      <c r="G36" s="11">
        <v>0.8179694117244343</v>
      </c>
      <c r="H36" s="11">
        <v>2.3</v>
      </c>
      <c r="I36" s="10">
        <v>2096700</v>
      </c>
      <c r="J36" s="11">
        <v>0.3822032147058249</v>
      </c>
      <c r="K36" s="11">
        <v>-11.2</v>
      </c>
    </row>
    <row r="37" spans="1:11" ht="13.5">
      <c r="A37" s="3">
        <v>30</v>
      </c>
      <c r="B37" s="4" t="s">
        <v>36</v>
      </c>
      <c r="C37" s="10">
        <v>17235</v>
      </c>
      <c r="D37" s="11">
        <v>1.0261432849683554</v>
      </c>
      <c r="E37" s="11">
        <v>-8.2</v>
      </c>
      <c r="F37" s="10">
        <v>89585</v>
      </c>
      <c r="G37" s="11">
        <v>0.7479462473904119</v>
      </c>
      <c r="H37" s="11">
        <v>-2.2</v>
      </c>
      <c r="I37" s="10">
        <v>1943420</v>
      </c>
      <c r="J37" s="11">
        <v>0.35426211261677604</v>
      </c>
      <c r="K37" s="11">
        <v>-13.3</v>
      </c>
    </row>
    <row r="38" spans="1:11" ht="13.5">
      <c r="A38" s="3">
        <v>31</v>
      </c>
      <c r="B38" s="4" t="s">
        <v>37</v>
      </c>
      <c r="C38" s="10">
        <v>8887</v>
      </c>
      <c r="D38" s="11">
        <v>0.5291172250370626</v>
      </c>
      <c r="E38" s="11">
        <v>-5.3</v>
      </c>
      <c r="F38" s="10">
        <v>55385</v>
      </c>
      <c r="G38" s="11">
        <v>0.4624100341766809</v>
      </c>
      <c r="H38" s="11">
        <v>-0.4</v>
      </c>
      <c r="I38" s="10">
        <v>1509452</v>
      </c>
      <c r="J38" s="11">
        <v>0.27515496105505644</v>
      </c>
      <c r="K38" s="11">
        <v>-10.5</v>
      </c>
    </row>
    <row r="39" spans="1:11" ht="13.5">
      <c r="A39" s="3">
        <v>32</v>
      </c>
      <c r="B39" s="4" t="s">
        <v>38</v>
      </c>
      <c r="C39" s="10">
        <v>12940</v>
      </c>
      <c r="D39" s="11">
        <v>0.7704261158973321</v>
      </c>
      <c r="E39" s="11">
        <v>-7.5</v>
      </c>
      <c r="F39" s="10">
        <v>68204</v>
      </c>
      <c r="G39" s="11">
        <v>0.5694360200593365</v>
      </c>
      <c r="H39" s="11">
        <v>-1.7</v>
      </c>
      <c r="I39" s="10">
        <v>1705491</v>
      </c>
      <c r="J39" s="11">
        <v>0.31089051502449183</v>
      </c>
      <c r="K39" s="11">
        <v>-8.8</v>
      </c>
    </row>
    <row r="40" spans="1:11" ht="13.5">
      <c r="A40" s="3">
        <v>33</v>
      </c>
      <c r="B40" s="4" t="s">
        <v>39</v>
      </c>
      <c r="C40" s="10">
        <v>26243</v>
      </c>
      <c r="D40" s="11">
        <v>1.5624646491107947</v>
      </c>
      <c r="E40" s="11">
        <v>-9.8</v>
      </c>
      <c r="F40" s="10">
        <v>171028</v>
      </c>
      <c r="G40" s="11">
        <v>1.4279148384069584</v>
      </c>
      <c r="H40" s="11">
        <v>-6.3</v>
      </c>
      <c r="I40" s="10">
        <v>5518944</v>
      </c>
      <c r="J40" s="11">
        <v>1.0060371720233818</v>
      </c>
      <c r="K40" s="11">
        <v>-13.8</v>
      </c>
    </row>
    <row r="41" spans="1:11" ht="13.5">
      <c r="A41" s="3">
        <v>34</v>
      </c>
      <c r="B41" s="4" t="s">
        <v>40</v>
      </c>
      <c r="C41" s="10">
        <v>40708</v>
      </c>
      <c r="D41" s="11">
        <v>2.4236867330717615</v>
      </c>
      <c r="E41" s="11">
        <v>-9.7</v>
      </c>
      <c r="F41" s="10">
        <v>289445</v>
      </c>
      <c r="G41" s="11">
        <v>2.4165798021534606</v>
      </c>
      <c r="H41" s="11">
        <v>-6.6</v>
      </c>
      <c r="I41" s="10">
        <v>12567940</v>
      </c>
      <c r="J41" s="11">
        <v>2.290984437558986</v>
      </c>
      <c r="K41" s="11">
        <v>-11.7</v>
      </c>
    </row>
    <row r="42" spans="1:11" ht="13.5">
      <c r="A42" s="3">
        <v>35</v>
      </c>
      <c r="B42" s="4" t="s">
        <v>41</v>
      </c>
      <c r="C42" s="10">
        <v>23260</v>
      </c>
      <c r="D42" s="11">
        <v>1.3848617817443543</v>
      </c>
      <c r="E42" s="11">
        <v>-9.4</v>
      </c>
      <c r="F42" s="10">
        <v>136229</v>
      </c>
      <c r="G42" s="11">
        <v>1.137377566955946</v>
      </c>
      <c r="H42" s="11">
        <v>-7.2</v>
      </c>
      <c r="I42" s="10">
        <v>3595032</v>
      </c>
      <c r="J42" s="11">
        <v>0.6553311333859452</v>
      </c>
      <c r="K42" s="11">
        <v>-16.4</v>
      </c>
    </row>
    <row r="43" spans="1:11" ht="13.5">
      <c r="A43" s="3">
        <v>36</v>
      </c>
      <c r="B43" s="4" t="s">
        <v>42</v>
      </c>
      <c r="C43" s="10">
        <v>13466</v>
      </c>
      <c r="D43" s="11">
        <v>0.8017432825868217</v>
      </c>
      <c r="E43" s="11">
        <v>-11</v>
      </c>
      <c r="F43" s="10">
        <v>72537</v>
      </c>
      <c r="G43" s="11">
        <v>0.6056122894118247</v>
      </c>
      <c r="H43" s="11">
        <v>-4.3</v>
      </c>
      <c r="I43" s="10">
        <v>1826384</v>
      </c>
      <c r="J43" s="11">
        <v>0.33292785619653903</v>
      </c>
      <c r="K43" s="11">
        <v>-13.7</v>
      </c>
    </row>
    <row r="44" spans="1:11" ht="13.5">
      <c r="A44" s="3">
        <v>37</v>
      </c>
      <c r="B44" s="4" t="s">
        <v>43</v>
      </c>
      <c r="C44" s="10">
        <v>16259</v>
      </c>
      <c r="D44" s="11">
        <v>0.9680338654076294</v>
      </c>
      <c r="E44" s="11">
        <v>-8.8</v>
      </c>
      <c r="F44" s="10">
        <v>102199</v>
      </c>
      <c r="G44" s="11">
        <v>0.8532606857962014</v>
      </c>
      <c r="H44" s="11">
        <v>-7.8</v>
      </c>
      <c r="I44" s="10">
        <v>4282163</v>
      </c>
      <c r="J44" s="11">
        <v>0.7805868576784182</v>
      </c>
      <c r="K44" s="11">
        <v>-17.9</v>
      </c>
    </row>
    <row r="45" spans="1:11" ht="13.5">
      <c r="A45" s="3">
        <v>38</v>
      </c>
      <c r="B45" s="4" t="s">
        <v>44</v>
      </c>
      <c r="C45" s="10">
        <v>23564</v>
      </c>
      <c r="D45" s="11">
        <v>1.4029614370173673</v>
      </c>
      <c r="E45" s="11">
        <v>-7.6</v>
      </c>
      <c r="F45" s="10">
        <v>135797</v>
      </c>
      <c r="G45" s="11">
        <v>1.133770793736404</v>
      </c>
      <c r="H45" s="11">
        <v>-1.7</v>
      </c>
      <c r="I45" s="10">
        <v>3923283</v>
      </c>
      <c r="J45" s="11">
        <v>0.7151673462110522</v>
      </c>
      <c r="K45" s="11">
        <v>-9</v>
      </c>
    </row>
    <row r="46" spans="1:11" ht="13.5">
      <c r="A46" s="3">
        <v>39</v>
      </c>
      <c r="B46" s="4" t="s">
        <v>45</v>
      </c>
      <c r="C46" s="10">
        <v>13430</v>
      </c>
      <c r="D46" s="11">
        <v>0.7995999023571229</v>
      </c>
      <c r="E46" s="11">
        <v>-12.1</v>
      </c>
      <c r="F46" s="10">
        <v>72645</v>
      </c>
      <c r="G46" s="11">
        <v>0.6065139827167101</v>
      </c>
      <c r="H46" s="11">
        <v>-8.7</v>
      </c>
      <c r="I46" s="10">
        <v>1705016</v>
      </c>
      <c r="J46" s="11">
        <v>0.310803928232397</v>
      </c>
      <c r="K46" s="11">
        <v>-12.6</v>
      </c>
    </row>
    <row r="47" spans="1:11" ht="13.5">
      <c r="A47" s="3">
        <v>40</v>
      </c>
      <c r="B47" s="4" t="s">
        <v>46</v>
      </c>
      <c r="C47" s="10">
        <v>70641</v>
      </c>
      <c r="D47" s="11">
        <v>4.205847855726695</v>
      </c>
      <c r="E47" s="11">
        <v>-7.3</v>
      </c>
      <c r="F47" s="10">
        <v>502759</v>
      </c>
      <c r="G47" s="11">
        <v>4.197540965471408</v>
      </c>
      <c r="H47" s="11">
        <v>-7.1</v>
      </c>
      <c r="I47" s="10">
        <v>22034564</v>
      </c>
      <c r="J47" s="11">
        <v>4.016636235723394</v>
      </c>
      <c r="K47" s="11">
        <v>-17.3</v>
      </c>
    </row>
    <row r="48" spans="1:11" ht="13.5">
      <c r="A48" s="3">
        <v>41</v>
      </c>
      <c r="B48" s="4" t="s">
        <v>47</v>
      </c>
      <c r="C48" s="10">
        <v>13301</v>
      </c>
      <c r="D48" s="11">
        <v>0.7919194565340351</v>
      </c>
      <c r="E48" s="11">
        <v>-7.2</v>
      </c>
      <c r="F48" s="10">
        <v>75875</v>
      </c>
      <c r="G48" s="11">
        <v>0.6334812917424514</v>
      </c>
      <c r="H48" s="11">
        <v>-4.6</v>
      </c>
      <c r="I48" s="10">
        <v>1875024</v>
      </c>
      <c r="J48" s="11">
        <v>0.3417943437070514</v>
      </c>
      <c r="K48" s="11">
        <v>-11.7</v>
      </c>
    </row>
    <row r="49" spans="1:11" ht="13.5">
      <c r="A49" s="3">
        <v>42</v>
      </c>
      <c r="B49" s="4" t="s">
        <v>48</v>
      </c>
      <c r="C49" s="10">
        <v>23569</v>
      </c>
      <c r="D49" s="11">
        <v>1.4032591287159366</v>
      </c>
      <c r="E49" s="11">
        <v>-8</v>
      </c>
      <c r="F49" s="10">
        <v>134487</v>
      </c>
      <c r="G49" s="11">
        <v>1.1228335879086269</v>
      </c>
      <c r="H49" s="11">
        <v>-3</v>
      </c>
      <c r="I49" s="10">
        <v>3298063</v>
      </c>
      <c r="J49" s="11">
        <v>0.6011972532562299</v>
      </c>
      <c r="K49" s="11">
        <v>-13</v>
      </c>
    </row>
    <row r="50" spans="1:11" ht="13.5">
      <c r="A50" s="3">
        <v>43</v>
      </c>
      <c r="B50" s="4" t="s">
        <v>49</v>
      </c>
      <c r="C50" s="10">
        <v>25696</v>
      </c>
      <c r="D50" s="11">
        <v>1.5298971772873142</v>
      </c>
      <c r="E50" s="11">
        <v>-7.5</v>
      </c>
      <c r="F50" s="10">
        <v>162563</v>
      </c>
      <c r="G50" s="11">
        <v>1.357240451130519</v>
      </c>
      <c r="H50" s="11">
        <v>-2.5</v>
      </c>
      <c r="I50" s="10">
        <v>4184779</v>
      </c>
      <c r="J50" s="11">
        <v>0.7628349247071242</v>
      </c>
      <c r="K50" s="11">
        <v>-13.1</v>
      </c>
    </row>
    <row r="51" spans="1:11" ht="13.5">
      <c r="A51" s="3">
        <v>44</v>
      </c>
      <c r="B51" s="4" t="s">
        <v>50</v>
      </c>
      <c r="C51" s="10">
        <v>18864</v>
      </c>
      <c r="D51" s="11">
        <v>1.1231312403622313</v>
      </c>
      <c r="E51" s="11">
        <v>-6.4</v>
      </c>
      <c r="F51" s="10">
        <v>109890</v>
      </c>
      <c r="G51" s="11">
        <v>0.917472937720962</v>
      </c>
      <c r="H51" s="11">
        <v>-3.7</v>
      </c>
      <c r="I51" s="10">
        <v>2695568</v>
      </c>
      <c r="J51" s="11">
        <v>0.4913696547232085</v>
      </c>
      <c r="K51" s="11">
        <v>-11.8</v>
      </c>
    </row>
    <row r="52" spans="1:11" ht="13.5">
      <c r="A52" s="3">
        <v>45</v>
      </c>
      <c r="B52" s="4" t="s">
        <v>51</v>
      </c>
      <c r="C52" s="10">
        <v>17293</v>
      </c>
      <c r="D52" s="11">
        <v>1.0295965086717591</v>
      </c>
      <c r="E52" s="11">
        <v>-6.8</v>
      </c>
      <c r="F52" s="10">
        <v>101842</v>
      </c>
      <c r="G52" s="11">
        <v>0.8502800884828301</v>
      </c>
      <c r="H52" s="11">
        <v>-2.1</v>
      </c>
      <c r="I52" s="10">
        <v>2696485</v>
      </c>
      <c r="J52" s="11">
        <v>0.4915368128039473</v>
      </c>
      <c r="K52" s="11">
        <v>-10.8</v>
      </c>
    </row>
    <row r="53" spans="1:11" ht="13.5">
      <c r="A53" s="3">
        <v>46</v>
      </c>
      <c r="B53" s="4" t="s">
        <v>52</v>
      </c>
      <c r="C53" s="10">
        <v>26864</v>
      </c>
      <c r="D53" s="11">
        <v>1.599437958073101</v>
      </c>
      <c r="E53" s="11">
        <v>-6.3</v>
      </c>
      <c r="F53" s="10">
        <v>149609</v>
      </c>
      <c r="G53" s="11">
        <v>1.2490873486167566</v>
      </c>
      <c r="H53" s="11">
        <v>-2.1</v>
      </c>
      <c r="I53" s="10">
        <v>4331959</v>
      </c>
      <c r="J53" s="11">
        <v>0.7896640700976919</v>
      </c>
      <c r="K53" s="11">
        <v>-5.3</v>
      </c>
    </row>
    <row r="54" spans="1:11" ht="13.5">
      <c r="A54" s="1">
        <v>47</v>
      </c>
      <c r="B54" s="2" t="s">
        <v>53</v>
      </c>
      <c r="C54" s="10">
        <v>20124</v>
      </c>
      <c r="D54" s="11">
        <v>1.1981495484016933</v>
      </c>
      <c r="E54" s="11">
        <v>-6.7</v>
      </c>
      <c r="F54" s="10">
        <v>108560</v>
      </c>
      <c r="G54" s="11">
        <v>0.9063687516515391</v>
      </c>
      <c r="H54" s="11">
        <v>1.5</v>
      </c>
      <c r="I54" s="10">
        <v>2500683</v>
      </c>
      <c r="J54" s="11">
        <v>0.4558444610865677</v>
      </c>
      <c r="K54" s="11">
        <v>-6.5</v>
      </c>
    </row>
    <row r="55" spans="1:11" ht="13.5">
      <c r="A55" s="8" t="s">
        <v>123</v>
      </c>
      <c r="B55" s="8"/>
      <c r="C55" s="8"/>
      <c r="D55" s="8"/>
      <c r="E55" s="8"/>
      <c r="F55" s="8"/>
      <c r="G55" s="8"/>
      <c r="H55" s="8"/>
      <c r="I55" s="8"/>
      <c r="J55" s="8"/>
      <c r="K55" s="22"/>
    </row>
    <row r="56" spans="1:11" ht="13.5">
      <c r="A56" s="8" t="s">
        <v>122</v>
      </c>
      <c r="B56" s="8"/>
      <c r="C56" s="8"/>
      <c r="D56" s="8"/>
      <c r="E56" s="8"/>
      <c r="F56" s="8"/>
      <c r="G56" s="8"/>
      <c r="H56" s="8"/>
      <c r="I56" s="8"/>
      <c r="J56" s="8"/>
      <c r="K56" s="22"/>
    </row>
    <row r="57" ht="13.5">
      <c r="K57" s="22"/>
    </row>
    <row r="58" spans="1:11" ht="13.5">
      <c r="A58" s="25" t="s">
        <v>126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61" spans="1:11" ht="13.5">
      <c r="A61" s="39" t="s">
        <v>6</v>
      </c>
      <c r="B61" s="40"/>
      <c r="C61" s="46" t="s">
        <v>124</v>
      </c>
      <c r="D61" s="46"/>
      <c r="E61" s="46"/>
      <c r="F61" s="46" t="s">
        <v>54</v>
      </c>
      <c r="G61" s="46"/>
      <c r="H61" s="46"/>
      <c r="I61" s="43" t="s">
        <v>2</v>
      </c>
      <c r="J61" s="44"/>
      <c r="K61" s="45"/>
    </row>
    <row r="62" spans="1:11" ht="13.5">
      <c r="A62" s="41"/>
      <c r="B62" s="42"/>
      <c r="C62" s="5" t="s">
        <v>55</v>
      </c>
      <c r="D62" s="5" t="s">
        <v>3</v>
      </c>
      <c r="E62" s="5" t="s">
        <v>4</v>
      </c>
      <c r="F62" s="5" t="s">
        <v>55</v>
      </c>
      <c r="G62" s="5" t="s">
        <v>3</v>
      </c>
      <c r="H62" s="5" t="s">
        <v>4</v>
      </c>
      <c r="I62" s="5" t="s">
        <v>55</v>
      </c>
      <c r="J62" s="5" t="s">
        <v>3</v>
      </c>
      <c r="K62" s="7" t="s">
        <v>4</v>
      </c>
    </row>
    <row r="63" spans="1:11" ht="13.5">
      <c r="A63" s="35" t="s">
        <v>0</v>
      </c>
      <c r="B63" s="36"/>
      <c r="C63" s="49" t="s">
        <v>128</v>
      </c>
      <c r="D63" s="6" t="s">
        <v>5</v>
      </c>
      <c r="E63" s="6" t="s">
        <v>5</v>
      </c>
      <c r="F63" s="49" t="s">
        <v>129</v>
      </c>
      <c r="G63" s="6" t="s">
        <v>5</v>
      </c>
      <c r="H63" s="6" t="s">
        <v>5</v>
      </c>
      <c r="I63" s="49" t="s">
        <v>130</v>
      </c>
      <c r="J63" s="33" t="s">
        <v>5</v>
      </c>
      <c r="K63" s="34" t="s">
        <v>5</v>
      </c>
    </row>
    <row r="64" spans="1:11" ht="13.5">
      <c r="A64" s="37" t="s">
        <v>1</v>
      </c>
      <c r="B64" s="38"/>
      <c r="C64" s="9">
        <v>379547</v>
      </c>
      <c r="D64" s="31">
        <v>100</v>
      </c>
      <c r="E64" s="48">
        <v>-10.9</v>
      </c>
      <c r="F64" s="32">
        <v>4003866</v>
      </c>
      <c r="G64" s="31">
        <v>100</v>
      </c>
      <c r="H64" s="48">
        <v>-11</v>
      </c>
      <c r="I64" s="32">
        <v>413457190</v>
      </c>
      <c r="J64" s="31">
        <v>100</v>
      </c>
      <c r="K64" s="48">
        <v>-16.5</v>
      </c>
    </row>
    <row r="65" spans="1:11" ht="13.5">
      <c r="A65" s="1">
        <v>1</v>
      </c>
      <c r="B65" s="2" t="s">
        <v>7</v>
      </c>
      <c r="C65" s="10">
        <v>15499</v>
      </c>
      <c r="D65" s="11">
        <v>4.083552234637607</v>
      </c>
      <c r="E65" s="48">
        <v>-11.9</v>
      </c>
      <c r="F65" s="10">
        <v>148077</v>
      </c>
      <c r="G65" s="11">
        <v>3.698350544199032</v>
      </c>
      <c r="H65" s="11">
        <v>-13.5</v>
      </c>
      <c r="I65" s="10">
        <v>13571643</v>
      </c>
      <c r="J65" s="11">
        <v>3.2824784108845706</v>
      </c>
      <c r="K65" s="11">
        <v>-10.6</v>
      </c>
    </row>
    <row r="66" spans="1:11" ht="13.5">
      <c r="A66" s="3">
        <v>2</v>
      </c>
      <c r="B66" s="4" t="s">
        <v>8</v>
      </c>
      <c r="C66" s="10">
        <v>3737</v>
      </c>
      <c r="D66" s="11">
        <v>0.9845947932667101</v>
      </c>
      <c r="E66" s="11">
        <v>-9.4</v>
      </c>
      <c r="F66" s="10">
        <v>34597</v>
      </c>
      <c r="G66" s="11">
        <v>0.8640898571530615</v>
      </c>
      <c r="H66" s="11">
        <v>-9.4</v>
      </c>
      <c r="I66" s="10">
        <v>2157924</v>
      </c>
      <c r="J66" s="11">
        <v>0.5219219914884053</v>
      </c>
      <c r="K66" s="11">
        <v>-12.5</v>
      </c>
    </row>
    <row r="67" spans="1:11" ht="13.5">
      <c r="A67" s="3">
        <v>3</v>
      </c>
      <c r="B67" s="4" t="s">
        <v>9</v>
      </c>
      <c r="C67" s="10">
        <v>3498</v>
      </c>
      <c r="D67" s="11">
        <v>0.9216249897904607</v>
      </c>
      <c r="E67" s="11">
        <v>-12.9</v>
      </c>
      <c r="F67" s="10">
        <v>30689</v>
      </c>
      <c r="G67" s="11">
        <v>0.766484193027439</v>
      </c>
      <c r="H67" s="11">
        <v>-13.1</v>
      </c>
      <c r="I67" s="10">
        <v>2129830</v>
      </c>
      <c r="J67" s="11">
        <v>0.5151270921180497</v>
      </c>
      <c r="K67" s="11">
        <v>-16.5</v>
      </c>
    </row>
    <row r="68" spans="1:11" ht="13.5">
      <c r="A68" s="3">
        <v>4</v>
      </c>
      <c r="B68" s="4" t="s">
        <v>10</v>
      </c>
      <c r="C68" s="10">
        <v>8358</v>
      </c>
      <c r="D68" s="11">
        <v>2.2020988178012213</v>
      </c>
      <c r="E68" s="11">
        <v>-11.9</v>
      </c>
      <c r="F68" s="10">
        <v>82193</v>
      </c>
      <c r="G68" s="11">
        <v>2.0528409292418877</v>
      </c>
      <c r="H68" s="11">
        <v>-17</v>
      </c>
      <c r="I68" s="10">
        <v>8406613</v>
      </c>
      <c r="J68" s="11">
        <v>2.0332487143348508</v>
      </c>
      <c r="K68" s="11">
        <v>-14.6</v>
      </c>
    </row>
    <row r="69" spans="1:11" ht="13.5">
      <c r="A69" s="3">
        <v>5</v>
      </c>
      <c r="B69" s="4" t="s">
        <v>11</v>
      </c>
      <c r="C69" s="10">
        <v>3055</v>
      </c>
      <c r="D69" s="11">
        <v>0.8049069021754882</v>
      </c>
      <c r="E69" s="11">
        <v>-8.7</v>
      </c>
      <c r="F69" s="10">
        <v>25166</v>
      </c>
      <c r="G69" s="11">
        <v>0.628542513660547</v>
      </c>
      <c r="H69" s="11">
        <v>-14.5</v>
      </c>
      <c r="I69" s="10">
        <v>1532529</v>
      </c>
      <c r="J69" s="11">
        <v>0.37066207507481</v>
      </c>
      <c r="K69" s="11">
        <v>-30.2</v>
      </c>
    </row>
    <row r="70" spans="1:11" ht="13.5">
      <c r="A70" s="3">
        <v>6</v>
      </c>
      <c r="B70" s="4" t="s">
        <v>12</v>
      </c>
      <c r="C70" s="10">
        <v>3477</v>
      </c>
      <c r="D70" s="11">
        <v>0.9160920781879451</v>
      </c>
      <c r="E70" s="11">
        <v>-12.6</v>
      </c>
      <c r="F70" s="10">
        <v>27934</v>
      </c>
      <c r="G70" s="11">
        <v>0.6976756964393913</v>
      </c>
      <c r="H70" s="11">
        <v>-11.7</v>
      </c>
      <c r="I70" s="10">
        <v>1668736</v>
      </c>
      <c r="J70" s="11">
        <v>0.4036055099199025</v>
      </c>
      <c r="K70" s="11">
        <v>-13.9</v>
      </c>
    </row>
    <row r="71" spans="1:11" ht="13.5">
      <c r="A71" s="3">
        <v>7</v>
      </c>
      <c r="B71" s="4" t="s">
        <v>13</v>
      </c>
      <c r="C71" s="10">
        <v>5392</v>
      </c>
      <c r="D71" s="11">
        <v>1.4206409219411562</v>
      </c>
      <c r="E71" s="11">
        <v>-12.7</v>
      </c>
      <c r="F71" s="10">
        <v>43768</v>
      </c>
      <c r="G71" s="11">
        <v>1.093143476829644</v>
      </c>
      <c r="H71" s="11">
        <v>-13.3</v>
      </c>
      <c r="I71" s="10">
        <v>2753139</v>
      </c>
      <c r="J71" s="11">
        <v>0.6658824822952045</v>
      </c>
      <c r="K71" s="11">
        <v>-16.6</v>
      </c>
    </row>
    <row r="72" spans="1:11" ht="13.5">
      <c r="A72" s="3">
        <v>8</v>
      </c>
      <c r="B72" s="4" t="s">
        <v>14</v>
      </c>
      <c r="C72" s="10">
        <v>6523</v>
      </c>
      <c r="D72" s="11">
        <v>1.7186277325337835</v>
      </c>
      <c r="E72" s="11">
        <v>-11.2</v>
      </c>
      <c r="F72" s="10">
        <v>54122</v>
      </c>
      <c r="G72" s="11">
        <v>1.351743539868717</v>
      </c>
      <c r="H72" s="11">
        <v>-14.3</v>
      </c>
      <c r="I72" s="10">
        <v>3591967</v>
      </c>
      <c r="J72" s="11">
        <v>0.8687639462745829</v>
      </c>
      <c r="K72" s="11">
        <v>-23</v>
      </c>
    </row>
    <row r="73" spans="1:11" ht="13.5">
      <c r="A73" s="3">
        <v>9</v>
      </c>
      <c r="B73" s="4" t="s">
        <v>15</v>
      </c>
      <c r="C73" s="10">
        <v>5606</v>
      </c>
      <c r="D73" s="11">
        <v>1.4770239258906013</v>
      </c>
      <c r="E73" s="11">
        <v>-12</v>
      </c>
      <c r="F73" s="10">
        <v>47152</v>
      </c>
      <c r="G73" s="11">
        <v>1.177661789880081</v>
      </c>
      <c r="H73" s="11">
        <v>-11.3</v>
      </c>
      <c r="I73" s="10">
        <v>3561652</v>
      </c>
      <c r="J73" s="11">
        <v>0.8614318691615932</v>
      </c>
      <c r="K73" s="11">
        <v>-5.7</v>
      </c>
    </row>
    <row r="74" spans="1:11" ht="13.5">
      <c r="A74" s="3">
        <v>10</v>
      </c>
      <c r="B74" s="4" t="s">
        <v>16</v>
      </c>
      <c r="C74" s="10">
        <v>5617</v>
      </c>
      <c r="D74" s="11">
        <v>1.4799221176823951</v>
      </c>
      <c r="E74" s="11">
        <v>-12.8</v>
      </c>
      <c r="F74" s="10">
        <v>48842</v>
      </c>
      <c r="G74" s="11">
        <v>1.2198709946836381</v>
      </c>
      <c r="H74" s="11">
        <v>-12.8</v>
      </c>
      <c r="I74" s="10">
        <v>3183160</v>
      </c>
      <c r="J74" s="11">
        <v>0.7698886552196613</v>
      </c>
      <c r="K74" s="11">
        <v>-19.4</v>
      </c>
    </row>
    <row r="75" spans="1:11" ht="13.5">
      <c r="A75" s="3">
        <v>11</v>
      </c>
      <c r="B75" s="4" t="s">
        <v>17</v>
      </c>
      <c r="C75" s="10">
        <v>13678</v>
      </c>
      <c r="D75" s="11">
        <v>3.6037697571051805</v>
      </c>
      <c r="E75" s="11">
        <v>-9.4</v>
      </c>
      <c r="F75" s="10">
        <v>125554</v>
      </c>
      <c r="G75" s="11">
        <v>3.135819230713515</v>
      </c>
      <c r="H75" s="11">
        <v>-9.7</v>
      </c>
      <c r="I75" s="10">
        <v>8932094</v>
      </c>
      <c r="J75" s="11">
        <v>2.1603431300831892</v>
      </c>
      <c r="K75" s="11">
        <v>-15.6</v>
      </c>
    </row>
    <row r="76" spans="1:11" ht="13.5">
      <c r="A76" s="3">
        <v>12</v>
      </c>
      <c r="B76" s="4" t="s">
        <v>18</v>
      </c>
      <c r="C76" s="10">
        <v>9800</v>
      </c>
      <c r="D76" s="11">
        <v>2.582025414507294</v>
      </c>
      <c r="E76" s="11">
        <v>-10.7</v>
      </c>
      <c r="F76" s="10">
        <v>90449</v>
      </c>
      <c r="G76" s="11">
        <v>2.259041636258556</v>
      </c>
      <c r="H76" s="11">
        <v>-9.6</v>
      </c>
      <c r="I76" s="10">
        <v>6607058</v>
      </c>
      <c r="J76" s="11">
        <v>1.5980029274614864</v>
      </c>
      <c r="K76" s="11">
        <v>-12.1</v>
      </c>
    </row>
    <row r="77" spans="1:11" ht="13.5">
      <c r="A77" s="3">
        <v>13</v>
      </c>
      <c r="B77" s="4" t="s">
        <v>19</v>
      </c>
      <c r="C77" s="10">
        <v>57653</v>
      </c>
      <c r="D77" s="11">
        <v>15.189950124753985</v>
      </c>
      <c r="E77" s="11">
        <v>-11</v>
      </c>
      <c r="F77" s="10">
        <v>903221</v>
      </c>
      <c r="G77" s="11">
        <v>22.558721995191647</v>
      </c>
      <c r="H77" s="11">
        <v>-9.2</v>
      </c>
      <c r="I77" s="10">
        <v>159958252</v>
      </c>
      <c r="J77" s="11">
        <v>38.687984117533425</v>
      </c>
      <c r="K77" s="11">
        <v>-13.9</v>
      </c>
    </row>
    <row r="78" spans="1:11" ht="13.5">
      <c r="A78" s="3">
        <v>14</v>
      </c>
      <c r="B78" s="4" t="s">
        <v>20</v>
      </c>
      <c r="C78" s="10">
        <v>14520</v>
      </c>
      <c r="D78" s="11">
        <v>3.82561316516795</v>
      </c>
      <c r="E78" s="11">
        <v>-10.8</v>
      </c>
      <c r="F78" s="10">
        <v>148624</v>
      </c>
      <c r="G78" s="11">
        <v>3.7120123400733194</v>
      </c>
      <c r="H78" s="11">
        <v>-10.2</v>
      </c>
      <c r="I78" s="10">
        <v>11564583</v>
      </c>
      <c r="J78" s="11">
        <v>2.7970448403618278</v>
      </c>
      <c r="K78" s="11">
        <v>-17.3</v>
      </c>
    </row>
    <row r="79" spans="1:11" ht="13.5">
      <c r="A79" s="3">
        <v>15</v>
      </c>
      <c r="B79" s="4" t="s">
        <v>21</v>
      </c>
      <c r="C79" s="10">
        <v>7873</v>
      </c>
      <c r="D79" s="11">
        <v>2.0743149069812175</v>
      </c>
      <c r="E79" s="11">
        <v>-10.6</v>
      </c>
      <c r="F79" s="10">
        <v>71208</v>
      </c>
      <c r="G79" s="11">
        <v>1.7784810980187649</v>
      </c>
      <c r="H79" s="11">
        <v>-11.6</v>
      </c>
      <c r="I79" s="10">
        <v>4754803</v>
      </c>
      <c r="J79" s="11">
        <v>1.1500109600222457</v>
      </c>
      <c r="K79" s="11">
        <v>-17.6</v>
      </c>
    </row>
    <row r="80" spans="1:11" ht="13.5">
      <c r="A80" s="3">
        <v>16</v>
      </c>
      <c r="B80" s="4" t="s">
        <v>22</v>
      </c>
      <c r="C80" s="10">
        <v>3513</v>
      </c>
      <c r="D80" s="11">
        <v>0.9255770695065434</v>
      </c>
      <c r="E80" s="11">
        <v>-10.7</v>
      </c>
      <c r="F80" s="10">
        <v>31094</v>
      </c>
      <c r="G80" s="11">
        <v>0.7765994166637945</v>
      </c>
      <c r="H80" s="11">
        <v>-12.7</v>
      </c>
      <c r="I80" s="10">
        <v>2060241</v>
      </c>
      <c r="J80" s="11">
        <v>0.4982960871958715</v>
      </c>
      <c r="K80" s="11">
        <v>-19.8</v>
      </c>
    </row>
    <row r="81" spans="1:11" ht="13.5">
      <c r="A81" s="3">
        <v>17</v>
      </c>
      <c r="B81" s="4" t="s">
        <v>23</v>
      </c>
      <c r="C81" s="10">
        <v>4240</v>
      </c>
      <c r="D81" s="11">
        <v>1.117121199746013</v>
      </c>
      <c r="E81" s="11">
        <v>-12.9</v>
      </c>
      <c r="F81" s="10">
        <v>39527</v>
      </c>
      <c r="G81" s="11">
        <v>0.9872208510474626</v>
      </c>
      <c r="H81" s="11">
        <v>-12.7</v>
      </c>
      <c r="I81" s="10">
        <v>2971169</v>
      </c>
      <c r="J81" s="11">
        <v>0.7186158741126258</v>
      </c>
      <c r="K81" s="11">
        <v>-21.7</v>
      </c>
    </row>
    <row r="82" spans="1:11" ht="13.5">
      <c r="A82" s="3">
        <v>18</v>
      </c>
      <c r="B82" s="4" t="s">
        <v>24</v>
      </c>
      <c r="C82" s="10">
        <v>2911</v>
      </c>
      <c r="D82" s="11">
        <v>0.7669669369010953</v>
      </c>
      <c r="E82" s="11">
        <v>-9.4</v>
      </c>
      <c r="F82" s="10">
        <v>24182</v>
      </c>
      <c r="G82" s="11">
        <v>0.603966266603328</v>
      </c>
      <c r="H82" s="11">
        <v>-9.3</v>
      </c>
      <c r="I82" s="10">
        <v>1410470</v>
      </c>
      <c r="J82" s="11">
        <v>0.34114051807878826</v>
      </c>
      <c r="K82" s="11">
        <v>-21.6</v>
      </c>
    </row>
    <row r="83" spans="1:11" ht="13.5">
      <c r="A83" s="3">
        <v>19</v>
      </c>
      <c r="B83" s="4" t="s">
        <v>25</v>
      </c>
      <c r="C83" s="10">
        <v>2398</v>
      </c>
      <c r="D83" s="11">
        <v>0.6318058106110706</v>
      </c>
      <c r="E83" s="11">
        <v>-9.6</v>
      </c>
      <c r="F83" s="10">
        <v>18307</v>
      </c>
      <c r="G83" s="11">
        <v>0.4572330842240974</v>
      </c>
      <c r="H83" s="11">
        <v>-10.5</v>
      </c>
      <c r="I83" s="10">
        <v>985826</v>
      </c>
      <c r="J83" s="11">
        <v>0.238434842552865</v>
      </c>
      <c r="K83" s="11">
        <v>-16.3</v>
      </c>
    </row>
    <row r="84" spans="1:11" ht="13.5">
      <c r="A84" s="3">
        <v>20</v>
      </c>
      <c r="B84" s="4" t="s">
        <v>26</v>
      </c>
      <c r="C84" s="10">
        <v>6183</v>
      </c>
      <c r="D84" s="11">
        <v>1.6290472589692448</v>
      </c>
      <c r="E84" s="11">
        <v>-10.2</v>
      </c>
      <c r="F84" s="10">
        <v>55387</v>
      </c>
      <c r="G84" s="11">
        <v>1.3833380038193086</v>
      </c>
      <c r="H84" s="11">
        <v>-9.4</v>
      </c>
      <c r="I84" s="10">
        <v>3979824</v>
      </c>
      <c r="J84" s="11">
        <v>0.962572207294303</v>
      </c>
      <c r="K84" s="11">
        <v>-16.4</v>
      </c>
    </row>
    <row r="85" spans="1:11" ht="13.5">
      <c r="A85" s="3">
        <v>21</v>
      </c>
      <c r="B85" s="4" t="s">
        <v>27</v>
      </c>
      <c r="C85" s="10">
        <v>7043</v>
      </c>
      <c r="D85" s="11">
        <v>1.8556331626913134</v>
      </c>
      <c r="E85" s="11">
        <v>-11.7</v>
      </c>
      <c r="F85" s="10">
        <v>57086</v>
      </c>
      <c r="G85" s="11">
        <v>1.4257719913703404</v>
      </c>
      <c r="H85" s="11">
        <v>-14.7</v>
      </c>
      <c r="I85" s="10">
        <v>3047157</v>
      </c>
      <c r="J85" s="11">
        <v>0.7369945604283723</v>
      </c>
      <c r="K85" s="11">
        <v>-19.7</v>
      </c>
    </row>
    <row r="86" spans="1:11" ht="13.5">
      <c r="A86" s="17">
        <v>22</v>
      </c>
      <c r="B86" s="18" t="s">
        <v>28</v>
      </c>
      <c r="C86" s="19">
        <v>12014</v>
      </c>
      <c r="D86" s="14">
        <v>3.1653523806010853</v>
      </c>
      <c r="E86" s="14">
        <v>-5.5</v>
      </c>
      <c r="F86" s="19">
        <v>100558</v>
      </c>
      <c r="G86" s="14">
        <v>2.511522613394155</v>
      </c>
      <c r="H86" s="14">
        <v>-7.9</v>
      </c>
      <c r="I86" s="19">
        <v>7181888</v>
      </c>
      <c r="J86" s="14">
        <v>1.737033040833079</v>
      </c>
      <c r="K86" s="14">
        <v>-12.9</v>
      </c>
    </row>
    <row r="87" spans="1:11" ht="13.5">
      <c r="A87" s="3">
        <v>23</v>
      </c>
      <c r="B87" s="4" t="s">
        <v>29</v>
      </c>
      <c r="C87" s="10">
        <v>26421</v>
      </c>
      <c r="D87" s="11">
        <v>6.961193211907879</v>
      </c>
      <c r="E87" s="11">
        <v>-10</v>
      </c>
      <c r="F87" s="10">
        <v>287515</v>
      </c>
      <c r="G87" s="11">
        <v>7.18093462668331</v>
      </c>
      <c r="H87" s="11">
        <v>-9.6</v>
      </c>
      <c r="I87" s="10">
        <v>33465615</v>
      </c>
      <c r="J87" s="11">
        <v>8.094094336586576</v>
      </c>
      <c r="K87" s="11">
        <v>-24</v>
      </c>
    </row>
    <row r="88" spans="1:11" ht="13.5">
      <c r="A88" s="3">
        <v>24</v>
      </c>
      <c r="B88" s="4" t="s">
        <v>30</v>
      </c>
      <c r="C88" s="10">
        <v>4472</v>
      </c>
      <c r="D88" s="11">
        <v>1.1782466993547571</v>
      </c>
      <c r="E88" s="11">
        <v>-12.2</v>
      </c>
      <c r="F88" s="10">
        <v>35454</v>
      </c>
      <c r="G88" s="11">
        <v>0.8854941698848062</v>
      </c>
      <c r="H88" s="11">
        <v>-16.3</v>
      </c>
      <c r="I88" s="10">
        <v>2034327</v>
      </c>
      <c r="J88" s="11">
        <v>0.49202844918478744</v>
      </c>
      <c r="K88" s="11">
        <v>-14.7</v>
      </c>
    </row>
    <row r="89" spans="1:11" ht="13.5">
      <c r="A89" s="3">
        <v>25</v>
      </c>
      <c r="B89" s="4" t="s">
        <v>31</v>
      </c>
      <c r="C89" s="10">
        <v>2647</v>
      </c>
      <c r="D89" s="11">
        <v>0.6974103338980416</v>
      </c>
      <c r="E89" s="11">
        <v>-11.6</v>
      </c>
      <c r="F89" s="10">
        <v>21064</v>
      </c>
      <c r="G89" s="11">
        <v>0.5260915325338061</v>
      </c>
      <c r="H89" s="11">
        <v>-13.1</v>
      </c>
      <c r="I89" s="10">
        <v>1225601</v>
      </c>
      <c r="J89" s="11">
        <v>0.2964275454975157</v>
      </c>
      <c r="K89" s="11">
        <v>-20.9</v>
      </c>
    </row>
    <row r="90" spans="1:11" ht="13.5">
      <c r="A90" s="3">
        <v>26</v>
      </c>
      <c r="B90" s="4" t="s">
        <v>32</v>
      </c>
      <c r="C90" s="10">
        <v>8257</v>
      </c>
      <c r="D90" s="11">
        <v>2.1754881477129318</v>
      </c>
      <c r="E90" s="11">
        <v>-12.1</v>
      </c>
      <c r="F90" s="10">
        <v>76806</v>
      </c>
      <c r="G90" s="11">
        <v>1.9182959669479447</v>
      </c>
      <c r="H90" s="11">
        <v>-12.6</v>
      </c>
      <c r="I90" s="10">
        <v>4299118</v>
      </c>
      <c r="J90" s="11">
        <v>1.0397976148389148</v>
      </c>
      <c r="K90" s="11">
        <v>-20.9</v>
      </c>
    </row>
    <row r="91" spans="1:11" ht="13.5">
      <c r="A91" s="3">
        <v>27</v>
      </c>
      <c r="B91" s="4" t="s">
        <v>33</v>
      </c>
      <c r="C91" s="10">
        <v>39471</v>
      </c>
      <c r="D91" s="11">
        <v>10.399502564899736</v>
      </c>
      <c r="E91" s="11">
        <v>-13.1</v>
      </c>
      <c r="F91" s="10">
        <v>501406</v>
      </c>
      <c r="G91" s="11">
        <v>12.523046475581351</v>
      </c>
      <c r="H91" s="11">
        <v>-8.8</v>
      </c>
      <c r="I91" s="10">
        <v>53500367</v>
      </c>
      <c r="J91" s="11">
        <v>12.939759736673102</v>
      </c>
      <c r="K91" s="11">
        <v>-19.2</v>
      </c>
    </row>
    <row r="92" spans="1:11" ht="13.5">
      <c r="A92" s="3">
        <v>28</v>
      </c>
      <c r="B92" s="4" t="s">
        <v>34</v>
      </c>
      <c r="C92" s="10">
        <v>12946</v>
      </c>
      <c r="D92" s="11">
        <v>3.4109082669603503</v>
      </c>
      <c r="E92" s="11">
        <v>-9.9</v>
      </c>
      <c r="F92" s="10">
        <v>114788</v>
      </c>
      <c r="G92" s="11">
        <v>2.8669291130122736</v>
      </c>
      <c r="H92" s="11">
        <v>-15.2</v>
      </c>
      <c r="I92" s="10">
        <v>7671281</v>
      </c>
      <c r="J92" s="11">
        <v>1.8553991043183937</v>
      </c>
      <c r="K92" s="11">
        <v>-21.3</v>
      </c>
    </row>
    <row r="93" spans="1:11" ht="13.5">
      <c r="A93" s="3">
        <v>29</v>
      </c>
      <c r="B93" s="4" t="s">
        <v>35</v>
      </c>
      <c r="C93" s="10">
        <v>1905</v>
      </c>
      <c r="D93" s="11">
        <v>0.5019141239424894</v>
      </c>
      <c r="E93" s="11">
        <v>-9.7</v>
      </c>
      <c r="F93" s="10">
        <v>16459</v>
      </c>
      <c r="G93" s="11">
        <v>0.4110776934093199</v>
      </c>
      <c r="H93" s="11">
        <v>-9.8</v>
      </c>
      <c r="I93" s="10">
        <v>881922</v>
      </c>
      <c r="J93" s="11">
        <v>0.21330430848233647</v>
      </c>
      <c r="K93" s="11">
        <v>-14.4</v>
      </c>
    </row>
    <row r="94" spans="1:11" ht="13.5">
      <c r="A94" s="3">
        <v>30</v>
      </c>
      <c r="B94" s="4" t="s">
        <v>36</v>
      </c>
      <c r="C94" s="10">
        <v>2858</v>
      </c>
      <c r="D94" s="11">
        <v>0.7530029219042701</v>
      </c>
      <c r="E94" s="11">
        <v>-10.5</v>
      </c>
      <c r="F94" s="10">
        <v>20921</v>
      </c>
      <c r="G94" s="11">
        <v>0.5225199844350434</v>
      </c>
      <c r="H94" s="11">
        <v>-12</v>
      </c>
      <c r="I94" s="10">
        <v>984588</v>
      </c>
      <c r="J94" s="11">
        <v>0.2381354161479209</v>
      </c>
      <c r="K94" s="11">
        <v>-16.2</v>
      </c>
    </row>
    <row r="95" spans="1:11" ht="13.5">
      <c r="A95" s="3">
        <v>31</v>
      </c>
      <c r="B95" s="4" t="s">
        <v>37</v>
      </c>
      <c r="C95" s="10">
        <v>1643</v>
      </c>
      <c r="D95" s="11">
        <v>0.43288446490158006</v>
      </c>
      <c r="E95" s="11">
        <v>-5.9</v>
      </c>
      <c r="F95" s="10">
        <v>15566</v>
      </c>
      <c r="G95" s="11">
        <v>0.3887742496876768</v>
      </c>
      <c r="H95" s="11">
        <v>-7.3</v>
      </c>
      <c r="I95" s="10">
        <v>829181</v>
      </c>
      <c r="J95" s="11">
        <v>0.2005482115330973</v>
      </c>
      <c r="K95" s="11">
        <v>-15.6</v>
      </c>
    </row>
    <row r="96" spans="1:11" ht="13.5">
      <c r="A96" s="3">
        <v>32</v>
      </c>
      <c r="B96" s="4" t="s">
        <v>38</v>
      </c>
      <c r="C96" s="10">
        <v>2247</v>
      </c>
      <c r="D96" s="11">
        <v>0.5920215414691725</v>
      </c>
      <c r="E96" s="11">
        <v>-6.9</v>
      </c>
      <c r="F96" s="10">
        <v>17658</v>
      </c>
      <c r="G96" s="11">
        <v>0.4410237505450981</v>
      </c>
      <c r="H96" s="11">
        <v>-7.3</v>
      </c>
      <c r="I96" s="10">
        <v>894123</v>
      </c>
      <c r="J96" s="11">
        <v>0.2162552790531953</v>
      </c>
      <c r="K96" s="11">
        <v>-12.6</v>
      </c>
    </row>
    <row r="97" spans="1:11" ht="13.5">
      <c r="A97" s="3">
        <v>33</v>
      </c>
      <c r="B97" s="4" t="s">
        <v>39</v>
      </c>
      <c r="C97" s="10">
        <v>5144</v>
      </c>
      <c r="D97" s="11">
        <v>1.3552998706352575</v>
      </c>
      <c r="E97" s="11">
        <v>-14</v>
      </c>
      <c r="F97" s="10">
        <v>49089</v>
      </c>
      <c r="G97" s="11">
        <v>1.2260400323087737</v>
      </c>
      <c r="H97" s="11">
        <v>-15</v>
      </c>
      <c r="I97" s="10">
        <v>3558950</v>
      </c>
      <c r="J97" s="11">
        <v>0.8607783553117072</v>
      </c>
      <c r="K97" s="11">
        <v>-16.4</v>
      </c>
    </row>
    <row r="98" spans="1:11" ht="13.5">
      <c r="A98" s="3">
        <v>34</v>
      </c>
      <c r="B98" s="4" t="s">
        <v>40</v>
      </c>
      <c r="C98" s="10">
        <v>9779</v>
      </c>
      <c r="D98" s="11">
        <v>2.5764925029047787</v>
      </c>
      <c r="E98" s="11">
        <v>-11.5</v>
      </c>
      <c r="F98" s="10">
        <v>98905</v>
      </c>
      <c r="G98" s="11">
        <v>2.470237515441326</v>
      </c>
      <c r="H98" s="11">
        <v>-14.2</v>
      </c>
      <c r="I98" s="10">
        <v>9434146</v>
      </c>
      <c r="J98" s="11">
        <v>2.2817709373974124</v>
      </c>
      <c r="K98" s="11">
        <v>-13.2</v>
      </c>
    </row>
    <row r="99" spans="1:11" ht="13.5">
      <c r="A99" s="3">
        <v>35</v>
      </c>
      <c r="B99" s="4" t="s">
        <v>41</v>
      </c>
      <c r="C99" s="10">
        <v>4160</v>
      </c>
      <c r="D99" s="11">
        <v>1.0960434412602391</v>
      </c>
      <c r="E99" s="11">
        <v>-11.2</v>
      </c>
      <c r="F99" s="10">
        <v>33567</v>
      </c>
      <c r="G99" s="11">
        <v>0.8383647204976391</v>
      </c>
      <c r="H99" s="11">
        <v>-15.1</v>
      </c>
      <c r="I99" s="10">
        <v>2033333</v>
      </c>
      <c r="J99" s="11">
        <v>0.4917880373540003</v>
      </c>
      <c r="K99" s="11">
        <v>-21.6</v>
      </c>
    </row>
    <row r="100" spans="1:11" ht="13.5">
      <c r="A100" s="3">
        <v>36</v>
      </c>
      <c r="B100" s="4" t="s">
        <v>42</v>
      </c>
      <c r="C100" s="10">
        <v>2259</v>
      </c>
      <c r="D100" s="11">
        <v>0.5951832052420386</v>
      </c>
      <c r="E100" s="11">
        <v>-10.7</v>
      </c>
      <c r="F100" s="10">
        <v>19730</v>
      </c>
      <c r="G100" s="11">
        <v>0.4927737341859093</v>
      </c>
      <c r="H100" s="11">
        <v>-12.1</v>
      </c>
      <c r="I100" s="10">
        <v>1034538</v>
      </c>
      <c r="J100" s="11">
        <v>0.25021647343948716</v>
      </c>
      <c r="K100" s="11">
        <v>-16.8</v>
      </c>
    </row>
    <row r="101" spans="1:11" ht="13.5">
      <c r="A101" s="3">
        <v>37</v>
      </c>
      <c r="B101" s="4" t="s">
        <v>43</v>
      </c>
      <c r="C101" s="10">
        <v>3757</v>
      </c>
      <c r="D101" s="11">
        <v>0.9898642328881536</v>
      </c>
      <c r="E101" s="11">
        <v>-10.1</v>
      </c>
      <c r="F101" s="10">
        <v>33899</v>
      </c>
      <c r="G101" s="11">
        <v>0.8466567062933675</v>
      </c>
      <c r="H101" s="11">
        <v>-14.8</v>
      </c>
      <c r="I101" s="10">
        <v>3068717</v>
      </c>
      <c r="J101" s="11">
        <v>0.7422091268989662</v>
      </c>
      <c r="K101" s="11">
        <v>-20.1</v>
      </c>
    </row>
    <row r="102" spans="1:11" ht="13.5">
      <c r="A102" s="3">
        <v>38</v>
      </c>
      <c r="B102" s="4" t="s">
        <v>44</v>
      </c>
      <c r="C102" s="10">
        <v>4692</v>
      </c>
      <c r="D102" s="11">
        <v>1.2362105351906352</v>
      </c>
      <c r="E102" s="11">
        <v>-7.5</v>
      </c>
      <c r="F102" s="10">
        <v>39837</v>
      </c>
      <c r="G102" s="11">
        <v>0.9949633679049198</v>
      </c>
      <c r="H102" s="11">
        <v>-7.1</v>
      </c>
      <c r="I102" s="10">
        <v>2422270</v>
      </c>
      <c r="J102" s="11">
        <v>0.5858575104232677</v>
      </c>
      <c r="K102" s="11">
        <v>-11.9</v>
      </c>
    </row>
    <row r="103" spans="1:11" ht="13.5">
      <c r="A103" s="3">
        <v>39</v>
      </c>
      <c r="B103" s="4" t="s">
        <v>45</v>
      </c>
      <c r="C103" s="10">
        <v>2193</v>
      </c>
      <c r="D103" s="11">
        <v>0.5777940544912751</v>
      </c>
      <c r="E103" s="11">
        <v>-13.2</v>
      </c>
      <c r="F103" s="10">
        <v>18407</v>
      </c>
      <c r="G103" s="11">
        <v>0.4597306703071481</v>
      </c>
      <c r="H103" s="11">
        <v>-15.7</v>
      </c>
      <c r="I103" s="10">
        <v>895144</v>
      </c>
      <c r="J103" s="11">
        <v>0.21650222118522114</v>
      </c>
      <c r="K103" s="11">
        <v>-17.3</v>
      </c>
    </row>
    <row r="104" spans="1:11" ht="13.5">
      <c r="A104" s="3">
        <v>40</v>
      </c>
      <c r="B104" s="4" t="s">
        <v>46</v>
      </c>
      <c r="C104" s="10">
        <v>16736</v>
      </c>
      <c r="D104" s="11">
        <v>4.409467075223885</v>
      </c>
      <c r="E104" s="11">
        <v>-10.5</v>
      </c>
      <c r="F104" s="10">
        <v>177381</v>
      </c>
      <c r="G104" s="11">
        <v>4.430243169976218</v>
      </c>
      <c r="H104" s="11">
        <v>-14.1</v>
      </c>
      <c r="I104" s="10">
        <v>16811792</v>
      </c>
      <c r="J104" s="11">
        <v>4.0661505971150245</v>
      </c>
      <c r="K104" s="11">
        <v>-20.1</v>
      </c>
    </row>
    <row r="105" spans="1:11" ht="13.5">
      <c r="A105" s="3">
        <v>41</v>
      </c>
      <c r="B105" s="4" t="s">
        <v>47</v>
      </c>
      <c r="C105" s="10">
        <v>2305</v>
      </c>
      <c r="D105" s="11">
        <v>0.6073029163713585</v>
      </c>
      <c r="E105" s="11">
        <v>-7.7</v>
      </c>
      <c r="F105" s="10">
        <v>18984</v>
      </c>
      <c r="G105" s="11">
        <v>0.47414174200635084</v>
      </c>
      <c r="H105" s="11">
        <v>-9.8</v>
      </c>
      <c r="I105" s="10">
        <v>1028250</v>
      </c>
      <c r="J105" s="11">
        <v>0.2486956388399002</v>
      </c>
      <c r="K105" s="11">
        <v>-16.8</v>
      </c>
    </row>
    <row r="106" spans="1:11" ht="13.5">
      <c r="A106" s="3">
        <v>42</v>
      </c>
      <c r="B106" s="4" t="s">
        <v>48</v>
      </c>
      <c r="C106" s="10">
        <v>4064</v>
      </c>
      <c r="D106" s="11">
        <v>1.0707501310773107</v>
      </c>
      <c r="E106" s="11">
        <v>-11.7</v>
      </c>
      <c r="F106" s="10">
        <v>34868</v>
      </c>
      <c r="G106" s="11">
        <v>0.870858315438129</v>
      </c>
      <c r="H106" s="11">
        <v>-12.2</v>
      </c>
      <c r="I106" s="10">
        <v>1806681</v>
      </c>
      <c r="J106" s="11">
        <v>0.4369693026743591</v>
      </c>
      <c r="K106" s="11">
        <v>-21.6</v>
      </c>
    </row>
    <row r="107" spans="1:11" ht="13.5">
      <c r="A107" s="3">
        <v>43</v>
      </c>
      <c r="B107" s="4" t="s">
        <v>49</v>
      </c>
      <c r="C107" s="10">
        <v>4529</v>
      </c>
      <c r="D107" s="11">
        <v>1.193264602275871</v>
      </c>
      <c r="E107" s="11">
        <v>-12.2</v>
      </c>
      <c r="F107" s="10">
        <v>41741</v>
      </c>
      <c r="G107" s="11">
        <v>1.0425174069262058</v>
      </c>
      <c r="H107" s="11">
        <v>-12.1</v>
      </c>
      <c r="I107" s="10">
        <v>2416483</v>
      </c>
      <c r="J107" s="11">
        <v>0.5844578491911098</v>
      </c>
      <c r="K107" s="11">
        <v>-18.4</v>
      </c>
    </row>
    <row r="108" spans="1:11" ht="13.5">
      <c r="A108" s="3">
        <v>44</v>
      </c>
      <c r="B108" s="4" t="s">
        <v>50</v>
      </c>
      <c r="C108" s="10">
        <v>3430</v>
      </c>
      <c r="D108" s="11">
        <v>0.903708895077553</v>
      </c>
      <c r="E108" s="11">
        <v>-5</v>
      </c>
      <c r="F108" s="10">
        <v>27278</v>
      </c>
      <c r="G108" s="11">
        <v>0.6812915317345786</v>
      </c>
      <c r="H108" s="11">
        <v>-11.3</v>
      </c>
      <c r="I108" s="10">
        <v>1465107</v>
      </c>
      <c r="J108" s="11">
        <v>0.35435518729278837</v>
      </c>
      <c r="K108" s="11">
        <v>-17.1</v>
      </c>
    </row>
    <row r="109" spans="1:11" ht="13.5">
      <c r="A109" s="3">
        <v>45</v>
      </c>
      <c r="B109" s="4" t="s">
        <v>51</v>
      </c>
      <c r="C109" s="10">
        <v>3227</v>
      </c>
      <c r="D109" s="11">
        <v>0.8502240829199019</v>
      </c>
      <c r="E109" s="11">
        <v>-5</v>
      </c>
      <c r="F109" s="10">
        <v>26134</v>
      </c>
      <c r="G109" s="11">
        <v>0.6527191469444782</v>
      </c>
      <c r="H109" s="11">
        <v>-6.8</v>
      </c>
      <c r="I109" s="10">
        <v>1588690</v>
      </c>
      <c r="J109" s="11">
        <v>0.3842453435142826</v>
      </c>
      <c r="K109" s="11">
        <v>-12.4</v>
      </c>
    </row>
    <row r="110" spans="1:11" ht="13.5">
      <c r="A110" s="3">
        <v>46</v>
      </c>
      <c r="B110" s="4" t="s">
        <v>52</v>
      </c>
      <c r="C110" s="10">
        <v>4528</v>
      </c>
      <c r="D110" s="11">
        <v>1.193001130294799</v>
      </c>
      <c r="E110" s="11">
        <v>-11</v>
      </c>
      <c r="F110" s="10">
        <v>38942</v>
      </c>
      <c r="G110" s="11">
        <v>0.9726099724616158</v>
      </c>
      <c r="H110" s="11">
        <v>-9.6</v>
      </c>
      <c r="I110" s="10">
        <v>2631813</v>
      </c>
      <c r="J110" s="11">
        <v>0.6365382108846626</v>
      </c>
      <c r="K110" s="11">
        <v>-8.2</v>
      </c>
    </row>
    <row r="111" spans="1:11" ht="13.5">
      <c r="A111" s="1">
        <v>47</v>
      </c>
      <c r="B111" s="2" t="s">
        <v>53</v>
      </c>
      <c r="C111" s="10">
        <v>3289</v>
      </c>
      <c r="D111" s="11">
        <v>0.8665593457463766</v>
      </c>
      <c r="E111" s="11">
        <v>-9.1</v>
      </c>
      <c r="F111" s="10">
        <v>29730</v>
      </c>
      <c r="G111" s="11">
        <v>0.7425323424909824</v>
      </c>
      <c r="H111" s="11">
        <v>-6.6</v>
      </c>
      <c r="I111" s="10">
        <v>1464594</v>
      </c>
      <c r="J111" s="11">
        <v>0.3542311115692534</v>
      </c>
      <c r="K111" s="11">
        <v>-13.3</v>
      </c>
    </row>
    <row r="112" spans="1:11" ht="13.5">
      <c r="A112" s="8" t="s">
        <v>123</v>
      </c>
      <c r="B112" s="8"/>
      <c r="C112" s="8"/>
      <c r="D112" s="8"/>
      <c r="E112" s="23"/>
      <c r="F112" s="8"/>
      <c r="G112" s="8"/>
      <c r="H112" s="8"/>
      <c r="I112" s="8"/>
      <c r="J112" s="8"/>
      <c r="K112" s="8"/>
    </row>
    <row r="113" spans="1:11" ht="13.5">
      <c r="A113" s="8" t="s">
        <v>122</v>
      </c>
      <c r="B113" s="8"/>
      <c r="C113" s="8"/>
      <c r="D113" s="8"/>
      <c r="E113" s="24"/>
      <c r="F113" s="8"/>
      <c r="G113" s="8"/>
      <c r="H113" s="8"/>
      <c r="I113" s="8"/>
      <c r="J113" s="8"/>
      <c r="K113" s="8"/>
    </row>
    <row r="114" ht="13.5">
      <c r="E114" s="8"/>
    </row>
    <row r="115" spans="1:11" ht="13.5">
      <c r="A115" s="25" t="s">
        <v>127</v>
      </c>
      <c r="B115" s="20"/>
      <c r="C115" s="20"/>
      <c r="D115" s="20"/>
      <c r="F115" s="20"/>
      <c r="G115" s="20"/>
      <c r="H115" s="20"/>
      <c r="I115" s="20"/>
      <c r="J115" s="20"/>
      <c r="K115" s="20"/>
    </row>
    <row r="118" spans="1:11" ht="13.5">
      <c r="A118" s="39" t="s">
        <v>6</v>
      </c>
      <c r="B118" s="40"/>
      <c r="C118" s="43" t="s">
        <v>124</v>
      </c>
      <c r="D118" s="44"/>
      <c r="E118" s="45"/>
      <c r="F118" s="46" t="s">
        <v>54</v>
      </c>
      <c r="G118" s="46"/>
      <c r="H118" s="46"/>
      <c r="I118" s="43" t="s">
        <v>2</v>
      </c>
      <c r="J118" s="44"/>
      <c r="K118" s="45"/>
    </row>
    <row r="119" spans="1:11" ht="13.5">
      <c r="A119" s="41"/>
      <c r="B119" s="42"/>
      <c r="C119" s="5" t="s">
        <v>55</v>
      </c>
      <c r="D119" s="5" t="s">
        <v>3</v>
      </c>
      <c r="E119" s="5" t="s">
        <v>4</v>
      </c>
      <c r="F119" s="5" t="s">
        <v>55</v>
      </c>
      <c r="G119" s="5" t="s">
        <v>3</v>
      </c>
      <c r="H119" s="5" t="s">
        <v>4</v>
      </c>
      <c r="I119" s="5" t="s">
        <v>55</v>
      </c>
      <c r="J119" s="5" t="s">
        <v>3</v>
      </c>
      <c r="K119" s="7" t="s">
        <v>4</v>
      </c>
    </row>
    <row r="120" spans="1:11" ht="13.5">
      <c r="A120" s="35" t="s">
        <v>0</v>
      </c>
      <c r="B120" s="36"/>
      <c r="C120" s="49" t="s">
        <v>128</v>
      </c>
      <c r="D120" s="6" t="s">
        <v>5</v>
      </c>
      <c r="E120" s="6" t="s">
        <v>5</v>
      </c>
      <c r="F120" s="49" t="s">
        <v>129</v>
      </c>
      <c r="G120" s="6" t="s">
        <v>5</v>
      </c>
      <c r="H120" s="6" t="s">
        <v>5</v>
      </c>
      <c r="I120" s="49" t="s">
        <v>130</v>
      </c>
      <c r="J120" s="33" t="s">
        <v>5</v>
      </c>
      <c r="K120" s="34" t="s">
        <v>5</v>
      </c>
    </row>
    <row r="121" spans="1:11" ht="13.5">
      <c r="A121" s="37" t="s">
        <v>1</v>
      </c>
      <c r="B121" s="38"/>
      <c r="C121" s="9">
        <v>1300043</v>
      </c>
      <c r="D121" s="31">
        <v>100</v>
      </c>
      <c r="E121" s="48">
        <v>-7.6</v>
      </c>
      <c r="F121" s="32">
        <v>7973599</v>
      </c>
      <c r="G121" s="31">
        <v>100</v>
      </c>
      <c r="H121" s="12">
        <v>-0.7</v>
      </c>
      <c r="I121" s="32">
        <v>135125323</v>
      </c>
      <c r="J121" s="31">
        <v>100</v>
      </c>
      <c r="K121" s="12">
        <v>-6.1</v>
      </c>
    </row>
    <row r="122" spans="1:11" ht="13.5">
      <c r="A122" s="1">
        <v>1</v>
      </c>
      <c r="B122" s="2" t="s">
        <v>7</v>
      </c>
      <c r="C122" s="10">
        <v>51007</v>
      </c>
      <c r="D122" s="11">
        <v>3.9234856077837423</v>
      </c>
      <c r="E122" s="48">
        <v>-6.2</v>
      </c>
      <c r="F122" s="10">
        <v>368441</v>
      </c>
      <c r="G122" s="11">
        <v>4.620761590844987</v>
      </c>
      <c r="H122" s="11">
        <v>-2.2</v>
      </c>
      <c r="I122" s="10">
        <v>6676190</v>
      </c>
      <c r="J122" s="11">
        <v>4.940739346095772</v>
      </c>
      <c r="K122" s="11">
        <v>-6.2</v>
      </c>
    </row>
    <row r="123" spans="1:11" ht="13.5">
      <c r="A123" s="3">
        <v>2</v>
      </c>
      <c r="B123" s="4" t="s">
        <v>8</v>
      </c>
      <c r="C123" s="10">
        <v>17293</v>
      </c>
      <c r="D123" s="11">
        <v>1.3301867707452752</v>
      </c>
      <c r="E123" s="11">
        <v>-7.7</v>
      </c>
      <c r="F123" s="10">
        <v>95861</v>
      </c>
      <c r="G123" s="11">
        <v>1.2022300093094724</v>
      </c>
      <c r="H123" s="11">
        <v>1</v>
      </c>
      <c r="I123" s="10">
        <v>1536008</v>
      </c>
      <c r="J123" s="11">
        <v>1.1367284576259624</v>
      </c>
      <c r="K123" s="11">
        <v>-6.1</v>
      </c>
    </row>
    <row r="124" spans="1:11" ht="13.5">
      <c r="A124" s="3">
        <v>3</v>
      </c>
      <c r="B124" s="4" t="s">
        <v>9</v>
      </c>
      <c r="C124" s="10">
        <v>16797</v>
      </c>
      <c r="D124" s="11">
        <v>1.2920341865615215</v>
      </c>
      <c r="E124" s="11">
        <v>-6.9</v>
      </c>
      <c r="F124" s="10">
        <v>88294</v>
      </c>
      <c r="G124" s="11">
        <v>1.1073293251892904</v>
      </c>
      <c r="H124" s="11">
        <v>-1.3</v>
      </c>
      <c r="I124" s="10">
        <v>1395991</v>
      </c>
      <c r="J124" s="11">
        <v>1.0331083537909471</v>
      </c>
      <c r="K124" s="11">
        <v>-6.6</v>
      </c>
    </row>
    <row r="125" spans="1:11" ht="13.5">
      <c r="A125" s="3">
        <v>4</v>
      </c>
      <c r="B125" s="4" t="s">
        <v>10</v>
      </c>
      <c r="C125" s="10">
        <v>24376</v>
      </c>
      <c r="D125" s="11">
        <v>1.8750149033531966</v>
      </c>
      <c r="E125" s="11">
        <v>-7.3</v>
      </c>
      <c r="F125" s="10">
        <v>154660</v>
      </c>
      <c r="G125" s="11">
        <v>1.939651091056874</v>
      </c>
      <c r="H125" s="11">
        <v>-1.1</v>
      </c>
      <c r="I125" s="10">
        <v>2526711</v>
      </c>
      <c r="J125" s="11">
        <v>1.8699019132039374</v>
      </c>
      <c r="K125" s="11">
        <v>-7.5</v>
      </c>
    </row>
    <row r="126" spans="1:11" ht="13.5">
      <c r="A126" s="3">
        <v>5</v>
      </c>
      <c r="B126" s="4" t="s">
        <v>11</v>
      </c>
      <c r="C126" s="10">
        <v>14992</v>
      </c>
      <c r="D126" s="11">
        <v>1.1531926251670137</v>
      </c>
      <c r="E126" s="11">
        <v>-11.8</v>
      </c>
      <c r="F126" s="10">
        <v>75072</v>
      </c>
      <c r="G126" s="11">
        <v>0.94150709108898</v>
      </c>
      <c r="H126" s="11">
        <v>-5.6</v>
      </c>
      <c r="I126" s="10">
        <v>1181591</v>
      </c>
      <c r="J126" s="11">
        <v>0.8744408329739941</v>
      </c>
      <c r="K126" s="11">
        <v>-11.7</v>
      </c>
    </row>
    <row r="127" spans="1:11" ht="13.5">
      <c r="A127" s="3">
        <v>6</v>
      </c>
      <c r="B127" s="4" t="s">
        <v>12</v>
      </c>
      <c r="C127" s="10">
        <v>15644</v>
      </c>
      <c r="D127" s="11">
        <v>1.2033448124408193</v>
      </c>
      <c r="E127" s="11">
        <v>-6.3</v>
      </c>
      <c r="F127" s="10">
        <v>79908</v>
      </c>
      <c r="G127" s="11">
        <v>1.0021572441754345</v>
      </c>
      <c r="H127" s="11">
        <v>1.5</v>
      </c>
      <c r="I127" s="10">
        <v>1299887</v>
      </c>
      <c r="J127" s="11">
        <v>0.9619862296277361</v>
      </c>
      <c r="K127" s="11">
        <v>-3.8</v>
      </c>
    </row>
    <row r="128" spans="1:11" ht="13.5">
      <c r="A128" s="3">
        <v>7</v>
      </c>
      <c r="B128" s="4" t="s">
        <v>13</v>
      </c>
      <c r="C128" s="10">
        <v>24410</v>
      </c>
      <c r="D128" s="11">
        <v>1.877630201462567</v>
      </c>
      <c r="E128" s="11">
        <v>-5.6</v>
      </c>
      <c r="F128" s="10">
        <v>134976</v>
      </c>
      <c r="G128" s="11">
        <v>1.6927864067405447</v>
      </c>
      <c r="H128" s="11">
        <v>4</v>
      </c>
      <c r="I128" s="10">
        <v>2145418</v>
      </c>
      <c r="J128" s="11">
        <v>1.5877246043659783</v>
      </c>
      <c r="K128" s="11">
        <v>-1.7</v>
      </c>
    </row>
    <row r="129" spans="1:11" ht="13.5">
      <c r="A129" s="3">
        <v>8</v>
      </c>
      <c r="B129" s="4" t="s">
        <v>14</v>
      </c>
      <c r="C129" s="10">
        <v>29110</v>
      </c>
      <c r="D129" s="11">
        <v>2.2391567048166867</v>
      </c>
      <c r="E129" s="11">
        <v>-7.4</v>
      </c>
      <c r="F129" s="10">
        <v>181361</v>
      </c>
      <c r="G129" s="11">
        <v>2.2745186960116754</v>
      </c>
      <c r="H129" s="11">
        <v>-1.4</v>
      </c>
      <c r="I129" s="10">
        <v>2982456</v>
      </c>
      <c r="J129" s="11">
        <v>2.2071777027315598</v>
      </c>
      <c r="K129" s="11">
        <v>-6.8</v>
      </c>
    </row>
    <row r="130" spans="1:11" ht="13.5">
      <c r="A130" s="3">
        <v>9</v>
      </c>
      <c r="B130" s="4" t="s">
        <v>15</v>
      </c>
      <c r="C130" s="10">
        <v>21330</v>
      </c>
      <c r="D130" s="11">
        <v>1.6407149609666758</v>
      </c>
      <c r="E130" s="11">
        <v>-7.6</v>
      </c>
      <c r="F130" s="10">
        <v>123915</v>
      </c>
      <c r="G130" s="11">
        <v>1.5540661124292805</v>
      </c>
      <c r="H130" s="11">
        <v>-0.8</v>
      </c>
      <c r="I130" s="10">
        <v>2084808</v>
      </c>
      <c r="J130" s="11">
        <v>1.5428699474783125</v>
      </c>
      <c r="K130" s="11">
        <v>-8.5</v>
      </c>
    </row>
    <row r="131" spans="1:11" ht="13.5">
      <c r="A131" s="3">
        <v>10</v>
      </c>
      <c r="B131" s="4" t="s">
        <v>16</v>
      </c>
      <c r="C131" s="10">
        <v>22206</v>
      </c>
      <c r="D131" s="11">
        <v>1.7080973475492736</v>
      </c>
      <c r="E131" s="11">
        <v>-4</v>
      </c>
      <c r="F131" s="10">
        <v>131770</v>
      </c>
      <c r="G131" s="11">
        <v>1.652578716336249</v>
      </c>
      <c r="H131" s="11">
        <v>4.2</v>
      </c>
      <c r="I131" s="10">
        <v>2179278</v>
      </c>
      <c r="J131" s="11">
        <v>1.6127828238382824</v>
      </c>
      <c r="K131" s="11">
        <v>-6</v>
      </c>
    </row>
    <row r="132" spans="1:11" ht="13.5">
      <c r="A132" s="3">
        <v>11</v>
      </c>
      <c r="B132" s="4" t="s">
        <v>17</v>
      </c>
      <c r="C132" s="10">
        <v>49538</v>
      </c>
      <c r="D132" s="11">
        <v>3.810489345352423</v>
      </c>
      <c r="E132" s="11">
        <v>-7.9</v>
      </c>
      <c r="F132" s="10">
        <v>364010</v>
      </c>
      <c r="G132" s="11">
        <v>4.565190699958701</v>
      </c>
      <c r="H132" s="11">
        <v>-0.5</v>
      </c>
      <c r="I132" s="10">
        <v>6092902</v>
      </c>
      <c r="J132" s="11">
        <v>4.509074883025441</v>
      </c>
      <c r="K132" s="11">
        <v>-5.2</v>
      </c>
    </row>
    <row r="133" spans="1:11" ht="13.5">
      <c r="A133" s="3">
        <v>12</v>
      </c>
      <c r="B133" s="4" t="s">
        <v>18</v>
      </c>
      <c r="C133" s="10">
        <v>44886</v>
      </c>
      <c r="D133" s="11">
        <v>3.4526550275644725</v>
      </c>
      <c r="E133" s="11">
        <v>-5.6</v>
      </c>
      <c r="F133" s="10">
        <v>339698</v>
      </c>
      <c r="G133" s="11">
        <v>4.260284471290818</v>
      </c>
      <c r="H133" s="11">
        <v>2.3</v>
      </c>
      <c r="I133" s="10">
        <v>5687028</v>
      </c>
      <c r="J133" s="11">
        <v>4.2087063133236695</v>
      </c>
      <c r="K133" s="11">
        <v>-3.7</v>
      </c>
    </row>
    <row r="134" spans="1:11" ht="13.5">
      <c r="A134" s="3">
        <v>13</v>
      </c>
      <c r="B134" s="4" t="s">
        <v>19</v>
      </c>
      <c r="C134" s="10">
        <v>119016</v>
      </c>
      <c r="D134" s="11">
        <v>9.154774111317856</v>
      </c>
      <c r="E134" s="11">
        <v>-7.4</v>
      </c>
      <c r="F134" s="10">
        <v>810631</v>
      </c>
      <c r="G134" s="11">
        <v>10.166438016258404</v>
      </c>
      <c r="H134" s="11">
        <v>-0.4</v>
      </c>
      <c r="I134" s="10">
        <v>16746035</v>
      </c>
      <c r="J134" s="11">
        <v>12.39296575076457</v>
      </c>
      <c r="K134" s="11">
        <v>-3.8</v>
      </c>
    </row>
    <row r="135" spans="1:11" ht="13.5">
      <c r="A135" s="3">
        <v>14</v>
      </c>
      <c r="B135" s="4" t="s">
        <v>20</v>
      </c>
      <c r="C135" s="10">
        <v>61943</v>
      </c>
      <c r="D135" s="11">
        <v>4.764688552609413</v>
      </c>
      <c r="E135" s="11">
        <v>-7.1</v>
      </c>
      <c r="F135" s="10">
        <v>484006</v>
      </c>
      <c r="G135" s="11">
        <v>6.070107112233761</v>
      </c>
      <c r="H135" s="11">
        <v>-1</v>
      </c>
      <c r="I135" s="10">
        <v>8464443</v>
      </c>
      <c r="J135" s="11">
        <v>6.26414265814558</v>
      </c>
      <c r="K135" s="11">
        <v>-6.6</v>
      </c>
    </row>
    <row r="136" spans="1:11" ht="13.5">
      <c r="A136" s="3">
        <v>15</v>
      </c>
      <c r="B136" s="4" t="s">
        <v>21</v>
      </c>
      <c r="C136" s="10">
        <v>30236</v>
      </c>
      <c r="D136" s="11">
        <v>2.3257692245564185</v>
      </c>
      <c r="E136" s="11">
        <v>-6.9</v>
      </c>
      <c r="F136" s="10">
        <v>158263</v>
      </c>
      <c r="G136" s="11">
        <v>1.9848377125561492</v>
      </c>
      <c r="H136" s="11">
        <v>0.9</v>
      </c>
      <c r="I136" s="10">
        <v>2575816</v>
      </c>
      <c r="J136" s="11">
        <v>1.9062422518686597</v>
      </c>
      <c r="K136" s="11">
        <v>-5.9</v>
      </c>
    </row>
    <row r="137" spans="1:11" ht="13.5">
      <c r="A137" s="3">
        <v>16</v>
      </c>
      <c r="B137" s="4" t="s">
        <v>22</v>
      </c>
      <c r="C137" s="10">
        <v>15455</v>
      </c>
      <c r="D137" s="11">
        <v>1.188806831774026</v>
      </c>
      <c r="E137" s="11">
        <v>-8.8</v>
      </c>
      <c r="F137" s="10">
        <v>76898</v>
      </c>
      <c r="G137" s="11">
        <v>0.9644076658482575</v>
      </c>
      <c r="H137" s="11">
        <v>-0.5</v>
      </c>
      <c r="I137" s="10">
        <v>1244825</v>
      </c>
      <c r="J137" s="11">
        <v>0.9212373908627031</v>
      </c>
      <c r="K137" s="11">
        <v>-4.5</v>
      </c>
    </row>
    <row r="138" spans="1:11" ht="13.5">
      <c r="A138" s="3">
        <v>17</v>
      </c>
      <c r="B138" s="4" t="s">
        <v>23</v>
      </c>
      <c r="C138" s="10">
        <v>14139</v>
      </c>
      <c r="D138" s="11">
        <v>1.0875794108348724</v>
      </c>
      <c r="E138" s="11">
        <v>-7.6</v>
      </c>
      <c r="F138" s="10">
        <v>78312</v>
      </c>
      <c r="G138" s="11">
        <v>0.9821411886903266</v>
      </c>
      <c r="H138" s="11">
        <v>-2.1</v>
      </c>
      <c r="I138" s="10">
        <v>1309711</v>
      </c>
      <c r="J138" s="11">
        <v>0.969256517521886</v>
      </c>
      <c r="K138" s="11">
        <v>-7.8</v>
      </c>
    </row>
    <row r="139" spans="1:11" ht="13.5">
      <c r="A139" s="3">
        <v>18</v>
      </c>
      <c r="B139" s="4" t="s">
        <v>24</v>
      </c>
      <c r="C139" s="10">
        <v>10820</v>
      </c>
      <c r="D139" s="11">
        <v>0.8322801630407609</v>
      </c>
      <c r="E139" s="11">
        <v>-7.1</v>
      </c>
      <c r="F139" s="10">
        <v>56335</v>
      </c>
      <c r="G139" s="11">
        <v>0.7065191013493405</v>
      </c>
      <c r="H139" s="11">
        <v>1.4</v>
      </c>
      <c r="I139" s="10">
        <v>905181</v>
      </c>
      <c r="J139" s="11">
        <v>0.6698825800401602</v>
      </c>
      <c r="K139" s="11">
        <v>-7.7</v>
      </c>
    </row>
    <row r="140" spans="1:11" ht="13.5">
      <c r="A140" s="3">
        <v>19</v>
      </c>
      <c r="B140" s="4" t="s">
        <v>25</v>
      </c>
      <c r="C140" s="10">
        <v>10743</v>
      </c>
      <c r="D140" s="11">
        <v>0.8263572820283637</v>
      </c>
      <c r="E140" s="11">
        <v>-5.2</v>
      </c>
      <c r="F140" s="10">
        <v>57113</v>
      </c>
      <c r="G140" s="11">
        <v>0.7162763013289231</v>
      </c>
      <c r="H140" s="11">
        <v>2.1</v>
      </c>
      <c r="I140" s="10">
        <v>942336</v>
      </c>
      <c r="J140" s="11">
        <v>0.6973792765697958</v>
      </c>
      <c r="K140" s="11">
        <v>-4.6</v>
      </c>
    </row>
    <row r="141" spans="1:11" ht="13.5">
      <c r="A141" s="3">
        <v>20</v>
      </c>
      <c r="B141" s="4" t="s">
        <v>26</v>
      </c>
      <c r="C141" s="10">
        <v>24548</v>
      </c>
      <c r="D141" s="11">
        <v>1.888245234965305</v>
      </c>
      <c r="E141" s="11">
        <v>-7.4</v>
      </c>
      <c r="F141" s="10">
        <v>142217</v>
      </c>
      <c r="G141" s="11">
        <v>1.783598598324295</v>
      </c>
      <c r="H141" s="11">
        <v>-0.7</v>
      </c>
      <c r="I141" s="10">
        <v>2484596</v>
      </c>
      <c r="J141" s="11">
        <v>1.8387345501479393</v>
      </c>
      <c r="K141" s="11">
        <v>-6.1</v>
      </c>
    </row>
    <row r="142" spans="1:11" ht="13.5">
      <c r="A142" s="3">
        <v>21</v>
      </c>
      <c r="B142" s="4" t="s">
        <v>27</v>
      </c>
      <c r="C142" s="10">
        <v>23866</v>
      </c>
      <c r="D142" s="11">
        <v>1.8357854317126432</v>
      </c>
      <c r="E142" s="11">
        <v>-7.1</v>
      </c>
      <c r="F142" s="10">
        <v>134118</v>
      </c>
      <c r="G142" s="11">
        <v>1.6820258957090768</v>
      </c>
      <c r="H142" s="11">
        <v>0.7</v>
      </c>
      <c r="I142" s="10">
        <v>2186860</v>
      </c>
      <c r="J142" s="11">
        <v>1.6183939112582177</v>
      </c>
      <c r="K142" s="11">
        <v>-6.1</v>
      </c>
    </row>
    <row r="143" spans="1:11" ht="13.5">
      <c r="A143" s="17">
        <v>22</v>
      </c>
      <c r="B143" s="18" t="s">
        <v>28</v>
      </c>
      <c r="C143" s="19">
        <v>41877</v>
      </c>
      <c r="D143" s="14">
        <v>3.221201144885208</v>
      </c>
      <c r="E143" s="14">
        <v>-5.6</v>
      </c>
      <c r="F143" s="19">
        <v>238356</v>
      </c>
      <c r="G143" s="14">
        <v>2.9893151135390683</v>
      </c>
      <c r="H143" s="14">
        <v>0</v>
      </c>
      <c r="I143" s="19">
        <v>4084498</v>
      </c>
      <c r="J143" s="14">
        <v>3.022748001127812</v>
      </c>
      <c r="K143" s="14">
        <v>-4.3</v>
      </c>
    </row>
    <row r="144" spans="1:11" ht="13.5">
      <c r="A144" s="3">
        <v>23</v>
      </c>
      <c r="B144" s="4" t="s">
        <v>29</v>
      </c>
      <c r="C144" s="10">
        <v>65689</v>
      </c>
      <c r="D144" s="11">
        <v>5.05283286783591</v>
      </c>
      <c r="E144" s="11">
        <v>-8.9</v>
      </c>
      <c r="F144" s="10">
        <v>446797</v>
      </c>
      <c r="G144" s="11">
        <v>5.603454600613851</v>
      </c>
      <c r="H144" s="11">
        <v>-1.3</v>
      </c>
      <c r="I144" s="10">
        <v>8059876</v>
      </c>
      <c r="J144" s="11">
        <v>5.964741338675653</v>
      </c>
      <c r="K144" s="11">
        <v>-4.9</v>
      </c>
    </row>
    <row r="145" spans="1:11" ht="13.5">
      <c r="A145" s="3">
        <v>24</v>
      </c>
      <c r="B145" s="4" t="s">
        <v>30</v>
      </c>
      <c r="C145" s="10">
        <v>20297</v>
      </c>
      <c r="D145" s="11">
        <v>1.561256050761398</v>
      </c>
      <c r="E145" s="11">
        <v>-9.7</v>
      </c>
      <c r="F145" s="10">
        <v>116512</v>
      </c>
      <c r="G145" s="11">
        <v>1.461222215965463</v>
      </c>
      <c r="H145" s="11">
        <v>-2.6</v>
      </c>
      <c r="I145" s="10">
        <v>1794343</v>
      </c>
      <c r="J145" s="11">
        <v>1.3279102392968933</v>
      </c>
      <c r="K145" s="11">
        <v>-12.2</v>
      </c>
    </row>
    <row r="146" spans="1:11" ht="13.5">
      <c r="A146" s="3">
        <v>25</v>
      </c>
      <c r="B146" s="4" t="s">
        <v>31</v>
      </c>
      <c r="C146" s="10">
        <v>13294</v>
      </c>
      <c r="D146" s="11">
        <v>1.0225815607637594</v>
      </c>
      <c r="E146" s="11">
        <v>-7.2</v>
      </c>
      <c r="F146" s="10">
        <v>87839</v>
      </c>
      <c r="G146" s="11">
        <v>1.101622993581694</v>
      </c>
      <c r="H146" s="11">
        <v>1.3</v>
      </c>
      <c r="I146" s="10">
        <v>1317681</v>
      </c>
      <c r="J146" s="11">
        <v>0.975154745791061</v>
      </c>
      <c r="K146" s="11">
        <v>-5.3</v>
      </c>
    </row>
    <row r="147" spans="1:11" ht="13.5">
      <c r="A147" s="3">
        <v>26</v>
      </c>
      <c r="B147" s="4" t="s">
        <v>32</v>
      </c>
      <c r="C147" s="10">
        <v>29938</v>
      </c>
      <c r="D147" s="11">
        <v>2.302846905833115</v>
      </c>
      <c r="E147" s="11">
        <v>-9.5</v>
      </c>
      <c r="F147" s="10">
        <v>180692</v>
      </c>
      <c r="G147" s="11">
        <v>2.2661285073402864</v>
      </c>
      <c r="H147" s="11">
        <v>-3.9</v>
      </c>
      <c r="I147" s="10">
        <v>3006354</v>
      </c>
      <c r="J147" s="11">
        <v>2.224863506894263</v>
      </c>
      <c r="K147" s="11">
        <v>-11.3</v>
      </c>
    </row>
    <row r="148" spans="1:11" ht="13.5">
      <c r="A148" s="3">
        <v>27</v>
      </c>
      <c r="B148" s="4" t="s">
        <v>33</v>
      </c>
      <c r="C148" s="10">
        <v>86651</v>
      </c>
      <c r="D148" s="11">
        <v>6.665241072795284</v>
      </c>
      <c r="E148" s="11">
        <v>-10.6</v>
      </c>
      <c r="F148" s="10">
        <v>550852</v>
      </c>
      <c r="G148" s="11">
        <v>6.908448744412656</v>
      </c>
      <c r="H148" s="11">
        <v>-1.4</v>
      </c>
      <c r="I148" s="10">
        <v>9667584</v>
      </c>
      <c r="J148" s="11">
        <v>7.154531649112136</v>
      </c>
      <c r="K148" s="11">
        <v>-7.2</v>
      </c>
    </row>
    <row r="149" spans="1:11" ht="13.5">
      <c r="A149" s="3">
        <v>28</v>
      </c>
      <c r="B149" s="4" t="s">
        <v>34</v>
      </c>
      <c r="C149" s="10">
        <v>55505</v>
      </c>
      <c r="D149" s="11">
        <v>4.269474163546898</v>
      </c>
      <c r="E149" s="11">
        <v>-7.2</v>
      </c>
      <c r="F149" s="10">
        <v>339177</v>
      </c>
      <c r="G149" s="11">
        <v>4.253750408065417</v>
      </c>
      <c r="H149" s="11">
        <v>-2.4</v>
      </c>
      <c r="I149" s="10">
        <v>5506284</v>
      </c>
      <c r="J149" s="11">
        <v>4.074946041017049</v>
      </c>
      <c r="K149" s="11">
        <v>-10</v>
      </c>
    </row>
    <row r="150" spans="1:11" ht="13.5">
      <c r="A150" s="3">
        <v>29</v>
      </c>
      <c r="B150" s="4" t="s">
        <v>35</v>
      </c>
      <c r="C150" s="10">
        <v>12933</v>
      </c>
      <c r="D150" s="11">
        <v>0.9948132484848579</v>
      </c>
      <c r="E150" s="11">
        <v>-8</v>
      </c>
      <c r="F150" s="10">
        <v>81513</v>
      </c>
      <c r="G150" s="11">
        <v>1.0222861721538794</v>
      </c>
      <c r="H150" s="11">
        <v>5.1</v>
      </c>
      <c r="I150" s="10">
        <v>1214778</v>
      </c>
      <c r="J150" s="11">
        <v>0.8990009962825399</v>
      </c>
      <c r="K150" s="11">
        <v>-8.6</v>
      </c>
    </row>
    <row r="151" spans="1:11" ht="13.5">
      <c r="A151" s="3">
        <v>30</v>
      </c>
      <c r="B151" s="4" t="s">
        <v>36</v>
      </c>
      <c r="C151" s="10">
        <v>14377</v>
      </c>
      <c r="D151" s="11">
        <v>1.1058864976004639</v>
      </c>
      <c r="E151" s="11">
        <v>-7.8</v>
      </c>
      <c r="F151" s="10">
        <v>68664</v>
      </c>
      <c r="G151" s="11">
        <v>0.8611418758329834</v>
      </c>
      <c r="H151" s="11">
        <v>1.3</v>
      </c>
      <c r="I151" s="10">
        <v>958832</v>
      </c>
      <c r="J151" s="11">
        <v>0.7095872029848913</v>
      </c>
      <c r="K151" s="11">
        <v>-10.1</v>
      </c>
    </row>
    <row r="152" spans="1:11" ht="13.5">
      <c r="A152" s="3">
        <v>31</v>
      </c>
      <c r="B152" s="4" t="s">
        <v>37</v>
      </c>
      <c r="C152" s="10">
        <v>7244</v>
      </c>
      <c r="D152" s="11">
        <v>0.5572123383611157</v>
      </c>
      <c r="E152" s="11">
        <v>-5.1</v>
      </c>
      <c r="F152" s="10">
        <v>39819</v>
      </c>
      <c r="G152" s="11">
        <v>0.4993855346876611</v>
      </c>
      <c r="H152" s="11">
        <v>2.6</v>
      </c>
      <c r="I152" s="10">
        <v>680272</v>
      </c>
      <c r="J152" s="11">
        <v>0.503437834520477</v>
      </c>
      <c r="K152" s="11">
        <v>-3.3</v>
      </c>
    </row>
    <row r="153" spans="1:11" ht="13.5">
      <c r="A153" s="3">
        <v>32</v>
      </c>
      <c r="B153" s="4" t="s">
        <v>38</v>
      </c>
      <c r="C153" s="10">
        <v>10693</v>
      </c>
      <c r="D153" s="11">
        <v>0.8225112553969368</v>
      </c>
      <c r="E153" s="11">
        <v>-7.7</v>
      </c>
      <c r="F153" s="10">
        <v>50546</v>
      </c>
      <c r="G153" s="11">
        <v>0.6339170053573048</v>
      </c>
      <c r="H153" s="11">
        <v>0.4</v>
      </c>
      <c r="I153" s="10">
        <v>811368</v>
      </c>
      <c r="J153" s="11">
        <v>0.6004559189841863</v>
      </c>
      <c r="K153" s="11">
        <v>-4.1</v>
      </c>
    </row>
    <row r="154" spans="1:11" ht="13.5">
      <c r="A154" s="3">
        <v>33</v>
      </c>
      <c r="B154" s="4" t="s">
        <v>39</v>
      </c>
      <c r="C154" s="10">
        <v>21099</v>
      </c>
      <c r="D154" s="11">
        <v>1.6229463179294839</v>
      </c>
      <c r="E154" s="11">
        <v>-8.7</v>
      </c>
      <c r="F154" s="10">
        <v>121939</v>
      </c>
      <c r="G154" s="11">
        <v>1.5292843294477185</v>
      </c>
      <c r="H154" s="11">
        <v>-2.2</v>
      </c>
      <c r="I154" s="10">
        <v>1959994</v>
      </c>
      <c r="J154" s="11">
        <v>1.4505008805788386</v>
      </c>
      <c r="K154" s="11">
        <v>-8.7</v>
      </c>
    </row>
    <row r="155" spans="1:11" ht="13.5">
      <c r="A155" s="3">
        <v>34</v>
      </c>
      <c r="B155" s="4" t="s">
        <v>40</v>
      </c>
      <c r="C155" s="10">
        <v>30929</v>
      </c>
      <c r="D155" s="11">
        <v>2.3790751536679937</v>
      </c>
      <c r="E155" s="11">
        <v>-9.2</v>
      </c>
      <c r="F155" s="10">
        <v>190540</v>
      </c>
      <c r="G155" s="11">
        <v>2.3896360978273425</v>
      </c>
      <c r="H155" s="11">
        <v>-2.1</v>
      </c>
      <c r="I155" s="10">
        <v>3133794</v>
      </c>
      <c r="J155" s="11">
        <v>2.3191759549022506</v>
      </c>
      <c r="K155" s="11">
        <v>-7.1</v>
      </c>
    </row>
    <row r="156" spans="1:11" ht="13.5">
      <c r="A156" s="3">
        <v>35</v>
      </c>
      <c r="B156" s="4" t="s">
        <v>41</v>
      </c>
      <c r="C156" s="10">
        <v>19100</v>
      </c>
      <c r="D156" s="11">
        <v>1.4691821732050403</v>
      </c>
      <c r="E156" s="11">
        <v>-9</v>
      </c>
      <c r="F156" s="10">
        <v>102662</v>
      </c>
      <c r="G156" s="11">
        <v>1.2875239901078548</v>
      </c>
      <c r="H156" s="11">
        <v>-4.3</v>
      </c>
      <c r="I156" s="10">
        <v>1561699</v>
      </c>
      <c r="J156" s="11">
        <v>1.1557411781357962</v>
      </c>
      <c r="K156" s="11">
        <v>-8.6</v>
      </c>
    </row>
    <row r="157" spans="1:11" ht="13.5">
      <c r="A157" s="3">
        <v>36</v>
      </c>
      <c r="B157" s="4" t="s">
        <v>42</v>
      </c>
      <c r="C157" s="10">
        <v>11207</v>
      </c>
      <c r="D157" s="11">
        <v>0.8620484091680045</v>
      </c>
      <c r="E157" s="11">
        <v>-11.1</v>
      </c>
      <c r="F157" s="10">
        <v>52807</v>
      </c>
      <c r="G157" s="11">
        <v>0.6622730839612074</v>
      </c>
      <c r="H157" s="11">
        <v>-1</v>
      </c>
      <c r="I157" s="10">
        <v>791846</v>
      </c>
      <c r="J157" s="11">
        <v>0.5860085899665157</v>
      </c>
      <c r="K157" s="11">
        <v>-9.2</v>
      </c>
    </row>
    <row r="158" spans="1:11" ht="13.5">
      <c r="A158" s="3">
        <v>37</v>
      </c>
      <c r="B158" s="4" t="s">
        <v>43</v>
      </c>
      <c r="C158" s="10">
        <v>12502</v>
      </c>
      <c r="D158" s="11">
        <v>0.9616604989219587</v>
      </c>
      <c r="E158" s="11">
        <v>-8.4</v>
      </c>
      <c r="F158" s="10">
        <v>68300</v>
      </c>
      <c r="G158" s="11">
        <v>0.8565768105469062</v>
      </c>
      <c r="H158" s="11">
        <v>-3.9</v>
      </c>
      <c r="I158" s="10">
        <v>1213446</v>
      </c>
      <c r="J158" s="11">
        <v>0.8980152447073151</v>
      </c>
      <c r="K158" s="11">
        <v>-11.8</v>
      </c>
    </row>
    <row r="159" spans="1:11" ht="13.5">
      <c r="A159" s="3">
        <v>38</v>
      </c>
      <c r="B159" s="4" t="s">
        <v>44</v>
      </c>
      <c r="C159" s="10">
        <v>18872</v>
      </c>
      <c r="D159" s="11">
        <v>1.4516442917657337</v>
      </c>
      <c r="E159" s="11">
        <v>-7.6</v>
      </c>
      <c r="F159" s="10">
        <v>95960</v>
      </c>
      <c r="G159" s="11">
        <v>1.2034716067361804</v>
      </c>
      <c r="H159" s="11">
        <v>0.8</v>
      </c>
      <c r="I159" s="10">
        <v>1501014</v>
      </c>
      <c r="J159" s="11">
        <v>1.110831017217994</v>
      </c>
      <c r="K159" s="11">
        <v>-3.8</v>
      </c>
    </row>
    <row r="160" spans="1:11" ht="13.5">
      <c r="A160" s="3">
        <v>39</v>
      </c>
      <c r="B160" s="4" t="s">
        <v>45</v>
      </c>
      <c r="C160" s="10">
        <v>11237</v>
      </c>
      <c r="D160" s="11">
        <v>0.8643560251468605</v>
      </c>
      <c r="E160" s="11">
        <v>-11.9</v>
      </c>
      <c r="F160" s="10">
        <v>54238</v>
      </c>
      <c r="G160" s="11">
        <v>0.6802198104018022</v>
      </c>
      <c r="H160" s="11">
        <v>-6.1</v>
      </c>
      <c r="I160" s="10">
        <v>809872</v>
      </c>
      <c r="J160" s="11">
        <v>0.5993487985963963</v>
      </c>
      <c r="K160" s="11">
        <v>-6.8</v>
      </c>
    </row>
    <row r="161" spans="1:11" ht="13.5">
      <c r="A161" s="3">
        <v>40</v>
      </c>
      <c r="B161" s="4" t="s">
        <v>46</v>
      </c>
      <c r="C161" s="10">
        <v>53905</v>
      </c>
      <c r="D161" s="11">
        <v>4.146401311341241</v>
      </c>
      <c r="E161" s="11">
        <v>-6.3</v>
      </c>
      <c r="F161" s="10">
        <v>325378</v>
      </c>
      <c r="G161" s="11">
        <v>4.0806917930033855</v>
      </c>
      <c r="H161" s="11">
        <v>-2.8</v>
      </c>
      <c r="I161" s="10">
        <v>5222772</v>
      </c>
      <c r="J161" s="11">
        <v>3.8651319264561534</v>
      </c>
      <c r="K161" s="11">
        <v>-6.9</v>
      </c>
    </row>
    <row r="162" spans="1:11" ht="13.5">
      <c r="A162" s="3">
        <v>41</v>
      </c>
      <c r="B162" s="4" t="s">
        <v>47</v>
      </c>
      <c r="C162" s="10">
        <v>10996</v>
      </c>
      <c r="D162" s="11">
        <v>0.8458181767833833</v>
      </c>
      <c r="E162" s="11">
        <v>-7.1</v>
      </c>
      <c r="F162" s="10">
        <v>56891</v>
      </c>
      <c r="G162" s="11">
        <v>0.713492113159942</v>
      </c>
      <c r="H162" s="11">
        <v>-2.7</v>
      </c>
      <c r="I162" s="10">
        <v>846774</v>
      </c>
      <c r="J162" s="11">
        <v>0.6266582615310381</v>
      </c>
      <c r="K162" s="11">
        <v>-4.6</v>
      </c>
    </row>
    <row r="163" spans="1:11" ht="13.5">
      <c r="A163" s="3">
        <v>42</v>
      </c>
      <c r="B163" s="4" t="s">
        <v>48</v>
      </c>
      <c r="C163" s="10">
        <v>19505</v>
      </c>
      <c r="D163" s="11">
        <v>1.5003349889195974</v>
      </c>
      <c r="E163" s="11">
        <v>-7.2</v>
      </c>
      <c r="F163" s="10">
        <v>99619</v>
      </c>
      <c r="G163" s="11">
        <v>1.2493605459717751</v>
      </c>
      <c r="H163" s="11">
        <v>0.7</v>
      </c>
      <c r="I163" s="10">
        <v>1491382</v>
      </c>
      <c r="J163" s="11">
        <v>1.1037028196409937</v>
      </c>
      <c r="K163" s="11">
        <v>0.5</v>
      </c>
    </row>
    <row r="164" spans="1:11" ht="13.5">
      <c r="A164" s="3">
        <v>43</v>
      </c>
      <c r="B164" s="4" t="s">
        <v>49</v>
      </c>
      <c r="C164" s="10">
        <v>21167</v>
      </c>
      <c r="D164" s="11">
        <v>1.6281769141482245</v>
      </c>
      <c r="E164" s="11">
        <v>-6.4</v>
      </c>
      <c r="F164" s="10">
        <v>120822</v>
      </c>
      <c r="G164" s="11">
        <v>1.515275598885773</v>
      </c>
      <c r="H164" s="11">
        <v>1.4</v>
      </c>
      <c r="I164" s="10">
        <v>1768296</v>
      </c>
      <c r="J164" s="11">
        <v>1.308634059657345</v>
      </c>
      <c r="K164" s="11">
        <v>-4.7</v>
      </c>
    </row>
    <row r="165" spans="1:11" ht="13.5">
      <c r="A165" s="3">
        <v>44</v>
      </c>
      <c r="B165" s="4" t="s">
        <v>50</v>
      </c>
      <c r="C165" s="10">
        <v>15434</v>
      </c>
      <c r="D165" s="11">
        <v>1.1871915005888267</v>
      </c>
      <c r="E165" s="11">
        <v>-6.7</v>
      </c>
      <c r="F165" s="10">
        <v>82612</v>
      </c>
      <c r="G165" s="11">
        <v>1.036069157729151</v>
      </c>
      <c r="H165" s="11">
        <v>-0.9</v>
      </c>
      <c r="I165" s="10">
        <v>1230460</v>
      </c>
      <c r="J165" s="11">
        <v>0.9106065189572201</v>
      </c>
      <c r="K165" s="11">
        <v>-4.4</v>
      </c>
    </row>
    <row r="166" spans="1:11" ht="13.5">
      <c r="A166" s="3">
        <v>45</v>
      </c>
      <c r="B166" s="4" t="s">
        <v>51</v>
      </c>
      <c r="C166" s="10">
        <v>14066</v>
      </c>
      <c r="D166" s="11">
        <v>1.0819642119529893</v>
      </c>
      <c r="E166" s="11">
        <v>-7.1</v>
      </c>
      <c r="F166" s="10">
        <v>75708</v>
      </c>
      <c r="G166" s="11">
        <v>0.9494834139514666</v>
      </c>
      <c r="H166" s="11">
        <v>-0.3</v>
      </c>
      <c r="I166" s="10">
        <v>1107795</v>
      </c>
      <c r="J166" s="11">
        <v>0.8198278275345918</v>
      </c>
      <c r="K166" s="11">
        <v>-8.3</v>
      </c>
    </row>
    <row r="167" spans="1:11" ht="13.5">
      <c r="A167" s="3">
        <v>46</v>
      </c>
      <c r="B167" s="4" t="s">
        <v>52</v>
      </c>
      <c r="C167" s="10">
        <v>22336</v>
      </c>
      <c r="D167" s="11">
        <v>1.7180970167909833</v>
      </c>
      <c r="E167" s="11">
        <v>-5.2</v>
      </c>
      <c r="F167" s="10">
        <v>110667</v>
      </c>
      <c r="G167" s="11">
        <v>1.3879178022371077</v>
      </c>
      <c r="H167" s="11">
        <v>0.9</v>
      </c>
      <c r="I167" s="10">
        <v>1700146</v>
      </c>
      <c r="J167" s="11">
        <v>1.2581993976066204</v>
      </c>
      <c r="K167" s="11">
        <v>-0.4</v>
      </c>
    </row>
    <row r="168" spans="1:11" ht="13.5">
      <c r="A168" s="1">
        <v>47</v>
      </c>
      <c r="B168" s="2" t="s">
        <v>53</v>
      </c>
      <c r="C168" s="10">
        <v>16835</v>
      </c>
      <c r="D168" s="11">
        <v>1.2949571668014057</v>
      </c>
      <c r="E168" s="11">
        <v>-6.2</v>
      </c>
      <c r="F168" s="10">
        <v>78830</v>
      </c>
      <c r="G168" s="11">
        <v>0.9886376277512827</v>
      </c>
      <c r="H168" s="11">
        <v>4.9</v>
      </c>
      <c r="I168" s="10">
        <v>1036089</v>
      </c>
      <c r="J168" s="11">
        <v>0.7667615344016606</v>
      </c>
      <c r="K168" s="11">
        <v>5.2</v>
      </c>
    </row>
    <row r="169" spans="1:11" ht="13.5">
      <c r="A169" s="8" t="s">
        <v>123</v>
      </c>
      <c r="B169" s="8"/>
      <c r="C169" s="8"/>
      <c r="D169" s="8"/>
      <c r="E169" s="8"/>
      <c r="F169" s="8"/>
      <c r="G169" s="8"/>
      <c r="H169" s="21"/>
      <c r="I169" s="8"/>
      <c r="J169" s="8"/>
      <c r="K169" s="8"/>
    </row>
    <row r="170" spans="1:11" ht="13.5">
      <c r="A170" s="8" t="s">
        <v>122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ht="13.5">
      <c r="H171" s="8"/>
    </row>
  </sheetData>
  <mergeCells count="19">
    <mergeCell ref="A1:K1"/>
    <mergeCell ref="A61:B62"/>
    <mergeCell ref="C61:E61"/>
    <mergeCell ref="F61:H61"/>
    <mergeCell ref="A6:B6"/>
    <mergeCell ref="A7:B7"/>
    <mergeCell ref="I61:K61"/>
    <mergeCell ref="I4:K4"/>
    <mergeCell ref="C4:E4"/>
    <mergeCell ref="F4:H4"/>
    <mergeCell ref="A63:B63"/>
    <mergeCell ref="A64:B64"/>
    <mergeCell ref="A4:B5"/>
    <mergeCell ref="I118:K118"/>
    <mergeCell ref="F118:H118"/>
    <mergeCell ref="A120:B120"/>
    <mergeCell ref="A121:B121"/>
    <mergeCell ref="A118:B119"/>
    <mergeCell ref="C118:E1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workbookViewId="0" topLeftCell="A1">
      <selection activeCell="H11" sqref="H1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10.625" style="0" customWidth="1"/>
    <col min="4" max="5" width="6.625" style="0" customWidth="1"/>
    <col min="6" max="6" width="10.625" style="0" customWidth="1"/>
    <col min="7" max="8" width="6.625" style="0" customWidth="1"/>
    <col min="9" max="9" width="10.625" style="0" customWidth="1"/>
    <col min="10" max="11" width="6.625" style="0" customWidth="1"/>
  </cols>
  <sheetData>
    <row r="1" spans="1:11" ht="13.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4" spans="1:11" ht="13.5">
      <c r="A4" s="39" t="s">
        <v>57</v>
      </c>
      <c r="B4" s="40"/>
      <c r="C4" s="46" t="s">
        <v>58</v>
      </c>
      <c r="D4" s="46"/>
      <c r="E4" s="46"/>
      <c r="F4" s="46" t="s">
        <v>59</v>
      </c>
      <c r="G4" s="46"/>
      <c r="H4" s="46"/>
      <c r="I4" s="46" t="s">
        <v>60</v>
      </c>
      <c r="J4" s="46"/>
      <c r="K4" s="46"/>
    </row>
    <row r="5" spans="1:11" ht="13.5">
      <c r="A5" s="41"/>
      <c r="B5" s="42"/>
      <c r="C5" s="5" t="s">
        <v>61</v>
      </c>
      <c r="D5" s="5" t="s">
        <v>62</v>
      </c>
      <c r="E5" s="5" t="s">
        <v>63</v>
      </c>
      <c r="F5" s="5" t="s">
        <v>61</v>
      </c>
      <c r="G5" s="5" t="s">
        <v>62</v>
      </c>
      <c r="H5" s="5" t="s">
        <v>63</v>
      </c>
      <c r="I5" s="5" t="s">
        <v>61</v>
      </c>
      <c r="J5" s="5" t="s">
        <v>62</v>
      </c>
      <c r="K5" s="7" t="s">
        <v>63</v>
      </c>
    </row>
    <row r="6" spans="1:11" ht="13.5">
      <c r="A6" s="35" t="s">
        <v>64</v>
      </c>
      <c r="B6" s="36"/>
      <c r="C6" s="6" t="s">
        <v>65</v>
      </c>
      <c r="D6" s="6" t="s">
        <v>66</v>
      </c>
      <c r="E6" s="6" t="s">
        <v>66</v>
      </c>
      <c r="F6" s="6" t="s">
        <v>67</v>
      </c>
      <c r="G6" s="6" t="s">
        <v>66</v>
      </c>
      <c r="H6" s="6" t="s">
        <v>66</v>
      </c>
      <c r="I6" s="6" t="s">
        <v>68</v>
      </c>
      <c r="J6" s="6" t="s">
        <v>69</v>
      </c>
      <c r="K6" s="6" t="s">
        <v>69</v>
      </c>
    </row>
    <row r="7" spans="1:11" ht="13.5">
      <c r="A7" s="37" t="s">
        <v>70</v>
      </c>
      <c r="B7" s="38"/>
      <c r="C7" s="9">
        <f>SUM(C8:C54)</f>
        <v>1832734</v>
      </c>
      <c r="D7" s="12">
        <v>100</v>
      </c>
      <c r="E7" s="13">
        <v>-7</v>
      </c>
      <c r="F7" s="9">
        <f>SUM(F8:F54)</f>
        <v>12524768</v>
      </c>
      <c r="G7" s="12">
        <v>100</v>
      </c>
      <c r="H7" s="12">
        <v>-0.5</v>
      </c>
      <c r="I7" s="9">
        <v>639285131</v>
      </c>
      <c r="J7" s="12">
        <v>100</v>
      </c>
      <c r="K7" s="12">
        <v>-9.3</v>
      </c>
    </row>
    <row r="8" spans="1:11" ht="13.5">
      <c r="A8" s="1">
        <v>1</v>
      </c>
      <c r="B8" s="2" t="s">
        <v>71</v>
      </c>
      <c r="C8" s="10">
        <v>71980</v>
      </c>
      <c r="D8" s="11">
        <f>C8/$C$7*100</f>
        <v>3.927465742437255</v>
      </c>
      <c r="E8" s="11">
        <v>-8</v>
      </c>
      <c r="F8" s="10">
        <v>547818</v>
      </c>
      <c r="G8" s="11">
        <f>F8/$F$7*100</f>
        <v>4.373877424316363</v>
      </c>
      <c r="H8" s="11">
        <v>-2.7</v>
      </c>
      <c r="I8" s="10">
        <v>22300001</v>
      </c>
      <c r="J8" s="11">
        <f>I8/$I$7*100</f>
        <v>3.48827149555587</v>
      </c>
      <c r="K8" s="11">
        <v>-14.9</v>
      </c>
    </row>
    <row r="9" spans="1:11" ht="13.5">
      <c r="A9" s="3">
        <v>2</v>
      </c>
      <c r="B9" s="4" t="s">
        <v>72</v>
      </c>
      <c r="C9" s="10">
        <v>22866</v>
      </c>
      <c r="D9" s="11">
        <f aca="true" t="shared" si="0" ref="D9:D54">C9/$C$7*100</f>
        <v>1.2476442298773307</v>
      </c>
      <c r="E9" s="11">
        <v>-7.1</v>
      </c>
      <c r="F9" s="10">
        <v>133093</v>
      </c>
      <c r="G9" s="11">
        <f aca="true" t="shared" si="1" ref="G9:G54">F9/$F$7*100</f>
        <v>1.0626384456781954</v>
      </c>
      <c r="H9" s="11">
        <v>-0.5</v>
      </c>
      <c r="I9" s="10">
        <v>4102661</v>
      </c>
      <c r="J9" s="11">
        <f aca="true" t="shared" si="2" ref="J9:J54">I9/$I$7*100</f>
        <v>0.6417576134740416</v>
      </c>
      <c r="K9" s="11">
        <v>-11</v>
      </c>
    </row>
    <row r="10" spans="1:11" ht="13.5">
      <c r="A10" s="3">
        <v>3</v>
      </c>
      <c r="B10" s="4" t="s">
        <v>73</v>
      </c>
      <c r="C10" s="10">
        <v>22062</v>
      </c>
      <c r="D10" s="11">
        <f t="shared" si="0"/>
        <v>1.2037753432849503</v>
      </c>
      <c r="E10" s="11">
        <v>-7</v>
      </c>
      <c r="F10" s="10">
        <v>124745</v>
      </c>
      <c r="G10" s="11">
        <f t="shared" si="1"/>
        <v>0.9959865124847024</v>
      </c>
      <c r="H10" s="11">
        <v>-0.8</v>
      </c>
      <c r="I10" s="10">
        <v>4045502</v>
      </c>
      <c r="J10" s="11">
        <f t="shared" si="2"/>
        <v>0.6328165326904811</v>
      </c>
      <c r="K10" s="11">
        <v>-11.3</v>
      </c>
    </row>
    <row r="11" spans="1:11" ht="13.5">
      <c r="A11" s="3">
        <v>4</v>
      </c>
      <c r="B11" s="4" t="s">
        <v>74</v>
      </c>
      <c r="C11" s="10">
        <v>35773</v>
      </c>
      <c r="D11" s="11">
        <f t="shared" si="0"/>
        <v>1.951892636902027</v>
      </c>
      <c r="E11" s="11">
        <v>-5.9</v>
      </c>
      <c r="F11" s="10">
        <v>255461</v>
      </c>
      <c r="G11" s="11">
        <f t="shared" si="1"/>
        <v>2.0396465627147746</v>
      </c>
      <c r="H11" s="11">
        <v>0</v>
      </c>
      <c r="I11" s="10">
        <v>12579257</v>
      </c>
      <c r="J11" s="11">
        <f t="shared" si="2"/>
        <v>1.9677068009266745</v>
      </c>
      <c r="K11" s="11">
        <v>-17.7</v>
      </c>
    </row>
    <row r="12" spans="1:11" ht="13.5">
      <c r="A12" s="3">
        <v>5</v>
      </c>
      <c r="B12" s="4" t="s">
        <v>75</v>
      </c>
      <c r="C12" s="10">
        <v>20346</v>
      </c>
      <c r="D12" s="11">
        <f t="shared" si="0"/>
        <v>1.1101447345877797</v>
      </c>
      <c r="E12" s="11">
        <v>-7.3</v>
      </c>
      <c r="F12" s="10">
        <v>108970</v>
      </c>
      <c r="G12" s="11">
        <f t="shared" si="1"/>
        <v>0.870036075718129</v>
      </c>
      <c r="H12" s="11">
        <v>-0.6</v>
      </c>
      <c r="I12" s="10">
        <v>3532500</v>
      </c>
      <c r="J12" s="11">
        <f t="shared" si="2"/>
        <v>0.5525703365686445</v>
      </c>
      <c r="K12" s="11">
        <v>-11.3</v>
      </c>
    </row>
    <row r="13" spans="1:11" ht="13.5">
      <c r="A13" s="3">
        <v>6</v>
      </c>
      <c r="B13" s="4" t="s">
        <v>76</v>
      </c>
      <c r="C13" s="10">
        <v>20684</v>
      </c>
      <c r="D13" s="11">
        <f t="shared" si="0"/>
        <v>1.1285871272099497</v>
      </c>
      <c r="E13" s="11">
        <v>-6.1</v>
      </c>
      <c r="F13" s="10">
        <v>110372</v>
      </c>
      <c r="G13" s="11">
        <f t="shared" si="1"/>
        <v>0.8812298958351963</v>
      </c>
      <c r="H13" s="11">
        <v>-0.8</v>
      </c>
      <c r="I13" s="10">
        <v>3289943</v>
      </c>
      <c r="J13" s="11">
        <f t="shared" si="2"/>
        <v>0.5146284248553874</v>
      </c>
      <c r="K13" s="11">
        <v>-10.8</v>
      </c>
    </row>
    <row r="14" spans="1:11" ht="13.5">
      <c r="A14" s="3">
        <v>7</v>
      </c>
      <c r="B14" s="4" t="s">
        <v>77</v>
      </c>
      <c r="C14" s="10">
        <v>32036</v>
      </c>
      <c r="D14" s="11">
        <f t="shared" si="0"/>
        <v>1.747989615514308</v>
      </c>
      <c r="E14" s="11">
        <v>-7.4</v>
      </c>
      <c r="F14" s="10">
        <v>180321</v>
      </c>
      <c r="G14" s="11">
        <f t="shared" si="1"/>
        <v>1.439715290534723</v>
      </c>
      <c r="H14" s="11">
        <v>-3.1</v>
      </c>
      <c r="I14" s="10">
        <v>5483641</v>
      </c>
      <c r="J14" s="11">
        <f t="shared" si="2"/>
        <v>0.8577770284477334</v>
      </c>
      <c r="K14" s="11">
        <v>-14.7</v>
      </c>
    </row>
    <row r="15" spans="1:11" ht="13.5">
      <c r="A15" s="3">
        <v>8</v>
      </c>
      <c r="B15" s="4" t="s">
        <v>78</v>
      </c>
      <c r="C15" s="10">
        <v>38782</v>
      </c>
      <c r="D15" s="11">
        <f t="shared" si="0"/>
        <v>2.1160735818727647</v>
      </c>
      <c r="E15" s="11">
        <v>-6.3</v>
      </c>
      <c r="F15" s="10">
        <v>247074</v>
      </c>
      <c r="G15" s="11">
        <f t="shared" si="1"/>
        <v>1.972683246508039</v>
      </c>
      <c r="H15" s="11">
        <v>3.5</v>
      </c>
      <c r="I15" s="10">
        <v>7866886</v>
      </c>
      <c r="J15" s="11">
        <f t="shared" si="2"/>
        <v>1.2305754691485231</v>
      </c>
      <c r="K15" s="11">
        <v>-7.4</v>
      </c>
    </row>
    <row r="16" spans="1:11" ht="13.5">
      <c r="A16" s="3">
        <v>9</v>
      </c>
      <c r="B16" s="4" t="s">
        <v>79</v>
      </c>
      <c r="C16" s="10">
        <v>29466</v>
      </c>
      <c r="D16" s="11">
        <f t="shared" si="0"/>
        <v>1.6077619556356788</v>
      </c>
      <c r="E16" s="11">
        <v>-7.6</v>
      </c>
      <c r="F16" s="10">
        <v>178145</v>
      </c>
      <c r="G16" s="11">
        <f t="shared" si="1"/>
        <v>1.422341715231771</v>
      </c>
      <c r="H16" s="11">
        <v>-1.2</v>
      </c>
      <c r="I16" s="10">
        <v>6055821</v>
      </c>
      <c r="J16" s="11">
        <f t="shared" si="2"/>
        <v>0.947280126870337</v>
      </c>
      <c r="K16" s="11">
        <v>-10.1</v>
      </c>
    </row>
    <row r="17" spans="1:11" ht="13.5">
      <c r="A17" s="3">
        <v>10</v>
      </c>
      <c r="B17" s="4" t="s">
        <v>80</v>
      </c>
      <c r="C17" s="10">
        <v>29560</v>
      </c>
      <c r="D17" s="11">
        <f t="shared" si="0"/>
        <v>1.6128909050631461</v>
      </c>
      <c r="E17" s="11">
        <v>-6</v>
      </c>
      <c r="F17" s="10">
        <v>182396</v>
      </c>
      <c r="G17" s="11">
        <f t="shared" si="1"/>
        <v>1.4562824636751754</v>
      </c>
      <c r="H17" s="11">
        <v>0.9</v>
      </c>
      <c r="I17" s="10">
        <v>6267695</v>
      </c>
      <c r="J17" s="11">
        <f t="shared" si="2"/>
        <v>0.9804224587854524</v>
      </c>
      <c r="K17" s="11">
        <v>-11.2</v>
      </c>
    </row>
    <row r="18" spans="1:11" ht="13.5">
      <c r="A18" s="3">
        <v>11</v>
      </c>
      <c r="B18" s="4" t="s">
        <v>81</v>
      </c>
      <c r="C18" s="10">
        <v>68882</v>
      </c>
      <c r="D18" s="11">
        <f t="shared" si="0"/>
        <v>3.758428664497958</v>
      </c>
      <c r="E18" s="11">
        <v>-6.3</v>
      </c>
      <c r="F18" s="10">
        <v>504982</v>
      </c>
      <c r="G18" s="11">
        <f t="shared" si="1"/>
        <v>4.031867097258807</v>
      </c>
      <c r="H18" s="11">
        <v>1.9</v>
      </c>
      <c r="I18" s="10">
        <v>17011066</v>
      </c>
      <c r="J18" s="11">
        <f t="shared" si="2"/>
        <v>2.6609512993662916</v>
      </c>
      <c r="K18" s="11">
        <v>-14.4</v>
      </c>
    </row>
    <row r="19" spans="1:11" ht="13.5">
      <c r="A19" s="3">
        <v>12</v>
      </c>
      <c r="B19" s="4" t="s">
        <v>82</v>
      </c>
      <c r="C19" s="10">
        <v>58540</v>
      </c>
      <c r="D19" s="11">
        <f t="shared" si="0"/>
        <v>3.194135100892983</v>
      </c>
      <c r="E19" s="11">
        <v>-6.5</v>
      </c>
      <c r="F19" s="10">
        <v>431991</v>
      </c>
      <c r="G19" s="11">
        <f t="shared" si="1"/>
        <v>3.449093827526386</v>
      </c>
      <c r="H19" s="11">
        <v>1.7</v>
      </c>
      <c r="I19" s="10">
        <v>13427469</v>
      </c>
      <c r="J19" s="11">
        <f t="shared" si="2"/>
        <v>2.100388128689325</v>
      </c>
      <c r="K19" s="11">
        <v>-12.7</v>
      </c>
    </row>
    <row r="20" spans="1:11" ht="13.5">
      <c r="A20" s="3">
        <v>13</v>
      </c>
      <c r="B20" s="4" t="s">
        <v>83</v>
      </c>
      <c r="C20" s="10">
        <v>193280</v>
      </c>
      <c r="D20" s="11">
        <f t="shared" si="0"/>
        <v>10.545993035541438</v>
      </c>
      <c r="E20" s="11">
        <v>-5.9</v>
      </c>
      <c r="F20" s="10">
        <v>1808136</v>
      </c>
      <c r="G20" s="11">
        <f t="shared" si="1"/>
        <v>14.436482975173673</v>
      </c>
      <c r="H20" s="11">
        <v>-0.2</v>
      </c>
      <c r="I20" s="10">
        <v>203119015</v>
      </c>
      <c r="J20" s="11">
        <f t="shared" si="2"/>
        <v>31.77283580524885</v>
      </c>
      <c r="K20" s="11">
        <v>0.8</v>
      </c>
    </row>
    <row r="21" spans="1:11" ht="13.5">
      <c r="A21" s="3">
        <v>14</v>
      </c>
      <c r="B21" s="4" t="s">
        <v>84</v>
      </c>
      <c r="C21" s="10">
        <v>82979</v>
      </c>
      <c r="D21" s="11">
        <f t="shared" si="0"/>
        <v>4.52760738874272</v>
      </c>
      <c r="E21" s="11">
        <v>-5.9</v>
      </c>
      <c r="F21" s="10">
        <v>654499</v>
      </c>
      <c r="G21" s="11">
        <f t="shared" si="1"/>
        <v>5.22563771241112</v>
      </c>
      <c r="H21" s="11">
        <v>3.7</v>
      </c>
      <c r="I21" s="10">
        <v>23037703</v>
      </c>
      <c r="J21" s="11">
        <f t="shared" si="2"/>
        <v>3.603666327099355</v>
      </c>
      <c r="K21" s="11">
        <v>-9</v>
      </c>
    </row>
    <row r="22" spans="1:11" ht="13.5">
      <c r="A22" s="3">
        <v>15</v>
      </c>
      <c r="B22" s="4" t="s">
        <v>85</v>
      </c>
      <c r="C22" s="10">
        <v>41295</v>
      </c>
      <c r="D22" s="11">
        <f t="shared" si="0"/>
        <v>2.253191134119845</v>
      </c>
      <c r="E22" s="11">
        <v>-6.1</v>
      </c>
      <c r="F22" s="10">
        <v>237429</v>
      </c>
      <c r="G22" s="11">
        <f t="shared" si="1"/>
        <v>1.8956758320792848</v>
      </c>
      <c r="H22" s="11">
        <v>-0.3</v>
      </c>
      <c r="I22" s="10">
        <v>8510580</v>
      </c>
      <c r="J22" s="11">
        <f t="shared" si="2"/>
        <v>1.3312651252638004</v>
      </c>
      <c r="K22" s="11">
        <v>-14.8</v>
      </c>
    </row>
    <row r="23" spans="1:11" ht="13.5">
      <c r="A23" s="3">
        <v>16</v>
      </c>
      <c r="B23" s="4" t="s">
        <v>86</v>
      </c>
      <c r="C23" s="10">
        <v>20882</v>
      </c>
      <c r="D23" s="11">
        <f t="shared" si="0"/>
        <v>1.1393906589827</v>
      </c>
      <c r="E23" s="11">
        <v>-7.3</v>
      </c>
      <c r="F23" s="10">
        <v>112917</v>
      </c>
      <c r="G23" s="11">
        <f t="shared" si="1"/>
        <v>0.9015496334942092</v>
      </c>
      <c r="H23" s="11">
        <v>-2.1</v>
      </c>
      <c r="I23" s="10">
        <v>3872466</v>
      </c>
      <c r="J23" s="11">
        <f t="shared" si="2"/>
        <v>0.6057494241955081</v>
      </c>
      <c r="K23" s="11">
        <v>-19.3</v>
      </c>
    </row>
    <row r="24" spans="1:11" ht="13.5">
      <c r="A24" s="3">
        <v>17</v>
      </c>
      <c r="B24" s="4" t="s">
        <v>87</v>
      </c>
      <c r="C24" s="10">
        <v>20167</v>
      </c>
      <c r="D24" s="11">
        <f t="shared" si="0"/>
        <v>1.1003779053588791</v>
      </c>
      <c r="E24" s="11">
        <v>-7.9</v>
      </c>
      <c r="F24" s="10">
        <v>125261</v>
      </c>
      <c r="G24" s="11">
        <f t="shared" si="1"/>
        <v>1.000106349275292</v>
      </c>
      <c r="H24" s="11">
        <v>-2.4</v>
      </c>
      <c r="I24" s="10">
        <v>5212840</v>
      </c>
      <c r="J24" s="11">
        <f t="shared" si="2"/>
        <v>0.8154170568375068</v>
      </c>
      <c r="K24" s="11">
        <v>-13.9</v>
      </c>
    </row>
    <row r="25" spans="1:11" ht="13.5">
      <c r="A25" s="3">
        <v>18</v>
      </c>
      <c r="B25" s="4" t="s">
        <v>88</v>
      </c>
      <c r="C25" s="10">
        <v>14858</v>
      </c>
      <c r="D25" s="11">
        <f t="shared" si="0"/>
        <v>0.8107013892905354</v>
      </c>
      <c r="E25" s="11">
        <v>-7.2</v>
      </c>
      <c r="F25" s="10">
        <v>82204</v>
      </c>
      <c r="G25" s="11">
        <f t="shared" si="1"/>
        <v>0.6563315184760309</v>
      </c>
      <c r="H25" s="11">
        <v>-0.3</v>
      </c>
      <c r="I25" s="10">
        <v>2779946</v>
      </c>
      <c r="J25" s="11">
        <f t="shared" si="2"/>
        <v>0.434852285028353</v>
      </c>
      <c r="K25" s="11">
        <v>-14.6</v>
      </c>
    </row>
    <row r="26" spans="1:11" ht="13.5">
      <c r="A26" s="3">
        <v>19</v>
      </c>
      <c r="B26" s="4" t="s">
        <v>89</v>
      </c>
      <c r="C26" s="10">
        <v>13990</v>
      </c>
      <c r="D26" s="11">
        <f t="shared" si="0"/>
        <v>0.7633404520241345</v>
      </c>
      <c r="E26" s="11">
        <v>-6.2</v>
      </c>
      <c r="F26" s="10">
        <v>76428</v>
      </c>
      <c r="G26" s="11">
        <f t="shared" si="1"/>
        <v>0.6102148957968723</v>
      </c>
      <c r="H26" s="11">
        <v>-0.8</v>
      </c>
      <c r="I26" s="10">
        <v>2164761</v>
      </c>
      <c r="J26" s="11">
        <f t="shared" si="2"/>
        <v>0.3386221413618331</v>
      </c>
      <c r="K26" s="11">
        <v>-11.1</v>
      </c>
    </row>
    <row r="27" spans="1:11" ht="13.5">
      <c r="A27" s="3">
        <v>20</v>
      </c>
      <c r="B27" s="4" t="s">
        <v>90</v>
      </c>
      <c r="C27" s="10">
        <v>33407</v>
      </c>
      <c r="D27" s="11">
        <f t="shared" si="0"/>
        <v>1.8227958885468378</v>
      </c>
      <c r="E27" s="11">
        <v>-5.7</v>
      </c>
      <c r="F27" s="10">
        <v>204273</v>
      </c>
      <c r="G27" s="11">
        <f t="shared" si="1"/>
        <v>1.6309523657444192</v>
      </c>
      <c r="H27" s="11">
        <v>2</v>
      </c>
      <c r="I27" s="10">
        <v>7406358</v>
      </c>
      <c r="J27" s="11">
        <f t="shared" si="2"/>
        <v>1.1585375039795818</v>
      </c>
      <c r="K27" s="11">
        <v>-9.2</v>
      </c>
    </row>
    <row r="28" spans="1:11" ht="13.5">
      <c r="A28" s="3">
        <v>21</v>
      </c>
      <c r="B28" s="4" t="s">
        <v>91</v>
      </c>
      <c r="C28" s="10">
        <v>33661</v>
      </c>
      <c r="D28" s="11">
        <f t="shared" si="0"/>
        <v>1.836654964659356</v>
      </c>
      <c r="E28" s="11">
        <v>-5.9</v>
      </c>
      <c r="F28" s="10">
        <v>200100</v>
      </c>
      <c r="G28" s="11">
        <f t="shared" si="1"/>
        <v>1.5976343833274995</v>
      </c>
      <c r="H28" s="11">
        <v>2.5</v>
      </c>
      <c r="I28" s="10">
        <v>6125140</v>
      </c>
      <c r="J28" s="11">
        <f t="shared" si="2"/>
        <v>0.958123332294428</v>
      </c>
      <c r="K28" s="11">
        <v>-5.7</v>
      </c>
    </row>
    <row r="29" spans="1:11" ht="13.5">
      <c r="A29" s="17">
        <v>22</v>
      </c>
      <c r="B29" s="18" t="s">
        <v>92</v>
      </c>
      <c r="C29" s="19">
        <v>57063</v>
      </c>
      <c r="D29" s="14">
        <f t="shared" si="0"/>
        <v>3.113545118931607</v>
      </c>
      <c r="E29" s="14">
        <v>-9.4</v>
      </c>
      <c r="F29" s="19">
        <v>347469</v>
      </c>
      <c r="G29" s="14">
        <f t="shared" si="1"/>
        <v>2.774254980212009</v>
      </c>
      <c r="H29" s="14">
        <v>-2.2</v>
      </c>
      <c r="I29" s="19">
        <v>12513921</v>
      </c>
      <c r="J29" s="14">
        <f t="shared" si="2"/>
        <v>1.9574866351771913</v>
      </c>
      <c r="K29" s="14">
        <v>-19.2</v>
      </c>
    </row>
    <row r="30" spans="1:11" ht="13.5">
      <c r="A30" s="3">
        <v>23</v>
      </c>
      <c r="B30" s="4" t="s">
        <v>93</v>
      </c>
      <c r="C30" s="10">
        <v>101414</v>
      </c>
      <c r="D30" s="11">
        <f t="shared" si="0"/>
        <v>5.533481672735924</v>
      </c>
      <c r="E30" s="11">
        <v>-6.2</v>
      </c>
      <c r="F30" s="10">
        <v>770562</v>
      </c>
      <c r="G30" s="11">
        <f t="shared" si="1"/>
        <v>6.152305575640203</v>
      </c>
      <c r="H30" s="11">
        <v>0.2</v>
      </c>
      <c r="I30" s="10">
        <v>52513230</v>
      </c>
      <c r="J30" s="11">
        <f t="shared" si="2"/>
        <v>8.214367494807258</v>
      </c>
      <c r="K30" s="11">
        <v>-14.9</v>
      </c>
    </row>
    <row r="31" spans="1:11" ht="13.5">
      <c r="A31" s="3">
        <v>24</v>
      </c>
      <c r="B31" s="4" t="s">
        <v>94</v>
      </c>
      <c r="C31" s="10">
        <v>27567</v>
      </c>
      <c r="D31" s="11">
        <f t="shared" si="0"/>
        <v>1.5041462645424812</v>
      </c>
      <c r="E31" s="11">
        <v>-7.8</v>
      </c>
      <c r="F31" s="10">
        <v>161925</v>
      </c>
      <c r="G31" s="11">
        <f t="shared" si="1"/>
        <v>1.2928383184423056</v>
      </c>
      <c r="H31" s="11">
        <v>0.4</v>
      </c>
      <c r="I31" s="10">
        <v>4428882</v>
      </c>
      <c r="J31" s="11">
        <f t="shared" si="2"/>
        <v>0.6927866432732658</v>
      </c>
      <c r="K31" s="11">
        <v>-7.3</v>
      </c>
    </row>
    <row r="32" spans="1:11" ht="13.5">
      <c r="A32" s="3">
        <v>25</v>
      </c>
      <c r="B32" s="4" t="s">
        <v>95</v>
      </c>
      <c r="C32" s="10">
        <v>17326</v>
      </c>
      <c r="D32" s="11">
        <f t="shared" si="0"/>
        <v>0.9453635934074448</v>
      </c>
      <c r="E32" s="11">
        <v>-5.9</v>
      </c>
      <c r="F32" s="10">
        <v>110959</v>
      </c>
      <c r="G32" s="11">
        <f t="shared" si="1"/>
        <v>0.8859166093934834</v>
      </c>
      <c r="H32" s="11">
        <v>5.1</v>
      </c>
      <c r="I32" s="10">
        <v>2939440</v>
      </c>
      <c r="J32" s="11">
        <f t="shared" si="2"/>
        <v>0.4598010899146034</v>
      </c>
      <c r="K32" s="11">
        <v>-8.1</v>
      </c>
    </row>
    <row r="33" spans="1:11" ht="13.5">
      <c r="A33" s="3">
        <v>26</v>
      </c>
      <c r="B33" s="4" t="s">
        <v>96</v>
      </c>
      <c r="C33" s="10">
        <v>42480</v>
      </c>
      <c r="D33" s="11">
        <f t="shared" si="0"/>
        <v>2.3178486348810026</v>
      </c>
      <c r="E33" s="11">
        <v>-7.4</v>
      </c>
      <c r="F33" s="10">
        <v>275904</v>
      </c>
      <c r="G33" s="11">
        <f t="shared" si="1"/>
        <v>2.202867150912496</v>
      </c>
      <c r="H33" s="11">
        <v>-3.7</v>
      </c>
      <c r="I33" s="10">
        <v>8824399</v>
      </c>
      <c r="J33" s="11">
        <f t="shared" si="2"/>
        <v>1.3803541756393518</v>
      </c>
      <c r="K33" s="11">
        <v>-14.5</v>
      </c>
    </row>
    <row r="34" spans="1:11" ht="13.5">
      <c r="A34" s="3">
        <v>27</v>
      </c>
      <c r="B34" s="4" t="s">
        <v>97</v>
      </c>
      <c r="C34" s="10">
        <v>142380</v>
      </c>
      <c r="D34" s="11">
        <f t="shared" si="0"/>
        <v>7.768721483859633</v>
      </c>
      <c r="E34" s="11">
        <v>-7.9</v>
      </c>
      <c r="F34" s="10">
        <v>1108582</v>
      </c>
      <c r="G34" s="11">
        <f t="shared" si="1"/>
        <v>8.851118040669496</v>
      </c>
      <c r="H34" s="11">
        <v>-3</v>
      </c>
      <c r="I34" s="10">
        <v>76602307</v>
      </c>
      <c r="J34" s="11">
        <f t="shared" si="2"/>
        <v>11.982494709391263</v>
      </c>
      <c r="K34" s="11">
        <v>-14.7</v>
      </c>
    </row>
    <row r="35" spans="1:11" ht="13.5">
      <c r="A35" s="3">
        <v>28</v>
      </c>
      <c r="B35" s="4" t="s">
        <v>98</v>
      </c>
      <c r="C35" s="10">
        <v>74205</v>
      </c>
      <c r="D35" s="11">
        <f t="shared" si="0"/>
        <v>4.0488690666512435</v>
      </c>
      <c r="E35" s="11">
        <v>-7.1</v>
      </c>
      <c r="F35" s="10">
        <v>482805</v>
      </c>
      <c r="G35" s="11">
        <f t="shared" si="1"/>
        <v>3.8548019412415466</v>
      </c>
      <c r="H35" s="11">
        <v>0.8</v>
      </c>
      <c r="I35" s="15">
        <v>15870301</v>
      </c>
      <c r="J35" s="11">
        <f t="shared" si="2"/>
        <v>2.482507449402886</v>
      </c>
      <c r="K35" s="11">
        <v>-12.2</v>
      </c>
    </row>
    <row r="36" spans="1:11" ht="13.5">
      <c r="A36" s="3">
        <v>29</v>
      </c>
      <c r="B36" s="4" t="s">
        <v>99</v>
      </c>
      <c r="C36" s="10">
        <v>16175</v>
      </c>
      <c r="D36" s="11">
        <f t="shared" si="0"/>
        <v>0.8825612445668602</v>
      </c>
      <c r="E36" s="11">
        <v>-7.7</v>
      </c>
      <c r="F36" s="10">
        <v>95791</v>
      </c>
      <c r="G36" s="11">
        <f t="shared" si="1"/>
        <v>0.7648125697817316</v>
      </c>
      <c r="H36" s="11">
        <v>0.3</v>
      </c>
      <c r="I36" s="10">
        <v>2360174</v>
      </c>
      <c r="J36" s="11">
        <f t="shared" si="2"/>
        <v>0.36918956589966423</v>
      </c>
      <c r="K36" s="11">
        <v>-10.9</v>
      </c>
    </row>
    <row r="37" spans="1:11" ht="13.5">
      <c r="A37" s="3">
        <v>30</v>
      </c>
      <c r="B37" s="4" t="s">
        <v>100</v>
      </c>
      <c r="C37" s="10">
        <v>18783</v>
      </c>
      <c r="D37" s="11">
        <f t="shared" si="0"/>
        <v>1.0248623095331892</v>
      </c>
      <c r="E37" s="11">
        <v>-9.4</v>
      </c>
      <c r="F37" s="10">
        <v>91560</v>
      </c>
      <c r="G37" s="11">
        <f t="shared" si="1"/>
        <v>0.7310315049348618</v>
      </c>
      <c r="H37" s="11">
        <v>-5.4</v>
      </c>
      <c r="I37" s="10">
        <v>2241462</v>
      </c>
      <c r="J37" s="11">
        <f t="shared" si="2"/>
        <v>0.35062007409648327</v>
      </c>
      <c r="K37" s="11">
        <v>-14.1</v>
      </c>
    </row>
    <row r="38" spans="1:11" ht="13.5">
      <c r="A38" s="3">
        <v>31</v>
      </c>
      <c r="B38" s="4" t="s">
        <v>101</v>
      </c>
      <c r="C38" s="10">
        <v>9380</v>
      </c>
      <c r="D38" s="11">
        <f t="shared" si="0"/>
        <v>0.5118036769111066</v>
      </c>
      <c r="E38" s="11">
        <v>-11.7</v>
      </c>
      <c r="F38" s="10">
        <v>55617</v>
      </c>
      <c r="G38" s="11">
        <f t="shared" si="1"/>
        <v>0.4440561294229163</v>
      </c>
      <c r="H38" s="11">
        <v>-6.3</v>
      </c>
      <c r="I38" s="10">
        <v>1686139</v>
      </c>
      <c r="J38" s="11">
        <f t="shared" si="2"/>
        <v>0.26375382724176016</v>
      </c>
      <c r="K38" s="11">
        <v>-17.4</v>
      </c>
    </row>
    <row r="39" spans="1:11" ht="13.5">
      <c r="A39" s="3">
        <v>32</v>
      </c>
      <c r="B39" s="4" t="s">
        <v>102</v>
      </c>
      <c r="C39" s="10">
        <v>13993</v>
      </c>
      <c r="D39" s="11">
        <f t="shared" si="0"/>
        <v>0.7635041418994791</v>
      </c>
      <c r="E39" s="11">
        <v>-5.3</v>
      </c>
      <c r="F39" s="10">
        <v>69388</v>
      </c>
      <c r="G39" s="11">
        <f t="shared" si="1"/>
        <v>0.5540062698167344</v>
      </c>
      <c r="H39" s="11">
        <v>-0.4</v>
      </c>
      <c r="I39" s="10">
        <v>1869131</v>
      </c>
      <c r="J39" s="11">
        <f t="shared" si="2"/>
        <v>0.2923783002861676</v>
      </c>
      <c r="K39" s="11">
        <v>-12.1</v>
      </c>
    </row>
    <row r="40" spans="1:11" ht="13.5">
      <c r="A40" s="3">
        <v>33</v>
      </c>
      <c r="B40" s="4" t="s">
        <v>103</v>
      </c>
      <c r="C40" s="10">
        <v>29090</v>
      </c>
      <c r="D40" s="11">
        <f t="shared" si="0"/>
        <v>1.587246157925809</v>
      </c>
      <c r="E40" s="11">
        <v>-8.1</v>
      </c>
      <c r="F40" s="10">
        <v>182454</v>
      </c>
      <c r="G40" s="11">
        <f t="shared" si="1"/>
        <v>1.4567455461051255</v>
      </c>
      <c r="H40" s="11">
        <v>-0.4</v>
      </c>
      <c r="I40" s="10">
        <v>6402412</v>
      </c>
      <c r="J40" s="11">
        <f t="shared" si="2"/>
        <v>1.0014955282918978</v>
      </c>
      <c r="K40" s="11">
        <v>-12.9</v>
      </c>
    </row>
    <row r="41" spans="1:11" ht="13.5">
      <c r="A41" s="3">
        <v>34</v>
      </c>
      <c r="B41" s="4" t="s">
        <v>104</v>
      </c>
      <c r="C41" s="10">
        <v>45102</v>
      </c>
      <c r="D41" s="11">
        <f t="shared" si="0"/>
        <v>2.460913585932274</v>
      </c>
      <c r="E41" s="11">
        <v>-6.7</v>
      </c>
      <c r="F41" s="10">
        <v>310002</v>
      </c>
      <c r="G41" s="11">
        <f t="shared" si="1"/>
        <v>2.4751117146441355</v>
      </c>
      <c r="H41" s="11">
        <v>0.2</v>
      </c>
      <c r="I41" s="10">
        <v>14240285</v>
      </c>
      <c r="J41" s="11">
        <f t="shared" si="2"/>
        <v>2.2275326469309045</v>
      </c>
      <c r="K41" s="11">
        <v>-12</v>
      </c>
    </row>
    <row r="42" spans="1:11" ht="13.5">
      <c r="A42" s="3">
        <v>35</v>
      </c>
      <c r="B42" s="4" t="s">
        <v>105</v>
      </c>
      <c r="C42" s="10">
        <v>25682</v>
      </c>
      <c r="D42" s="11">
        <f t="shared" si="0"/>
        <v>1.4012944595342258</v>
      </c>
      <c r="E42" s="11">
        <v>-7.1</v>
      </c>
      <c r="F42" s="10">
        <v>146830</v>
      </c>
      <c r="G42" s="11">
        <f t="shared" si="1"/>
        <v>1.1723171239579049</v>
      </c>
      <c r="H42" s="11">
        <v>-1.3</v>
      </c>
      <c r="I42" s="10">
        <v>4302054</v>
      </c>
      <c r="J42" s="11">
        <f t="shared" si="2"/>
        <v>0.6729476084123096</v>
      </c>
      <c r="K42" s="11">
        <v>-7.2</v>
      </c>
    </row>
    <row r="43" spans="1:11" ht="13.5">
      <c r="A43" s="3">
        <v>36</v>
      </c>
      <c r="B43" s="4" t="s">
        <v>106</v>
      </c>
      <c r="C43" s="10">
        <v>15131</v>
      </c>
      <c r="D43" s="11">
        <f t="shared" si="0"/>
        <v>0.8255971679469034</v>
      </c>
      <c r="E43" s="11">
        <v>-7.8</v>
      </c>
      <c r="F43" s="10">
        <v>75764</v>
      </c>
      <c r="G43" s="11">
        <f t="shared" si="1"/>
        <v>0.6049134003919274</v>
      </c>
      <c r="H43" s="11">
        <v>0.3</v>
      </c>
      <c r="I43" s="10">
        <v>2115728</v>
      </c>
      <c r="J43" s="11">
        <f t="shared" si="2"/>
        <v>0.33095216788328524</v>
      </c>
      <c r="K43" s="11">
        <v>-5.4</v>
      </c>
    </row>
    <row r="44" spans="1:11" ht="13.5">
      <c r="A44" s="3">
        <v>37</v>
      </c>
      <c r="B44" s="4" t="s">
        <v>107</v>
      </c>
      <c r="C44" s="10">
        <v>17829</v>
      </c>
      <c r="D44" s="11">
        <f t="shared" si="0"/>
        <v>0.9728089291735735</v>
      </c>
      <c r="E44" s="11">
        <v>-8.9</v>
      </c>
      <c r="F44" s="10">
        <v>110863</v>
      </c>
      <c r="G44" s="11">
        <f t="shared" si="1"/>
        <v>0.8851501281301178</v>
      </c>
      <c r="H44" s="11">
        <v>0.4</v>
      </c>
      <c r="I44" s="10">
        <v>5216528</v>
      </c>
      <c r="J44" s="11">
        <f t="shared" si="2"/>
        <v>0.8159939512186151</v>
      </c>
      <c r="K44" s="11">
        <v>-8.9</v>
      </c>
    </row>
    <row r="45" spans="1:11" ht="13.5">
      <c r="A45" s="3">
        <v>38</v>
      </c>
      <c r="B45" s="4" t="s">
        <v>108</v>
      </c>
      <c r="C45" s="10">
        <v>25493</v>
      </c>
      <c r="D45" s="11">
        <f t="shared" si="0"/>
        <v>1.3909819973875095</v>
      </c>
      <c r="E45" s="11">
        <v>-7.2</v>
      </c>
      <c r="F45" s="10">
        <v>138094</v>
      </c>
      <c r="G45" s="11">
        <f t="shared" si="1"/>
        <v>1.1025673289916427</v>
      </c>
      <c r="H45" s="11">
        <v>-2.1</v>
      </c>
      <c r="I45" s="10">
        <v>4309380</v>
      </c>
      <c r="J45" s="11">
        <f t="shared" si="2"/>
        <v>0.6740935759383399</v>
      </c>
      <c r="K45" s="11">
        <v>-11.5</v>
      </c>
    </row>
    <row r="46" spans="1:11" ht="13.5">
      <c r="A46" s="3">
        <v>39</v>
      </c>
      <c r="B46" s="4" t="s">
        <v>109</v>
      </c>
      <c r="C46" s="10">
        <v>15278</v>
      </c>
      <c r="D46" s="11">
        <f t="shared" si="0"/>
        <v>0.8336179718387938</v>
      </c>
      <c r="E46" s="11">
        <v>-7.9</v>
      </c>
      <c r="F46" s="10">
        <v>79592</v>
      </c>
      <c r="G46" s="11">
        <f t="shared" si="1"/>
        <v>0.6354768407686274</v>
      </c>
      <c r="H46" s="11">
        <v>-0.9</v>
      </c>
      <c r="I46" s="10">
        <v>1950568</v>
      </c>
      <c r="J46" s="11">
        <f t="shared" si="2"/>
        <v>0.30511706051239285</v>
      </c>
      <c r="K46" s="11">
        <v>-8.3</v>
      </c>
    </row>
    <row r="47" spans="1:11" ht="13.5">
      <c r="A47" s="3">
        <v>40</v>
      </c>
      <c r="B47" s="4" t="s">
        <v>110</v>
      </c>
      <c r="C47" s="10">
        <v>76217</v>
      </c>
      <c r="D47" s="11">
        <f t="shared" si="0"/>
        <v>4.158650409715758</v>
      </c>
      <c r="E47" s="11">
        <v>-7.7</v>
      </c>
      <c r="F47" s="10">
        <v>541281</v>
      </c>
      <c r="G47" s="11">
        <f t="shared" si="1"/>
        <v>4.321684840789067</v>
      </c>
      <c r="H47" s="11">
        <v>-3.2</v>
      </c>
      <c r="I47" s="10">
        <v>26648469</v>
      </c>
      <c r="J47" s="11">
        <f t="shared" si="2"/>
        <v>4.168479401095284</v>
      </c>
      <c r="K47" s="11">
        <v>-11</v>
      </c>
    </row>
    <row r="48" spans="1:11" ht="13.5">
      <c r="A48" s="3">
        <v>41</v>
      </c>
      <c r="B48" s="4" t="s">
        <v>111</v>
      </c>
      <c r="C48" s="10">
        <v>14329</v>
      </c>
      <c r="D48" s="11">
        <f t="shared" si="0"/>
        <v>0.7818374079380859</v>
      </c>
      <c r="E48" s="11">
        <v>-7.7</v>
      </c>
      <c r="F48" s="10">
        <v>79545</v>
      </c>
      <c r="G48" s="11">
        <f t="shared" si="1"/>
        <v>0.6351015843167713</v>
      </c>
      <c r="H48" s="11">
        <v>0.2</v>
      </c>
      <c r="I48" s="10">
        <v>2123964</v>
      </c>
      <c r="J48" s="11">
        <f t="shared" si="2"/>
        <v>0.33224048190790784</v>
      </c>
      <c r="K48" s="11">
        <v>-10.6</v>
      </c>
    </row>
    <row r="49" spans="1:11" ht="13.5">
      <c r="A49" s="3">
        <v>42</v>
      </c>
      <c r="B49" s="4" t="s">
        <v>112</v>
      </c>
      <c r="C49" s="10">
        <v>25621</v>
      </c>
      <c r="D49" s="11">
        <f t="shared" si="0"/>
        <v>1.3979660987355502</v>
      </c>
      <c r="E49" s="11">
        <v>-5.7</v>
      </c>
      <c r="F49" s="10">
        <v>138639</v>
      </c>
      <c r="G49" s="11">
        <f t="shared" si="1"/>
        <v>1.1069187069972075</v>
      </c>
      <c r="H49" s="11">
        <v>-0.5</v>
      </c>
      <c r="I49" s="10">
        <v>3788907</v>
      </c>
      <c r="J49" s="11">
        <f t="shared" si="2"/>
        <v>0.5926787307055325</v>
      </c>
      <c r="K49" s="11">
        <v>-8.3</v>
      </c>
    </row>
    <row r="50" spans="1:11" ht="13.5">
      <c r="A50" s="3">
        <v>43</v>
      </c>
      <c r="B50" s="4" t="s">
        <v>113</v>
      </c>
      <c r="C50" s="10">
        <v>27769</v>
      </c>
      <c r="D50" s="11">
        <f t="shared" si="0"/>
        <v>1.515168049482358</v>
      </c>
      <c r="E50" s="11">
        <v>-8.2</v>
      </c>
      <c r="F50" s="10">
        <v>166685</v>
      </c>
      <c r="G50" s="11">
        <f t="shared" si="1"/>
        <v>1.3308430144175127</v>
      </c>
      <c r="H50" s="11">
        <v>-0.8</v>
      </c>
      <c r="I50" s="10">
        <v>4817655</v>
      </c>
      <c r="J50" s="11">
        <f t="shared" si="2"/>
        <v>0.7536003523911148</v>
      </c>
      <c r="K50" s="11">
        <v>-12.7</v>
      </c>
    </row>
    <row r="51" spans="1:11" ht="13.5">
      <c r="A51" s="3">
        <v>44</v>
      </c>
      <c r="B51" s="4" t="s">
        <v>114</v>
      </c>
      <c r="C51" s="10">
        <v>20160</v>
      </c>
      <c r="D51" s="11">
        <f t="shared" si="0"/>
        <v>1.0999959623164082</v>
      </c>
      <c r="E51" s="11">
        <v>-8</v>
      </c>
      <c r="F51" s="10">
        <v>114068</v>
      </c>
      <c r="G51" s="11">
        <f t="shared" si="1"/>
        <v>0.9107394244747687</v>
      </c>
      <c r="H51" s="11">
        <v>-0.8</v>
      </c>
      <c r="I51" s="10">
        <v>3055539</v>
      </c>
      <c r="J51" s="11">
        <f t="shared" si="2"/>
        <v>0.47796184391468355</v>
      </c>
      <c r="K51" s="11">
        <v>-9</v>
      </c>
    </row>
    <row r="52" spans="1:11" ht="13.5">
      <c r="A52" s="3">
        <v>45</v>
      </c>
      <c r="B52" s="4" t="s">
        <v>115</v>
      </c>
      <c r="C52" s="10">
        <v>18546</v>
      </c>
      <c r="D52" s="11">
        <f t="shared" si="0"/>
        <v>1.0119308093809576</v>
      </c>
      <c r="E52" s="11">
        <v>-8.1</v>
      </c>
      <c r="F52" s="10">
        <v>104008</v>
      </c>
      <c r="G52" s="11">
        <f t="shared" si="1"/>
        <v>0.8304185754179239</v>
      </c>
      <c r="H52" s="11">
        <v>-3.1</v>
      </c>
      <c r="I52" s="10">
        <v>3022894</v>
      </c>
      <c r="J52" s="11">
        <f t="shared" si="2"/>
        <v>0.4728553588085877</v>
      </c>
      <c r="K52" s="11">
        <v>-7.8</v>
      </c>
    </row>
    <row r="53" spans="1:11" ht="13.5">
      <c r="A53" s="3">
        <v>46</v>
      </c>
      <c r="B53" s="4" t="s">
        <v>116</v>
      </c>
      <c r="C53" s="10">
        <v>28661</v>
      </c>
      <c r="D53" s="11">
        <f t="shared" si="0"/>
        <v>1.5638385057515167</v>
      </c>
      <c r="E53" s="11">
        <v>-7.8</v>
      </c>
      <c r="F53" s="10">
        <v>152786</v>
      </c>
      <c r="G53" s="11">
        <f t="shared" si="1"/>
        <v>1.2198708990058738</v>
      </c>
      <c r="H53" s="11">
        <v>-0.9</v>
      </c>
      <c r="I53" s="10">
        <v>4574972</v>
      </c>
      <c r="J53" s="11">
        <f t="shared" si="2"/>
        <v>0.7156387311626681</v>
      </c>
      <c r="K53" s="11">
        <v>-8.9</v>
      </c>
    </row>
    <row r="54" spans="1:11" ht="13.5">
      <c r="A54" s="1">
        <v>47</v>
      </c>
      <c r="B54" s="2" t="s">
        <v>117</v>
      </c>
      <c r="C54" s="10">
        <v>21564</v>
      </c>
      <c r="D54" s="11">
        <f t="shared" si="0"/>
        <v>1.1766028239777295</v>
      </c>
      <c r="E54" s="11">
        <v>-8</v>
      </c>
      <c r="F54" s="10">
        <v>106980</v>
      </c>
      <c r="G54" s="11">
        <f t="shared" si="1"/>
        <v>0.854147557862948</v>
      </c>
      <c r="H54" s="11">
        <v>0.1</v>
      </c>
      <c r="I54" s="10">
        <v>2675137</v>
      </c>
      <c r="J54" s="11">
        <f t="shared" si="2"/>
        <v>0.4184575661591604</v>
      </c>
      <c r="K54" s="11">
        <v>-4.4</v>
      </c>
    </row>
    <row r="55" spans="1:11" ht="13.5">
      <c r="A55" s="8" t="s">
        <v>118</v>
      </c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3.5">
      <c r="A56" s="8" t="s">
        <v>119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8" spans="1:11" ht="13.5">
      <c r="A58" s="47" t="s">
        <v>120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61" spans="1:11" ht="13.5">
      <c r="A61" s="39" t="s">
        <v>57</v>
      </c>
      <c r="B61" s="40"/>
      <c r="C61" s="46" t="s">
        <v>58</v>
      </c>
      <c r="D61" s="46"/>
      <c r="E61" s="46"/>
      <c r="F61" s="46" t="s">
        <v>59</v>
      </c>
      <c r="G61" s="46"/>
      <c r="H61" s="46"/>
      <c r="I61" s="46" t="s">
        <v>60</v>
      </c>
      <c r="J61" s="46"/>
      <c r="K61" s="46"/>
    </row>
    <row r="62" spans="1:11" ht="13.5">
      <c r="A62" s="41"/>
      <c r="B62" s="42"/>
      <c r="C62" s="5" t="s">
        <v>61</v>
      </c>
      <c r="D62" s="5" t="s">
        <v>62</v>
      </c>
      <c r="E62" s="5" t="s">
        <v>63</v>
      </c>
      <c r="F62" s="5" t="s">
        <v>61</v>
      </c>
      <c r="G62" s="5" t="s">
        <v>62</v>
      </c>
      <c r="H62" s="5" t="s">
        <v>63</v>
      </c>
      <c r="I62" s="5" t="s">
        <v>61</v>
      </c>
      <c r="J62" s="5" t="s">
        <v>62</v>
      </c>
      <c r="K62" s="7" t="s">
        <v>63</v>
      </c>
    </row>
    <row r="63" spans="1:11" ht="13.5">
      <c r="A63" s="35" t="s">
        <v>64</v>
      </c>
      <c r="B63" s="36"/>
      <c r="C63" s="6" t="s">
        <v>65</v>
      </c>
      <c r="D63" s="6" t="s">
        <v>66</v>
      </c>
      <c r="E63" s="6" t="s">
        <v>66</v>
      </c>
      <c r="F63" s="6" t="s">
        <v>67</v>
      </c>
      <c r="G63" s="6" t="s">
        <v>66</v>
      </c>
      <c r="H63" s="6" t="s">
        <v>66</v>
      </c>
      <c r="I63" s="6" t="s">
        <v>68</v>
      </c>
      <c r="J63" s="6" t="s">
        <v>69</v>
      </c>
      <c r="K63" s="6" t="s">
        <v>69</v>
      </c>
    </row>
    <row r="64" spans="1:11" ht="13.5">
      <c r="A64" s="37" t="s">
        <v>70</v>
      </c>
      <c r="B64" s="38"/>
      <c r="C64" s="9">
        <f>SUM(C65:C111)</f>
        <v>425850</v>
      </c>
      <c r="D64" s="12">
        <v>100</v>
      </c>
      <c r="E64" s="13">
        <v>-5.2</v>
      </c>
      <c r="F64" s="9">
        <f>SUM(F65:F111)</f>
        <v>4496210</v>
      </c>
      <c r="G64" s="12">
        <v>100</v>
      </c>
      <c r="H64" s="12">
        <v>-5.9</v>
      </c>
      <c r="I64" s="9">
        <v>495452580</v>
      </c>
      <c r="J64" s="12">
        <v>100</v>
      </c>
      <c r="K64" s="27">
        <v>-9.7</v>
      </c>
    </row>
    <row r="65" spans="1:11" ht="13.5">
      <c r="A65" s="1">
        <v>1</v>
      </c>
      <c r="B65" s="2" t="s">
        <v>71</v>
      </c>
      <c r="C65" s="10">
        <v>17584</v>
      </c>
      <c r="D65" s="11">
        <f>C65/$C$64*100</f>
        <v>4.129153457790301</v>
      </c>
      <c r="E65" s="11">
        <v>-6.1</v>
      </c>
      <c r="F65" s="10">
        <v>171164</v>
      </c>
      <c r="G65" s="11">
        <f>F65/$F$64*100</f>
        <v>3.806850658665854</v>
      </c>
      <c r="H65" s="11">
        <v>-8.4</v>
      </c>
      <c r="I65" s="10">
        <v>15182736</v>
      </c>
      <c r="J65" s="11">
        <f>I65/$I$64*100</f>
        <v>3.064417587652889</v>
      </c>
      <c r="K65" s="7">
        <v>-17.3</v>
      </c>
    </row>
    <row r="66" spans="1:11" ht="13.5">
      <c r="A66" s="3">
        <v>2</v>
      </c>
      <c r="B66" s="4" t="s">
        <v>72</v>
      </c>
      <c r="C66" s="10">
        <v>4126</v>
      </c>
      <c r="D66" s="11">
        <f aca="true" t="shared" si="3" ref="D66:D111">C66/$C$64*100</f>
        <v>0.9688857578959728</v>
      </c>
      <c r="E66" s="11">
        <v>-2.4</v>
      </c>
      <c r="F66" s="10">
        <v>38207</v>
      </c>
      <c r="G66" s="11">
        <f aca="true" t="shared" si="4" ref="G66:G111">F66/$F$64*100</f>
        <v>0.8497601313105927</v>
      </c>
      <c r="H66" s="11">
        <v>-4.3</v>
      </c>
      <c r="I66" s="10">
        <v>2466151</v>
      </c>
      <c r="J66" s="11">
        <f aca="true" t="shared" si="5" ref="J66:J111">I66/$I$64*100</f>
        <v>0.49775722229562314</v>
      </c>
      <c r="K66" s="7">
        <v>-14.7</v>
      </c>
    </row>
    <row r="67" spans="1:11" ht="13.5">
      <c r="A67" s="3">
        <v>3</v>
      </c>
      <c r="B67" s="4" t="s">
        <v>73</v>
      </c>
      <c r="C67" s="10">
        <v>4018</v>
      </c>
      <c r="D67" s="11">
        <f t="shared" si="3"/>
        <v>0.9435247152753318</v>
      </c>
      <c r="E67" s="11">
        <v>-4.3</v>
      </c>
      <c r="F67" s="10">
        <v>35298</v>
      </c>
      <c r="G67" s="11">
        <f t="shared" si="4"/>
        <v>0.785061195985063</v>
      </c>
      <c r="H67" s="11">
        <v>-4.4</v>
      </c>
      <c r="I67" s="10">
        <v>2551239</v>
      </c>
      <c r="J67" s="11">
        <f t="shared" si="5"/>
        <v>0.5149310151942291</v>
      </c>
      <c r="K67" s="7">
        <v>-14.3</v>
      </c>
    </row>
    <row r="68" spans="1:11" ht="13.5">
      <c r="A68" s="3">
        <v>4</v>
      </c>
      <c r="B68" s="4" t="s">
        <v>74</v>
      </c>
      <c r="C68" s="10">
        <v>9491</v>
      </c>
      <c r="D68" s="11">
        <f t="shared" si="3"/>
        <v>2.228719032523189</v>
      </c>
      <c r="E68" s="11">
        <v>-2.3</v>
      </c>
      <c r="F68" s="10">
        <v>99080</v>
      </c>
      <c r="G68" s="11">
        <f t="shared" si="4"/>
        <v>2.2036337270723565</v>
      </c>
      <c r="H68" s="11">
        <v>-4.9</v>
      </c>
      <c r="I68" s="10">
        <v>9849050</v>
      </c>
      <c r="J68" s="11">
        <f t="shared" si="5"/>
        <v>1.9878895372792287</v>
      </c>
      <c r="K68" s="7">
        <v>-20.5</v>
      </c>
    </row>
    <row r="69" spans="1:11" ht="13.5">
      <c r="A69" s="3">
        <v>5</v>
      </c>
      <c r="B69" s="4" t="s">
        <v>75</v>
      </c>
      <c r="C69" s="10">
        <v>3346</v>
      </c>
      <c r="D69" s="11">
        <f t="shared" si="3"/>
        <v>0.785722672302454</v>
      </c>
      <c r="E69" s="11">
        <v>-7.5</v>
      </c>
      <c r="F69" s="10">
        <v>29440</v>
      </c>
      <c r="G69" s="11">
        <f t="shared" si="4"/>
        <v>0.654773687172085</v>
      </c>
      <c r="H69" s="11">
        <v>-4.3</v>
      </c>
      <c r="I69" s="10">
        <v>2194329</v>
      </c>
      <c r="J69" s="11">
        <f t="shared" si="5"/>
        <v>0.44289384869082726</v>
      </c>
      <c r="K69" s="7">
        <v>-12.6</v>
      </c>
    </row>
    <row r="70" spans="1:11" ht="13.5">
      <c r="A70" s="3">
        <v>6</v>
      </c>
      <c r="B70" s="4" t="s">
        <v>76</v>
      </c>
      <c r="C70" s="10">
        <v>3980</v>
      </c>
      <c r="D70" s="11">
        <f t="shared" si="3"/>
        <v>0.9346013854643654</v>
      </c>
      <c r="E70" s="11">
        <v>-1.8</v>
      </c>
      <c r="F70" s="10">
        <v>31622</v>
      </c>
      <c r="G70" s="11">
        <f t="shared" si="4"/>
        <v>0.7033034489047442</v>
      </c>
      <c r="H70" s="11">
        <v>-3.2</v>
      </c>
      <c r="I70" s="10">
        <v>1938316</v>
      </c>
      <c r="J70" s="11">
        <f t="shared" si="5"/>
        <v>0.39122129508337605</v>
      </c>
      <c r="K70" s="7">
        <v>-10.6</v>
      </c>
    </row>
    <row r="71" spans="1:11" ht="13.5">
      <c r="A71" s="3">
        <v>7</v>
      </c>
      <c r="B71" s="4" t="s">
        <v>77</v>
      </c>
      <c r="C71" s="10">
        <v>6177</v>
      </c>
      <c r="D71" s="11">
        <f t="shared" si="3"/>
        <v>1.4505107432194435</v>
      </c>
      <c r="E71" s="11">
        <v>-4</v>
      </c>
      <c r="F71" s="10">
        <v>50483</v>
      </c>
      <c r="G71" s="11">
        <f t="shared" si="4"/>
        <v>1.1227900832034092</v>
      </c>
      <c r="H71" s="11">
        <v>-5.5</v>
      </c>
      <c r="I71" s="10">
        <v>3301676</v>
      </c>
      <c r="J71" s="11">
        <f t="shared" si="5"/>
        <v>0.6663959646753681</v>
      </c>
      <c r="K71" s="7">
        <v>-16.6</v>
      </c>
    </row>
    <row r="72" spans="1:11" ht="13.5">
      <c r="A72" s="3">
        <v>8</v>
      </c>
      <c r="B72" s="4" t="s">
        <v>78</v>
      </c>
      <c r="C72" s="10">
        <v>7346</v>
      </c>
      <c r="D72" s="11">
        <f t="shared" si="3"/>
        <v>1.725020547141012</v>
      </c>
      <c r="E72" s="11">
        <v>-4.9</v>
      </c>
      <c r="F72" s="10">
        <v>63135</v>
      </c>
      <c r="G72" s="11">
        <f t="shared" si="4"/>
        <v>1.4041826338182601</v>
      </c>
      <c r="H72" s="11">
        <v>-5.7</v>
      </c>
      <c r="I72" s="10">
        <v>4667827</v>
      </c>
      <c r="J72" s="11">
        <f t="shared" si="5"/>
        <v>0.9421339576029657</v>
      </c>
      <c r="K72" s="7">
        <v>-9.4</v>
      </c>
    </row>
    <row r="73" spans="1:11" ht="13.5">
      <c r="A73" s="3">
        <v>9</v>
      </c>
      <c r="B73" s="4" t="s">
        <v>79</v>
      </c>
      <c r="C73" s="10">
        <v>6374</v>
      </c>
      <c r="D73" s="11">
        <f t="shared" si="3"/>
        <v>1.4967711635552425</v>
      </c>
      <c r="E73" s="11">
        <v>-4.7</v>
      </c>
      <c r="F73" s="10">
        <v>53181</v>
      </c>
      <c r="G73" s="11">
        <f t="shared" si="4"/>
        <v>1.1827961772248181</v>
      </c>
      <c r="H73" s="11">
        <v>-4.4</v>
      </c>
      <c r="I73" s="10">
        <v>3778344</v>
      </c>
      <c r="J73" s="11">
        <f t="shared" si="5"/>
        <v>0.7626045665157299</v>
      </c>
      <c r="K73" s="7">
        <v>-10.2</v>
      </c>
    </row>
    <row r="74" spans="1:11" ht="13.5">
      <c r="A74" s="3">
        <v>10</v>
      </c>
      <c r="B74" s="4" t="s">
        <v>80</v>
      </c>
      <c r="C74" s="10">
        <v>6439</v>
      </c>
      <c r="D74" s="11">
        <f t="shared" si="3"/>
        <v>1.512034754021369</v>
      </c>
      <c r="E74" s="11">
        <v>-0.9</v>
      </c>
      <c r="F74" s="10">
        <v>55985</v>
      </c>
      <c r="G74" s="11">
        <f t="shared" si="4"/>
        <v>1.2451598123753116</v>
      </c>
      <c r="H74" s="11">
        <v>-1.2</v>
      </c>
      <c r="I74" s="10">
        <v>3948590</v>
      </c>
      <c r="J74" s="11">
        <f t="shared" si="5"/>
        <v>0.7969662808093562</v>
      </c>
      <c r="K74" s="7">
        <v>-13.9</v>
      </c>
    </row>
    <row r="75" spans="1:11" ht="13.5">
      <c r="A75" s="3">
        <v>11</v>
      </c>
      <c r="B75" s="4" t="s">
        <v>81</v>
      </c>
      <c r="C75" s="10">
        <v>15098</v>
      </c>
      <c r="D75" s="11">
        <f t="shared" si="3"/>
        <v>3.545379828578138</v>
      </c>
      <c r="E75" s="11">
        <v>-1.9</v>
      </c>
      <c r="F75" s="10">
        <v>139099</v>
      </c>
      <c r="G75" s="11">
        <f t="shared" si="4"/>
        <v>3.0936944671178614</v>
      </c>
      <c r="H75" s="11">
        <v>-5</v>
      </c>
      <c r="I75" s="10">
        <v>10582311</v>
      </c>
      <c r="J75" s="11">
        <f t="shared" si="5"/>
        <v>2.1358877574116173</v>
      </c>
      <c r="K75" s="7">
        <v>-18</v>
      </c>
    </row>
    <row r="76" spans="1:11" ht="13.5">
      <c r="A76" s="3">
        <v>12</v>
      </c>
      <c r="B76" s="4" t="s">
        <v>82</v>
      </c>
      <c r="C76" s="10">
        <v>10977</v>
      </c>
      <c r="D76" s="11">
        <f t="shared" si="3"/>
        <v>2.5776681930257133</v>
      </c>
      <c r="E76" s="11">
        <v>-6.1</v>
      </c>
      <c r="F76" s="10">
        <v>100085</v>
      </c>
      <c r="G76" s="11">
        <f t="shared" si="4"/>
        <v>2.225985885890561</v>
      </c>
      <c r="H76" s="11">
        <v>-7.5</v>
      </c>
      <c r="I76" s="10">
        <v>7520382</v>
      </c>
      <c r="J76" s="11">
        <f t="shared" si="5"/>
        <v>1.5178812874483365</v>
      </c>
      <c r="K76" s="7">
        <v>-15.9</v>
      </c>
    </row>
    <row r="77" spans="1:11" ht="13.5">
      <c r="A77" s="3">
        <v>13</v>
      </c>
      <c r="B77" s="4" t="s">
        <v>83</v>
      </c>
      <c r="C77" s="10">
        <v>64770</v>
      </c>
      <c r="D77" s="11">
        <f t="shared" si="3"/>
        <v>15.209580838323353</v>
      </c>
      <c r="E77" s="11">
        <v>-2.7</v>
      </c>
      <c r="F77" s="10">
        <v>994251</v>
      </c>
      <c r="G77" s="11">
        <f t="shared" si="4"/>
        <v>22.11309080314309</v>
      </c>
      <c r="H77" s="11">
        <v>-1.8</v>
      </c>
      <c r="I77" s="10">
        <v>185708638</v>
      </c>
      <c r="J77" s="11">
        <f t="shared" si="5"/>
        <v>37.48262608704147</v>
      </c>
      <c r="K77" s="7">
        <v>2.1</v>
      </c>
    </row>
    <row r="78" spans="1:11" ht="13.5">
      <c r="A78" s="3">
        <v>14</v>
      </c>
      <c r="B78" s="4" t="s">
        <v>84</v>
      </c>
      <c r="C78" s="10">
        <v>16282</v>
      </c>
      <c r="D78" s="11">
        <f t="shared" si="3"/>
        <v>3.823411999530351</v>
      </c>
      <c r="E78" s="11">
        <v>-6</v>
      </c>
      <c r="F78" s="10">
        <v>165534</v>
      </c>
      <c r="G78" s="11">
        <f t="shared" si="4"/>
        <v>3.6816340873758118</v>
      </c>
      <c r="H78" s="11">
        <v>-5.5</v>
      </c>
      <c r="I78" s="10">
        <v>13978842</v>
      </c>
      <c r="J78" s="11">
        <f t="shared" si="5"/>
        <v>2.8214288439067166</v>
      </c>
      <c r="K78" s="7">
        <v>-12.6</v>
      </c>
    </row>
    <row r="79" spans="1:11" ht="13.5">
      <c r="A79" s="3">
        <v>15</v>
      </c>
      <c r="B79" s="4" t="s">
        <v>85</v>
      </c>
      <c r="C79" s="10">
        <v>8808</v>
      </c>
      <c r="D79" s="11">
        <f t="shared" si="3"/>
        <v>2.068333920394505</v>
      </c>
      <c r="E79" s="11">
        <v>-4.2</v>
      </c>
      <c r="F79" s="10">
        <v>80586</v>
      </c>
      <c r="G79" s="11">
        <f t="shared" si="4"/>
        <v>1.7923095229092947</v>
      </c>
      <c r="H79" s="11">
        <v>-6.3</v>
      </c>
      <c r="I79" s="10">
        <v>5773632</v>
      </c>
      <c r="J79" s="11">
        <f t="shared" si="5"/>
        <v>1.1653248429950653</v>
      </c>
      <c r="K79" s="7">
        <v>-17.2</v>
      </c>
    </row>
    <row r="80" spans="1:11" ht="13.5">
      <c r="A80" s="3">
        <v>16</v>
      </c>
      <c r="B80" s="4" t="s">
        <v>86</v>
      </c>
      <c r="C80" s="10">
        <v>3935</v>
      </c>
      <c r="D80" s="11">
        <f t="shared" si="3"/>
        <v>0.9240342843724316</v>
      </c>
      <c r="E80" s="11">
        <v>-5.9</v>
      </c>
      <c r="F80" s="10">
        <v>35619</v>
      </c>
      <c r="G80" s="11">
        <f t="shared" si="4"/>
        <v>0.7922005422344596</v>
      </c>
      <c r="H80" s="11">
        <v>-9.2</v>
      </c>
      <c r="I80" s="10">
        <v>2569325</v>
      </c>
      <c r="J80" s="11">
        <f t="shared" si="5"/>
        <v>0.5185814149963656</v>
      </c>
      <c r="K80" s="7">
        <v>-22.8</v>
      </c>
    </row>
    <row r="81" spans="1:11" ht="13.5">
      <c r="A81" s="3">
        <v>17</v>
      </c>
      <c r="B81" s="4" t="s">
        <v>87</v>
      </c>
      <c r="C81" s="10">
        <v>4869</v>
      </c>
      <c r="D81" s="11">
        <f t="shared" si="3"/>
        <v>1.1433603381472348</v>
      </c>
      <c r="E81" s="11">
        <v>-6.6</v>
      </c>
      <c r="F81" s="10">
        <v>45257</v>
      </c>
      <c r="G81" s="11">
        <f t="shared" si="4"/>
        <v>1.006558857348745</v>
      </c>
      <c r="H81" s="11">
        <v>-8.7</v>
      </c>
      <c r="I81" s="10">
        <v>3792285</v>
      </c>
      <c r="J81" s="11">
        <f t="shared" si="5"/>
        <v>0.7654183574944751</v>
      </c>
      <c r="K81" s="7">
        <v>-15.6</v>
      </c>
    </row>
    <row r="82" spans="1:11" ht="13.5">
      <c r="A82" s="3">
        <v>18</v>
      </c>
      <c r="B82" s="4" t="s">
        <v>88</v>
      </c>
      <c r="C82" s="10">
        <v>3212</v>
      </c>
      <c r="D82" s="11">
        <f t="shared" si="3"/>
        <v>0.7542561934953622</v>
      </c>
      <c r="E82" s="11">
        <v>-0.4</v>
      </c>
      <c r="F82" s="10">
        <v>26663</v>
      </c>
      <c r="G82" s="11">
        <f t="shared" si="4"/>
        <v>0.5930105577808865</v>
      </c>
      <c r="H82" s="11">
        <v>-6.3</v>
      </c>
      <c r="I82" s="10">
        <v>1798969</v>
      </c>
      <c r="J82" s="11">
        <f t="shared" si="5"/>
        <v>0.3630961009426977</v>
      </c>
      <c r="K82" s="7">
        <v>-17.2</v>
      </c>
    </row>
    <row r="83" spans="1:11" ht="13.5">
      <c r="A83" s="3">
        <v>19</v>
      </c>
      <c r="B83" s="4" t="s">
        <v>89</v>
      </c>
      <c r="C83" s="10">
        <v>2653</v>
      </c>
      <c r="D83" s="11">
        <f t="shared" si="3"/>
        <v>0.6229893154866737</v>
      </c>
      <c r="E83" s="11">
        <v>-1.1</v>
      </c>
      <c r="F83" s="10">
        <v>20464</v>
      </c>
      <c r="G83" s="11">
        <f t="shared" si="4"/>
        <v>0.4551388836375525</v>
      </c>
      <c r="H83" s="11">
        <v>-7.1</v>
      </c>
      <c r="I83" s="10">
        <v>1177485</v>
      </c>
      <c r="J83" s="11">
        <f t="shared" si="5"/>
        <v>0.23765846572037225</v>
      </c>
      <c r="K83" s="7">
        <v>-14.8</v>
      </c>
    </row>
    <row r="84" spans="1:11" ht="13.5">
      <c r="A84" s="3">
        <v>20</v>
      </c>
      <c r="B84" s="4" t="s">
        <v>90</v>
      </c>
      <c r="C84" s="10">
        <v>6887</v>
      </c>
      <c r="D84" s="11">
        <f t="shared" si="3"/>
        <v>1.6172361160032875</v>
      </c>
      <c r="E84" s="11">
        <v>-5.7</v>
      </c>
      <c r="F84" s="10">
        <v>61108</v>
      </c>
      <c r="G84" s="11">
        <f t="shared" si="4"/>
        <v>1.3591002199630355</v>
      </c>
      <c r="H84" s="11">
        <v>-5.8</v>
      </c>
      <c r="I84" s="10">
        <v>4759910</v>
      </c>
      <c r="J84" s="11">
        <f t="shared" si="5"/>
        <v>0.9607195909646893</v>
      </c>
      <c r="K84" s="7">
        <v>-10.5</v>
      </c>
    </row>
    <row r="85" spans="1:11" ht="13.5">
      <c r="A85" s="3">
        <v>21</v>
      </c>
      <c r="B85" s="4" t="s">
        <v>91</v>
      </c>
      <c r="C85" s="10">
        <v>7979</v>
      </c>
      <c r="D85" s="11">
        <f t="shared" si="3"/>
        <v>1.873664435834214</v>
      </c>
      <c r="E85" s="11">
        <v>-5.4</v>
      </c>
      <c r="F85" s="10">
        <v>66891</v>
      </c>
      <c r="G85" s="11">
        <f t="shared" si="4"/>
        <v>1.4877196572224163</v>
      </c>
      <c r="H85" s="11">
        <v>-2.1</v>
      </c>
      <c r="I85" s="10">
        <v>3796170</v>
      </c>
      <c r="J85" s="11">
        <f t="shared" si="5"/>
        <v>0.7662024890454703</v>
      </c>
      <c r="K85" s="7">
        <v>-6.3</v>
      </c>
    </row>
    <row r="86" spans="1:11" ht="13.5">
      <c r="A86" s="17">
        <v>22</v>
      </c>
      <c r="B86" s="18" t="s">
        <v>92</v>
      </c>
      <c r="C86" s="19">
        <v>12711</v>
      </c>
      <c r="D86" s="14">
        <f t="shared" si="3"/>
        <v>2.9848538217682283</v>
      </c>
      <c r="E86" s="14">
        <v>-11</v>
      </c>
      <c r="F86" s="19">
        <v>109227</v>
      </c>
      <c r="G86" s="14">
        <f t="shared" si="4"/>
        <v>2.429312687797056</v>
      </c>
      <c r="H86" s="14">
        <v>-9.3</v>
      </c>
      <c r="I86" s="19">
        <v>8247648</v>
      </c>
      <c r="J86" s="14">
        <f t="shared" si="5"/>
        <v>1.6646695027806697</v>
      </c>
      <c r="K86" s="28">
        <v>-23.9</v>
      </c>
    </row>
    <row r="87" spans="1:11" ht="13.5">
      <c r="A87" s="3">
        <v>23</v>
      </c>
      <c r="B87" s="4" t="s">
        <v>93</v>
      </c>
      <c r="C87" s="10">
        <v>29345</v>
      </c>
      <c r="D87" s="11">
        <f t="shared" si="3"/>
        <v>6.890924034284372</v>
      </c>
      <c r="E87" s="11">
        <v>-5.2</v>
      </c>
      <c r="F87" s="10">
        <v>317998</v>
      </c>
      <c r="G87" s="11">
        <f t="shared" si="4"/>
        <v>7.072578905344723</v>
      </c>
      <c r="H87" s="11">
        <v>-8.6</v>
      </c>
      <c r="I87" s="10">
        <v>44039587</v>
      </c>
      <c r="J87" s="11">
        <f t="shared" si="5"/>
        <v>8.888759243114649</v>
      </c>
      <c r="K87" s="7">
        <v>-16.7</v>
      </c>
    </row>
    <row r="88" spans="1:11" ht="13.5">
      <c r="A88" s="3">
        <v>24</v>
      </c>
      <c r="B88" s="4" t="s">
        <v>94</v>
      </c>
      <c r="C88" s="10">
        <v>5093</v>
      </c>
      <c r="D88" s="11">
        <f t="shared" si="3"/>
        <v>1.1959610191381942</v>
      </c>
      <c r="E88" s="11">
        <v>-6.1</v>
      </c>
      <c r="F88" s="10">
        <v>42344</v>
      </c>
      <c r="G88" s="11">
        <f t="shared" si="4"/>
        <v>0.9417709582070232</v>
      </c>
      <c r="H88" s="11">
        <v>-3.9</v>
      </c>
      <c r="I88" s="10">
        <v>2385998</v>
      </c>
      <c r="J88" s="11">
        <f t="shared" si="5"/>
        <v>0.4815794883942274</v>
      </c>
      <c r="K88" s="7">
        <v>-8.2</v>
      </c>
    </row>
    <row r="89" spans="1:11" ht="13.5">
      <c r="A89" s="3">
        <v>25</v>
      </c>
      <c r="B89" s="4" t="s">
        <v>95</v>
      </c>
      <c r="C89" s="10">
        <v>2995</v>
      </c>
      <c r="D89" s="11">
        <f t="shared" si="3"/>
        <v>0.7032992837853704</v>
      </c>
      <c r="E89" s="11">
        <v>-2.2</v>
      </c>
      <c r="F89" s="10">
        <v>24242</v>
      </c>
      <c r="G89" s="11">
        <f t="shared" si="4"/>
        <v>0.5391652080307636</v>
      </c>
      <c r="H89" s="11">
        <v>2.4</v>
      </c>
      <c r="I89" s="10">
        <v>1548706</v>
      </c>
      <c r="J89" s="11">
        <f t="shared" si="5"/>
        <v>0.31258410239785206</v>
      </c>
      <c r="K89" s="7">
        <v>-12</v>
      </c>
    </row>
    <row r="90" spans="1:11" ht="13.5">
      <c r="A90" s="3">
        <v>26</v>
      </c>
      <c r="B90" s="4" t="s">
        <v>96</v>
      </c>
      <c r="C90" s="10">
        <v>9392</v>
      </c>
      <c r="D90" s="11">
        <f t="shared" si="3"/>
        <v>2.2054714101209347</v>
      </c>
      <c r="E90" s="11">
        <v>-11</v>
      </c>
      <c r="F90" s="10">
        <v>87891</v>
      </c>
      <c r="G90" s="11">
        <f t="shared" si="4"/>
        <v>1.954779692229678</v>
      </c>
      <c r="H90" s="11">
        <v>-16.4</v>
      </c>
      <c r="I90" s="10">
        <v>5433332</v>
      </c>
      <c r="J90" s="11">
        <f t="shared" si="5"/>
        <v>1.0966401668551207</v>
      </c>
      <c r="K90" s="7">
        <v>-19.5</v>
      </c>
    </row>
    <row r="91" spans="1:11" ht="13.5">
      <c r="A91" s="3">
        <v>27</v>
      </c>
      <c r="B91" s="4" t="s">
        <v>97</v>
      </c>
      <c r="C91" s="10">
        <v>45434</v>
      </c>
      <c r="D91" s="11">
        <f t="shared" si="3"/>
        <v>10.669014911353763</v>
      </c>
      <c r="E91" s="11">
        <v>-6.1</v>
      </c>
      <c r="F91" s="10">
        <v>550003</v>
      </c>
      <c r="G91" s="11">
        <f t="shared" si="4"/>
        <v>12.232591449242806</v>
      </c>
      <c r="H91" s="11">
        <v>-8.3</v>
      </c>
      <c r="I91" s="10">
        <v>66183718</v>
      </c>
      <c r="J91" s="11">
        <f t="shared" si="5"/>
        <v>13.358234606427924</v>
      </c>
      <c r="K91" s="7">
        <v>-15.5</v>
      </c>
    </row>
    <row r="92" spans="1:11" ht="13.5">
      <c r="A92" s="3">
        <v>28</v>
      </c>
      <c r="B92" s="4" t="s">
        <v>98</v>
      </c>
      <c r="C92" s="10">
        <v>14375</v>
      </c>
      <c r="D92" s="11">
        <f t="shared" si="3"/>
        <v>3.3756017377010687</v>
      </c>
      <c r="E92" s="11">
        <v>-5.7</v>
      </c>
      <c r="F92" s="10">
        <v>135361</v>
      </c>
      <c r="G92" s="11">
        <f t="shared" si="4"/>
        <v>3.0105577808865687</v>
      </c>
      <c r="H92" s="11">
        <v>-7</v>
      </c>
      <c r="I92" s="10">
        <v>9752484</v>
      </c>
      <c r="J92" s="11">
        <f t="shared" si="5"/>
        <v>1.9683990746399989</v>
      </c>
      <c r="K92" s="7">
        <v>-14.2</v>
      </c>
    </row>
    <row r="93" spans="1:11" ht="13.5">
      <c r="A93" s="3">
        <v>29</v>
      </c>
      <c r="B93" s="4" t="s">
        <v>99</v>
      </c>
      <c r="C93" s="10">
        <v>2110</v>
      </c>
      <c r="D93" s="11">
        <f t="shared" si="3"/>
        <v>0.49547962897733944</v>
      </c>
      <c r="E93" s="11">
        <v>-8.4</v>
      </c>
      <c r="F93" s="10">
        <v>18255</v>
      </c>
      <c r="G93" s="11">
        <f t="shared" si="4"/>
        <v>0.40600861614559813</v>
      </c>
      <c r="H93" s="11">
        <v>-6.5</v>
      </c>
      <c r="I93" s="10">
        <v>1030796</v>
      </c>
      <c r="J93" s="11">
        <f t="shared" si="5"/>
        <v>0.20805139414149382</v>
      </c>
      <c r="K93" s="7">
        <v>-13.3</v>
      </c>
    </row>
    <row r="94" spans="1:11" ht="13.5">
      <c r="A94" s="3">
        <v>30</v>
      </c>
      <c r="B94" s="4" t="s">
        <v>100</v>
      </c>
      <c r="C94" s="10">
        <v>3192</v>
      </c>
      <c r="D94" s="11">
        <f t="shared" si="3"/>
        <v>0.7495597041211695</v>
      </c>
      <c r="E94" s="11">
        <v>-6.9</v>
      </c>
      <c r="F94" s="10">
        <v>23761</v>
      </c>
      <c r="G94" s="11">
        <f t="shared" si="4"/>
        <v>0.5284673091336926</v>
      </c>
      <c r="H94" s="11">
        <v>-7.9</v>
      </c>
      <c r="I94" s="10">
        <v>1174789</v>
      </c>
      <c r="J94" s="11">
        <f t="shared" si="5"/>
        <v>0.23711431677275754</v>
      </c>
      <c r="K94" s="7">
        <v>-14.9</v>
      </c>
    </row>
    <row r="95" spans="1:11" ht="13.5">
      <c r="A95" s="3">
        <v>31</v>
      </c>
      <c r="B95" s="4" t="s">
        <v>101</v>
      </c>
      <c r="C95" s="10">
        <v>1746</v>
      </c>
      <c r="D95" s="11">
        <f t="shared" si="3"/>
        <v>0.41000352236703064</v>
      </c>
      <c r="E95" s="11">
        <v>-17.5</v>
      </c>
      <c r="F95" s="10">
        <v>16791</v>
      </c>
      <c r="G95" s="11">
        <f t="shared" si="4"/>
        <v>0.37344785941937764</v>
      </c>
      <c r="H95" s="11">
        <v>-14.6</v>
      </c>
      <c r="I95" s="10">
        <v>982614</v>
      </c>
      <c r="J95" s="11">
        <f t="shared" si="5"/>
        <v>0.19832654822384818</v>
      </c>
      <c r="K95" s="7">
        <v>-23.2</v>
      </c>
    </row>
    <row r="96" spans="1:11" ht="13.5">
      <c r="A96" s="3">
        <v>32</v>
      </c>
      <c r="B96" s="4" t="s">
        <v>102</v>
      </c>
      <c r="C96" s="10">
        <v>2413</v>
      </c>
      <c r="D96" s="11">
        <f t="shared" si="3"/>
        <v>0.5666314429963603</v>
      </c>
      <c r="E96" s="11">
        <v>-5.5</v>
      </c>
      <c r="F96" s="10">
        <v>19051</v>
      </c>
      <c r="G96" s="11">
        <f t="shared" si="4"/>
        <v>0.42371241556777817</v>
      </c>
      <c r="H96" s="11">
        <v>-5.6</v>
      </c>
      <c r="I96" s="10">
        <v>1022784</v>
      </c>
      <c r="J96" s="11">
        <f t="shared" si="5"/>
        <v>0.20643428680904236</v>
      </c>
      <c r="K96" s="7">
        <v>-18.7</v>
      </c>
    </row>
    <row r="97" spans="1:11" ht="13.5">
      <c r="A97" s="3">
        <v>33</v>
      </c>
      <c r="B97" s="4" t="s">
        <v>103</v>
      </c>
      <c r="C97" s="10">
        <v>5978</v>
      </c>
      <c r="D97" s="11">
        <f t="shared" si="3"/>
        <v>1.403780673946225</v>
      </c>
      <c r="E97" s="11">
        <v>-6.7</v>
      </c>
      <c r="F97" s="10">
        <v>57760</v>
      </c>
      <c r="G97" s="11">
        <f t="shared" si="4"/>
        <v>1.284637505810449</v>
      </c>
      <c r="H97" s="11">
        <v>-5.9</v>
      </c>
      <c r="I97" s="10">
        <v>4255679</v>
      </c>
      <c r="J97" s="11">
        <f t="shared" si="5"/>
        <v>0.858947792743354</v>
      </c>
      <c r="K97" s="7">
        <v>-15.1</v>
      </c>
    </row>
    <row r="98" spans="1:11" ht="13.5">
      <c r="A98" s="3">
        <v>34</v>
      </c>
      <c r="B98" s="4" t="s">
        <v>104</v>
      </c>
      <c r="C98" s="10">
        <v>11051</v>
      </c>
      <c r="D98" s="11">
        <f t="shared" si="3"/>
        <v>2.5950452037102263</v>
      </c>
      <c r="E98" s="11">
        <v>-5.9</v>
      </c>
      <c r="F98" s="10">
        <v>115301</v>
      </c>
      <c r="G98" s="11">
        <f t="shared" si="4"/>
        <v>2.564404242684394</v>
      </c>
      <c r="H98" s="11">
        <v>-3.6</v>
      </c>
      <c r="I98" s="10">
        <v>10866125</v>
      </c>
      <c r="J98" s="11">
        <f t="shared" si="5"/>
        <v>2.1931715442878508</v>
      </c>
      <c r="K98" s="7">
        <v>-12.7</v>
      </c>
    </row>
    <row r="99" spans="1:11" ht="13.5">
      <c r="A99" s="3">
        <v>35</v>
      </c>
      <c r="B99" s="4" t="s">
        <v>105</v>
      </c>
      <c r="C99" s="10">
        <v>4687</v>
      </c>
      <c r="D99" s="11">
        <f t="shared" si="3"/>
        <v>1.1006222848420806</v>
      </c>
      <c r="E99" s="11">
        <v>-6.8</v>
      </c>
      <c r="F99" s="10">
        <v>39545</v>
      </c>
      <c r="G99" s="11">
        <f t="shared" si="4"/>
        <v>0.8795185278267695</v>
      </c>
      <c r="H99" s="11">
        <v>-6.6</v>
      </c>
      <c r="I99" s="10">
        <v>2593744</v>
      </c>
      <c r="J99" s="11">
        <f t="shared" si="5"/>
        <v>0.5235100400526727</v>
      </c>
      <c r="K99" s="7">
        <v>-7.3</v>
      </c>
    </row>
    <row r="100" spans="1:11" ht="13.5">
      <c r="A100" s="3">
        <v>36</v>
      </c>
      <c r="B100" s="4" t="s">
        <v>106</v>
      </c>
      <c r="C100" s="10">
        <v>2530</v>
      </c>
      <c r="D100" s="11">
        <f t="shared" si="3"/>
        <v>0.594105905835388</v>
      </c>
      <c r="E100" s="11">
        <v>-10.9</v>
      </c>
      <c r="F100" s="10">
        <v>22439</v>
      </c>
      <c r="G100" s="11">
        <f t="shared" si="4"/>
        <v>0.49906476788228304</v>
      </c>
      <c r="H100" s="11">
        <v>-5.4</v>
      </c>
      <c r="I100" s="10">
        <v>1243509</v>
      </c>
      <c r="J100" s="11">
        <f t="shared" si="5"/>
        <v>0.2509844635383673</v>
      </c>
      <c r="K100" s="7">
        <v>-8.2</v>
      </c>
    </row>
    <row r="101" spans="1:11" ht="13.5">
      <c r="A101" s="3">
        <v>37</v>
      </c>
      <c r="B101" s="4" t="s">
        <v>107</v>
      </c>
      <c r="C101" s="10">
        <v>4181</v>
      </c>
      <c r="D101" s="11">
        <f t="shared" si="3"/>
        <v>0.981801103675003</v>
      </c>
      <c r="E101" s="11">
        <v>-8</v>
      </c>
      <c r="F101" s="10">
        <v>39793</v>
      </c>
      <c r="G101" s="11">
        <f t="shared" si="4"/>
        <v>0.8850342844306649</v>
      </c>
      <c r="H101" s="11">
        <v>-7.2</v>
      </c>
      <c r="I101" s="10">
        <v>3840685</v>
      </c>
      <c r="J101" s="11">
        <f t="shared" si="5"/>
        <v>0.7751872035866681</v>
      </c>
      <c r="K101" s="7">
        <v>-7.9</v>
      </c>
    </row>
    <row r="102" spans="1:11" ht="13.5">
      <c r="A102" s="3">
        <v>38</v>
      </c>
      <c r="B102" s="4" t="s">
        <v>108</v>
      </c>
      <c r="C102" s="10">
        <v>5073</v>
      </c>
      <c r="D102" s="11">
        <f t="shared" si="3"/>
        <v>1.1912645297640014</v>
      </c>
      <c r="E102" s="11">
        <v>-5.3</v>
      </c>
      <c r="F102" s="10">
        <v>42860</v>
      </c>
      <c r="G102" s="11">
        <f t="shared" si="4"/>
        <v>0.9532472904957731</v>
      </c>
      <c r="H102" s="11">
        <v>-4.5</v>
      </c>
      <c r="I102" s="10">
        <v>2749269</v>
      </c>
      <c r="J102" s="11">
        <f t="shared" si="5"/>
        <v>0.5549005315503656</v>
      </c>
      <c r="K102" s="7">
        <v>-12.5</v>
      </c>
    </row>
    <row r="103" spans="1:11" ht="13.5">
      <c r="A103" s="3">
        <v>39</v>
      </c>
      <c r="B103" s="4" t="s">
        <v>109</v>
      </c>
      <c r="C103" s="10">
        <v>2526</v>
      </c>
      <c r="D103" s="11">
        <f t="shared" si="3"/>
        <v>0.5931666079605495</v>
      </c>
      <c r="E103" s="11">
        <v>-4.6</v>
      </c>
      <c r="F103" s="10">
        <v>21848</v>
      </c>
      <c r="G103" s="11">
        <f t="shared" si="4"/>
        <v>0.4859203640399359</v>
      </c>
      <c r="H103" s="11">
        <v>-4.6</v>
      </c>
      <c r="I103" s="10">
        <v>1081862</v>
      </c>
      <c r="J103" s="11">
        <f t="shared" si="5"/>
        <v>0.2183583341114098</v>
      </c>
      <c r="K103" s="7">
        <v>-6.9</v>
      </c>
    </row>
    <row r="104" spans="1:11" ht="13.5">
      <c r="A104" s="3">
        <v>40</v>
      </c>
      <c r="B104" s="4" t="s">
        <v>110</v>
      </c>
      <c r="C104" s="10">
        <v>18692</v>
      </c>
      <c r="D104" s="11">
        <f t="shared" si="3"/>
        <v>4.389338969120582</v>
      </c>
      <c r="E104" s="11">
        <v>-5.7</v>
      </c>
      <c r="F104" s="10">
        <v>206617</v>
      </c>
      <c r="G104" s="11">
        <f t="shared" si="4"/>
        <v>4.595359202528352</v>
      </c>
      <c r="H104" s="11">
        <v>-8.2</v>
      </c>
      <c r="I104" s="10">
        <v>21040195</v>
      </c>
      <c r="J104" s="11">
        <f t="shared" si="5"/>
        <v>4.246661708775439</v>
      </c>
      <c r="K104" s="7">
        <v>-11.2</v>
      </c>
    </row>
    <row r="105" spans="1:11" ht="13.5">
      <c r="A105" s="3">
        <v>41</v>
      </c>
      <c r="B105" s="4" t="s">
        <v>111</v>
      </c>
      <c r="C105" s="10">
        <v>2498</v>
      </c>
      <c r="D105" s="11">
        <f t="shared" si="3"/>
        <v>0.5865915228366796</v>
      </c>
      <c r="E105" s="11">
        <v>-8.5</v>
      </c>
      <c r="F105" s="10">
        <v>21046</v>
      </c>
      <c r="G105" s="11">
        <f t="shared" si="4"/>
        <v>0.46808311889346804</v>
      </c>
      <c r="H105" s="11">
        <v>-5.6</v>
      </c>
      <c r="I105" s="10">
        <v>1236084</v>
      </c>
      <c r="J105" s="11">
        <f t="shared" si="5"/>
        <v>0.2494858337401331</v>
      </c>
      <c r="K105" s="7">
        <v>-12.8</v>
      </c>
    </row>
    <row r="106" spans="1:11" ht="13.5">
      <c r="A106" s="3">
        <v>42</v>
      </c>
      <c r="B106" s="4" t="s">
        <v>112</v>
      </c>
      <c r="C106" s="10">
        <v>4601</v>
      </c>
      <c r="D106" s="11">
        <f t="shared" si="3"/>
        <v>1.0804273805330515</v>
      </c>
      <c r="E106" s="11">
        <v>-0.7</v>
      </c>
      <c r="F106" s="10">
        <v>39715</v>
      </c>
      <c r="G106" s="11">
        <f t="shared" si="4"/>
        <v>0.8832994900149237</v>
      </c>
      <c r="H106" s="11">
        <v>-2.2</v>
      </c>
      <c r="I106" s="10">
        <v>2304677</v>
      </c>
      <c r="J106" s="11">
        <f t="shared" si="5"/>
        <v>0.46516601043837535</v>
      </c>
      <c r="K106" s="7">
        <v>-9.4</v>
      </c>
    </row>
    <row r="107" spans="1:11" ht="13.5">
      <c r="A107" s="3">
        <v>43</v>
      </c>
      <c r="B107" s="4" t="s">
        <v>113</v>
      </c>
      <c r="C107" s="10">
        <v>5160</v>
      </c>
      <c r="D107" s="11">
        <f t="shared" si="3"/>
        <v>1.21169425854174</v>
      </c>
      <c r="E107" s="11">
        <v>-6.6</v>
      </c>
      <c r="F107" s="10">
        <v>47505</v>
      </c>
      <c r="G107" s="11">
        <f t="shared" si="4"/>
        <v>1.0565565220485698</v>
      </c>
      <c r="H107" s="11">
        <v>-4.3</v>
      </c>
      <c r="I107" s="10">
        <v>2961300</v>
      </c>
      <c r="J107" s="11">
        <f t="shared" si="5"/>
        <v>0.5976959490250308</v>
      </c>
      <c r="K107" s="7">
        <v>-16.7</v>
      </c>
    </row>
    <row r="108" spans="1:11" ht="13.5">
      <c r="A108" s="3">
        <v>44</v>
      </c>
      <c r="B108" s="4" t="s">
        <v>114</v>
      </c>
      <c r="C108" s="10">
        <v>3611</v>
      </c>
      <c r="D108" s="11">
        <f t="shared" si="3"/>
        <v>0.8479511565105085</v>
      </c>
      <c r="E108" s="11">
        <v>-0.8</v>
      </c>
      <c r="F108" s="10">
        <v>30740</v>
      </c>
      <c r="G108" s="11">
        <f t="shared" si="4"/>
        <v>0.6836869274344393</v>
      </c>
      <c r="H108" s="11">
        <v>-3.3</v>
      </c>
      <c r="I108" s="10">
        <v>1768094</v>
      </c>
      <c r="J108" s="11">
        <f t="shared" si="5"/>
        <v>0.35686442484566333</v>
      </c>
      <c r="K108" s="7">
        <v>-10.6</v>
      </c>
    </row>
    <row r="109" spans="1:11" ht="13.5">
      <c r="A109" s="3">
        <v>45</v>
      </c>
      <c r="B109" s="4" t="s">
        <v>115</v>
      </c>
      <c r="C109" s="10">
        <v>3397</v>
      </c>
      <c r="D109" s="11">
        <f t="shared" si="3"/>
        <v>0.7976987202066456</v>
      </c>
      <c r="E109" s="11">
        <v>-4.2</v>
      </c>
      <c r="F109" s="10">
        <v>28047</v>
      </c>
      <c r="G109" s="11">
        <f t="shared" si="4"/>
        <v>0.6237920381832699</v>
      </c>
      <c r="H109" s="11">
        <v>-9.5</v>
      </c>
      <c r="I109" s="10">
        <v>1814380</v>
      </c>
      <c r="J109" s="11">
        <f t="shared" si="5"/>
        <v>0.3662065903461437</v>
      </c>
      <c r="K109" s="7">
        <v>-8.3</v>
      </c>
    </row>
    <row r="110" spans="1:11" ht="13.5">
      <c r="A110" s="3">
        <v>46</v>
      </c>
      <c r="B110" s="4" t="s">
        <v>116</v>
      </c>
      <c r="C110" s="10">
        <v>5089</v>
      </c>
      <c r="D110" s="11">
        <f t="shared" si="3"/>
        <v>1.1950217212633556</v>
      </c>
      <c r="E110" s="11">
        <v>-6.1</v>
      </c>
      <c r="F110" s="10">
        <v>43073</v>
      </c>
      <c r="G110" s="11">
        <f t="shared" si="4"/>
        <v>0.9579846137079896</v>
      </c>
      <c r="H110" s="11">
        <v>-7.8</v>
      </c>
      <c r="I110" s="10">
        <v>2868177</v>
      </c>
      <c r="J110" s="11">
        <f t="shared" si="5"/>
        <v>0.578900406573723</v>
      </c>
      <c r="K110" s="7">
        <v>-11.4</v>
      </c>
    </row>
    <row r="111" spans="1:11" ht="13.5">
      <c r="A111" s="1">
        <v>47</v>
      </c>
      <c r="B111" s="2" t="s">
        <v>117</v>
      </c>
      <c r="C111" s="10">
        <v>3619</v>
      </c>
      <c r="D111" s="11">
        <f t="shared" si="3"/>
        <v>0.8498297522601854</v>
      </c>
      <c r="E111" s="11">
        <v>-5.8</v>
      </c>
      <c r="F111" s="10">
        <v>31845</v>
      </c>
      <c r="G111" s="11">
        <f t="shared" si="4"/>
        <v>0.7082631816574403</v>
      </c>
      <c r="H111" s="11">
        <v>0.7</v>
      </c>
      <c r="I111" s="10">
        <v>1690136</v>
      </c>
      <c r="J111" s="11">
        <f t="shared" si="5"/>
        <v>0.3411297202246883</v>
      </c>
      <c r="K111" s="7">
        <v>-4.7</v>
      </c>
    </row>
    <row r="112" spans="1:11" ht="13.5">
      <c r="A112" s="8" t="s">
        <v>118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3.5">
      <c r="A113" s="8" t="s">
        <v>119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5" spans="1:11" ht="13.5">
      <c r="A115" s="47" t="s">
        <v>121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8" spans="1:11" ht="13.5">
      <c r="A118" s="39" t="s">
        <v>57</v>
      </c>
      <c r="B118" s="40"/>
      <c r="C118" s="46" t="s">
        <v>58</v>
      </c>
      <c r="D118" s="46"/>
      <c r="E118" s="46"/>
      <c r="F118" s="46" t="s">
        <v>59</v>
      </c>
      <c r="G118" s="46"/>
      <c r="H118" s="46"/>
      <c r="I118" s="46" t="s">
        <v>60</v>
      </c>
      <c r="J118" s="46"/>
      <c r="K118" s="46"/>
    </row>
    <row r="119" spans="1:11" ht="13.5">
      <c r="A119" s="41"/>
      <c r="B119" s="42"/>
      <c r="C119" s="5" t="s">
        <v>61</v>
      </c>
      <c r="D119" s="5" t="s">
        <v>62</v>
      </c>
      <c r="E119" s="5" t="s">
        <v>63</v>
      </c>
      <c r="F119" s="5" t="s">
        <v>61</v>
      </c>
      <c r="G119" s="5" t="s">
        <v>62</v>
      </c>
      <c r="H119" s="5" t="s">
        <v>63</v>
      </c>
      <c r="I119" s="5" t="s">
        <v>61</v>
      </c>
      <c r="J119" s="5" t="s">
        <v>62</v>
      </c>
      <c r="K119" s="7" t="s">
        <v>63</v>
      </c>
    </row>
    <row r="120" spans="1:11" ht="13.5">
      <c r="A120" s="35" t="s">
        <v>64</v>
      </c>
      <c r="B120" s="36"/>
      <c r="C120" s="6" t="s">
        <v>65</v>
      </c>
      <c r="D120" s="6" t="s">
        <v>66</v>
      </c>
      <c r="E120" s="6" t="s">
        <v>66</v>
      </c>
      <c r="F120" s="6" t="s">
        <v>67</v>
      </c>
      <c r="G120" s="6" t="s">
        <v>66</v>
      </c>
      <c r="H120" s="6" t="s">
        <v>66</v>
      </c>
      <c r="I120" s="6" t="s">
        <v>68</v>
      </c>
      <c r="J120" s="6" t="s">
        <v>69</v>
      </c>
      <c r="K120" s="6" t="s">
        <v>69</v>
      </c>
    </row>
    <row r="121" spans="1:11" ht="13.5">
      <c r="A121" s="37" t="s">
        <v>70</v>
      </c>
      <c r="B121" s="38"/>
      <c r="C121" s="9">
        <f>SUM(C122:C168)</f>
        <v>1406884</v>
      </c>
      <c r="D121" s="12">
        <v>100</v>
      </c>
      <c r="E121" s="13"/>
      <c r="F121" s="9">
        <f>SUM(F122:F168)</f>
        <v>8028558</v>
      </c>
      <c r="G121" s="12">
        <v>100</v>
      </c>
      <c r="H121" s="12"/>
      <c r="I121" s="9">
        <v>143832551</v>
      </c>
      <c r="J121" s="12">
        <v>100</v>
      </c>
      <c r="K121" s="12"/>
    </row>
    <row r="122" spans="1:11" ht="13.5">
      <c r="A122" s="1">
        <v>1</v>
      </c>
      <c r="B122" s="2" t="s">
        <v>71</v>
      </c>
      <c r="C122" s="10">
        <v>54396</v>
      </c>
      <c r="D122" s="11">
        <f>C122/$C$121*100</f>
        <v>3.866416847444423</v>
      </c>
      <c r="E122" s="11"/>
      <c r="F122" s="10">
        <v>376654</v>
      </c>
      <c r="G122" s="11">
        <f>F122/$F$121*100</f>
        <v>4.691427775697703</v>
      </c>
      <c r="H122" s="11"/>
      <c r="I122" s="10">
        <v>7117266</v>
      </c>
      <c r="J122" s="11">
        <f>I122/$I$121*100</f>
        <v>4.948299915781929</v>
      </c>
      <c r="K122" s="11"/>
    </row>
    <row r="123" spans="1:11" ht="13.5">
      <c r="A123" s="3">
        <v>2</v>
      </c>
      <c r="B123" s="4" t="s">
        <v>72</v>
      </c>
      <c r="C123" s="10">
        <v>18740</v>
      </c>
      <c r="D123" s="11">
        <f aca="true" t="shared" si="6" ref="D123:D168">C123/$C$121*100</f>
        <v>1.3320216876444682</v>
      </c>
      <c r="E123" s="11"/>
      <c r="F123" s="10">
        <v>94886</v>
      </c>
      <c r="G123" s="11">
        <f aca="true" t="shared" si="7" ref="G123:G168">F123/$F$121*100</f>
        <v>1.1818560692966285</v>
      </c>
      <c r="H123" s="11"/>
      <c r="I123" s="10">
        <v>1636510</v>
      </c>
      <c r="J123" s="11">
        <f aca="true" t="shared" si="8" ref="J123:J168">I123/$I$121*100</f>
        <v>1.137788343891641</v>
      </c>
      <c r="K123" s="11"/>
    </row>
    <row r="124" spans="1:11" ht="13.5">
      <c r="A124" s="3">
        <v>3</v>
      </c>
      <c r="B124" s="4" t="s">
        <v>73</v>
      </c>
      <c r="C124" s="10">
        <v>18044</v>
      </c>
      <c r="D124" s="11">
        <f t="shared" si="6"/>
        <v>1.2825506580499884</v>
      </c>
      <c r="E124" s="11"/>
      <c r="F124" s="10">
        <v>89447</v>
      </c>
      <c r="G124" s="11">
        <f t="shared" si="7"/>
        <v>1.1141104043839505</v>
      </c>
      <c r="H124" s="11"/>
      <c r="I124" s="10">
        <v>1494263</v>
      </c>
      <c r="J124" s="11">
        <f t="shared" si="8"/>
        <v>1.0388907028423628</v>
      </c>
      <c r="K124" s="11"/>
    </row>
    <row r="125" spans="1:11" ht="13.5">
      <c r="A125" s="3">
        <v>4</v>
      </c>
      <c r="B125" s="4" t="s">
        <v>74</v>
      </c>
      <c r="C125" s="10">
        <v>26282</v>
      </c>
      <c r="D125" s="11">
        <f t="shared" si="6"/>
        <v>1.8680999997156837</v>
      </c>
      <c r="E125" s="11"/>
      <c r="F125" s="10">
        <v>156381</v>
      </c>
      <c r="G125" s="11">
        <f t="shared" si="7"/>
        <v>1.947809307723753</v>
      </c>
      <c r="H125" s="11"/>
      <c r="I125" s="10">
        <v>2730207</v>
      </c>
      <c r="J125" s="11">
        <f t="shared" si="8"/>
        <v>1.8981843685717568</v>
      </c>
      <c r="K125" s="11"/>
    </row>
    <row r="126" spans="1:11" ht="13.5">
      <c r="A126" s="3">
        <v>5</v>
      </c>
      <c r="B126" s="4" t="s">
        <v>75</v>
      </c>
      <c r="C126" s="10">
        <v>17000</v>
      </c>
      <c r="D126" s="11">
        <f t="shared" si="6"/>
        <v>1.2083441136582689</v>
      </c>
      <c r="E126" s="11"/>
      <c r="F126" s="10">
        <v>79530</v>
      </c>
      <c r="G126" s="11">
        <f t="shared" si="7"/>
        <v>0.9905888454688875</v>
      </c>
      <c r="H126" s="11"/>
      <c r="I126" s="10">
        <v>1338171</v>
      </c>
      <c r="J126" s="11">
        <f t="shared" si="8"/>
        <v>0.9303672852190461</v>
      </c>
      <c r="K126" s="11"/>
    </row>
    <row r="127" spans="1:11" ht="13.5">
      <c r="A127" s="3">
        <v>6</v>
      </c>
      <c r="B127" s="4" t="s">
        <v>76</v>
      </c>
      <c r="C127" s="10">
        <v>16704</v>
      </c>
      <c r="D127" s="11">
        <f t="shared" si="6"/>
        <v>1.1873047102675132</v>
      </c>
      <c r="E127" s="11"/>
      <c r="F127" s="10">
        <v>78750</v>
      </c>
      <c r="G127" s="11">
        <f t="shared" si="7"/>
        <v>0.9808735267279628</v>
      </c>
      <c r="H127" s="11"/>
      <c r="I127" s="10">
        <v>1351626</v>
      </c>
      <c r="J127" s="11">
        <f t="shared" si="8"/>
        <v>0.9397219131571962</v>
      </c>
      <c r="K127" s="11"/>
    </row>
    <row r="128" spans="1:11" ht="13.5">
      <c r="A128" s="3">
        <v>7</v>
      </c>
      <c r="B128" s="4" t="s">
        <v>77</v>
      </c>
      <c r="C128" s="10">
        <v>25859</v>
      </c>
      <c r="D128" s="11">
        <f t="shared" si="6"/>
        <v>1.8380335550052456</v>
      </c>
      <c r="E128" s="11"/>
      <c r="F128" s="10">
        <v>129838</v>
      </c>
      <c r="G128" s="11">
        <f t="shared" si="7"/>
        <v>1.6172019931848285</v>
      </c>
      <c r="H128" s="11"/>
      <c r="I128" s="10">
        <v>2181966</v>
      </c>
      <c r="J128" s="11">
        <f t="shared" si="8"/>
        <v>1.517018216550995</v>
      </c>
      <c r="K128" s="11"/>
    </row>
    <row r="129" spans="1:11" ht="13.5">
      <c r="A129" s="3">
        <v>8</v>
      </c>
      <c r="B129" s="4" t="s">
        <v>78</v>
      </c>
      <c r="C129" s="10">
        <v>31436</v>
      </c>
      <c r="D129" s="11">
        <f t="shared" si="6"/>
        <v>2.2344415033506673</v>
      </c>
      <c r="E129" s="11"/>
      <c r="F129" s="10">
        <v>183939</v>
      </c>
      <c r="G129" s="11">
        <f t="shared" si="7"/>
        <v>2.291058992162727</v>
      </c>
      <c r="H129" s="11"/>
      <c r="I129" s="10">
        <v>3199060</v>
      </c>
      <c r="J129" s="11">
        <f t="shared" si="8"/>
        <v>2.224155782372239</v>
      </c>
      <c r="K129" s="11"/>
    </row>
    <row r="130" spans="1:11" ht="13.5">
      <c r="A130" s="3">
        <v>9</v>
      </c>
      <c r="B130" s="4" t="s">
        <v>79</v>
      </c>
      <c r="C130" s="10">
        <v>23092</v>
      </c>
      <c r="D130" s="11">
        <f t="shared" si="6"/>
        <v>1.641357780740985</v>
      </c>
      <c r="E130" s="11"/>
      <c r="F130" s="10">
        <v>124964</v>
      </c>
      <c r="G130" s="11">
        <f t="shared" si="7"/>
        <v>1.5564937065908973</v>
      </c>
      <c r="H130" s="11"/>
      <c r="I130" s="10">
        <v>2277476</v>
      </c>
      <c r="J130" s="11">
        <f t="shared" si="8"/>
        <v>1.5834218222271534</v>
      </c>
      <c r="K130" s="11"/>
    </row>
    <row r="131" spans="1:11" ht="13.5">
      <c r="A131" s="3">
        <v>10</v>
      </c>
      <c r="B131" s="4" t="s">
        <v>80</v>
      </c>
      <c r="C131" s="10">
        <v>23121</v>
      </c>
      <c r="D131" s="11">
        <f t="shared" si="6"/>
        <v>1.643419073640755</v>
      </c>
      <c r="E131" s="11"/>
      <c r="F131" s="10">
        <v>126411</v>
      </c>
      <c r="G131" s="11">
        <f t="shared" si="7"/>
        <v>1.574516868408997</v>
      </c>
      <c r="H131" s="11"/>
      <c r="I131" s="10">
        <v>2319105</v>
      </c>
      <c r="J131" s="11">
        <f t="shared" si="8"/>
        <v>1.6123645057230473</v>
      </c>
      <c r="K131" s="11"/>
    </row>
    <row r="132" spans="1:11" ht="13.5">
      <c r="A132" s="3">
        <v>11</v>
      </c>
      <c r="B132" s="4" t="s">
        <v>81</v>
      </c>
      <c r="C132" s="10">
        <v>53784</v>
      </c>
      <c r="D132" s="11">
        <f t="shared" si="6"/>
        <v>3.822916459352726</v>
      </c>
      <c r="E132" s="11"/>
      <c r="F132" s="10">
        <v>365883</v>
      </c>
      <c r="G132" s="11">
        <f t="shared" si="7"/>
        <v>4.557269188315013</v>
      </c>
      <c r="H132" s="11"/>
      <c r="I132" s="10">
        <v>6428756</v>
      </c>
      <c r="J132" s="11">
        <f t="shared" si="8"/>
        <v>4.469611332972882</v>
      </c>
      <c r="K132" s="11"/>
    </row>
    <row r="133" spans="1:11" ht="13.5">
      <c r="A133" s="3">
        <v>12</v>
      </c>
      <c r="B133" s="4" t="s">
        <v>82</v>
      </c>
      <c r="C133" s="10">
        <v>47563</v>
      </c>
      <c r="D133" s="11">
        <f t="shared" si="6"/>
        <v>3.3807335928193085</v>
      </c>
      <c r="E133" s="11"/>
      <c r="F133" s="10">
        <v>331906</v>
      </c>
      <c r="G133" s="11">
        <f t="shared" si="7"/>
        <v>4.134067412852968</v>
      </c>
      <c r="H133" s="11"/>
      <c r="I133" s="10">
        <v>5907087</v>
      </c>
      <c r="J133" s="11">
        <f t="shared" si="8"/>
        <v>4.106919441343983</v>
      </c>
      <c r="K133" s="11"/>
    </row>
    <row r="134" spans="1:11" ht="13.5">
      <c r="A134" s="3">
        <v>13</v>
      </c>
      <c r="B134" s="4" t="s">
        <v>83</v>
      </c>
      <c r="C134" s="10">
        <v>128510</v>
      </c>
      <c r="D134" s="11">
        <f t="shared" si="6"/>
        <v>9.13437070860142</v>
      </c>
      <c r="E134" s="11"/>
      <c r="F134" s="10">
        <v>813885</v>
      </c>
      <c r="G134" s="11">
        <f t="shared" si="7"/>
        <v>10.137374606996675</v>
      </c>
      <c r="H134" s="11"/>
      <c r="I134" s="10">
        <v>17410377</v>
      </c>
      <c r="J134" s="11">
        <f t="shared" si="8"/>
        <v>12.10461531757161</v>
      </c>
      <c r="K134" s="11"/>
    </row>
    <row r="135" spans="1:11" ht="13.5">
      <c r="A135" s="3">
        <v>14</v>
      </c>
      <c r="B135" s="4" t="s">
        <v>84</v>
      </c>
      <c r="C135" s="10">
        <v>66697</v>
      </c>
      <c r="D135" s="11">
        <f t="shared" si="6"/>
        <v>4.7407604322744445</v>
      </c>
      <c r="E135" s="11"/>
      <c r="F135" s="10">
        <v>488965</v>
      </c>
      <c r="G135" s="11">
        <f t="shared" si="7"/>
        <v>6.090321574559217</v>
      </c>
      <c r="H135" s="11"/>
      <c r="I135" s="10">
        <v>9058860</v>
      </c>
      <c r="J135" s="11">
        <f t="shared" si="8"/>
        <v>6.2981987992412085</v>
      </c>
      <c r="K135" s="11"/>
    </row>
    <row r="136" spans="1:11" ht="13.5">
      <c r="A136" s="3">
        <v>15</v>
      </c>
      <c r="B136" s="4" t="s">
        <v>85</v>
      </c>
      <c r="C136" s="10">
        <v>32487</v>
      </c>
      <c r="D136" s="11">
        <f t="shared" si="6"/>
        <v>2.3091456012009517</v>
      </c>
      <c r="E136" s="11"/>
      <c r="F136" s="10">
        <v>156843</v>
      </c>
      <c r="G136" s="11">
        <f t="shared" si="7"/>
        <v>1.9535637657472238</v>
      </c>
      <c r="H136" s="11"/>
      <c r="I136" s="10">
        <v>2736948</v>
      </c>
      <c r="J136" s="11">
        <f t="shared" si="8"/>
        <v>1.902871068455151</v>
      </c>
      <c r="K136" s="11"/>
    </row>
    <row r="137" spans="1:11" ht="13.5">
      <c r="A137" s="3">
        <v>16</v>
      </c>
      <c r="B137" s="4" t="s">
        <v>86</v>
      </c>
      <c r="C137" s="10">
        <v>16947</v>
      </c>
      <c r="D137" s="11">
        <f t="shared" si="6"/>
        <v>1.2045769231862755</v>
      </c>
      <c r="E137" s="11"/>
      <c r="F137" s="10">
        <v>77298</v>
      </c>
      <c r="G137" s="11">
        <f t="shared" si="7"/>
        <v>0.9627880872256264</v>
      </c>
      <c r="H137" s="11"/>
      <c r="I137" s="10">
        <v>1303140</v>
      </c>
      <c r="J137" s="11">
        <f t="shared" si="8"/>
        <v>0.9060118804400542</v>
      </c>
      <c r="K137" s="11"/>
    </row>
    <row r="138" spans="1:11" ht="13.5">
      <c r="A138" s="3">
        <v>17</v>
      </c>
      <c r="B138" s="4" t="s">
        <v>87</v>
      </c>
      <c r="C138" s="10">
        <v>15298</v>
      </c>
      <c r="D138" s="11">
        <f t="shared" si="6"/>
        <v>1.0873675441614234</v>
      </c>
      <c r="E138" s="11"/>
      <c r="F138" s="10">
        <v>80004</v>
      </c>
      <c r="G138" s="11">
        <f t="shared" si="7"/>
        <v>0.9964927699345263</v>
      </c>
      <c r="H138" s="11"/>
      <c r="I138" s="10">
        <v>1420555</v>
      </c>
      <c r="J138" s="11">
        <f t="shared" si="8"/>
        <v>0.9876450011652786</v>
      </c>
      <c r="K138" s="11"/>
    </row>
    <row r="139" spans="1:11" ht="13.5">
      <c r="A139" s="3">
        <v>18</v>
      </c>
      <c r="B139" s="4" t="s">
        <v>88</v>
      </c>
      <c r="C139" s="10">
        <v>11646</v>
      </c>
      <c r="D139" s="11">
        <f t="shared" si="6"/>
        <v>0.8277867969214234</v>
      </c>
      <c r="E139" s="11"/>
      <c r="F139" s="10">
        <v>55541</v>
      </c>
      <c r="G139" s="11">
        <f t="shared" si="7"/>
        <v>0.6917929720380671</v>
      </c>
      <c r="H139" s="11"/>
      <c r="I139" s="10">
        <v>980977</v>
      </c>
      <c r="J139" s="11">
        <f t="shared" si="8"/>
        <v>0.6820271163792402</v>
      </c>
      <c r="K139" s="11"/>
    </row>
    <row r="140" spans="1:11" ht="13.5">
      <c r="A140" s="3">
        <v>19</v>
      </c>
      <c r="B140" s="4" t="s">
        <v>89</v>
      </c>
      <c r="C140" s="10">
        <v>11337</v>
      </c>
      <c r="D140" s="11">
        <f t="shared" si="6"/>
        <v>0.8058233656790468</v>
      </c>
      <c r="E140" s="11"/>
      <c r="F140" s="10">
        <v>55964</v>
      </c>
      <c r="G140" s="11">
        <f t="shared" si="7"/>
        <v>0.6970616641244917</v>
      </c>
      <c r="H140" s="11"/>
      <c r="I140" s="10">
        <v>987275</v>
      </c>
      <c r="J140" s="11">
        <f t="shared" si="8"/>
        <v>0.6864058192223816</v>
      </c>
      <c r="K140" s="11"/>
    </row>
    <row r="141" spans="1:11" ht="13.5">
      <c r="A141" s="3">
        <v>20</v>
      </c>
      <c r="B141" s="4" t="s">
        <v>90</v>
      </c>
      <c r="C141" s="10">
        <v>26520</v>
      </c>
      <c r="D141" s="11">
        <f t="shared" si="6"/>
        <v>1.8850168173068993</v>
      </c>
      <c r="E141" s="11"/>
      <c r="F141" s="10">
        <v>143165</v>
      </c>
      <c r="G141" s="11">
        <f t="shared" si="7"/>
        <v>1.7831969327493182</v>
      </c>
      <c r="H141" s="11"/>
      <c r="I141" s="10">
        <v>2646448</v>
      </c>
      <c r="J141" s="11">
        <f t="shared" si="8"/>
        <v>1.8399506798707894</v>
      </c>
      <c r="K141" s="11"/>
    </row>
    <row r="142" spans="1:11" ht="13.5">
      <c r="A142" s="3">
        <v>21</v>
      </c>
      <c r="B142" s="4" t="s">
        <v>91</v>
      </c>
      <c r="C142" s="10">
        <v>25682</v>
      </c>
      <c r="D142" s="11">
        <f t="shared" si="6"/>
        <v>1.8254525604100977</v>
      </c>
      <c r="E142" s="11"/>
      <c r="F142" s="10">
        <v>133209</v>
      </c>
      <c r="G142" s="11">
        <f t="shared" si="7"/>
        <v>1.659189607897209</v>
      </c>
      <c r="H142" s="11"/>
      <c r="I142" s="10">
        <v>2328970</v>
      </c>
      <c r="J142" s="11">
        <f t="shared" si="8"/>
        <v>1.6192231757051991</v>
      </c>
      <c r="K142" s="11"/>
    </row>
    <row r="143" spans="1:11" ht="13.5">
      <c r="A143" s="29">
        <v>22</v>
      </c>
      <c r="B143" s="30" t="s">
        <v>92</v>
      </c>
      <c r="C143" s="15">
        <v>44352</v>
      </c>
      <c r="D143" s="16">
        <f t="shared" si="6"/>
        <v>3.1524987134689146</v>
      </c>
      <c r="E143" s="16"/>
      <c r="F143" s="15">
        <v>238242</v>
      </c>
      <c r="G143" s="16">
        <f t="shared" si="7"/>
        <v>2.9674320095837885</v>
      </c>
      <c r="H143" s="16"/>
      <c r="I143" s="15">
        <v>4266273</v>
      </c>
      <c r="J143" s="16">
        <f t="shared" si="8"/>
        <v>2.9661387289167944</v>
      </c>
      <c r="K143" s="16"/>
    </row>
    <row r="144" spans="1:11" ht="13.5">
      <c r="A144" s="3">
        <v>23</v>
      </c>
      <c r="B144" s="4" t="s">
        <v>93</v>
      </c>
      <c r="C144" s="10">
        <v>72069</v>
      </c>
      <c r="D144" s="11">
        <f t="shared" si="6"/>
        <v>5.122597172190458</v>
      </c>
      <c r="E144" s="11"/>
      <c r="F144" s="10">
        <v>452564</v>
      </c>
      <c r="G144" s="11">
        <f t="shared" si="7"/>
        <v>5.636927577779223</v>
      </c>
      <c r="H144" s="11"/>
      <c r="I144" s="10">
        <v>8473644</v>
      </c>
      <c r="J144" s="11">
        <f t="shared" si="8"/>
        <v>5.891325670779488</v>
      </c>
      <c r="K144" s="11"/>
    </row>
    <row r="145" spans="1:11" ht="13.5">
      <c r="A145" s="3">
        <v>24</v>
      </c>
      <c r="B145" s="4" t="s">
        <v>94</v>
      </c>
      <c r="C145" s="10">
        <v>22474</v>
      </c>
      <c r="D145" s="11">
        <f t="shared" si="6"/>
        <v>1.5974309182562314</v>
      </c>
      <c r="E145" s="11"/>
      <c r="F145" s="10">
        <v>119581</v>
      </c>
      <c r="G145" s="11">
        <f t="shared" si="7"/>
        <v>1.4894455517416703</v>
      </c>
      <c r="H145" s="11"/>
      <c r="I145" s="10">
        <v>2042884</v>
      </c>
      <c r="J145" s="11">
        <f t="shared" si="8"/>
        <v>1.420321050969888</v>
      </c>
      <c r="K145" s="11"/>
    </row>
    <row r="146" spans="1:11" ht="13.5">
      <c r="A146" s="3">
        <v>25</v>
      </c>
      <c r="B146" s="4" t="s">
        <v>95</v>
      </c>
      <c r="C146" s="10">
        <v>14331</v>
      </c>
      <c r="D146" s="11">
        <f t="shared" si="6"/>
        <v>1.0186340878139208</v>
      </c>
      <c r="E146" s="11"/>
      <c r="F146" s="10">
        <v>86717</v>
      </c>
      <c r="G146" s="11">
        <f t="shared" si="7"/>
        <v>1.0801067887907143</v>
      </c>
      <c r="H146" s="11"/>
      <c r="I146" s="10">
        <v>1390734</v>
      </c>
      <c r="J146" s="11">
        <f t="shared" si="8"/>
        <v>0.9669118640605908</v>
      </c>
      <c r="K146" s="11"/>
    </row>
    <row r="147" spans="1:11" ht="13.5">
      <c r="A147" s="3">
        <v>26</v>
      </c>
      <c r="B147" s="4" t="s">
        <v>96</v>
      </c>
      <c r="C147" s="10">
        <v>33088</v>
      </c>
      <c r="D147" s="11">
        <f t="shared" si="6"/>
        <v>2.351864119572047</v>
      </c>
      <c r="E147" s="11"/>
      <c r="F147" s="10">
        <v>188013</v>
      </c>
      <c r="G147" s="11">
        <f t="shared" si="7"/>
        <v>2.341802849278787</v>
      </c>
      <c r="H147" s="11"/>
      <c r="I147" s="10">
        <v>3391067</v>
      </c>
      <c r="J147" s="11">
        <f t="shared" si="8"/>
        <v>2.3576492083492284</v>
      </c>
      <c r="K147" s="11"/>
    </row>
    <row r="148" spans="1:11" ht="13.5">
      <c r="A148" s="3">
        <v>27</v>
      </c>
      <c r="B148" s="4" t="s">
        <v>97</v>
      </c>
      <c r="C148" s="10">
        <v>96946</v>
      </c>
      <c r="D148" s="11">
        <f t="shared" si="6"/>
        <v>6.89083108486556</v>
      </c>
      <c r="E148" s="11"/>
      <c r="F148" s="10">
        <v>558579</v>
      </c>
      <c r="G148" s="11">
        <f t="shared" si="7"/>
        <v>6.9574013166498885</v>
      </c>
      <c r="H148" s="11"/>
      <c r="I148" s="10">
        <v>10418589</v>
      </c>
      <c r="J148" s="11">
        <f t="shared" si="8"/>
        <v>7.243554346748672</v>
      </c>
      <c r="K148" s="11"/>
    </row>
    <row r="149" spans="1:11" ht="13.5">
      <c r="A149" s="3">
        <v>28</v>
      </c>
      <c r="B149" s="4" t="s">
        <v>98</v>
      </c>
      <c r="C149" s="10">
        <v>59830</v>
      </c>
      <c r="D149" s="11">
        <f t="shared" si="6"/>
        <v>4.252660489422014</v>
      </c>
      <c r="E149" s="11"/>
      <c r="F149" s="10">
        <v>347444</v>
      </c>
      <c r="G149" s="11">
        <f t="shared" si="7"/>
        <v>4.3276015443869245</v>
      </c>
      <c r="H149" s="11"/>
      <c r="I149" s="10">
        <v>6117817</v>
      </c>
      <c r="J149" s="11">
        <f t="shared" si="8"/>
        <v>4.253430087602354</v>
      </c>
      <c r="K149" s="11"/>
    </row>
    <row r="150" spans="1:11" ht="13.5">
      <c r="A150" s="3">
        <v>29</v>
      </c>
      <c r="B150" s="4" t="s">
        <v>99</v>
      </c>
      <c r="C150" s="10">
        <v>14065</v>
      </c>
      <c r="D150" s="11">
        <f t="shared" si="6"/>
        <v>0.9997270563884442</v>
      </c>
      <c r="E150" s="11"/>
      <c r="F150" s="10">
        <v>77536</v>
      </c>
      <c r="G150" s="11">
        <f t="shared" si="7"/>
        <v>0.9657525049952931</v>
      </c>
      <c r="H150" s="11"/>
      <c r="I150" s="10">
        <v>1329378</v>
      </c>
      <c r="J150" s="11">
        <f t="shared" si="8"/>
        <v>0.9242539263591313</v>
      </c>
      <c r="K150" s="11"/>
    </row>
    <row r="151" spans="1:11" ht="13.5">
      <c r="A151" s="3">
        <v>30</v>
      </c>
      <c r="B151" s="4" t="s">
        <v>100</v>
      </c>
      <c r="C151" s="10">
        <v>15591</v>
      </c>
      <c r="D151" s="11">
        <f t="shared" si="6"/>
        <v>1.1081937103556512</v>
      </c>
      <c r="E151" s="11"/>
      <c r="F151" s="10">
        <v>67799</v>
      </c>
      <c r="G151" s="11">
        <f t="shared" si="7"/>
        <v>0.8444729427127512</v>
      </c>
      <c r="H151" s="11"/>
      <c r="I151" s="10">
        <v>1066673</v>
      </c>
      <c r="J151" s="11">
        <f t="shared" si="8"/>
        <v>0.7416075099717865</v>
      </c>
      <c r="K151" s="11"/>
    </row>
    <row r="152" spans="1:11" ht="13.5">
      <c r="A152" s="3">
        <v>31</v>
      </c>
      <c r="B152" s="4" t="s">
        <v>101</v>
      </c>
      <c r="C152" s="10">
        <v>7634</v>
      </c>
      <c r="D152" s="11">
        <f t="shared" si="6"/>
        <v>0.5426175860980721</v>
      </c>
      <c r="E152" s="11"/>
      <c r="F152" s="10">
        <v>38826</v>
      </c>
      <c r="G152" s="11">
        <f t="shared" si="7"/>
        <v>0.48359867363479225</v>
      </c>
      <c r="H152" s="11"/>
      <c r="I152" s="10">
        <v>703525</v>
      </c>
      <c r="J152" s="11">
        <f t="shared" si="8"/>
        <v>0.4891278052907509</v>
      </c>
      <c r="K152" s="11"/>
    </row>
    <row r="153" spans="1:11" ht="13.5">
      <c r="A153" s="3">
        <v>32</v>
      </c>
      <c r="B153" s="4" t="s">
        <v>102</v>
      </c>
      <c r="C153" s="10">
        <v>11580</v>
      </c>
      <c r="D153" s="11">
        <f t="shared" si="6"/>
        <v>0.823095578597809</v>
      </c>
      <c r="E153" s="11"/>
      <c r="F153" s="10">
        <v>50337</v>
      </c>
      <c r="G153" s="11">
        <f t="shared" si="7"/>
        <v>0.6269743582845139</v>
      </c>
      <c r="H153" s="11"/>
      <c r="I153" s="10">
        <v>846347</v>
      </c>
      <c r="J153" s="11">
        <f t="shared" si="8"/>
        <v>0.5884252167647364</v>
      </c>
      <c r="K153" s="11"/>
    </row>
    <row r="154" spans="1:11" ht="13.5">
      <c r="A154" s="3">
        <v>33</v>
      </c>
      <c r="B154" s="4" t="s">
        <v>103</v>
      </c>
      <c r="C154" s="10">
        <v>23112</v>
      </c>
      <c r="D154" s="11">
        <f t="shared" si="6"/>
        <v>1.642779362051171</v>
      </c>
      <c r="E154" s="11"/>
      <c r="F154" s="10">
        <v>124694</v>
      </c>
      <c r="G154" s="11">
        <f t="shared" si="7"/>
        <v>1.5531307116421156</v>
      </c>
      <c r="H154" s="11"/>
      <c r="I154" s="10">
        <v>2146733</v>
      </c>
      <c r="J154" s="11">
        <f t="shared" si="8"/>
        <v>1.4925223706836708</v>
      </c>
      <c r="K154" s="11"/>
    </row>
    <row r="155" spans="1:11" ht="13.5">
      <c r="A155" s="3">
        <v>34</v>
      </c>
      <c r="B155" s="4" t="s">
        <v>104</v>
      </c>
      <c r="C155" s="10">
        <v>34051</v>
      </c>
      <c r="D155" s="11">
        <f t="shared" si="6"/>
        <v>2.4203132596575125</v>
      </c>
      <c r="E155" s="11"/>
      <c r="F155" s="10">
        <v>194701</v>
      </c>
      <c r="G155" s="11">
        <f t="shared" si="7"/>
        <v>2.4251054797137916</v>
      </c>
      <c r="H155" s="11"/>
      <c r="I155" s="10">
        <v>3374161</v>
      </c>
      <c r="J155" s="11">
        <f t="shared" si="8"/>
        <v>2.345895262609922</v>
      </c>
      <c r="K155" s="11"/>
    </row>
    <row r="156" spans="1:11" ht="13.5">
      <c r="A156" s="3">
        <v>35</v>
      </c>
      <c r="B156" s="4" t="s">
        <v>105</v>
      </c>
      <c r="C156" s="10">
        <v>20995</v>
      </c>
      <c r="D156" s="11">
        <f t="shared" si="6"/>
        <v>1.4923049803679622</v>
      </c>
      <c r="E156" s="11"/>
      <c r="F156" s="10">
        <v>107285</v>
      </c>
      <c r="G156" s="11">
        <f t="shared" si="7"/>
        <v>1.3362922706667872</v>
      </c>
      <c r="H156" s="11"/>
      <c r="I156" s="10">
        <v>1708310</v>
      </c>
      <c r="J156" s="11">
        <f t="shared" si="8"/>
        <v>1.1877075030116095</v>
      </c>
      <c r="K156" s="11"/>
    </row>
    <row r="157" spans="1:11" ht="13.5">
      <c r="A157" s="3">
        <v>36</v>
      </c>
      <c r="B157" s="4" t="s">
        <v>106</v>
      </c>
      <c r="C157" s="10">
        <v>12601</v>
      </c>
      <c r="D157" s="11">
        <f t="shared" si="6"/>
        <v>0.8956673044828145</v>
      </c>
      <c r="E157" s="11"/>
      <c r="F157" s="10">
        <v>53325</v>
      </c>
      <c r="G157" s="11">
        <f t="shared" si="7"/>
        <v>0.6641915023843634</v>
      </c>
      <c r="H157" s="11"/>
      <c r="I157" s="10">
        <v>872219</v>
      </c>
      <c r="J157" s="11">
        <f t="shared" si="8"/>
        <v>0.606412800117826</v>
      </c>
      <c r="K157" s="11"/>
    </row>
    <row r="158" spans="1:11" ht="13.5">
      <c r="A158" s="3">
        <v>37</v>
      </c>
      <c r="B158" s="4" t="s">
        <v>107</v>
      </c>
      <c r="C158" s="10">
        <v>13648</v>
      </c>
      <c r="D158" s="11">
        <f t="shared" si="6"/>
        <v>0.970087086071062</v>
      </c>
      <c r="E158" s="11"/>
      <c r="F158" s="10">
        <v>71070</v>
      </c>
      <c r="G158" s="11">
        <f t="shared" si="7"/>
        <v>0.8852150037403977</v>
      </c>
      <c r="H158" s="11"/>
      <c r="I158" s="10">
        <v>1375844</v>
      </c>
      <c r="J158" s="11">
        <f t="shared" si="8"/>
        <v>0.956559548192954</v>
      </c>
      <c r="K158" s="11"/>
    </row>
    <row r="159" spans="1:11" ht="13.5">
      <c r="A159" s="3">
        <v>38</v>
      </c>
      <c r="B159" s="4" t="s">
        <v>108</v>
      </c>
      <c r="C159" s="10">
        <v>20420</v>
      </c>
      <c r="D159" s="11">
        <f t="shared" si="6"/>
        <v>1.451434517700109</v>
      </c>
      <c r="E159" s="11"/>
      <c r="F159" s="10">
        <v>95234</v>
      </c>
      <c r="G159" s="11">
        <f t="shared" si="7"/>
        <v>1.1861905961195023</v>
      </c>
      <c r="H159" s="11"/>
      <c r="I159" s="10">
        <v>1560111</v>
      </c>
      <c r="J159" s="11">
        <f t="shared" si="8"/>
        <v>1.0846717166269269</v>
      </c>
      <c r="K159" s="11"/>
    </row>
    <row r="160" spans="1:11" ht="13.5">
      <c r="A160" s="3">
        <v>39</v>
      </c>
      <c r="B160" s="4" t="s">
        <v>109</v>
      </c>
      <c r="C160" s="10">
        <v>12752</v>
      </c>
      <c r="D160" s="11">
        <f t="shared" si="6"/>
        <v>0.9064002433747202</v>
      </c>
      <c r="E160" s="11"/>
      <c r="F160" s="10">
        <v>57744</v>
      </c>
      <c r="G160" s="11">
        <f t="shared" si="7"/>
        <v>0.7192325197127554</v>
      </c>
      <c r="H160" s="11"/>
      <c r="I160" s="10">
        <v>868706</v>
      </c>
      <c r="J160" s="11">
        <f t="shared" si="8"/>
        <v>0.6039703766360927</v>
      </c>
      <c r="K160" s="11"/>
    </row>
    <row r="161" spans="1:11" ht="13.5">
      <c r="A161" s="3">
        <v>40</v>
      </c>
      <c r="B161" s="4" t="s">
        <v>110</v>
      </c>
      <c r="C161" s="10">
        <v>57525</v>
      </c>
      <c r="D161" s="11">
        <f t="shared" si="6"/>
        <v>4.088823243423055</v>
      </c>
      <c r="E161" s="11"/>
      <c r="F161" s="10">
        <v>334664</v>
      </c>
      <c r="G161" s="11">
        <f t="shared" si="7"/>
        <v>4.16841978347793</v>
      </c>
      <c r="H161" s="11"/>
      <c r="I161" s="10">
        <v>5608274</v>
      </c>
      <c r="J161" s="11">
        <f t="shared" si="8"/>
        <v>3.8991688327908474</v>
      </c>
      <c r="K161" s="11"/>
    </row>
    <row r="162" spans="1:11" ht="13.5">
      <c r="A162" s="3">
        <v>41</v>
      </c>
      <c r="B162" s="4" t="s">
        <v>111</v>
      </c>
      <c r="C162" s="10">
        <v>11831</v>
      </c>
      <c r="D162" s="11">
        <f t="shared" si="6"/>
        <v>0.8409364240406457</v>
      </c>
      <c r="E162" s="11"/>
      <c r="F162" s="10">
        <v>58499</v>
      </c>
      <c r="G162" s="11">
        <f t="shared" si="7"/>
        <v>0.7286364500324964</v>
      </c>
      <c r="H162" s="11"/>
      <c r="I162" s="10">
        <v>887880</v>
      </c>
      <c r="J162" s="11">
        <f t="shared" si="8"/>
        <v>0.6173011559810269</v>
      </c>
      <c r="K162" s="11"/>
    </row>
    <row r="163" spans="1:11" ht="13.5">
      <c r="A163" s="3">
        <v>42</v>
      </c>
      <c r="B163" s="4" t="s">
        <v>112</v>
      </c>
      <c r="C163" s="10">
        <v>21020</v>
      </c>
      <c r="D163" s="11">
        <f t="shared" si="6"/>
        <v>1.494081957005695</v>
      </c>
      <c r="E163" s="11"/>
      <c r="F163" s="10">
        <v>98924</v>
      </c>
      <c r="G163" s="11">
        <f t="shared" si="7"/>
        <v>1.2321515270861843</v>
      </c>
      <c r="H163" s="11"/>
      <c r="I163" s="10">
        <v>1484230</v>
      </c>
      <c r="J163" s="11">
        <f t="shared" si="8"/>
        <v>1.0319152303709054</v>
      </c>
      <c r="K163" s="11"/>
    </row>
    <row r="164" spans="1:11" ht="13.5">
      <c r="A164" s="3">
        <v>43</v>
      </c>
      <c r="B164" s="4" t="s">
        <v>113</v>
      </c>
      <c r="C164" s="10">
        <v>22609</v>
      </c>
      <c r="D164" s="11">
        <f t="shared" si="6"/>
        <v>1.6070265920999884</v>
      </c>
      <c r="E164" s="11"/>
      <c r="F164" s="10">
        <v>119180</v>
      </c>
      <c r="G164" s="11">
        <f t="shared" si="7"/>
        <v>1.484450881465887</v>
      </c>
      <c r="H164" s="11"/>
      <c r="I164" s="10">
        <v>1856354</v>
      </c>
      <c r="J164" s="11">
        <f t="shared" si="8"/>
        <v>1.2906355251948496</v>
      </c>
      <c r="K164" s="11"/>
    </row>
    <row r="165" spans="1:11" ht="13.5">
      <c r="A165" s="3">
        <v>44</v>
      </c>
      <c r="B165" s="4" t="s">
        <v>114</v>
      </c>
      <c r="C165" s="10">
        <v>16549</v>
      </c>
      <c r="D165" s="11">
        <f t="shared" si="6"/>
        <v>1.17628745511357</v>
      </c>
      <c r="E165" s="11"/>
      <c r="F165" s="10">
        <v>83328</v>
      </c>
      <c r="G165" s="11">
        <f t="shared" si="7"/>
        <v>1.0378949744150818</v>
      </c>
      <c r="H165" s="11"/>
      <c r="I165" s="10">
        <v>1287446</v>
      </c>
      <c r="J165" s="11">
        <f t="shared" si="8"/>
        <v>0.8951005812307397</v>
      </c>
      <c r="K165" s="11"/>
    </row>
    <row r="166" spans="1:11" ht="13.5">
      <c r="A166" s="3">
        <v>45</v>
      </c>
      <c r="B166" s="4" t="s">
        <v>115</v>
      </c>
      <c r="C166" s="10">
        <v>15149</v>
      </c>
      <c r="D166" s="11">
        <f t="shared" si="6"/>
        <v>1.076776763400536</v>
      </c>
      <c r="E166" s="11"/>
      <c r="F166" s="10">
        <v>75961</v>
      </c>
      <c r="G166" s="11">
        <f t="shared" si="7"/>
        <v>0.9461350344607338</v>
      </c>
      <c r="H166" s="11"/>
      <c r="I166" s="10">
        <v>1208514</v>
      </c>
      <c r="J166" s="11">
        <f t="shared" si="8"/>
        <v>0.8402228783385759</v>
      </c>
      <c r="K166" s="11"/>
    </row>
    <row r="167" spans="1:11" ht="13.5">
      <c r="A167" s="3">
        <v>46</v>
      </c>
      <c r="B167" s="4" t="s">
        <v>116</v>
      </c>
      <c r="C167" s="10">
        <v>23572</v>
      </c>
      <c r="D167" s="11">
        <f t="shared" si="6"/>
        <v>1.6754757321854539</v>
      </c>
      <c r="E167" s="11"/>
      <c r="F167" s="10">
        <v>109713</v>
      </c>
      <c r="G167" s="11">
        <f t="shared" si="7"/>
        <v>1.366534314132127</v>
      </c>
      <c r="H167" s="11"/>
      <c r="I167" s="10">
        <v>1706795</v>
      </c>
      <c r="J167" s="11">
        <f t="shared" si="8"/>
        <v>1.18665419484912</v>
      </c>
      <c r="K167" s="11"/>
    </row>
    <row r="168" spans="1:11" ht="13.5">
      <c r="A168" s="1">
        <v>47</v>
      </c>
      <c r="B168" s="2" t="s">
        <v>117</v>
      </c>
      <c r="C168" s="10">
        <v>17945</v>
      </c>
      <c r="D168" s="11">
        <f t="shared" si="6"/>
        <v>1.2755138305645668</v>
      </c>
      <c r="E168" s="11"/>
      <c r="F168" s="10">
        <v>75135</v>
      </c>
      <c r="G168" s="11">
        <f t="shared" si="7"/>
        <v>0.9358467610248316</v>
      </c>
      <c r="H168" s="11"/>
      <c r="I168" s="10">
        <v>985002</v>
      </c>
      <c r="J168" s="11">
        <f t="shared" si="8"/>
        <v>0.6848255093521911</v>
      </c>
      <c r="K168" s="11"/>
    </row>
    <row r="169" spans="1:11" ht="13.5">
      <c r="A169" s="8" t="s">
        <v>118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3.5">
      <c r="A170" s="8" t="s">
        <v>119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</row>
  </sheetData>
  <mergeCells count="21">
    <mergeCell ref="A1:K1"/>
    <mergeCell ref="A4:B5"/>
    <mergeCell ref="C4:E4"/>
    <mergeCell ref="F4:H4"/>
    <mergeCell ref="I4:K4"/>
    <mergeCell ref="A6:B6"/>
    <mergeCell ref="A7:B7"/>
    <mergeCell ref="A58:K58"/>
    <mergeCell ref="A61:B62"/>
    <mergeCell ref="C61:E61"/>
    <mergeCell ref="F61:H61"/>
    <mergeCell ref="I61:K61"/>
    <mergeCell ref="A120:B120"/>
    <mergeCell ref="A121:B121"/>
    <mergeCell ref="A63:B63"/>
    <mergeCell ref="A64:B64"/>
    <mergeCell ref="A115:K115"/>
    <mergeCell ref="A118:B119"/>
    <mergeCell ref="C118:E118"/>
    <mergeCell ref="F118:H118"/>
    <mergeCell ref="I118:K11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FUJ9903B0897</dc:creator>
  <cp:keywords/>
  <dc:description/>
  <cp:lastModifiedBy>FUJ9803B0001</cp:lastModifiedBy>
  <cp:lastPrinted>2003-08-11T08:46:28Z</cp:lastPrinted>
  <dcterms:created xsi:type="dcterms:W3CDTF">2000-09-08T04:23:39Z</dcterms:created>
  <dcterms:modified xsi:type="dcterms:W3CDTF">2003-08-07T08:08:27Z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