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385" windowHeight="6795" tabRatio="596" activeTab="0"/>
  </bookViews>
  <sheets>
    <sheet name="概要1" sheetId="1" r:id="rId1"/>
    <sheet name="概要2" sheetId="2" r:id="rId2"/>
    <sheet name="10大費目1" sheetId="3" r:id="rId3"/>
    <sheet name="10大費目2" sheetId="4" r:id="rId4"/>
    <sheet name="地域別10大費目" sheetId="5" r:id="rId5"/>
  </sheets>
  <definedNames>
    <definedName name="_xlnm.Print_Area" localSheetId="2">'10大費目1'!$A$1:$AB$52</definedName>
    <definedName name="_xlnm.Print_Area" localSheetId="3">'10大費目2'!$A$1:$AB$52</definedName>
    <definedName name="_xlnm.Print_Area" localSheetId="0">'概要1'!$B$1:$P$41</definedName>
    <definedName name="_xlnm.Print_Area" localSheetId="1">'概要2'!$A$1:$Q$81</definedName>
    <definedName name="_xlnm.Print_Area" localSheetId="4">'地域別10大費目'!$A$1:$Z$65</definedName>
  </definedNames>
  <calcPr fullCalcOnLoad="1"/>
</workbook>
</file>

<file path=xl/sharedStrings.xml><?xml version="1.0" encoding="utf-8"?>
<sst xmlns="http://schemas.openxmlformats.org/spreadsheetml/2006/main" count="556" uniqueCount="197">
  <si>
    <t xml:space="preserve">  </t>
  </si>
  <si>
    <t>指数</t>
  </si>
  <si>
    <t>家具・家事用品</t>
  </si>
  <si>
    <t>被服及び履物</t>
  </si>
  <si>
    <t>費目</t>
  </si>
  <si>
    <t>　年月</t>
  </si>
  <si>
    <t>平成17年</t>
  </si>
  <si>
    <t>生鮮食品を除く総合</t>
  </si>
  <si>
    <t>平成18年</t>
  </si>
  <si>
    <t>家具･家事用品</t>
  </si>
  <si>
    <t>諸雑費</t>
  </si>
  <si>
    <t>生鮮食品</t>
  </si>
  <si>
    <t>前月比(%)</t>
  </si>
  <si>
    <t>中分類</t>
  </si>
  <si>
    <t>率(%)</t>
  </si>
  <si>
    <t>主な品目</t>
  </si>
  <si>
    <t>光熱・水道</t>
  </si>
  <si>
    <t>食料</t>
  </si>
  <si>
    <t>野菜・海藻</t>
  </si>
  <si>
    <t>教育</t>
  </si>
  <si>
    <t>住居</t>
  </si>
  <si>
    <t>保健医療</t>
  </si>
  <si>
    <t>教養娯楽</t>
  </si>
  <si>
    <t>財</t>
  </si>
  <si>
    <t>印刷物</t>
  </si>
  <si>
    <t>家事用品　　　　家具・</t>
  </si>
  <si>
    <t>履物　　　　　　　　被服及び</t>
  </si>
  <si>
    <t>総　　合　　　家賃を除く　　　　持家の帰属</t>
  </si>
  <si>
    <t>果物</t>
  </si>
  <si>
    <t>前年同月</t>
  </si>
  <si>
    <t>光 熱･
水 道</t>
  </si>
  <si>
    <t>交 通･
通 信</t>
  </si>
  <si>
    <t>前年同月比(%)</t>
  </si>
  <si>
    <t>前月(年)</t>
  </si>
  <si>
    <t>持家の帰属家賃及び
生鮮食品を除く総合</t>
  </si>
  <si>
    <t>教　　育</t>
  </si>
  <si>
    <t>保 健 医 療</t>
  </si>
  <si>
    <t>教 養 娯 楽</t>
  </si>
  <si>
    <t>諸 雑 費</t>
  </si>
  <si>
    <t>総　　合</t>
  </si>
  <si>
    <t>食　　料</t>
  </si>
  <si>
    <t>住　　居</t>
  </si>
  <si>
    <t>光熱・水道</t>
  </si>
  <si>
    <t>生鮮食品</t>
  </si>
  <si>
    <t>　費　目　指　数</t>
  </si>
  <si>
    <t>　静　岡　県　10　大</t>
  </si>
  <si>
    <t>　費　目　別　指　数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</si>
  <si>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</si>
  <si>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</si>
  <si>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</si>
  <si>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</si>
  <si>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</si>
  <si>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</si>
  <si>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</si>
  <si>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公 共ｻｰﾋﾞｽ</t>
  </si>
  <si>
    <t>一 般ｻｰﾋﾞｽ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</si>
  <si>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</si>
  <si>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</si>
  <si>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</si>
  <si>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</si>
  <si>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</si>
  <si>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</si>
  <si>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</si>
  <si>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</si>
  <si>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10大費目</t>
  </si>
  <si>
    <t>上
昇</t>
  </si>
  <si>
    <t>下
落</t>
  </si>
  <si>
    <t>1月</t>
  </si>
  <si>
    <t>2005年</t>
  </si>
  <si>
    <t>2006年</t>
  </si>
  <si>
    <t>年平均</t>
  </si>
  <si>
    <t>　　　11年</t>
  </si>
  <si>
    <t>　　　12年</t>
  </si>
  <si>
    <t>　　　14年</t>
  </si>
  <si>
    <t>　　　15年</t>
  </si>
  <si>
    <t>　　　16年</t>
  </si>
  <si>
    <t>　　　17年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</si>
  <si>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</si>
  <si>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</si>
  <si>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</si>
  <si>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</si>
  <si>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</si>
  <si>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</si>
  <si>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</si>
  <si>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</si>
  <si>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</si>
  <si>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5月</t>
  </si>
  <si>
    <t>6月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</si>
  <si>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</si>
  <si>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</si>
  <si>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</si>
  <si>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</si>
  <si>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</si>
  <si>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</si>
  <si>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</si>
  <si>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</si>
  <si>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比（％）</t>
  </si>
  <si>
    <t>持家の帰属家賃を除く総合</t>
  </si>
  <si>
    <t>県平均</t>
  </si>
  <si>
    <t>前年同月比（％）</t>
  </si>
  <si>
    <t>前月比（％）</t>
  </si>
  <si>
    <t>を除く総合　　　及び生鮮食品　　　　持家の帰属家賃</t>
  </si>
  <si>
    <t>除く住居属家賃を持家の帰</t>
  </si>
  <si>
    <r>
      <t>上　　昇　　</t>
    </r>
    <r>
      <rPr>
        <b/>
        <sz val="10"/>
        <rFont val="ＭＳ Ｐ明朝"/>
        <family val="1"/>
      </rPr>
      <t>↑</t>
    </r>
  </si>
  <si>
    <r>
      <t>下　　落　　</t>
    </r>
    <r>
      <rPr>
        <b/>
        <sz val="10"/>
        <rFont val="ＭＳ Ｐ明朝"/>
        <family val="1"/>
      </rPr>
      <t>↓</t>
    </r>
  </si>
  <si>
    <t>東　部</t>
  </si>
  <si>
    <t>中　部</t>
  </si>
  <si>
    <t>西　部</t>
  </si>
  <si>
    <t xml:space="preserve">(速報) </t>
  </si>
  <si>
    <t>7月</t>
  </si>
  <si>
    <t>6月</t>
  </si>
  <si>
    <t>(速報)</t>
  </si>
  <si>
    <t>前月比（％）</t>
  </si>
  <si>
    <t>7月</t>
  </si>
  <si>
    <t>（２）　前年同月との比較（指数への寄与が大きかった項目）</t>
  </si>
  <si>
    <t>（１）　前月との比較（指数への寄与が大きかった項目）</t>
  </si>
  <si>
    <t>&lt;&lt;参考&gt;&gt;　　前月比で上昇･下落幅の大きかった項目</t>
  </si>
  <si>
    <t>　　　前年同月比で上昇･下落幅の大きかった項目</t>
  </si>
  <si>
    <t>その他</t>
  </si>
  <si>
    <t>交通・通信</t>
  </si>
  <si>
    <t>（平成12年＝100）</t>
  </si>
  <si>
    <t>　　地　域　別　10　大</t>
  </si>
  <si>
    <t>地域・年月</t>
  </si>
  <si>
    <t>8月</t>
  </si>
  <si>
    <t>自動車等関係費</t>
  </si>
  <si>
    <t>9月</t>
  </si>
  <si>
    <t>　通所介護料など</t>
  </si>
  <si>
    <t>10月</t>
  </si>
  <si>
    <t>10月</t>
  </si>
  <si>
    <t>衣料</t>
  </si>
  <si>
    <t>1月</t>
  </si>
  <si>
    <t>↑</t>
  </si>
  <si>
    <t>ｻｰﾋﾞｽ</t>
  </si>
  <si>
    <t>11月</t>
  </si>
  <si>
    <t>11月</t>
  </si>
  <si>
    <t>　冬物衣料など</t>
  </si>
  <si>
    <t>平成 ９年</t>
  </si>
  <si>
    <t>12月</t>
  </si>
  <si>
    <t>2006年</t>
  </si>
  <si>
    <t>　２　総合と生鮮食品を除く総合の前月比及び前年同月比</t>
  </si>
  <si>
    <t>(注)</t>
  </si>
  <si>
    <t>▲は減少を表す（以下同じ）。</t>
  </si>
  <si>
    <t>　１　概況</t>
  </si>
  <si>
    <t>４　財・サービス分類指数の動き</t>
  </si>
  <si>
    <t>３　10大費目指数の動き</t>
  </si>
  <si>
    <t>2007年</t>
  </si>
  <si>
    <t>平成19年</t>
  </si>
  <si>
    <t>ｳｴｲﾄ</t>
  </si>
  <si>
    <t>　　　10年</t>
  </si>
  <si>
    <t>　　　13年</t>
  </si>
  <si>
    <t>18年</t>
  </si>
  <si>
    <t>1月</t>
  </si>
  <si>
    <t>7月</t>
  </si>
  <si>
    <t>持家の帰属家賃を除く住居</t>
  </si>
  <si>
    <t>静岡県生活・文化部生活統計室</t>
  </si>
  <si>
    <t>　平　成　1 2　年　基　準　</t>
  </si>
  <si>
    <t>静岡県消費者物価指数</t>
  </si>
  <si>
    <t>19年</t>
  </si>
  <si>
    <t>電気・ガス代</t>
  </si>
  <si>
    <t>　ガソリンなど</t>
  </si>
  <si>
    <t>　ガス代など</t>
  </si>
  <si>
    <t>履物類</t>
  </si>
  <si>
    <t>教養娯楽用耐久財</t>
  </si>
  <si>
    <t>↓</t>
  </si>
  <si>
    <t>平成19年3月2日</t>
  </si>
  <si>
    <t>平成19年2月速報</t>
  </si>
  <si>
    <t>平成19年2月 （平成12年=100）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</si>
  <si>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</t>
  </si>
  <si>
    <t>教養娯楽用品</t>
  </si>
  <si>
    <t>　教養娯楽用品など</t>
  </si>
  <si>
    <t>交通通信</t>
  </si>
  <si>
    <t>保健医療用品・器具</t>
  </si>
  <si>
    <t>　保健医療用品・器具など</t>
  </si>
  <si>
    <t>他の光熱</t>
  </si>
  <si>
    <t>　灯油など</t>
  </si>
  <si>
    <t>乳卵類</t>
  </si>
  <si>
    <t>家事雑貨</t>
  </si>
  <si>
    <t>前年同月比（％）</t>
  </si>
  <si>
    <t>2月</t>
  </si>
  <si>
    <t>（速報）2月</t>
  </si>
  <si>
    <t>（注）19年1月までの数値は確報値を掲載している。</t>
  </si>
  <si>
    <t>2月</t>
  </si>
  <si>
    <t>　　　（注）19年1月までの数値は確報値を掲載している。</t>
  </si>
  <si>
    <r>
      <t>　　（１）　</t>
    </r>
    <r>
      <rPr>
        <b/>
        <sz val="12"/>
        <rFont val="ＭＳ Ｐゴシック"/>
        <family val="3"/>
      </rPr>
      <t>総合指数</t>
    </r>
    <r>
      <rPr>
        <sz val="12"/>
        <rFont val="ＭＳ Ｐ明朝"/>
        <family val="1"/>
      </rPr>
      <t>（平成12年=100）は</t>
    </r>
    <r>
      <rPr>
        <b/>
        <sz val="12"/>
        <rFont val="ＭＳ Ｐゴシック"/>
        <family val="3"/>
      </rPr>
      <t>97.2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0.6％の下落</t>
    </r>
    <r>
      <rPr>
        <sz val="12"/>
        <rFont val="ＭＳ Ｐ明朝"/>
        <family val="1"/>
      </rPr>
      <t>。前年同月比は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</si>
  <si>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0.3％の下落</t>
    </r>
    <r>
      <rPr>
        <sz val="12"/>
        <rFont val="ＭＳ Ｐ明朝"/>
        <family val="1"/>
      </rPr>
      <t>となった。　　　</t>
    </r>
  </si>
  <si>
    <r>
      <t>　　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97.1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0.3％の下落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前年同月比は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</si>
  <si>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0.2％の下落</t>
    </r>
    <r>
      <rPr>
        <sz val="12"/>
        <rFont val="ＭＳ Ｐ明朝"/>
        <family val="1"/>
      </rPr>
      <t>となった。</t>
    </r>
  </si>
  <si>
    <t>2月</t>
  </si>
  <si>
    <t>↓</t>
  </si>
  <si>
    <t>　ガソリンなど</t>
  </si>
  <si>
    <t>たばこ</t>
  </si>
  <si>
    <t>11月</t>
  </si>
  <si>
    <t>12月</t>
  </si>
  <si>
    <t>　生鮮食品を除く総合</t>
  </si>
  <si>
    <t>9月</t>
  </si>
  <si>
    <t>　うち生鮮野菜▲8.3％</t>
  </si>
  <si>
    <t>　うち生鮮野菜▲12.3％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</si>
</sst>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0_ "/>
    <numFmt numFmtId="184" formatCode="0.000_ "/>
    <numFmt numFmtId="185" formatCode="0_);[Red]\(0\)"/>
    <numFmt numFmtId="186" formatCode="0;[Red]0"/>
    <numFmt numFmtId="187" formatCode="#,##0;[Red]#,##0"/>
    <numFmt numFmtId="188" formatCode="[$-411]ggge&quot;年&quot;m&quot;月&quot;d&quot;日&quot;;@"/>
    <numFmt numFmtId="189" formatCode="0.00_ "/>
    <numFmt numFmtId="190" formatCode="#,##0.0_ "/>
    <numFmt numFmtId="191" formatCode="0_ ;[Red]\-0\ "/>
    <numFmt numFmtId="192" formatCode="\G/&quot;標&quot;&quot;準&quot;"/>
    <numFmt numFmtId="193" formatCode="d/&quot;既&quot;&quot;定&quot;"/>
    <numFmt numFmtId="194" formatCode="0E+00"/>
    <numFmt numFmtId="195" formatCode="&quot;$&quot;#,##0.00;\(&quot;$&quot;#,##0.00\)"/>
    <numFmt numFmtId="196" formatCode="\I/&quot;不&quot;&quot;変&quot;"/>
    <numFmt numFmtId="197" formatCode="&quot;$&quot;#,##0;\(&quot;$&quot;#,##0\)"/>
    <numFmt numFmtId="198" formatCode="m/d"/>
    <numFmt numFmtId="199" formatCode="m/d/yy"/>
    <numFmt numFmtId="200" formatCode="m/d/yy\ h\:mm"/>
    <numFmt numFmtId="201" formatCode="yyyy/m/d"/>
    <numFmt numFmtId="202" formatCode="h\:mm"/>
    <numFmt numFmtId="203" formatCode="h\:mm\ AM/PM"/>
    <numFmt numFmtId="204" formatCode="h\:mm\:ss"/>
    <numFmt numFmtId="205" formatCode="h\:mm\:ss\ AM/PM"/>
    <numFmt numFmtId="206" formatCode="0,000.0"/>
    <numFmt numFmtId="207" formatCode="#,###.0"/>
    <numFmt numFmtId="208" formatCode="0.00000"/>
    <numFmt numFmtId="209" formatCode="0.0000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#,##0_ "/>
    <numFmt numFmtId="215" formatCode="#,##0.0"/>
    <numFmt numFmtId="216" formatCode="[&lt;=999]000;000\-00"/>
    <numFmt numFmtId="217" formatCode="#,##0.00_ "/>
    <numFmt numFmtId="218" formatCode="#,##0.000_ "/>
    <numFmt numFmtId="219" formatCode="&quot;\&quot;#,##0.0;&quot;\&quot;\-#,##0.0"/>
    <numFmt numFmtId="220" formatCode="#,##0.000"/>
    <numFmt numFmtId="221" formatCode="0.000000_ "/>
    <numFmt numFmtId="222" formatCode="0.0000000_ "/>
    <numFmt numFmtId="223" formatCode="0.00000_ "/>
    <numFmt numFmtId="224" formatCode="0.0000_ "/>
    <numFmt numFmtId="225" formatCode="##,###,##0;&quot;-&quot;#,###,##0"/>
    <numFmt numFmtId="226" formatCode="#,###,##0;&quot; -&quot;###,##0"/>
    <numFmt numFmtId="227" formatCode="\ ###,##0;&quot;-&quot;###,##0"/>
    <numFmt numFmtId="228" formatCode="###,###,##0;&quot;-&quot;##,###,##0"/>
    <numFmt numFmtId="229" formatCode="###,##0.00;&quot;-&quot;##,##0.00"/>
    <numFmt numFmtId="230" formatCode="##,##0.00;&quot;-&quot;#,##0.00"/>
    <numFmt numFmtId="231" formatCode="\ ###,##0.0;&quot;-&quot;###,##0.0"/>
    <numFmt numFmtId="232" formatCode="###,##0.0;&quot;△&quot;##,##0.0"/>
    <numFmt numFmtId="233" formatCode="\Y\ ###,###,##0;\Y\ \-##,###,##0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sz val="11"/>
      <name val="Century Gothic"/>
      <family val="2"/>
    </font>
    <font>
      <b/>
      <sz val="14"/>
      <name val="HG丸ｺﾞｼｯｸM-PRO"/>
      <family val="3"/>
    </font>
    <font>
      <b/>
      <sz val="8"/>
      <name val="HG丸ｺﾞｼｯｸM-PRO"/>
      <family val="3"/>
    </font>
    <font>
      <b/>
      <sz val="12"/>
      <name val="ＭＳ 明朝"/>
      <family val="1"/>
    </font>
    <font>
      <sz val="8"/>
      <name val="Century Gothic"/>
      <family val="2"/>
    </font>
    <font>
      <sz val="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16"/>
      <name val="HGS創英角ﾎﾟｯﾌﾟ体"/>
      <family val="3"/>
    </font>
    <font>
      <sz val="12"/>
      <name val="HG丸ｺﾞｼｯｸM-PRO"/>
      <family val="3"/>
    </font>
    <font>
      <b/>
      <sz val="14"/>
      <name val="ＭＳ Ｐゴシック"/>
      <family val="3"/>
    </font>
    <font>
      <sz val="20"/>
      <name val="HG丸ｺﾞｼｯｸM-PRO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2"/>
      <name val="HG丸ｺﾞｼｯｸM-PRO"/>
      <family val="3"/>
    </font>
    <font>
      <sz val="14"/>
      <name val="ＭＳ Ｐ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7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9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178" fontId="18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78" fontId="12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20" fillId="0" borderId="0" xfId="21" applyFont="1">
      <alignment vertical="center"/>
      <protection/>
    </xf>
    <xf numFmtId="0" fontId="14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178" fontId="19" fillId="0" borderId="0" xfId="0" applyNumberFormat="1" applyFont="1" applyFill="1" applyAlignment="1">
      <alignment vertical="center"/>
    </xf>
    <xf numFmtId="178" fontId="14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180" fontId="15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180" fontId="15" fillId="0" borderId="0" xfId="21" applyNumberFormat="1" applyFont="1" applyBorder="1" applyAlignment="1">
      <alignment vertical="center"/>
      <protection/>
    </xf>
    <xf numFmtId="0" fontId="13" fillId="0" borderId="0" xfId="21" applyFont="1">
      <alignment vertical="center"/>
      <protection/>
    </xf>
    <xf numFmtId="0" fontId="24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178" fontId="29" fillId="0" borderId="0" xfId="0" applyNumberFormat="1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178" fontId="25" fillId="0" borderId="0" xfId="0" applyNumberFormat="1" applyFont="1" applyAlignment="1">
      <alignment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/>
    </xf>
    <xf numFmtId="178" fontId="24" fillId="0" borderId="1" xfId="0" applyNumberFormat="1" applyFont="1" applyBorder="1" applyAlignment="1">
      <alignment/>
    </xf>
    <xf numFmtId="178" fontId="24" fillId="0" borderId="2" xfId="0" applyNumberFormat="1" applyFont="1" applyBorder="1" applyAlignment="1">
      <alignment/>
    </xf>
    <xf numFmtId="178" fontId="24" fillId="0" borderId="3" xfId="0" applyNumberFormat="1" applyFont="1" applyBorder="1" applyAlignment="1">
      <alignment/>
    </xf>
    <xf numFmtId="0" fontId="24" fillId="0" borderId="3" xfId="0" applyFont="1" applyBorder="1" applyAlignment="1">
      <alignment/>
    </xf>
    <xf numFmtId="0" fontId="24" fillId="0" borderId="0" xfId="0" applyFont="1" applyAlignment="1">
      <alignment horizontal="left"/>
    </xf>
    <xf numFmtId="0" fontId="24" fillId="0" borderId="4" xfId="0" applyFont="1" applyBorder="1" applyAlignment="1">
      <alignment horizontal="center" vertical="distributed" textRotation="255" wrapText="1"/>
    </xf>
    <xf numFmtId="0" fontId="24" fillId="0" borderId="5" xfId="0" applyFont="1" applyBorder="1" applyAlignment="1">
      <alignment horizontal="center" vertical="distributed" textRotation="255" wrapText="1"/>
    </xf>
    <xf numFmtId="0" fontId="25" fillId="0" borderId="6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Continuous" vertical="center"/>
    </xf>
    <xf numFmtId="0" fontId="25" fillId="0" borderId="6" xfId="0" applyFont="1" applyFill="1" applyBorder="1" applyAlignment="1">
      <alignment vertical="center"/>
    </xf>
    <xf numFmtId="178" fontId="25" fillId="0" borderId="7" xfId="0" applyNumberFormat="1" applyFont="1" applyFill="1" applyBorder="1" applyAlignment="1">
      <alignment horizontal="center" vertical="center"/>
    </xf>
    <xf numFmtId="178" fontId="24" fillId="0" borderId="6" xfId="0" applyNumberFormat="1" applyFont="1" applyFill="1" applyBorder="1" applyAlignment="1">
      <alignment horizontal="right" vertical="center" shrinkToFit="1"/>
    </xf>
    <xf numFmtId="0" fontId="24" fillId="0" borderId="4" xfId="0" applyFont="1" applyBorder="1" applyAlignment="1">
      <alignment/>
    </xf>
    <xf numFmtId="0" fontId="24" fillId="0" borderId="3" xfId="0" applyFont="1" applyFill="1" applyBorder="1" applyAlignment="1">
      <alignment vertical="center"/>
    </xf>
    <xf numFmtId="178" fontId="24" fillId="0" borderId="2" xfId="0" applyNumberFormat="1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178" fontId="24" fillId="0" borderId="8" xfId="0" applyNumberFormat="1" applyFont="1" applyFill="1" applyBorder="1" applyAlignment="1">
      <alignment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vertical="center" shrinkToFit="1"/>
    </xf>
    <xf numFmtId="178" fontId="24" fillId="0" borderId="9" xfId="0" applyNumberFormat="1" applyFont="1" applyFill="1" applyBorder="1" applyAlignment="1">
      <alignment vertical="center" shrinkToFit="1"/>
    </xf>
    <xf numFmtId="178" fontId="24" fillId="0" borderId="5" xfId="0" applyNumberFormat="1" applyFont="1" applyFill="1" applyBorder="1" applyAlignment="1">
      <alignment horizontal="right" vertical="center" shrinkToFit="1"/>
    </xf>
    <xf numFmtId="0" fontId="24" fillId="0" borderId="8" xfId="0" applyFont="1" applyFill="1" applyBorder="1" applyAlignment="1">
      <alignment horizontal="center" vertical="center" shrinkToFit="1"/>
    </xf>
    <xf numFmtId="0" fontId="24" fillId="2" borderId="5" xfId="0" applyFont="1" applyFill="1" applyBorder="1" applyAlignment="1">
      <alignment horizontal="right" vertical="center" shrinkToFit="1"/>
    </xf>
    <xf numFmtId="0" fontId="24" fillId="2" borderId="8" xfId="0" applyNumberFormat="1" applyFont="1" applyFill="1" applyBorder="1" applyAlignment="1">
      <alignment horizontal="right" vertical="center" shrinkToFit="1"/>
    </xf>
    <xf numFmtId="0" fontId="13" fillId="0" borderId="2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178" fontId="25" fillId="0" borderId="6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right" vertical="center"/>
    </xf>
    <xf numFmtId="0" fontId="4" fillId="2" borderId="8" xfId="0" applyNumberFormat="1" applyFont="1" applyFill="1" applyBorder="1" applyAlignment="1">
      <alignment horizontal="right" vertical="center"/>
    </xf>
    <xf numFmtId="0" fontId="24" fillId="0" borderId="9" xfId="0" applyFont="1" applyFill="1" applyBorder="1" applyAlignment="1">
      <alignment horizontal="right" vertical="center" shrinkToFit="1"/>
    </xf>
    <xf numFmtId="0" fontId="24" fillId="0" borderId="8" xfId="0" applyFont="1" applyFill="1" applyBorder="1" applyAlignment="1">
      <alignment horizontal="right" vertical="center" shrinkToFit="1"/>
    </xf>
    <xf numFmtId="178" fontId="24" fillId="0" borderId="1" xfId="0" applyNumberFormat="1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178" fontId="24" fillId="0" borderId="5" xfId="0" applyNumberFormat="1" applyFont="1" applyFill="1" applyBorder="1" applyAlignment="1">
      <alignment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vertical="center"/>
    </xf>
    <xf numFmtId="0" fontId="30" fillId="0" borderId="1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11" xfId="0" applyFont="1" applyFill="1" applyBorder="1" applyAlignment="1">
      <alignment horizontal="right" vertical="center"/>
    </xf>
    <xf numFmtId="178" fontId="32" fillId="0" borderId="0" xfId="0" applyNumberFormat="1" applyFont="1" applyFill="1" applyAlignment="1">
      <alignment horizontal="left" vertical="center"/>
    </xf>
    <xf numFmtId="0" fontId="32" fillId="0" borderId="0" xfId="0" applyFont="1" applyFill="1" applyAlignment="1">
      <alignment vertical="center"/>
    </xf>
    <xf numFmtId="178" fontId="32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vertical="center" shrinkToFit="1"/>
    </xf>
    <xf numFmtId="178" fontId="32" fillId="0" borderId="0" xfId="0" applyNumberFormat="1" applyFont="1" applyAlignment="1">
      <alignment horizontal="left"/>
    </xf>
    <xf numFmtId="0" fontId="32" fillId="0" borderId="0" xfId="0" applyFont="1" applyAlignment="1">
      <alignment/>
    </xf>
    <xf numFmtId="178" fontId="32" fillId="0" borderId="0" xfId="0" applyNumberFormat="1" applyFont="1" applyAlignment="1">
      <alignment/>
    </xf>
    <xf numFmtId="0" fontId="25" fillId="0" borderId="7" xfId="0" applyFont="1" applyBorder="1" applyAlignment="1">
      <alignment vertical="center" wrapText="1" shrinkToFit="1"/>
    </xf>
    <xf numFmtId="0" fontId="25" fillId="0" borderId="11" xfId="0" applyFont="1" applyBorder="1" applyAlignment="1">
      <alignment vertical="center" wrapText="1" shrinkToFit="1"/>
    </xf>
    <xf numFmtId="0" fontId="25" fillId="0" borderId="9" xfId="0" applyFont="1" applyBorder="1" applyAlignment="1">
      <alignment vertical="center" wrapText="1" shrinkToFit="1"/>
    </xf>
    <xf numFmtId="0" fontId="30" fillId="0" borderId="1" xfId="0" applyFont="1" applyBorder="1" applyAlignment="1">
      <alignment/>
    </xf>
    <xf numFmtId="0" fontId="30" fillId="0" borderId="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9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 horizontal="center" vertical="distributed" textRotation="255" wrapText="1"/>
    </xf>
    <xf numFmtId="0" fontId="29" fillId="0" borderId="7" xfId="0" applyFont="1" applyBorder="1" applyAlignment="1">
      <alignment vertical="center" wrapText="1" shrinkToFit="1"/>
    </xf>
    <xf numFmtId="0" fontId="30" fillId="0" borderId="11" xfId="0" applyFont="1" applyBorder="1" applyAlignment="1">
      <alignment horizontal="center" vertical="distributed" textRotation="255" wrapText="1"/>
    </xf>
    <xf numFmtId="0" fontId="25" fillId="0" borderId="3" xfId="0" applyFont="1" applyBorder="1" applyAlignment="1">
      <alignment vertical="center" wrapText="1"/>
    </xf>
    <xf numFmtId="0" fontId="25" fillId="0" borderId="6" xfId="0" applyFont="1" applyBorder="1" applyAlignment="1">
      <alignment vertical="center" wrapText="1"/>
    </xf>
    <xf numFmtId="0" fontId="24" fillId="0" borderId="9" xfId="0" applyFont="1" applyFill="1" applyBorder="1" applyAlignment="1">
      <alignment vertical="center" shrinkToFit="1"/>
    </xf>
    <xf numFmtId="0" fontId="25" fillId="0" borderId="5" xfId="0" applyFont="1" applyBorder="1" applyAlignment="1">
      <alignment vertical="center" wrapText="1"/>
    </xf>
    <xf numFmtId="0" fontId="24" fillId="0" borderId="8" xfId="0" applyFont="1" applyBorder="1" applyAlignment="1">
      <alignment/>
    </xf>
    <xf numFmtId="0" fontId="24" fillId="0" borderId="14" xfId="21" applyFont="1" applyBorder="1" applyAlignment="1">
      <alignment horizontal="center" vertical="center" wrapText="1"/>
      <protection/>
    </xf>
    <xf numFmtId="0" fontId="25" fillId="0" borderId="15" xfId="21" applyFont="1" applyBorder="1" applyAlignment="1">
      <alignment horizontal="center" vertical="center" wrapText="1"/>
      <protection/>
    </xf>
    <xf numFmtId="0" fontId="22" fillId="0" borderId="15" xfId="21" applyFont="1" applyBorder="1" applyAlignment="1">
      <alignment horizontal="center" vertical="center" wrapText="1"/>
      <protection/>
    </xf>
    <xf numFmtId="0" fontId="23" fillId="0" borderId="15" xfId="21" applyFont="1" applyBorder="1" applyAlignment="1">
      <alignment horizontal="center" vertical="center" wrapText="1"/>
      <protection/>
    </xf>
    <xf numFmtId="0" fontId="24" fillId="0" borderId="15" xfId="21" applyFont="1" applyBorder="1" applyAlignment="1">
      <alignment horizontal="center" vertical="center"/>
      <protection/>
    </xf>
    <xf numFmtId="0" fontId="27" fillId="0" borderId="0" xfId="21" applyFont="1">
      <alignment vertical="center"/>
      <protection/>
    </xf>
    <xf numFmtId="0" fontId="26" fillId="0" borderId="0" xfId="21" applyFont="1">
      <alignment vertical="center"/>
      <protection/>
    </xf>
    <xf numFmtId="178" fontId="26" fillId="0" borderId="0" xfId="21" applyNumberFormat="1" applyFont="1" applyAlignment="1">
      <alignment horizontal="center" vertical="center"/>
      <protection/>
    </xf>
    <xf numFmtId="0" fontId="28" fillId="0" borderId="0" xfId="21" applyFont="1">
      <alignment vertical="center"/>
      <protection/>
    </xf>
    <xf numFmtId="0" fontId="28" fillId="0" borderId="0" xfId="21" applyFont="1" applyAlignment="1">
      <alignment horizontal="center" vertical="center"/>
      <protection/>
    </xf>
    <xf numFmtId="0" fontId="29" fillId="0" borderId="0" xfId="21" applyFont="1">
      <alignment vertical="center"/>
      <protection/>
    </xf>
    <xf numFmtId="0" fontId="25" fillId="0" borderId="0" xfId="21" applyFont="1" applyAlignment="1">
      <alignment horizontal="center" vertical="center"/>
      <protection/>
    </xf>
    <xf numFmtId="0" fontId="28" fillId="0" borderId="0" xfId="21" applyFont="1" applyAlignment="1">
      <alignment horizontal="right" vertical="center"/>
      <protection/>
    </xf>
    <xf numFmtId="0" fontId="34" fillId="0" borderId="0" xfId="21" applyFont="1">
      <alignment vertical="center"/>
      <protection/>
    </xf>
    <xf numFmtId="0" fontId="24" fillId="0" borderId="15" xfId="21" applyFont="1" applyBorder="1">
      <alignment vertical="center"/>
      <protection/>
    </xf>
    <xf numFmtId="0" fontId="24" fillId="0" borderId="10" xfId="21" applyFont="1" applyBorder="1">
      <alignment vertical="center"/>
      <protection/>
    </xf>
    <xf numFmtId="0" fontId="24" fillId="0" borderId="10" xfId="21" applyFont="1" applyBorder="1" applyAlignment="1">
      <alignment horizontal="center" vertical="center"/>
      <protection/>
    </xf>
    <xf numFmtId="0" fontId="24" fillId="0" borderId="10" xfId="21" applyFont="1" applyBorder="1" applyAlignment="1">
      <alignment vertical="center"/>
      <protection/>
    </xf>
    <xf numFmtId="0" fontId="30" fillId="0" borderId="16" xfId="21" applyFont="1" applyBorder="1" applyAlignment="1">
      <alignment horizontal="center" vertical="center"/>
      <protection/>
    </xf>
    <xf numFmtId="0" fontId="24" fillId="0" borderId="0" xfId="21" applyFont="1" applyBorder="1">
      <alignment vertical="center"/>
      <protection/>
    </xf>
    <xf numFmtId="0" fontId="24" fillId="0" borderId="0" xfId="21" applyFont="1" applyBorder="1" applyAlignment="1">
      <alignment horizontal="left" vertical="center"/>
      <protection/>
    </xf>
    <xf numFmtId="0" fontId="24" fillId="0" borderId="1" xfId="21" applyFont="1" applyBorder="1">
      <alignment vertical="center"/>
      <protection/>
    </xf>
    <xf numFmtId="0" fontId="24" fillId="0" borderId="1" xfId="21" applyFont="1" applyBorder="1" applyAlignment="1">
      <alignment horizontal="left" vertical="center"/>
      <protection/>
    </xf>
    <xf numFmtId="0" fontId="30" fillId="0" borderId="11" xfId="21" applyFont="1" applyBorder="1" applyAlignment="1">
      <alignment horizontal="center" vertical="center"/>
      <protection/>
    </xf>
    <xf numFmtId="0" fontId="24" fillId="0" borderId="4" xfId="21" applyFont="1" applyBorder="1" applyAlignment="1">
      <alignment vertical="center"/>
      <protection/>
    </xf>
    <xf numFmtId="0" fontId="24" fillId="0" borderId="0" xfId="21" applyFont="1" applyAlignment="1">
      <alignment vertical="center"/>
      <protection/>
    </xf>
    <xf numFmtId="0" fontId="30" fillId="0" borderId="0" xfId="21" applyFont="1" applyAlignment="1">
      <alignment vertical="center"/>
      <protection/>
    </xf>
    <xf numFmtId="178" fontId="24" fillId="0" borderId="0" xfId="21" applyNumberFormat="1" applyFont="1" applyAlignment="1">
      <alignment horizontal="center" vertical="center"/>
      <protection/>
    </xf>
    <xf numFmtId="0" fontId="24" fillId="0" borderId="14" xfId="21" applyFont="1" applyBorder="1">
      <alignment vertical="center"/>
      <protection/>
    </xf>
    <xf numFmtId="0" fontId="24" fillId="0" borderId="4" xfId="21" applyFont="1" applyBorder="1" applyAlignment="1">
      <alignment horizontal="left" vertical="center"/>
      <protection/>
    </xf>
    <xf numFmtId="178" fontId="28" fillId="0" borderId="0" xfId="21" applyNumberFormat="1" applyFont="1" applyAlignment="1">
      <alignment horizontal="center" vertical="center"/>
      <protection/>
    </xf>
    <xf numFmtId="0" fontId="28" fillId="0" borderId="0" xfId="21" applyFont="1" applyBorder="1">
      <alignment vertical="center"/>
      <protection/>
    </xf>
    <xf numFmtId="0" fontId="28" fillId="0" borderId="0" xfId="21" applyFont="1" applyBorder="1" applyAlignment="1">
      <alignment horizontal="left" vertical="center"/>
      <protection/>
    </xf>
    <xf numFmtId="0" fontId="24" fillId="0" borderId="0" xfId="21" applyFont="1">
      <alignment vertical="center"/>
      <protection/>
    </xf>
    <xf numFmtId="0" fontId="24" fillId="0" borderId="9" xfId="21" applyFont="1" applyBorder="1">
      <alignment vertical="center"/>
      <protection/>
    </xf>
    <xf numFmtId="0" fontId="24" fillId="0" borderId="2" xfId="21" applyFont="1" applyBorder="1">
      <alignment vertical="center"/>
      <protection/>
    </xf>
    <xf numFmtId="0" fontId="24" fillId="0" borderId="8" xfId="21" applyFont="1" applyBorder="1">
      <alignment vertical="center"/>
      <protection/>
    </xf>
    <xf numFmtId="0" fontId="28" fillId="0" borderId="0" xfId="21" applyFont="1" applyAlignment="1">
      <alignment vertical="center" wrapText="1"/>
      <protection/>
    </xf>
    <xf numFmtId="181" fontId="24" fillId="0" borderId="15" xfId="17" applyNumberFormat="1" applyFont="1" applyBorder="1" applyAlignment="1">
      <alignment horizontal="right" vertical="center"/>
    </xf>
    <xf numFmtId="0" fontId="24" fillId="0" borderId="17" xfId="21" applyFont="1" applyBorder="1">
      <alignment vertical="center"/>
      <protection/>
    </xf>
    <xf numFmtId="178" fontId="24" fillId="0" borderId="10" xfId="21" applyNumberFormat="1" applyFont="1" applyBorder="1" applyAlignment="1">
      <alignment horizontal="center" vertical="center"/>
      <protection/>
    </xf>
    <xf numFmtId="0" fontId="24" fillId="0" borderId="6" xfId="21" applyFont="1" applyBorder="1" applyAlignment="1">
      <alignment horizontal="left" vertical="center"/>
      <protection/>
    </xf>
    <xf numFmtId="0" fontId="24" fillId="0" borderId="5" xfId="21" applyFont="1" applyBorder="1" applyAlignment="1">
      <alignment horizontal="left" vertical="center"/>
      <protection/>
    </xf>
    <xf numFmtId="0" fontId="24" fillId="0" borderId="9" xfId="21" applyFont="1" applyBorder="1" applyAlignment="1">
      <alignment horizontal="left" vertical="center"/>
      <protection/>
    </xf>
    <xf numFmtId="0" fontId="24" fillId="0" borderId="8" xfId="21" applyFont="1" applyBorder="1" applyAlignment="1">
      <alignment horizontal="left" vertical="center"/>
      <protection/>
    </xf>
    <xf numFmtId="180" fontId="28" fillId="0" borderId="0" xfId="21" applyNumberFormat="1" applyFont="1" applyBorder="1" applyAlignment="1">
      <alignment horizontal="right" vertical="center"/>
      <protection/>
    </xf>
    <xf numFmtId="0" fontId="25" fillId="0" borderId="15" xfId="21" applyFont="1" applyBorder="1" applyAlignment="1">
      <alignment horizontal="center" vertical="center" wrapText="1" shrinkToFit="1"/>
      <protection/>
    </xf>
    <xf numFmtId="0" fontId="36" fillId="0" borderId="0" xfId="21" applyFont="1">
      <alignment vertical="center"/>
      <protection/>
    </xf>
    <xf numFmtId="0" fontId="33" fillId="0" borderId="0" xfId="21" applyFont="1">
      <alignment vertical="center"/>
      <protection/>
    </xf>
    <xf numFmtId="0" fontId="24" fillId="0" borderId="15" xfId="21" applyFont="1" applyBorder="1" applyAlignment="1">
      <alignment horizontal="center" vertical="center" wrapText="1"/>
      <protection/>
    </xf>
    <xf numFmtId="0" fontId="24" fillId="0" borderId="10" xfId="21" applyFont="1" applyBorder="1" applyAlignment="1">
      <alignment horizontal="center" vertical="center" wrapText="1"/>
      <protection/>
    </xf>
    <xf numFmtId="179" fontId="31" fillId="0" borderId="3" xfId="0" applyNumberFormat="1" applyFont="1" applyFill="1" applyBorder="1" applyAlignment="1">
      <alignment horizontal="right" vertical="center"/>
    </xf>
    <xf numFmtId="179" fontId="31" fillId="0" borderId="1" xfId="0" applyNumberFormat="1" applyFont="1" applyFill="1" applyBorder="1" applyAlignment="1">
      <alignment horizontal="right" vertical="center"/>
    </xf>
    <xf numFmtId="179" fontId="31" fillId="0" borderId="6" xfId="0" applyNumberFormat="1" applyFont="1" applyFill="1" applyBorder="1" applyAlignment="1">
      <alignment horizontal="right" vertical="center"/>
    </xf>
    <xf numFmtId="179" fontId="31" fillId="0" borderId="0" xfId="0" applyNumberFormat="1" applyFont="1" applyFill="1" applyBorder="1" applyAlignment="1">
      <alignment horizontal="right" vertical="center"/>
    </xf>
    <xf numFmtId="179" fontId="31" fillId="2" borderId="6" xfId="0" applyNumberFormat="1" applyFont="1" applyFill="1" applyBorder="1" applyAlignment="1">
      <alignment horizontal="right" vertical="center"/>
    </xf>
    <xf numFmtId="179" fontId="31" fillId="2" borderId="0" xfId="0" applyNumberFormat="1" applyFont="1" applyFill="1" applyBorder="1" applyAlignment="1">
      <alignment horizontal="right" vertical="center"/>
    </xf>
    <xf numFmtId="179" fontId="4" fillId="2" borderId="5" xfId="0" applyNumberFormat="1" applyFont="1" applyFill="1" applyBorder="1" applyAlignment="1">
      <alignment horizontal="right" vertical="center"/>
    </xf>
    <xf numFmtId="179" fontId="4" fillId="2" borderId="4" xfId="0" applyNumberFormat="1" applyFont="1" applyFill="1" applyBorder="1" applyAlignment="1">
      <alignment horizontal="right" vertical="center"/>
    </xf>
    <xf numFmtId="179" fontId="31" fillId="0" borderId="2" xfId="0" applyNumberFormat="1" applyFont="1" applyFill="1" applyBorder="1" applyAlignment="1">
      <alignment horizontal="right" vertical="center"/>
    </xf>
    <xf numFmtId="179" fontId="31" fillId="2" borderId="9" xfId="0" applyNumberFormat="1" applyFont="1" applyFill="1" applyBorder="1" applyAlignment="1">
      <alignment horizontal="right" vertical="center"/>
    </xf>
    <xf numFmtId="179" fontId="31" fillId="2" borderId="5" xfId="0" applyNumberFormat="1" applyFont="1" applyFill="1" applyBorder="1" applyAlignment="1">
      <alignment horizontal="right" vertical="center"/>
    </xf>
    <xf numFmtId="179" fontId="31" fillId="2" borderId="4" xfId="0" applyNumberFormat="1" applyFont="1" applyFill="1" applyBorder="1" applyAlignment="1">
      <alignment horizontal="right" vertical="center"/>
    </xf>
    <xf numFmtId="179" fontId="31" fillId="2" borderId="8" xfId="0" applyNumberFormat="1" applyFont="1" applyFill="1" applyBorder="1" applyAlignment="1">
      <alignment horizontal="right" vertical="center"/>
    </xf>
    <xf numFmtId="179" fontId="31" fillId="0" borderId="6" xfId="17" applyNumberFormat="1" applyFont="1" applyFill="1" applyBorder="1" applyAlignment="1">
      <alignment horizontal="right"/>
    </xf>
    <xf numFmtId="179" fontId="31" fillId="0" borderId="0" xfId="17" applyNumberFormat="1" applyFont="1" applyFill="1" applyBorder="1" applyAlignment="1">
      <alignment horizontal="right"/>
    </xf>
    <xf numFmtId="179" fontId="31" fillId="0" borderId="9" xfId="17" applyNumberFormat="1" applyFont="1" applyFill="1" applyBorder="1" applyAlignment="1">
      <alignment horizontal="right"/>
    </xf>
    <xf numFmtId="179" fontId="31" fillId="0" borderId="5" xfId="17" applyNumberFormat="1" applyFont="1" applyFill="1" applyBorder="1" applyAlignment="1">
      <alignment horizontal="right"/>
    </xf>
    <xf numFmtId="179" fontId="31" fillId="0" borderId="4" xfId="17" applyNumberFormat="1" applyFont="1" applyFill="1" applyBorder="1" applyAlignment="1">
      <alignment horizontal="right"/>
    </xf>
    <xf numFmtId="179" fontId="31" fillId="0" borderId="8" xfId="17" applyNumberFormat="1" applyFont="1" applyFill="1" applyBorder="1" applyAlignment="1">
      <alignment horizontal="right"/>
    </xf>
    <xf numFmtId="178" fontId="24" fillId="2" borderId="5" xfId="0" applyNumberFormat="1" applyFont="1" applyFill="1" applyBorder="1" applyAlignment="1">
      <alignment horizontal="right" vertical="center"/>
    </xf>
    <xf numFmtId="178" fontId="24" fillId="2" borderId="8" xfId="0" applyNumberFormat="1" applyFont="1" applyFill="1" applyBorder="1" applyAlignment="1">
      <alignment horizontal="right" vertical="center"/>
    </xf>
    <xf numFmtId="0" fontId="24" fillId="0" borderId="0" xfId="21" applyFont="1" applyBorder="1" applyAlignment="1">
      <alignment horizontal="right" vertical="center" indent="2"/>
      <protection/>
    </xf>
    <xf numFmtId="0" fontId="24" fillId="0" borderId="6" xfId="21" applyFont="1" applyBorder="1" applyAlignment="1">
      <alignment horizontal="center" vertical="center"/>
      <protection/>
    </xf>
    <xf numFmtId="0" fontId="24" fillId="0" borderId="5" xfId="21" applyFont="1" applyBorder="1" applyAlignment="1">
      <alignment horizontal="center" vertical="center"/>
      <protection/>
    </xf>
    <xf numFmtId="0" fontId="24" fillId="0" borderId="3" xfId="21" applyFont="1" applyBorder="1" applyAlignment="1">
      <alignment horizontal="left" vertical="center"/>
      <protection/>
    </xf>
    <xf numFmtId="180" fontId="24" fillId="0" borderId="1" xfId="21" applyNumberFormat="1" applyFont="1" applyBorder="1" applyAlignment="1">
      <alignment horizontal="right" vertical="center"/>
      <protection/>
    </xf>
    <xf numFmtId="0" fontId="24" fillId="0" borderId="2" xfId="21" applyFont="1" applyBorder="1" applyAlignment="1">
      <alignment horizontal="left" vertical="center"/>
      <protection/>
    </xf>
    <xf numFmtId="180" fontId="24" fillId="0" borderId="0" xfId="21" applyNumberFormat="1" applyFont="1" applyBorder="1" applyAlignment="1">
      <alignment horizontal="right" vertical="center"/>
      <protection/>
    </xf>
    <xf numFmtId="180" fontId="24" fillId="0" borderId="4" xfId="21" applyNumberFormat="1" applyFont="1" applyBorder="1" applyAlignment="1">
      <alignment horizontal="right" vertical="center"/>
      <protection/>
    </xf>
    <xf numFmtId="0" fontId="24" fillId="0" borderId="0" xfId="21" applyFont="1" applyBorder="1" applyAlignment="1">
      <alignment horizontal="center" vertical="center"/>
      <protection/>
    </xf>
    <xf numFmtId="0" fontId="27" fillId="3" borderId="6" xfId="0" applyFont="1" applyFill="1" applyBorder="1" applyAlignment="1">
      <alignment vertical="center"/>
    </xf>
    <xf numFmtId="0" fontId="30" fillId="3" borderId="9" xfId="0" applyFont="1" applyFill="1" applyBorder="1" applyAlignment="1">
      <alignment horizontal="right" vertical="center" shrinkToFit="1"/>
    </xf>
    <xf numFmtId="179" fontId="31" fillId="3" borderId="6" xfId="17" applyNumberFormat="1" applyFont="1" applyFill="1" applyBorder="1" applyAlignment="1">
      <alignment horizontal="right"/>
    </xf>
    <xf numFmtId="179" fontId="31" fillId="3" borderId="0" xfId="17" applyNumberFormat="1" applyFont="1" applyFill="1" applyBorder="1" applyAlignment="1">
      <alignment horizontal="right"/>
    </xf>
    <xf numFmtId="179" fontId="31" fillId="3" borderId="9" xfId="17" applyNumberFormat="1" applyFont="1" applyFill="1" applyBorder="1" applyAlignment="1">
      <alignment horizontal="right"/>
    </xf>
    <xf numFmtId="0" fontId="30" fillId="3" borderId="6" xfId="0" applyFont="1" applyFill="1" applyBorder="1" applyAlignment="1">
      <alignment vertical="center"/>
    </xf>
    <xf numFmtId="179" fontId="31" fillId="3" borderId="6" xfId="0" applyNumberFormat="1" applyFont="1" applyFill="1" applyBorder="1" applyAlignment="1">
      <alignment horizontal="right" vertical="center"/>
    </xf>
    <xf numFmtId="179" fontId="31" fillId="3" borderId="0" xfId="0" applyNumberFormat="1" applyFont="1" applyFill="1" applyBorder="1" applyAlignment="1">
      <alignment horizontal="right" vertical="center"/>
    </xf>
    <xf numFmtId="179" fontId="31" fillId="3" borderId="9" xfId="0" applyNumberFormat="1" applyFont="1" applyFill="1" applyBorder="1" applyAlignment="1">
      <alignment horizontal="right" vertical="center"/>
    </xf>
    <xf numFmtId="0" fontId="30" fillId="2" borderId="6" xfId="0" applyFont="1" applyFill="1" applyBorder="1" applyAlignment="1">
      <alignment vertical="center"/>
    </xf>
    <xf numFmtId="0" fontId="24" fillId="2" borderId="9" xfId="0" applyFont="1" applyFill="1" applyBorder="1" applyAlignment="1">
      <alignment horizontal="right" vertical="center" shrinkToFit="1"/>
    </xf>
    <xf numFmtId="0" fontId="30" fillId="2" borderId="9" xfId="0" applyFont="1" applyFill="1" applyBorder="1" applyAlignment="1">
      <alignment horizontal="right" vertical="center" shrinkToFit="1"/>
    </xf>
    <xf numFmtId="0" fontId="27" fillId="2" borderId="6" xfId="0" applyFont="1" applyFill="1" applyBorder="1" applyAlignment="1">
      <alignment vertical="center"/>
    </xf>
    <xf numFmtId="0" fontId="28" fillId="2" borderId="6" xfId="0" applyFont="1" applyFill="1" applyBorder="1" applyAlignment="1">
      <alignment vertical="center"/>
    </xf>
    <xf numFmtId="0" fontId="24" fillId="2" borderId="6" xfId="0" applyFont="1" applyFill="1" applyBorder="1" applyAlignment="1">
      <alignment vertical="center"/>
    </xf>
    <xf numFmtId="0" fontId="37" fillId="0" borderId="0" xfId="21" applyFont="1" applyBorder="1" applyAlignment="1">
      <alignment horizontal="left" vertical="center"/>
      <protection/>
    </xf>
    <xf numFmtId="0" fontId="35" fillId="0" borderId="0" xfId="0" applyFont="1" applyBorder="1" applyAlignment="1">
      <alignment vertical="center"/>
    </xf>
    <xf numFmtId="0" fontId="24" fillId="0" borderId="3" xfId="21" applyFont="1" applyBorder="1">
      <alignment vertical="center"/>
      <protection/>
    </xf>
    <xf numFmtId="0" fontId="24" fillId="0" borderId="6" xfId="21" applyFont="1" applyBorder="1">
      <alignment vertical="center"/>
      <protection/>
    </xf>
    <xf numFmtId="0" fontId="24" fillId="0" borderId="5" xfId="21" applyFont="1" applyBorder="1" applyAlignment="1">
      <alignment vertical="center"/>
      <protection/>
    </xf>
    <xf numFmtId="181" fontId="24" fillId="0" borderId="1" xfId="17" applyNumberFormat="1" applyFont="1" applyBorder="1" applyAlignment="1">
      <alignment horizontal="right" vertical="center"/>
    </xf>
    <xf numFmtId="181" fontId="24" fillId="0" borderId="0" xfId="17" applyNumberFormat="1" applyFont="1" applyBorder="1" applyAlignment="1">
      <alignment horizontal="right" vertical="center"/>
    </xf>
    <xf numFmtId="181" fontId="24" fillId="0" borderId="4" xfId="17" applyNumberFormat="1" applyFont="1" applyBorder="1" applyAlignment="1">
      <alignment horizontal="right" vertical="center"/>
    </xf>
    <xf numFmtId="182" fontId="24" fillId="0" borderId="1" xfId="21" applyNumberFormat="1" applyFont="1" applyBorder="1" applyAlignment="1">
      <alignment horizontal="right" vertical="center"/>
      <protection/>
    </xf>
    <xf numFmtId="182" fontId="24" fillId="0" borderId="0" xfId="21" applyNumberFormat="1" applyFont="1" applyBorder="1" applyAlignment="1">
      <alignment horizontal="right" vertical="center"/>
      <protection/>
    </xf>
    <xf numFmtId="182" fontId="24" fillId="0" borderId="4" xfId="21" applyNumberFormat="1" applyFont="1" applyBorder="1" applyAlignment="1">
      <alignment horizontal="right" vertical="center"/>
      <protection/>
    </xf>
    <xf numFmtId="0" fontId="24" fillId="0" borderId="8" xfId="21" applyFont="1" applyBorder="1" applyAlignment="1">
      <alignment horizontal="right" vertical="center" indent="2"/>
      <protection/>
    </xf>
    <xf numFmtId="0" fontId="24" fillId="0" borderId="2" xfId="21" applyFont="1" applyBorder="1" applyAlignment="1">
      <alignment horizontal="right" vertical="center" indent="2"/>
      <protection/>
    </xf>
    <xf numFmtId="179" fontId="5" fillId="2" borderId="0" xfId="0" applyNumberFormat="1" applyFont="1" applyFill="1" applyBorder="1" applyAlignment="1">
      <alignment horizontal="right" vertical="center"/>
    </xf>
    <xf numFmtId="179" fontId="5" fillId="2" borderId="9" xfId="0" applyNumberFormat="1" applyFont="1" applyFill="1" applyBorder="1" applyAlignment="1">
      <alignment horizontal="right" vertical="center"/>
    </xf>
    <xf numFmtId="179" fontId="5" fillId="0" borderId="6" xfId="17" applyNumberFormat="1" applyFont="1" applyFill="1" applyBorder="1" applyAlignment="1">
      <alignment horizontal="right"/>
    </xf>
    <xf numFmtId="179" fontId="5" fillId="0" borderId="0" xfId="17" applyNumberFormat="1" applyFont="1" applyFill="1" applyBorder="1" applyAlignment="1">
      <alignment horizontal="right"/>
    </xf>
    <xf numFmtId="179" fontId="5" fillId="0" borderId="9" xfId="17" applyNumberFormat="1" applyFont="1" applyFill="1" applyBorder="1" applyAlignment="1">
      <alignment horizontal="right"/>
    </xf>
    <xf numFmtId="179" fontId="5" fillId="2" borderId="6" xfId="17" applyNumberFormat="1" applyFont="1" applyFill="1" applyBorder="1" applyAlignment="1">
      <alignment horizontal="right"/>
    </xf>
    <xf numFmtId="179" fontId="5" fillId="2" borderId="0" xfId="17" applyNumberFormat="1" applyFont="1" applyFill="1" applyBorder="1" applyAlignment="1">
      <alignment horizontal="right"/>
    </xf>
    <xf numFmtId="179" fontId="5" fillId="2" borderId="9" xfId="17" applyNumberFormat="1" applyFont="1" applyFill="1" applyBorder="1" applyAlignment="1">
      <alignment horizontal="right"/>
    </xf>
    <xf numFmtId="179" fontId="5" fillId="0" borderId="6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 quotePrefix="1">
      <alignment horizontal="right" vertical="center"/>
    </xf>
    <xf numFmtId="179" fontId="5" fillId="0" borderId="9" xfId="0" applyNumberFormat="1" applyFont="1" applyFill="1" applyBorder="1" applyAlignment="1">
      <alignment horizontal="right" vertical="center"/>
    </xf>
    <xf numFmtId="179" fontId="5" fillId="0" borderId="5" xfId="0" applyNumberFormat="1" applyFont="1" applyFill="1" applyBorder="1" applyAlignment="1">
      <alignment horizontal="right" vertical="center"/>
    </xf>
    <xf numFmtId="179" fontId="5" fillId="0" borderId="4" xfId="0" applyNumberFormat="1" applyFont="1" applyFill="1" applyBorder="1" applyAlignment="1">
      <alignment horizontal="right" vertical="center"/>
    </xf>
    <xf numFmtId="179" fontId="5" fillId="0" borderId="8" xfId="0" applyNumberFormat="1" applyFont="1" applyFill="1" applyBorder="1" applyAlignment="1">
      <alignment horizontal="right" vertical="center"/>
    </xf>
    <xf numFmtId="179" fontId="5" fillId="2" borderId="6" xfId="0" applyNumberFormat="1" applyFont="1" applyFill="1" applyBorder="1" applyAlignment="1">
      <alignment horizontal="right" vertical="center"/>
    </xf>
    <xf numFmtId="178" fontId="24" fillId="0" borderId="7" xfId="21" applyNumberFormat="1" applyFont="1" applyBorder="1" applyAlignment="1">
      <alignment horizontal="center" vertical="center"/>
      <protection/>
    </xf>
    <xf numFmtId="181" fontId="24" fillId="0" borderId="7" xfId="17" applyNumberFormat="1" applyFont="1" applyBorder="1" applyAlignment="1">
      <alignment horizontal="right" vertical="center"/>
    </xf>
    <xf numFmtId="181" fontId="24" fillId="0" borderId="16" xfId="17" applyNumberFormat="1" applyFont="1" applyBorder="1" applyAlignment="1">
      <alignment horizontal="right" vertical="center"/>
    </xf>
    <xf numFmtId="181" fontId="24" fillId="0" borderId="11" xfId="17" applyNumberFormat="1" applyFont="1" applyBorder="1" applyAlignment="1">
      <alignment horizontal="right" vertical="center"/>
    </xf>
    <xf numFmtId="182" fontId="24" fillId="0" borderId="7" xfId="21" applyNumberFormat="1" applyFont="1" applyBorder="1" applyAlignment="1">
      <alignment horizontal="right" vertical="center"/>
      <protection/>
    </xf>
    <xf numFmtId="182" fontId="24" fillId="0" borderId="16" xfId="21" applyNumberFormat="1" applyFont="1" applyBorder="1" applyAlignment="1">
      <alignment horizontal="right" vertical="center"/>
      <protection/>
    </xf>
    <xf numFmtId="182" fontId="24" fillId="0" borderId="11" xfId="21" applyNumberFormat="1" applyFont="1" applyBorder="1" applyAlignment="1">
      <alignment horizontal="right" vertical="center"/>
      <protection/>
    </xf>
    <xf numFmtId="0" fontId="28" fillId="0" borderId="7" xfId="0" applyFont="1" applyBorder="1" applyAlignment="1">
      <alignment/>
    </xf>
    <xf numFmtId="0" fontId="28" fillId="0" borderId="7" xfId="0" applyFont="1" applyBorder="1" applyAlignment="1">
      <alignment/>
    </xf>
    <xf numFmtId="0" fontId="28" fillId="0" borderId="3" xfId="0" applyFont="1" applyBorder="1" applyAlignment="1">
      <alignment/>
    </xf>
    <xf numFmtId="0" fontId="28" fillId="0" borderId="11" xfId="0" applyFont="1" applyBorder="1" applyAlignment="1">
      <alignment vertical="distributed" textRotation="255" wrapText="1"/>
    </xf>
    <xf numFmtId="0" fontId="28" fillId="0" borderId="11" xfId="0" applyFont="1" applyBorder="1" applyAlignment="1">
      <alignment horizontal="center" vertical="distributed" textRotation="255" wrapText="1"/>
    </xf>
    <xf numFmtId="0" fontId="28" fillId="0" borderId="5" xfId="0" applyFont="1" applyBorder="1" applyAlignment="1">
      <alignment horizontal="center" vertical="distributed" textRotation="255" wrapText="1"/>
    </xf>
    <xf numFmtId="182" fontId="0" fillId="0" borderId="9" xfId="0" applyNumberFormat="1" applyBorder="1" applyAlignment="1">
      <alignment horizontal="right" vertical="center" indent="2"/>
    </xf>
    <xf numFmtId="182" fontId="24" fillId="0" borderId="8" xfId="21" applyNumberFormat="1" applyFont="1" applyBorder="1" applyAlignment="1">
      <alignment horizontal="right" vertical="center" indent="2"/>
      <protection/>
    </xf>
    <xf numFmtId="0" fontId="0" fillId="0" borderId="9" xfId="0" applyBorder="1" applyAlignment="1">
      <alignment horizontal="right" vertical="center" indent="2"/>
    </xf>
    <xf numFmtId="182" fontId="24" fillId="0" borderId="2" xfId="21" applyNumberFormat="1" applyFont="1" applyBorder="1" applyAlignment="1">
      <alignment horizontal="right" vertical="center" indent="2"/>
      <protection/>
    </xf>
    <xf numFmtId="178" fontId="24" fillId="2" borderId="6" xfId="0" applyNumberFormat="1" applyFont="1" applyFill="1" applyBorder="1" applyAlignment="1">
      <alignment horizontal="right" vertical="center" shrinkToFit="1"/>
    </xf>
    <xf numFmtId="178" fontId="24" fillId="2" borderId="9" xfId="0" applyNumberFormat="1" applyFont="1" applyFill="1" applyBorder="1" applyAlignment="1">
      <alignment horizontal="right" vertical="center" shrinkToFit="1"/>
    </xf>
    <xf numFmtId="178" fontId="24" fillId="2" borderId="6" xfId="0" applyNumberFormat="1" applyFont="1" applyFill="1" applyBorder="1" applyAlignment="1">
      <alignment horizontal="right" vertical="center"/>
    </xf>
    <xf numFmtId="178" fontId="30" fillId="2" borderId="5" xfId="0" applyNumberFormat="1" applyFont="1" applyFill="1" applyBorder="1" applyAlignment="1">
      <alignment horizontal="right" vertical="center" shrinkToFit="1"/>
    </xf>
    <xf numFmtId="178" fontId="30" fillId="2" borderId="8" xfId="0" applyNumberFormat="1" applyFont="1" applyFill="1" applyBorder="1" applyAlignment="1">
      <alignment horizontal="right" vertical="center" shrinkToFit="1"/>
    </xf>
    <xf numFmtId="178" fontId="24" fillId="2" borderId="9" xfId="0" applyNumberFormat="1" applyFont="1" applyFill="1" applyBorder="1" applyAlignment="1">
      <alignment horizontal="right" vertical="center"/>
    </xf>
    <xf numFmtId="178" fontId="24" fillId="0" borderId="9" xfId="0" applyNumberFormat="1" applyFont="1" applyFill="1" applyBorder="1" applyAlignment="1">
      <alignment horizontal="right" vertical="center" shrinkToFit="1"/>
    </xf>
    <xf numFmtId="0" fontId="24" fillId="0" borderId="6" xfId="0" applyFont="1" applyFill="1" applyBorder="1" applyAlignment="1">
      <alignment vertical="center"/>
    </xf>
    <xf numFmtId="0" fontId="28" fillId="0" borderId="6" xfId="0" applyFont="1" applyFill="1" applyBorder="1" applyAlignment="1">
      <alignment vertical="center"/>
    </xf>
    <xf numFmtId="179" fontId="7" fillId="0" borderId="4" xfId="0" applyNumberFormat="1" applyFont="1" applyFill="1" applyBorder="1" applyAlignment="1">
      <alignment horizontal="right" vertical="center"/>
    </xf>
    <xf numFmtId="179" fontId="7" fillId="0" borderId="8" xfId="0" applyNumberFormat="1" applyFont="1" applyFill="1" applyBorder="1" applyAlignment="1">
      <alignment horizontal="right" vertical="center"/>
    </xf>
    <xf numFmtId="0" fontId="27" fillId="3" borderId="6" xfId="0" applyNumberFormat="1" applyFont="1" applyFill="1" applyBorder="1" applyAlignment="1">
      <alignment vertical="center"/>
    </xf>
    <xf numFmtId="0" fontId="28" fillId="0" borderId="6" xfId="0" applyNumberFormat="1" applyFont="1" applyFill="1" applyBorder="1" applyAlignment="1">
      <alignment vertical="center"/>
    </xf>
    <xf numFmtId="0" fontId="24" fillId="0" borderId="6" xfId="0" applyFont="1" applyFill="1" applyBorder="1" applyAlignment="1">
      <alignment horizontal="right" vertical="center"/>
    </xf>
    <xf numFmtId="0" fontId="24" fillId="2" borderId="6" xfId="0" applyFont="1" applyFill="1" applyBorder="1" applyAlignment="1">
      <alignment horizontal="left" vertical="center"/>
    </xf>
    <xf numFmtId="0" fontId="24" fillId="2" borderId="9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horizontal="right" vertical="center"/>
    </xf>
    <xf numFmtId="0" fontId="30" fillId="2" borderId="6" xfId="0" applyFont="1" applyFill="1" applyBorder="1" applyAlignment="1">
      <alignment horizontal="right" vertical="center"/>
    </xf>
    <xf numFmtId="0" fontId="30" fillId="2" borderId="9" xfId="0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 shrinkToFit="1"/>
    </xf>
    <xf numFmtId="0" fontId="30" fillId="0" borderId="6" xfId="0" applyFont="1" applyFill="1" applyBorder="1" applyAlignment="1">
      <alignment vertical="center"/>
    </xf>
    <xf numFmtId="183" fontId="7" fillId="0" borderId="4" xfId="0" applyNumberFormat="1" applyFont="1" applyFill="1" applyBorder="1" applyAlignment="1">
      <alignment horizontal="center" vertical="center"/>
    </xf>
    <xf numFmtId="186" fontId="7" fillId="0" borderId="4" xfId="0" applyNumberFormat="1" applyFont="1" applyFill="1" applyBorder="1" applyAlignment="1">
      <alignment horizontal="center" vertical="center"/>
    </xf>
    <xf numFmtId="185" fontId="7" fillId="0" borderId="4" xfId="0" applyNumberFormat="1" applyFont="1" applyFill="1" applyBorder="1" applyAlignment="1">
      <alignment horizontal="center" vertical="center"/>
    </xf>
    <xf numFmtId="185" fontId="24" fillId="0" borderId="8" xfId="0" applyNumberFormat="1" applyFont="1" applyFill="1" applyBorder="1" applyAlignment="1">
      <alignment vertical="center"/>
    </xf>
    <xf numFmtId="185" fontId="24" fillId="0" borderId="5" xfId="0" applyNumberFormat="1" applyFont="1" applyFill="1" applyBorder="1" applyAlignment="1">
      <alignment horizontal="centerContinuous" vertical="center"/>
    </xf>
    <xf numFmtId="0" fontId="30" fillId="3" borderId="14" xfId="0" applyFont="1" applyFill="1" applyBorder="1" applyAlignment="1">
      <alignment horizontal="right" vertical="center" shrinkToFit="1"/>
    </xf>
    <xf numFmtId="0" fontId="27" fillId="0" borderId="6" xfId="0" applyFont="1" applyFill="1" applyBorder="1" applyAlignment="1">
      <alignment vertical="center"/>
    </xf>
    <xf numFmtId="179" fontId="5" fillId="3" borderId="0" xfId="17" applyNumberFormat="1" applyFont="1" applyFill="1" applyBorder="1" applyAlignment="1">
      <alignment horizontal="right"/>
    </xf>
    <xf numFmtId="178" fontId="34" fillId="0" borderId="0" xfId="21" applyNumberFormat="1" applyFont="1" applyAlignment="1">
      <alignment horizontal="center" vertical="center"/>
      <protection/>
    </xf>
    <xf numFmtId="0" fontId="38" fillId="0" borderId="0" xfId="21" applyFont="1">
      <alignment vertical="center"/>
      <protection/>
    </xf>
    <xf numFmtId="0" fontId="38" fillId="0" borderId="0" xfId="21" applyFont="1" applyAlignment="1">
      <alignment horizontal="center" vertical="center"/>
      <protection/>
    </xf>
    <xf numFmtId="0" fontId="39" fillId="0" borderId="0" xfId="21" applyFont="1" applyAlignment="1">
      <alignment horizontal="left" vertical="center"/>
      <protection/>
    </xf>
    <xf numFmtId="178" fontId="38" fillId="0" borderId="0" xfId="21" applyNumberFormat="1" applyFont="1" applyAlignment="1">
      <alignment horizontal="center" vertical="center"/>
      <protection/>
    </xf>
    <xf numFmtId="0" fontId="40" fillId="0" borderId="0" xfId="21" applyFont="1" applyAlignment="1">
      <alignment horizontal="center" vertical="center"/>
      <protection/>
    </xf>
    <xf numFmtId="0" fontId="34" fillId="0" borderId="0" xfId="21" applyFont="1" applyAlignment="1">
      <alignment horizontal="distributed" vertical="center"/>
      <protection/>
    </xf>
    <xf numFmtId="0" fontId="34" fillId="0" borderId="0" xfId="21" applyFont="1" applyAlignment="1">
      <alignment vertical="center"/>
      <protection/>
    </xf>
    <xf numFmtId="0" fontId="34" fillId="0" borderId="0" xfId="21" applyFont="1" applyAlignment="1">
      <alignment horizontal="left" vertical="center"/>
      <protection/>
    </xf>
    <xf numFmtId="0" fontId="34" fillId="0" borderId="0" xfId="21" applyFont="1" applyBorder="1">
      <alignment vertical="center"/>
      <protection/>
    </xf>
    <xf numFmtId="0" fontId="38" fillId="0" borderId="0" xfId="21" applyFont="1" applyBorder="1">
      <alignment vertical="center"/>
      <protection/>
    </xf>
    <xf numFmtId="0" fontId="28" fillId="0" borderId="0" xfId="21" applyFont="1" applyAlignment="1">
      <alignment horizontal="left" vertical="center"/>
      <protection/>
    </xf>
    <xf numFmtId="0" fontId="24" fillId="0" borderId="15" xfId="21" applyFont="1" applyBorder="1" applyAlignment="1">
      <alignment horizontal="center" vertical="center" wrapText="1" shrinkToFit="1"/>
      <protection/>
    </xf>
    <xf numFmtId="182" fontId="24" fillId="0" borderId="15" xfId="21" applyNumberFormat="1" applyFont="1" applyBorder="1" applyAlignment="1">
      <alignment horizontal="right" vertical="center"/>
      <protection/>
    </xf>
    <xf numFmtId="0" fontId="24" fillId="0" borderId="0" xfId="21" applyFont="1" applyAlignment="1">
      <alignment horizontal="right" vertical="center"/>
      <protection/>
    </xf>
    <xf numFmtId="179" fontId="31" fillId="3" borderId="10" xfId="17" applyNumberFormat="1" applyFont="1" applyFill="1" applyBorder="1" applyAlignment="1">
      <alignment horizontal="right" vertical="center"/>
    </xf>
    <xf numFmtId="179" fontId="31" fillId="3" borderId="14" xfId="17" applyNumberFormat="1" applyFont="1" applyFill="1" applyBorder="1" applyAlignment="1">
      <alignment horizontal="right" vertical="center"/>
    </xf>
    <xf numFmtId="179" fontId="31" fillId="3" borderId="17" xfId="0" applyNumberFormat="1" applyFont="1" applyFill="1" applyBorder="1" applyAlignment="1">
      <alignment horizontal="right" vertical="center"/>
    </xf>
    <xf numFmtId="179" fontId="31" fillId="3" borderId="10" xfId="0" applyNumberFormat="1" applyFont="1" applyFill="1" applyBorder="1" applyAlignment="1">
      <alignment horizontal="right" vertical="center"/>
    </xf>
    <xf numFmtId="179" fontId="31" fillId="3" borderId="10" xfId="0" applyNumberFormat="1" applyFont="1" applyFill="1" applyBorder="1" applyAlignment="1">
      <alignment horizontal="right" vertical="center" shrinkToFit="1"/>
    </xf>
    <xf numFmtId="179" fontId="5" fillId="0" borderId="3" xfId="17" applyNumberFormat="1" applyFont="1" applyFill="1" applyBorder="1" applyAlignment="1">
      <alignment horizontal="right"/>
    </xf>
    <xf numFmtId="179" fontId="5" fillId="0" borderId="1" xfId="17" applyNumberFormat="1" applyFont="1" applyFill="1" applyBorder="1" applyAlignment="1">
      <alignment horizontal="right"/>
    </xf>
    <xf numFmtId="0" fontId="7" fillId="3" borderId="9" xfId="0" applyFont="1" applyFill="1" applyBorder="1" applyAlignment="1">
      <alignment horizontal="right" vertical="center"/>
    </xf>
    <xf numFmtId="178" fontId="24" fillId="0" borderId="5" xfId="0" applyNumberFormat="1" applyFont="1" applyFill="1" applyBorder="1" applyAlignment="1">
      <alignment horizontal="right" vertical="top" shrinkToFit="1"/>
    </xf>
    <xf numFmtId="179" fontId="31" fillId="0" borderId="9" xfId="0" applyNumberFormat="1" applyFont="1" applyFill="1" applyBorder="1" applyAlignment="1">
      <alignment horizontal="right" vertical="center"/>
    </xf>
    <xf numFmtId="0" fontId="30" fillId="0" borderId="9" xfId="0" applyFont="1" applyFill="1" applyBorder="1" applyAlignment="1">
      <alignment horizontal="right" vertical="center" shrinkToFit="1"/>
    </xf>
    <xf numFmtId="188" fontId="24" fillId="0" borderId="0" xfId="21" applyNumberFormat="1" applyFont="1" applyAlignment="1">
      <alignment vertical="center"/>
      <protection/>
    </xf>
    <xf numFmtId="0" fontId="24" fillId="0" borderId="6" xfId="0" applyFont="1" applyFill="1" applyBorder="1" applyAlignment="1">
      <alignment horizontal="right" vertical="center" shrinkToFit="1"/>
    </xf>
    <xf numFmtId="178" fontId="24" fillId="0" borderId="6" xfId="0" applyNumberFormat="1" applyFont="1" applyFill="1" applyBorder="1" applyAlignment="1">
      <alignment horizontal="right" vertical="center"/>
    </xf>
    <xf numFmtId="0" fontId="30" fillId="3" borderId="17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vertical="center"/>
    </xf>
    <xf numFmtId="0" fontId="30" fillId="3" borderId="14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27" fillId="3" borderId="6" xfId="0" applyFont="1" applyFill="1" applyBorder="1" applyAlignment="1">
      <alignment horizontal="right" vertical="center" shrinkToFit="1"/>
    </xf>
    <xf numFmtId="179" fontId="5" fillId="3" borderId="9" xfId="17" applyNumberFormat="1" applyFont="1" applyFill="1" applyBorder="1" applyAlignment="1">
      <alignment horizontal="right"/>
    </xf>
    <xf numFmtId="0" fontId="24" fillId="3" borderId="6" xfId="0" applyFont="1" applyFill="1" applyBorder="1" applyAlignment="1">
      <alignment horizontal="right" vertical="center" shrinkToFit="1"/>
    </xf>
    <xf numFmtId="0" fontId="4" fillId="3" borderId="9" xfId="0" applyFont="1" applyFill="1" applyBorder="1" applyAlignment="1">
      <alignment horizontal="right" vertical="center"/>
    </xf>
    <xf numFmtId="182" fontId="24" fillId="0" borderId="1" xfId="21" applyNumberFormat="1" applyFont="1" applyBorder="1" applyAlignment="1">
      <alignment horizontal="right" vertical="center"/>
      <protection/>
    </xf>
    <xf numFmtId="178" fontId="24" fillId="0" borderId="6" xfId="0" applyNumberFormat="1" applyFont="1" applyFill="1" applyBorder="1" applyAlignment="1">
      <alignment horizontal="left" vertical="center" shrinkToFit="1"/>
    </xf>
    <xf numFmtId="178" fontId="24" fillId="0" borderId="9" xfId="0" applyNumberFormat="1" applyFont="1" applyFill="1" applyBorder="1" applyAlignment="1">
      <alignment horizontal="left" vertical="center" shrinkToFit="1"/>
    </xf>
    <xf numFmtId="0" fontId="24" fillId="2" borderId="6" xfId="0" applyNumberFormat="1" applyFont="1" applyFill="1" applyBorder="1" applyAlignment="1">
      <alignment horizontal="right" vertical="center" shrinkToFit="1"/>
    </xf>
    <xf numFmtId="0" fontId="0" fillId="0" borderId="9" xfId="0" applyBorder="1" applyAlignment="1">
      <alignment horizontal="right" vertical="center" shrinkToFit="1"/>
    </xf>
    <xf numFmtId="178" fontId="24" fillId="2" borderId="6" xfId="0" applyNumberFormat="1" applyFont="1" applyFill="1" applyBorder="1" applyAlignment="1">
      <alignment horizontal="right" vertical="center" shrinkToFit="1"/>
    </xf>
    <xf numFmtId="178" fontId="25" fillId="0" borderId="1" xfId="0" applyNumberFormat="1" applyFont="1" applyFill="1" applyBorder="1" applyAlignment="1">
      <alignment horizontal="center" vertical="center"/>
    </xf>
    <xf numFmtId="0" fontId="24" fillId="0" borderId="1" xfId="21" applyFont="1" applyBorder="1" applyAlignment="1">
      <alignment vertical="center"/>
      <protection/>
    </xf>
    <xf numFmtId="0" fontId="24" fillId="0" borderId="6" xfId="21" applyFont="1" applyBorder="1" applyAlignment="1">
      <alignment vertical="center"/>
      <protection/>
    </xf>
    <xf numFmtId="181" fontId="24" fillId="0" borderId="17" xfId="17" applyNumberFormat="1" applyFont="1" applyBorder="1" applyAlignment="1">
      <alignment horizontal="right" vertical="center"/>
    </xf>
    <xf numFmtId="0" fontId="11" fillId="0" borderId="14" xfId="21" applyFont="1" applyBorder="1" applyAlignment="1">
      <alignment horizontal="right" vertical="center"/>
      <protection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82" fontId="24" fillId="0" borderId="3" xfId="21" applyNumberFormat="1" applyFont="1" applyBorder="1" applyAlignment="1">
      <alignment horizontal="right" vertical="center"/>
      <protection/>
    </xf>
    <xf numFmtId="182" fontId="24" fillId="0" borderId="1" xfId="21" applyNumberFormat="1" applyFont="1" applyBorder="1" applyAlignment="1">
      <alignment vertical="center"/>
      <protection/>
    </xf>
    <xf numFmtId="182" fontId="24" fillId="0" borderId="6" xfId="21" applyNumberFormat="1" applyFont="1" applyBorder="1" applyAlignment="1">
      <alignment vertical="center"/>
      <protection/>
    </xf>
    <xf numFmtId="0" fontId="24" fillId="0" borderId="3" xfId="21" applyFont="1" applyBorder="1" applyAlignment="1">
      <alignment vertical="center"/>
      <protection/>
    </xf>
    <xf numFmtId="182" fontId="24" fillId="0" borderId="5" xfId="21" applyNumberFormat="1" applyFont="1" applyBorder="1" applyAlignment="1">
      <alignment vertical="center"/>
      <protection/>
    </xf>
    <xf numFmtId="182" fontId="24" fillId="0" borderId="4" xfId="21" applyNumberFormat="1" applyFont="1" applyBorder="1" applyAlignment="1">
      <alignment vertical="center"/>
      <protection/>
    </xf>
    <xf numFmtId="182" fontId="24" fillId="0" borderId="3" xfId="21" applyNumberFormat="1" applyFont="1" applyBorder="1" applyAlignment="1">
      <alignment vertical="center"/>
      <protection/>
    </xf>
    <xf numFmtId="0" fontId="24" fillId="0" borderId="4" xfId="21" applyFont="1" applyBorder="1" applyAlignment="1">
      <alignment vertical="center"/>
      <protection/>
    </xf>
    <xf numFmtId="49" fontId="28" fillId="0" borderId="0" xfId="21" applyNumberFormat="1" applyFont="1" applyAlignment="1">
      <alignment horizontal="distributed" vertical="center"/>
      <protection/>
    </xf>
    <xf numFmtId="0" fontId="28" fillId="0" borderId="0" xfId="0" applyFont="1" applyAlignment="1">
      <alignment horizontal="distributed" vertical="center"/>
    </xf>
    <xf numFmtId="0" fontId="24" fillId="0" borderId="15" xfId="21" applyFont="1" applyBorder="1" applyAlignment="1">
      <alignment horizontal="center" vertical="center" wrapText="1"/>
      <protection/>
    </xf>
    <xf numFmtId="0" fontId="34" fillId="0" borderId="0" xfId="21" applyFont="1" applyAlignment="1">
      <alignment horizontal="distributed" vertical="center"/>
      <protection/>
    </xf>
    <xf numFmtId="0" fontId="44" fillId="0" borderId="0" xfId="21" applyFont="1" applyAlignment="1">
      <alignment horizontal="center" vertical="center"/>
      <protection/>
    </xf>
    <xf numFmtId="0" fontId="45" fillId="0" borderId="0" xfId="21" applyFont="1" applyAlignment="1">
      <alignment horizontal="center" vertical="center"/>
      <protection/>
    </xf>
    <xf numFmtId="0" fontId="46" fillId="0" borderId="0" xfId="21" applyFont="1" applyAlignment="1">
      <alignment horizontal="center" vertical="center"/>
      <protection/>
    </xf>
    <xf numFmtId="0" fontId="34" fillId="0" borderId="0" xfId="21" applyNumberFormat="1" applyFont="1" applyAlignment="1">
      <alignment horizontal="distributed" vertical="center"/>
      <protection/>
    </xf>
    <xf numFmtId="0" fontId="0" fillId="0" borderId="0" xfId="0" applyAlignment="1">
      <alignment vertical="center"/>
    </xf>
    <xf numFmtId="0" fontId="24" fillId="0" borderId="16" xfId="21" applyFont="1" applyBorder="1" applyAlignment="1">
      <alignment horizontal="center" vertical="center" wrapText="1"/>
      <protection/>
    </xf>
    <xf numFmtId="0" fontId="24" fillId="0" borderId="16" xfId="21" applyFont="1" applyBorder="1" applyAlignment="1">
      <alignment horizontal="center" vertical="center"/>
      <protection/>
    </xf>
    <xf numFmtId="0" fontId="30" fillId="0" borderId="16" xfId="21" applyFont="1" applyBorder="1" applyAlignment="1">
      <alignment horizontal="center" vertical="center" wrapText="1"/>
      <protection/>
    </xf>
    <xf numFmtId="0" fontId="30" fillId="0" borderId="16" xfId="21" applyFont="1" applyBorder="1" applyAlignment="1">
      <alignment horizontal="center" vertical="center"/>
      <protection/>
    </xf>
    <xf numFmtId="0" fontId="24" fillId="0" borderId="7" xfId="21" applyFont="1" applyBorder="1" applyAlignment="1">
      <alignment horizontal="center" vertical="center" wrapText="1"/>
      <protection/>
    </xf>
    <xf numFmtId="0" fontId="24" fillId="0" borderId="3" xfId="21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4" fillId="0" borderId="11" xfId="21" applyFont="1" applyBorder="1" applyAlignment="1">
      <alignment horizontal="center" vertical="center" wrapText="1"/>
      <protection/>
    </xf>
    <xf numFmtId="0" fontId="24" fillId="0" borderId="5" xfId="21" applyFont="1" applyBorder="1" applyAlignment="1">
      <alignment horizontal="center" vertical="center" wrapText="1"/>
      <protection/>
    </xf>
    <xf numFmtId="0" fontId="25" fillId="0" borderId="15" xfId="21" applyFont="1" applyBorder="1" applyAlignment="1">
      <alignment horizontal="center" vertical="center" wrapText="1"/>
      <protection/>
    </xf>
    <xf numFmtId="0" fontId="24" fillId="0" borderId="17" xfId="21" applyFont="1" applyBorder="1" applyAlignment="1">
      <alignment horizontal="center" vertical="center" wrapText="1"/>
      <protection/>
    </xf>
    <xf numFmtId="178" fontId="24" fillId="0" borderId="17" xfId="21" applyNumberFormat="1" applyFont="1" applyBorder="1" applyAlignment="1">
      <alignment horizontal="center" vertical="center" wrapText="1"/>
      <protection/>
    </xf>
    <xf numFmtId="178" fontId="24" fillId="0" borderId="15" xfId="21" applyNumberFormat="1" applyFont="1" applyBorder="1" applyAlignment="1">
      <alignment horizontal="center" vertical="center" wrapText="1"/>
      <protection/>
    </xf>
    <xf numFmtId="0" fontId="28" fillId="0" borderId="15" xfId="21" applyFont="1" applyBorder="1" applyAlignment="1">
      <alignment horizontal="center" vertical="center" wrapText="1"/>
      <protection/>
    </xf>
    <xf numFmtId="0" fontId="24" fillId="0" borderId="6" xfId="21" applyFont="1" applyBorder="1" applyAlignment="1">
      <alignment horizontal="center" vertical="center" wrapText="1"/>
      <protection/>
    </xf>
    <xf numFmtId="0" fontId="24" fillId="0" borderId="17" xfId="21" applyFont="1" applyBorder="1" applyAlignment="1">
      <alignment horizontal="center" vertical="center"/>
      <protection/>
    </xf>
    <xf numFmtId="0" fontId="24" fillId="0" borderId="10" xfId="21" applyFont="1" applyBorder="1" applyAlignment="1">
      <alignment horizontal="center" vertical="center"/>
      <protection/>
    </xf>
    <xf numFmtId="0" fontId="24" fillId="0" borderId="14" xfId="21" applyFont="1" applyBorder="1" applyAlignment="1">
      <alignment horizontal="center" vertical="center"/>
      <protection/>
    </xf>
    <xf numFmtId="0" fontId="24" fillId="0" borderId="5" xfId="21" applyFont="1" applyBorder="1" applyAlignment="1">
      <alignment vertical="center"/>
      <protection/>
    </xf>
    <xf numFmtId="0" fontId="25" fillId="0" borderId="2" xfId="0" applyFont="1" applyFill="1" applyBorder="1" applyAlignment="1">
      <alignment horizontal="center" vertical="center"/>
    </xf>
    <xf numFmtId="178" fontId="24" fillId="0" borderId="6" xfId="0" applyNumberFormat="1" applyFont="1" applyFill="1" applyBorder="1" applyAlignment="1">
      <alignment horizontal="right" vertical="center" shrinkToFit="1"/>
    </xf>
    <xf numFmtId="178" fontId="24" fillId="0" borderId="9" xfId="0" applyNumberFormat="1" applyFont="1" applyFill="1" applyBorder="1" applyAlignment="1">
      <alignment horizontal="right" vertical="center" shrinkToFit="1"/>
    </xf>
    <xf numFmtId="0" fontId="24" fillId="0" borderId="6" xfId="0" applyFont="1" applyFill="1" applyBorder="1" applyAlignment="1">
      <alignment horizontal="left" vertical="center" shrinkToFit="1"/>
    </xf>
    <xf numFmtId="0" fontId="24" fillId="0" borderId="9" xfId="0" applyFont="1" applyFill="1" applyBorder="1" applyAlignment="1">
      <alignment horizontal="left" vertical="center" shrinkToFit="1"/>
    </xf>
    <xf numFmtId="0" fontId="24" fillId="0" borderId="5" xfId="0" applyFont="1" applyFill="1" applyBorder="1" applyAlignment="1">
      <alignment horizontal="left" vertical="center" shrinkToFit="1"/>
    </xf>
    <xf numFmtId="0" fontId="24" fillId="0" borderId="8" xfId="0" applyFont="1" applyFill="1" applyBorder="1" applyAlignment="1">
      <alignment horizontal="left" vertical="center" shrinkToFit="1"/>
    </xf>
    <xf numFmtId="178" fontId="24" fillId="0" borderId="3" xfId="0" applyNumberFormat="1" applyFont="1" applyFill="1" applyBorder="1" applyAlignment="1">
      <alignment horizontal="left" vertical="center" shrinkToFit="1"/>
    </xf>
    <xf numFmtId="178" fontId="24" fillId="0" borderId="2" xfId="0" applyNumberFormat="1" applyFont="1" applyFill="1" applyBorder="1" applyAlignment="1">
      <alignment horizontal="left" vertical="center" shrinkToFit="1"/>
    </xf>
    <xf numFmtId="178" fontId="25" fillId="0" borderId="3" xfId="0" applyNumberFormat="1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178" fontId="30" fillId="0" borderId="3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178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178" fontId="24" fillId="0" borderId="17" xfId="0" applyNumberFormat="1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185" fontId="7" fillId="0" borderId="5" xfId="0" applyNumberFormat="1" applyFont="1" applyFill="1" applyBorder="1" applyAlignment="1">
      <alignment horizontal="center" vertical="center"/>
    </xf>
    <xf numFmtId="185" fontId="7" fillId="0" borderId="4" xfId="0" applyNumberFormat="1" applyFont="1" applyBorder="1" applyAlignment="1">
      <alignment horizontal="center" vertical="center"/>
    </xf>
    <xf numFmtId="185" fontId="7" fillId="0" borderId="8" xfId="0" applyNumberFormat="1" applyFont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178" fontId="24" fillId="0" borderId="3" xfId="0" applyNumberFormat="1" applyFont="1" applyFill="1" applyBorder="1" applyAlignment="1">
      <alignment horizontal="right" vertical="center" shrinkToFit="1"/>
    </xf>
    <xf numFmtId="178" fontId="24" fillId="0" borderId="2" xfId="0" applyNumberFormat="1" applyFont="1" applyFill="1" applyBorder="1" applyAlignment="1">
      <alignment horizontal="right" vertical="center" shrinkToFit="1"/>
    </xf>
    <xf numFmtId="0" fontId="30" fillId="0" borderId="3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4" fillId="0" borderId="6" xfId="0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4" fillId="0" borderId="9" xfId="0" applyFont="1" applyFill="1" applyBorder="1" applyAlignment="1">
      <alignment horizontal="right" vertical="center"/>
    </xf>
    <xf numFmtId="0" fontId="24" fillId="2" borderId="6" xfId="0" applyFont="1" applyFill="1" applyBorder="1" applyAlignment="1">
      <alignment horizontal="right" vertical="center"/>
    </xf>
    <xf numFmtId="0" fontId="24" fillId="2" borderId="9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179" fontId="7" fillId="0" borderId="5" xfId="0" applyNumberFormat="1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24" fillId="0" borderId="6" xfId="0" applyFont="1" applyFill="1" applyBorder="1" applyAlignment="1">
      <alignment horizontal="right" vertical="center" shrinkToFit="1"/>
    </xf>
    <xf numFmtId="0" fontId="24" fillId="0" borderId="9" xfId="0" applyFont="1" applyFill="1" applyBorder="1" applyAlignment="1">
      <alignment horizontal="right" vertical="center" shrinkToFit="1"/>
    </xf>
    <xf numFmtId="0" fontId="0" fillId="0" borderId="9" xfId="0" applyFont="1" applyFill="1" applyBorder="1" applyAlignment="1">
      <alignment horizontal="right" vertical="center" shrinkToFit="1"/>
    </xf>
    <xf numFmtId="0" fontId="30" fillId="3" borderId="6" xfId="0" applyFont="1" applyFill="1" applyBorder="1" applyAlignment="1">
      <alignment horizontal="right" vertical="center" shrinkToFit="1"/>
    </xf>
    <xf numFmtId="0" fontId="1" fillId="0" borderId="9" xfId="0" applyFont="1" applyBorder="1" applyAlignment="1">
      <alignment horizontal="right" vertical="center" shrinkToFit="1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178" fontId="25" fillId="0" borderId="18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178" fontId="25" fillId="0" borderId="3" xfId="0" applyNumberFormat="1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178" fontId="25" fillId="0" borderId="18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right" vertical="center"/>
    </xf>
    <xf numFmtId="178" fontId="24" fillId="2" borderId="9" xfId="0" applyNumberFormat="1" applyFont="1" applyFill="1" applyBorder="1" applyAlignment="1">
      <alignment horizontal="right" vertical="center" shrinkToFit="1"/>
    </xf>
    <xf numFmtId="0" fontId="25" fillId="0" borderId="16" xfId="0" applyFont="1" applyBorder="1" applyAlignment="1">
      <alignment horizontal="center" vertical="distributed" textRotation="255" wrapText="1"/>
    </xf>
    <xf numFmtId="178" fontId="29" fillId="0" borderId="7" xfId="0" applyNumberFormat="1" applyFont="1" applyFill="1" applyBorder="1" applyAlignment="1">
      <alignment horizontal="center" vertical="center" wrapText="1" shrinkToFit="1"/>
    </xf>
    <xf numFmtId="0" fontId="27" fillId="0" borderId="11" xfId="0" applyFont="1" applyBorder="1" applyAlignment="1">
      <alignment vertical="center" wrapText="1" shrinkToFit="1"/>
    </xf>
    <xf numFmtId="178" fontId="30" fillId="0" borderId="1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3" borderId="17" xfId="0" applyFont="1" applyFill="1" applyBorder="1" applyAlignment="1">
      <alignment horizontal="left" vertical="center" shrinkToFit="1"/>
    </xf>
    <xf numFmtId="0" fontId="30" fillId="3" borderId="10" xfId="0" applyFont="1" applyFill="1" applyBorder="1" applyAlignment="1">
      <alignment horizontal="left" vertical="center" shrinkToFit="1"/>
    </xf>
    <xf numFmtId="178" fontId="30" fillId="0" borderId="6" xfId="0" applyNumberFormat="1" applyFont="1" applyBorder="1" applyAlignment="1">
      <alignment horizontal="center" vertical="distributed" textRotation="255" wrapText="1"/>
    </xf>
    <xf numFmtId="0" fontId="30" fillId="0" borderId="6" xfId="0" applyFont="1" applyBorder="1" applyAlignment="1">
      <alignment horizontal="center" vertical="distributed" textRotation="255" wrapText="1"/>
    </xf>
    <xf numFmtId="178" fontId="29" fillId="0" borderId="1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178" fontId="30" fillId="0" borderId="1" xfId="0" applyNumberFormat="1" applyFont="1" applyBorder="1" applyAlignment="1">
      <alignment horizontal="center" vertical="center"/>
    </xf>
    <xf numFmtId="178" fontId="30" fillId="0" borderId="0" xfId="0" applyNumberFormat="1" applyFont="1" applyBorder="1" applyAlignment="1">
      <alignment horizontal="center" vertical="center"/>
    </xf>
    <xf numFmtId="178" fontId="30" fillId="0" borderId="4" xfId="0" applyNumberFormat="1" applyFont="1" applyBorder="1" applyAlignment="1">
      <alignment horizontal="center" vertical="center"/>
    </xf>
    <xf numFmtId="178" fontId="30" fillId="0" borderId="3" xfId="0" applyNumberFormat="1" applyFont="1" applyFill="1" applyBorder="1" applyAlignment="1">
      <alignment horizontal="center" vertical="center" wrapText="1" shrinkToFit="1"/>
    </xf>
    <xf numFmtId="0" fontId="30" fillId="0" borderId="6" xfId="0" applyFont="1" applyBorder="1" applyAlignment="1">
      <alignment horizontal="center" vertical="center" wrapText="1" shrinkToFit="1"/>
    </xf>
    <xf numFmtId="0" fontId="30" fillId="0" borderId="5" xfId="0" applyFont="1" applyBorder="1" applyAlignment="1">
      <alignment horizontal="center" vertical="center" wrapText="1" shrinkToFit="1"/>
    </xf>
    <xf numFmtId="178" fontId="24" fillId="0" borderId="1" xfId="0" applyNumberFormat="1" applyFont="1" applyFill="1" applyBorder="1" applyAlignment="1">
      <alignment horizontal="right" vertical="center" shrinkToFit="1"/>
    </xf>
    <xf numFmtId="178" fontId="24" fillId="0" borderId="0" xfId="0" applyNumberFormat="1" applyFont="1" applyFill="1" applyBorder="1" applyAlignment="1">
      <alignment horizontal="right" vertical="center" shrinkToFit="1"/>
    </xf>
    <xf numFmtId="0" fontId="24" fillId="0" borderId="6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center" vertical="center" textRotation="255"/>
    </xf>
    <xf numFmtId="0" fontId="30" fillId="0" borderId="16" xfId="0" applyFont="1" applyBorder="1" applyAlignment="1">
      <alignment vertical="center"/>
    </xf>
    <xf numFmtId="178" fontId="24" fillId="2" borderId="5" xfId="0" applyNumberFormat="1" applyFont="1" applyFill="1" applyBorder="1" applyAlignment="1">
      <alignment horizontal="right" vertical="center" shrinkToFit="1"/>
    </xf>
    <xf numFmtId="178" fontId="24" fillId="2" borderId="8" xfId="0" applyNumberFormat="1" applyFont="1" applyFill="1" applyBorder="1" applyAlignment="1">
      <alignment horizontal="right" vertical="center" shrinkToFit="1"/>
    </xf>
    <xf numFmtId="0" fontId="24" fillId="2" borderId="9" xfId="0" applyFont="1" applyFill="1" applyBorder="1" applyAlignment="1">
      <alignment horizontal="left" vertical="center" shrinkToFit="1"/>
    </xf>
    <xf numFmtId="0" fontId="30" fillId="0" borderId="11" xfId="0" applyFont="1" applyBorder="1" applyAlignment="1">
      <alignment vertical="center"/>
    </xf>
    <xf numFmtId="0" fontId="24" fillId="2" borderId="3" xfId="0" applyFont="1" applyFill="1" applyBorder="1" applyAlignment="1">
      <alignment horizontal="left" vertical="center" shrinkToFit="1"/>
    </xf>
    <xf numFmtId="0" fontId="24" fillId="2" borderId="2" xfId="0" applyFont="1" applyFill="1" applyBorder="1" applyAlignment="1">
      <alignment horizontal="left" vertical="center" shrinkToFit="1"/>
    </xf>
    <xf numFmtId="0" fontId="25" fillId="0" borderId="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178" fontId="27" fillId="0" borderId="16" xfId="0" applyNumberFormat="1" applyFont="1" applyBorder="1" applyAlignment="1">
      <alignment horizontal="center" vertical="distributed" textRotation="255" wrapText="1"/>
    </xf>
    <xf numFmtId="0" fontId="28" fillId="0" borderId="16" xfId="0" applyFont="1" applyBorder="1" applyAlignment="1">
      <alignment horizontal="center" vertical="distributed" textRotation="255" wrapText="1"/>
    </xf>
    <xf numFmtId="178" fontId="27" fillId="0" borderId="6" xfId="0" applyNumberFormat="1" applyFont="1" applyBorder="1" applyAlignment="1">
      <alignment horizontal="center" vertical="distributed" textRotation="255" wrapText="1"/>
    </xf>
    <xf numFmtId="0" fontId="28" fillId="0" borderId="6" xfId="0" applyFont="1" applyBorder="1" applyAlignment="1">
      <alignment horizontal="center" vertical="distributed" textRotation="255" wrapText="1"/>
    </xf>
    <xf numFmtId="178" fontId="23" fillId="0" borderId="21" xfId="0" applyNumberFormat="1" applyFont="1" applyBorder="1" applyAlignment="1">
      <alignment horizontal="center" vertical="distributed" textRotation="255" wrapText="1"/>
    </xf>
    <xf numFmtId="0" fontId="23" fillId="0" borderId="21" xfId="0" applyFont="1" applyBorder="1" applyAlignment="1">
      <alignment horizontal="center" vertical="distributed" textRotation="255" wrapText="1"/>
    </xf>
    <xf numFmtId="178" fontId="23" fillId="0" borderId="16" xfId="0" applyNumberFormat="1" applyFont="1" applyBorder="1" applyAlignment="1">
      <alignment horizontal="center" vertical="distributed" textRotation="255" wrapText="1"/>
    </xf>
    <xf numFmtId="0" fontId="23" fillId="0" borderId="16" xfId="0" applyFont="1" applyBorder="1" applyAlignment="1">
      <alignment horizontal="center" vertical="distributed" textRotation="255" wrapText="1"/>
    </xf>
    <xf numFmtId="178" fontId="24" fillId="2" borderId="6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178" fontId="24" fillId="2" borderId="9" xfId="0" applyNumberFormat="1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178" fontId="24" fillId="0" borderId="6" xfId="0" applyNumberFormat="1" applyFont="1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静岡県消費者物価指数の推移（平成12年=100）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5775"/>
          <c:w val="0.9385"/>
          <c:h val="0.94375"/>
        </c:manualLayout>
      </c:layout>
      <c:barChart>
        <c:barDir val="col"/>
        <c:grouping val="clustered"/>
        <c:varyColors val="0"/>
        <c:ser>
          <c:idx val="1"/>
          <c:order val="0"/>
          <c:tx>
            <c:v>前年同月比（総合）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5"/>
              <c:pt idx="0">
                <c:v>-1.3</c:v>
              </c:pt>
              <c:pt idx="1">
                <c:v>-0.9</c:v>
              </c:pt>
              <c:pt idx="2">
                <c:v>-0.3</c:v>
              </c:pt>
              <c:pt idx="3">
                <c:v>-0.5</c:v>
              </c:pt>
              <c:pt idx="4">
                <c:v>-0.9</c:v>
              </c:pt>
              <c:pt idx="5">
                <c:v>-0.6</c:v>
              </c:pt>
              <c:pt idx="6">
                <c:v>-0.5</c:v>
              </c:pt>
              <c:pt idx="7">
                <c:v>-0.6</c:v>
              </c:pt>
              <c:pt idx="8">
                <c:v>-1.1</c:v>
              </c:pt>
              <c:pt idx="9">
                <c:v>-1.1</c:v>
              </c:pt>
              <c:pt idx="10">
                <c:v>-0.5</c:v>
              </c:pt>
              <c:pt idx="11">
                <c:v>0.6</c:v>
              </c:pt>
              <c:pt idx="12">
                <c:v>0.5</c:v>
              </c:pt>
              <c:pt idx="13">
                <c:v>0.3</c:v>
              </c:pt>
              <c:pt idx="14">
                <c:v>0</c:v>
              </c:pt>
              <c:pt idx="15">
                <c:v>0.6</c:v>
              </c:pt>
              <c:pt idx="16">
                <c:v>0.7</c:v>
              </c:pt>
              <c:pt idx="17">
                <c:v>0.5</c:v>
              </c:pt>
              <c:pt idx="18">
                <c:v>1</c:v>
              </c:pt>
              <c:pt idx="19">
                <c:v>0.5</c:v>
              </c:pt>
              <c:pt idx="20">
                <c:v>0.5</c:v>
              </c:pt>
              <c:pt idx="21">
                <c:v>0.1</c:v>
              </c:pt>
              <c:pt idx="22">
                <c:v>0.3</c:v>
              </c:pt>
              <c:pt idx="23">
                <c:v>0</c:v>
              </c:pt>
              <c:pt idx="24">
                <c:v>-0.3</c:v>
              </c:pt>
            </c:numLit>
          </c:val>
        </c:ser>
        <c:ser>
          <c:idx val="0"/>
          <c:order val="1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  <c:pt idx="0">
                <c:v>-1.4</c:v>
              </c:pt>
              <c:pt idx="1">
                <c:v>-1.1</c:v>
              </c:pt>
              <c:pt idx="2">
                <c:v>-0.29999999999999716</c:v>
              </c:pt>
              <c:pt idx="3">
                <c:v>-0.6000000000000085</c:v>
              </c:pt>
              <c:pt idx="4">
                <c:v>-0.6000000000000085</c:v>
              </c:pt>
              <c:pt idx="5">
                <c:v>-0.4000000000000057</c:v>
              </c:pt>
              <c:pt idx="6">
                <c:v>-0.29999999999999716</c:v>
              </c:pt>
              <c:pt idx="7">
                <c:v>-0.4000000000000057</c:v>
              </c:pt>
              <c:pt idx="8">
                <c:v>-0.4000000000000057</c:v>
              </c:pt>
              <c:pt idx="9">
                <c:v>-0.20000000000001705</c:v>
              </c:pt>
              <c:pt idx="10">
                <c:v>-0.10000000000000853</c:v>
              </c:pt>
              <c:pt idx="11">
                <c:v>0.4999999999999858</c:v>
              </c:pt>
              <c:pt idx="12">
                <c:v>0.5</c:v>
              </c:pt>
              <c:pt idx="13">
                <c:v>0.4</c:v>
              </c:pt>
              <c:pt idx="14">
                <c:v>-0.2</c:v>
              </c:pt>
              <c:pt idx="15">
                <c:v>0.4</c:v>
              </c:pt>
              <c:pt idx="16">
                <c:v>0.3</c:v>
              </c:pt>
              <c:pt idx="17">
                <c:v>0.2</c:v>
              </c:pt>
              <c:pt idx="18">
                <c:v>0.3</c:v>
              </c:pt>
              <c:pt idx="19">
                <c:v>0</c:v>
              </c:pt>
              <c:pt idx="20">
                <c:v>0.1</c:v>
              </c:pt>
              <c:pt idx="21">
                <c:v>0.1</c:v>
              </c:pt>
              <c:pt idx="22">
                <c:v>-0.1</c:v>
              </c:pt>
              <c:pt idx="23">
                <c:v>0</c:v>
              </c:pt>
              <c:pt idx="24">
                <c:v>-0.2</c:v>
              </c:pt>
            </c:numLit>
          </c:val>
        </c:ser>
        <c:axId val="52696923"/>
        <c:axId val="4510260"/>
      </c:barChart>
      <c:lineChart>
        <c:grouping val="standard"/>
        <c:varyColors val="0"/>
        <c:ser>
          <c:idx val="2"/>
          <c:order val="2"/>
          <c:tx>
            <c:v>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2
17年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
18年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1
19年</c:v>
              </c:pt>
              <c:pt idx="24">
                <c:v>2</c:v>
              </c:pt>
            </c:strLit>
          </c:cat>
          <c:val>
            <c:numLit>
              <c:ptCount val="25"/>
              <c:pt idx="0">
                <c:v>97</c:v>
              </c:pt>
              <c:pt idx="1">
                <c:v>97.3</c:v>
              </c:pt>
              <c:pt idx="2">
                <c:v>97.8</c:v>
              </c:pt>
              <c:pt idx="3">
                <c:v>97.7</c:v>
              </c:pt>
              <c:pt idx="4">
                <c:v>97.5</c:v>
              </c:pt>
              <c:pt idx="5">
                <c:v>97.4</c:v>
              </c:pt>
              <c:pt idx="6">
                <c:v>97.6</c:v>
              </c:pt>
              <c:pt idx="7">
                <c:v>97.7</c:v>
              </c:pt>
              <c:pt idx="8">
                <c:v>97.6</c:v>
              </c:pt>
              <c:pt idx="9">
                <c:v>97.4</c:v>
              </c:pt>
              <c:pt idx="10">
                <c:v>97.4</c:v>
              </c:pt>
              <c:pt idx="11">
                <c:v>97.8</c:v>
              </c:pt>
              <c:pt idx="12">
                <c:v>97.5</c:v>
              </c:pt>
              <c:pt idx="13">
                <c:v>97.6</c:v>
              </c:pt>
              <c:pt idx="14">
                <c:v>97.8</c:v>
              </c:pt>
              <c:pt idx="15">
                <c:v>98.3</c:v>
              </c:pt>
              <c:pt idx="16">
                <c:v>98.2</c:v>
              </c:pt>
              <c:pt idx="17">
                <c:v>97.9</c:v>
              </c:pt>
              <c:pt idx="18">
                <c:v>98.6</c:v>
              </c:pt>
              <c:pt idx="19">
                <c:v>98.2</c:v>
              </c:pt>
              <c:pt idx="20">
                <c:v>98.1</c:v>
              </c:pt>
              <c:pt idx="21">
                <c:v>97.5</c:v>
              </c:pt>
              <c:pt idx="22">
                <c:v>97.7</c:v>
              </c:pt>
              <c:pt idx="23">
                <c:v>97.8</c:v>
              </c:pt>
              <c:pt idx="24">
                <c:v>97.2</c:v>
              </c:pt>
            </c:numLit>
          </c:val>
          <c:smooth val="0"/>
        </c:ser>
        <c:ser>
          <c:idx val="3"/>
          <c:order val="3"/>
          <c:tx>
            <c:v>生鮮食品を除く総合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2
17年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
18年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1
19年</c:v>
              </c:pt>
              <c:pt idx="24">
                <c:v>2</c:v>
              </c:pt>
            </c:strLit>
          </c:cat>
          <c:val>
            <c:numLit>
              <c:ptCount val="25"/>
              <c:pt idx="0">
                <c:v>96.8</c:v>
              </c:pt>
              <c:pt idx="1">
                <c:v>97.1</c:v>
              </c:pt>
              <c:pt idx="2">
                <c:v>97.8</c:v>
              </c:pt>
              <c:pt idx="3">
                <c:v>97.6</c:v>
              </c:pt>
              <c:pt idx="4">
                <c:v>97.6</c:v>
              </c:pt>
              <c:pt idx="5">
                <c:v>97.6</c:v>
              </c:pt>
              <c:pt idx="6">
                <c:v>97.8</c:v>
              </c:pt>
              <c:pt idx="7">
                <c:v>97.9</c:v>
              </c:pt>
              <c:pt idx="8">
                <c:v>97.8</c:v>
              </c:pt>
              <c:pt idx="9">
                <c:v>97.7</c:v>
              </c:pt>
              <c:pt idx="10">
                <c:v>97.8</c:v>
              </c:pt>
              <c:pt idx="11">
                <c:v>97.4</c:v>
              </c:pt>
              <c:pt idx="12">
                <c:v>97.3</c:v>
              </c:pt>
              <c:pt idx="13">
                <c:v>97.5</c:v>
              </c:pt>
              <c:pt idx="14">
                <c:v>97.6</c:v>
              </c:pt>
              <c:pt idx="15">
                <c:v>98</c:v>
              </c:pt>
              <c:pt idx="16">
                <c:v>97.9</c:v>
              </c:pt>
              <c:pt idx="17">
                <c:v>97.8</c:v>
              </c:pt>
              <c:pt idx="18">
                <c:v>98.1</c:v>
              </c:pt>
              <c:pt idx="19">
                <c:v>97.9</c:v>
              </c:pt>
              <c:pt idx="20">
                <c:v>97.9</c:v>
              </c:pt>
              <c:pt idx="21">
                <c:v>97.6</c:v>
              </c:pt>
              <c:pt idx="22">
                <c:v>97.7</c:v>
              </c:pt>
              <c:pt idx="23">
                <c:v>97.4</c:v>
              </c:pt>
              <c:pt idx="24">
                <c:v>97.1</c:v>
              </c:pt>
            </c:numLit>
          </c:val>
          <c:smooth val="0"/>
        </c:ser>
        <c:marker val="1"/>
        <c:axId val="40592341"/>
        <c:axId val="29786750"/>
      </c:lineChart>
      <c:catAx>
        <c:axId val="405923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86750"/>
        <c:crossesAt val="94"/>
        <c:auto val="0"/>
        <c:lblOffset val="100"/>
        <c:noMultiLvlLbl val="0"/>
      </c:catAx>
      <c:valAx>
        <c:axId val="29786750"/>
        <c:scaling>
          <c:orientation val="minMax"/>
          <c:max val="102"/>
          <c:min val="9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92341"/>
        <c:crossesAt val="1"/>
        <c:crossBetween val="between"/>
        <c:dispUnits/>
        <c:majorUnit val="2"/>
      </c:valAx>
      <c:catAx>
        <c:axId val="52696923"/>
        <c:scaling>
          <c:orientation val="minMax"/>
        </c:scaling>
        <c:axPos val="b"/>
        <c:delete val="1"/>
        <c:majorTickMark val="in"/>
        <c:minorTickMark val="none"/>
        <c:tickLblPos val="nextTo"/>
        <c:crossAx val="4510260"/>
        <c:crosses val="autoZero"/>
        <c:auto val="1"/>
        <c:lblOffset val="100"/>
        <c:noMultiLvlLbl val="0"/>
      </c:catAx>
      <c:valAx>
        <c:axId val="4510260"/>
        <c:scaling>
          <c:orientation val="minMax"/>
          <c:max val="6"/>
          <c:min val="-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前年同月比（％）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96923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0.0745</cdr:x>
      <cdr:y>0.6925</cdr:y>
    </cdr:from>
    <cdr:to>
      <cdr:x>0.926</cdr:x>
      <cdr:y>0.6925</cdr:y>
    </cdr:to>
    <cdr:sp>
      <cdr:nvSpPr>
        <cdr:cNvPr id="1" name="Line 1"/>
        <cdr:cNvSpPr>
          <a:spLocks/>
        </cdr:cNvSpPr>
      </cdr:nvSpPr>
      <cdr:spPr>
        <a:xfrm>
          <a:off x="523875" y="2771775"/>
          <a:ext cx="6057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0.076</cdr:x>
      <cdr:y>0.2835</cdr:y>
    </cdr:from>
    <cdr:to>
      <cdr:x>0.927</cdr:x>
      <cdr:y>0.2835</cdr:y>
    </cdr:to>
    <cdr:sp>
      <cdr:nvSpPr>
        <cdr:cNvPr id="2" name="Line 2"/>
        <cdr:cNvSpPr>
          <a:spLocks/>
        </cdr:cNvSpPr>
      </cdr:nvSpPr>
      <cdr:spPr>
        <a:xfrm>
          <a:off x="533400" y="1133475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85800" y="0"/>
          <a:ext cx="1162050" cy="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指数の動き</a:t>
          </a:r>
        </a:p>
      </xdr:txBody>
    </xdr:sp>
    <xdr:clientData/>
  </xdr:twoCellAnchor>
  <xdr:twoCellAnchor>
    <xdr:from>
      <xdr:col>1</xdr:col>
      <xdr:colOff>209550</xdr:colOff>
      <xdr:row>25</xdr:row>
      <xdr:rowOff>114300</xdr:rowOff>
    </xdr:from>
    <xdr:to>
      <xdr:col>1</xdr:col>
      <xdr:colOff>523875</xdr:colOff>
      <xdr:row>30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895350" y="5962650"/>
          <a:ext cx="3143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628650</xdr:colOff>
      <xdr:row>13</xdr:row>
      <xdr:rowOff>66675</xdr:rowOff>
    </xdr:from>
    <xdr:to>
      <xdr:col>16</xdr:col>
      <xdr:colOff>209550</xdr:colOff>
      <xdr:row>31</xdr:row>
      <xdr:rowOff>209550</xdr:rowOff>
    </xdr:to>
    <xdr:graphicFrame>
      <xdr:nvGraphicFramePr>
        <xdr:cNvPr id="3" name="Chart 3"/>
        <xdr:cNvGraphicFramePr/>
      </xdr:nvGraphicFramePr>
      <xdr:xfrm>
        <a:off x="628650" y="3476625"/>
        <a:ext cx="71151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114300</xdr:colOff>
      <xdr:row>16</xdr:row>
      <xdr:rowOff>0</xdr:rowOff>
    </xdr:from>
    <xdr:to>
      <xdr:col>15</xdr:col>
      <xdr:colOff>333375</xdr:colOff>
      <xdr:row>20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7210425" y="3714750"/>
          <a:ext cx="21907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25</xdr:row>
      <xdr:rowOff>190500</xdr:rowOff>
    </xdr:from>
    <xdr:to>
      <xdr:col>1</xdr:col>
      <xdr:colOff>476250</xdr:colOff>
      <xdr:row>30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866775" y="6038850"/>
          <a:ext cx="29527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17</xdr:row>
      <xdr:rowOff>95250</xdr:rowOff>
    </xdr:from>
    <xdr:to>
      <xdr:col>3</xdr:col>
      <xdr:colOff>114300</xdr:colOff>
      <xdr:row>17</xdr:row>
      <xdr:rowOff>95250</xdr:rowOff>
    </xdr:to>
    <xdr:sp>
      <xdr:nvSpPr>
        <xdr:cNvPr id="6" name="Line 6"/>
        <xdr:cNvSpPr>
          <a:spLocks/>
        </xdr:cNvSpPr>
      </xdr:nvSpPr>
      <xdr:spPr>
        <a:xfrm>
          <a:off x="1628775" y="4095750"/>
          <a:ext cx="323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18</xdr:row>
      <xdr:rowOff>171450</xdr:rowOff>
    </xdr:from>
    <xdr:to>
      <xdr:col>3</xdr:col>
      <xdr:colOff>133350</xdr:colOff>
      <xdr:row>18</xdr:row>
      <xdr:rowOff>171450</xdr:rowOff>
    </xdr:to>
    <xdr:sp>
      <xdr:nvSpPr>
        <xdr:cNvPr id="7" name="Line 7"/>
        <xdr:cNvSpPr>
          <a:spLocks/>
        </xdr:cNvSpPr>
      </xdr:nvSpPr>
      <xdr:spPr>
        <a:xfrm>
          <a:off x="1657350" y="4419600"/>
          <a:ext cx="314325" cy="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17</xdr:row>
      <xdr:rowOff>9525</xdr:rowOff>
    </xdr:from>
    <xdr:to>
      <xdr:col>4</xdr:col>
      <xdr:colOff>123825</xdr:colOff>
      <xdr:row>17</xdr:row>
      <xdr:rowOff>180975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057400" y="4010025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総合</a:t>
          </a:r>
        </a:p>
      </xdr:txBody>
    </xdr:sp>
    <xdr:clientData/>
  </xdr:twoCellAnchor>
  <xdr:twoCellAnchor>
    <xdr:from>
      <xdr:col>8</xdr:col>
      <xdr:colOff>295275</xdr:colOff>
      <xdr:row>18</xdr:row>
      <xdr:rowOff>66675</xdr:rowOff>
    </xdr:from>
    <xdr:to>
      <xdr:col>14</xdr:col>
      <xdr:colOff>0</xdr:colOff>
      <xdr:row>19</xdr:row>
      <xdr:rowOff>28575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324350" y="4314825"/>
          <a:ext cx="2333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前年同月比（生鮮食品を除く総合）</a:t>
          </a:r>
        </a:p>
      </xdr:txBody>
    </xdr:sp>
    <xdr:clientData/>
  </xdr:twoCellAnchor>
  <xdr:twoCellAnchor>
    <xdr:from>
      <xdr:col>8</xdr:col>
      <xdr:colOff>295275</xdr:colOff>
      <xdr:row>17</xdr:row>
      <xdr:rowOff>9525</xdr:rowOff>
    </xdr:from>
    <xdr:to>
      <xdr:col>11</xdr:col>
      <xdr:colOff>209550</xdr:colOff>
      <xdr:row>17</xdr:row>
      <xdr:rowOff>219075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324350" y="4010025"/>
          <a:ext cx="1228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前年同月比（総合）</a:t>
          </a:r>
        </a:p>
      </xdr:txBody>
    </xdr:sp>
    <xdr:clientData/>
  </xdr:twoCellAnchor>
  <xdr:twoCellAnchor>
    <xdr:from>
      <xdr:col>7</xdr:col>
      <xdr:colOff>228600</xdr:colOff>
      <xdr:row>17</xdr:row>
      <xdr:rowOff>57150</xdr:rowOff>
    </xdr:from>
    <xdr:to>
      <xdr:col>8</xdr:col>
      <xdr:colOff>104775</xdr:colOff>
      <xdr:row>17</xdr:row>
      <xdr:rowOff>123825</xdr:rowOff>
    </xdr:to>
    <xdr:sp>
      <xdr:nvSpPr>
        <xdr:cNvPr id="11" name="Rectangle 11"/>
        <xdr:cNvSpPr>
          <a:spLocks/>
        </xdr:cNvSpPr>
      </xdr:nvSpPr>
      <xdr:spPr>
        <a:xfrm>
          <a:off x="3819525" y="4057650"/>
          <a:ext cx="314325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18</xdr:row>
      <xdr:rowOff>114300</xdr:rowOff>
    </xdr:from>
    <xdr:to>
      <xdr:col>8</xdr:col>
      <xdr:colOff>104775</xdr:colOff>
      <xdr:row>18</xdr:row>
      <xdr:rowOff>190500</xdr:rowOff>
    </xdr:to>
    <xdr:sp>
      <xdr:nvSpPr>
        <xdr:cNvPr id="12" name="Rectangle 12"/>
        <xdr:cNvSpPr>
          <a:spLocks/>
        </xdr:cNvSpPr>
      </xdr:nvSpPr>
      <xdr:spPr>
        <a:xfrm>
          <a:off x="3819525" y="4362450"/>
          <a:ext cx="314325" cy="762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18</xdr:row>
      <xdr:rowOff>66675</xdr:rowOff>
    </xdr:from>
    <xdr:to>
      <xdr:col>6</xdr:col>
      <xdr:colOff>123825</xdr:colOff>
      <xdr:row>19</xdr:row>
      <xdr:rowOff>19050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047875" y="4314825"/>
          <a:ext cx="1228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生鮮食品を除く総合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14</xdr:row>
      <xdr:rowOff>171450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24</xdr:row>
      <xdr:rowOff>171450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39052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24</xdr:row>
      <xdr:rowOff>171450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39052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66675</xdr:colOff>
      <xdr:row>69</xdr:row>
      <xdr:rowOff>133350</xdr:rowOff>
    </xdr:from>
    <xdr:to>
      <xdr:col>16</xdr:col>
      <xdr:colOff>238125</xdr:colOff>
      <xdr:row>86</xdr:row>
      <xdr:rowOff>28575</xdr:rowOff>
    </xdr:to>
    <xdr:grpSp>
      <xdr:nvGrpSpPr>
        <xdr:cNvPr id="4" name="Group 4"/>
        <xdr:cNvGrpSpPr>
          <a:grpSpLocks/>
        </xdr:cNvGrpSpPr>
      </xdr:nvGrpSpPr>
      <xdr:grpSpPr>
        <a:xfrm>
          <a:off x="304800" y="16097250"/>
          <a:ext cx="6734175" cy="4105275"/>
          <a:chOff x="32" y="1700"/>
          <a:chExt cx="693" cy="431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32" y="1700"/>
            <a:ext cx="675" cy="431"/>
          </a:xfrm>
          <a:prstGeom prst="foldedCorner">
            <a:avLst>
              <a:gd name="adj" fmla="val 37439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◎ 利用上の注意
　１ 速報について
　  * この数値は県で独自に集計しているため、総務省統計局から公表されるものとは異なる場合があります。
　  * 速報は、上・中旬に調査したものを集計したものです。
　  * 速報分に下旬に調査したもの(生鮮食品)を加えた確報は、翌月になります。
　２ 数値について
　  * 指数の基準時及びウエイトの算定期間は、平成12年の1年間です。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　 ３  持家の帰属家賃について
　  * 持家世帯が住んでいる住宅を借家と仮定した場合に、本来家主が負担すべき土地代や住宅修繕費などを
        除いた民営家賃に相当するものです。
◎ この資料に掲載されたデータは、インターネットでもご覧になれます。
　　　　　　統計センターしずおか　　http://toukei.pref.shizuoka.jp/
　　　　　　静岡県のホームページ　　http://www.pref.shizuoka.jp/　　　　　　　　　　
◎ 問い合わせ　静岡県 生活･文化部 生活統計室 消費係
　　　　　　〒420-860１　静岡市葵区追手町９－６　
　　　　　　　　　　　　　　　　　　　TEL　　054-221-2236
　　　　　　　　　　　　　　　　　　　FAX　　054-221-3609</a:t>
            </a:r>
          </a:p>
        </xdr:txBody>
      </xdr:sp>
    </xdr:grpSp>
    <xdr:clientData/>
  </xdr:twoCellAnchor>
  <xdr:twoCellAnchor>
    <xdr:from>
      <xdr:col>0</xdr:col>
      <xdr:colOff>19050</xdr:colOff>
      <xdr:row>54</xdr:row>
      <xdr:rowOff>0</xdr:rowOff>
    </xdr:from>
    <xdr:to>
      <xdr:col>5</xdr:col>
      <xdr:colOff>409575</xdr:colOff>
      <xdr:row>55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19050" y="12515850"/>
          <a:ext cx="2571750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69FFFF"/>
              </a:solidFill>
              <a:latin typeface="HG創英角ﾎﾟｯﾌﾟ体"/>
              <a:cs typeface="HG創英角ﾎﾟｯﾌﾟ体"/>
            </a:rPr>
            <a:t>ひとくちメモ</a:t>
          </a:r>
        </a:p>
      </xdr:txBody>
    </xdr:sp>
    <xdr:clientData/>
  </xdr:twoCellAnchor>
  <xdr:twoCellAnchor>
    <xdr:from>
      <xdr:col>0</xdr:col>
      <xdr:colOff>104775</xdr:colOff>
      <xdr:row>57</xdr:row>
      <xdr:rowOff>76200</xdr:rowOff>
    </xdr:from>
    <xdr:to>
      <xdr:col>16</xdr:col>
      <xdr:colOff>209550</xdr:colOff>
      <xdr:row>68</xdr:row>
      <xdr:rowOff>209550</xdr:rowOff>
    </xdr:to>
    <xdr:sp>
      <xdr:nvSpPr>
        <xdr:cNvPr id="8" name="AutoShape 8"/>
        <xdr:cNvSpPr>
          <a:spLocks/>
        </xdr:cNvSpPr>
      </xdr:nvSpPr>
      <xdr:spPr>
        <a:xfrm>
          <a:off x="104775" y="13220700"/>
          <a:ext cx="6905625" cy="2705100"/>
        </a:xfrm>
        <a:prstGeom prst="wedgeRoundRectCallout">
          <a:avLst>
            <a:gd name="adj1" fmla="val -38888"/>
            <a:gd name="adj2" fmla="val -549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           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 　　　　　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春の入学ｼｰｽﾞﾝ！　ランドセルの1日の使用料はどのくらい？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　☆ﾗﾝﾄﾞｾﾙの歴史
　　　　</a:t>
          </a:r>
          <a:r>
            <a:rPr lang="en-US" cap="none" sz="900" b="0" i="0" u="none" baseline="0"/>
            <a:t>幕末の日本に西洋式の軍隊制度が導入された際、布製かばん（背のう）も同時に輸入され使用されていました。
　　　　その後、明治18年から学習院で通学用として使用されるようになりました。
　　　　ｵﾗﾝﾀﾞ語で背のうのことを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ランセル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900" b="0" i="0" u="none" baseline="0"/>
            <a:t>と呼ばれていたことから『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ランドセル</a:t>
          </a:r>
          <a:r>
            <a:rPr lang="en-US" cap="none" sz="900" b="0" i="0" u="none" baseline="0"/>
            <a:t>』という言葉が生まれました。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　☆ﾗﾝﾄﾞｾﾙ価格あれこれ</a:t>
          </a:r>
          <a:r>
            <a:rPr lang="en-US" cap="none" sz="900" b="1" i="0" u="none" baseline="0"/>
            <a:t>　
　 　　</a:t>
          </a:r>
          <a:r>
            <a:rPr lang="en-US" cap="none" sz="900" b="0" i="0" u="none" baseline="0"/>
            <a:t>ﾗﾝﾄﾞｾﾙは小学校の6年間を通じて毎日使い続けるランドセル！使いやすさと丈夫さを第一に十分なﾁｪｯｸを！
　　　　　　　　　　ﾗﾝﾄﾞｾﾙの価格　（その他の物の価格）
　　　　　 昭和4年　　　　　　3円　（万年筆4～6円）　　　　　　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　☆購入ﾎﾟｲﾝﾄ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900" b="0" i="0" u="none" baseline="0"/>
            <a:t>　　　昭和20年　　12円27銭　（ｺｰﾋｰ5円）　　　　　　　　　　　　　　・実際に子どもに背負わせてみる（成長過程を考慮）
　　　　　昭和40年　　　3,600円　（学生服4,500円）　　　　　　　　　　 ・革の加工をﾁｪｯｸ
　　　　　昭和50年　　10,000円　（ﾃﾆｽﾗｹｯﾄ4,500円～9,000円）　　 ・縫い目のﾁｪｯｸ
　　　　　平成10年　　35,000円　（新聞代１か月3,025円）　　　　　　  ・ｱﾌﾀｰｻｰﾋﾞｽが受けられる　　　　　　　　　
　　　小売物価統計調査による、平成18年1月から3月に調査したﾗﾝﾄﾞｾﾙの全国平均価格は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29,910円</a:t>
          </a:r>
          <a:r>
            <a:rPr lang="en-US" cap="none" sz="900" b="0" i="0" u="none" baseline="0"/>
            <a:t>です。
　　　ﾗﾝﾄﾞｾﾙ1個約30,000円を6年間に登校する日数（1年に200日登校、6年間で1200日）で割ると……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1日25円</a:t>
          </a:r>
          <a:r>
            <a:rPr lang="en-US" cap="none" sz="900" b="0" i="0" u="none" baseline="0"/>
            <a:t>になります。　　　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1</xdr:col>
      <xdr:colOff>400050</xdr:colOff>
      <xdr:row>63</xdr:row>
      <xdr:rowOff>190500</xdr:rowOff>
    </xdr:from>
    <xdr:to>
      <xdr:col>8</xdr:col>
      <xdr:colOff>142875</xdr:colOff>
      <xdr:row>63</xdr:row>
      <xdr:rowOff>190500</xdr:rowOff>
    </xdr:to>
    <xdr:sp>
      <xdr:nvSpPr>
        <xdr:cNvPr id="9" name="Line 9"/>
        <xdr:cNvSpPr>
          <a:spLocks/>
        </xdr:cNvSpPr>
      </xdr:nvSpPr>
      <xdr:spPr>
        <a:xfrm>
          <a:off x="638175" y="14763750"/>
          <a:ext cx="2905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64</xdr:row>
      <xdr:rowOff>104775</xdr:rowOff>
    </xdr:from>
    <xdr:to>
      <xdr:col>8</xdr:col>
      <xdr:colOff>142875</xdr:colOff>
      <xdr:row>64</xdr:row>
      <xdr:rowOff>104775</xdr:rowOff>
    </xdr:to>
    <xdr:sp>
      <xdr:nvSpPr>
        <xdr:cNvPr id="10" name="Line 10"/>
        <xdr:cNvSpPr>
          <a:spLocks/>
        </xdr:cNvSpPr>
      </xdr:nvSpPr>
      <xdr:spPr>
        <a:xfrm flipV="1">
          <a:off x="647700" y="14906625"/>
          <a:ext cx="289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63</xdr:row>
      <xdr:rowOff>47625</xdr:rowOff>
    </xdr:from>
    <xdr:to>
      <xdr:col>8</xdr:col>
      <xdr:colOff>152400</xdr:colOff>
      <xdr:row>63</xdr:row>
      <xdr:rowOff>47625</xdr:rowOff>
    </xdr:to>
    <xdr:sp>
      <xdr:nvSpPr>
        <xdr:cNvPr id="11" name="Line 11"/>
        <xdr:cNvSpPr>
          <a:spLocks/>
        </xdr:cNvSpPr>
      </xdr:nvSpPr>
      <xdr:spPr>
        <a:xfrm>
          <a:off x="638175" y="14620875"/>
          <a:ext cx="2914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62</xdr:row>
      <xdr:rowOff>142875</xdr:rowOff>
    </xdr:from>
    <xdr:to>
      <xdr:col>8</xdr:col>
      <xdr:colOff>142875</xdr:colOff>
      <xdr:row>62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38175" y="14487525"/>
          <a:ext cx="2905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65</xdr:row>
      <xdr:rowOff>161925</xdr:rowOff>
    </xdr:from>
    <xdr:to>
      <xdr:col>8</xdr:col>
      <xdr:colOff>152400</xdr:colOff>
      <xdr:row>65</xdr:row>
      <xdr:rowOff>161925</xdr:rowOff>
    </xdr:to>
    <xdr:sp>
      <xdr:nvSpPr>
        <xdr:cNvPr id="13" name="Line 13"/>
        <xdr:cNvSpPr>
          <a:spLocks/>
        </xdr:cNvSpPr>
      </xdr:nvSpPr>
      <xdr:spPr>
        <a:xfrm flipV="1">
          <a:off x="628650" y="15192375"/>
          <a:ext cx="2924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66</xdr:row>
      <xdr:rowOff>19050</xdr:rowOff>
    </xdr:from>
    <xdr:to>
      <xdr:col>16</xdr:col>
      <xdr:colOff>180975</xdr:colOff>
      <xdr:row>66</xdr:row>
      <xdr:rowOff>209550</xdr:rowOff>
    </xdr:to>
    <xdr:sp>
      <xdr:nvSpPr>
        <xdr:cNvPr id="14" name="Rectangle 14"/>
        <xdr:cNvSpPr>
          <a:spLocks/>
        </xdr:cNvSpPr>
      </xdr:nvSpPr>
      <xdr:spPr>
        <a:xfrm>
          <a:off x="5181600" y="15278100"/>
          <a:ext cx="1800225" cy="190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資料：(社)日本かばん協会ﾗﾝﾄﾞｾﾙ工業会</a:t>
          </a:r>
        </a:p>
      </xdr:txBody>
    </xdr:sp>
    <xdr:clientData/>
  </xdr:twoCellAnchor>
  <xdr:twoCellAnchor>
    <xdr:from>
      <xdr:col>1</xdr:col>
      <xdr:colOff>400050</xdr:colOff>
      <xdr:row>65</xdr:row>
      <xdr:rowOff>19050</xdr:rowOff>
    </xdr:from>
    <xdr:to>
      <xdr:col>8</xdr:col>
      <xdr:colOff>133350</xdr:colOff>
      <xdr:row>65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638175" y="15049500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66</xdr:row>
      <xdr:rowOff>76200</xdr:rowOff>
    </xdr:from>
    <xdr:to>
      <xdr:col>8</xdr:col>
      <xdr:colOff>142875</xdr:colOff>
      <xdr:row>66</xdr:row>
      <xdr:rowOff>76200</xdr:rowOff>
    </xdr:to>
    <xdr:sp>
      <xdr:nvSpPr>
        <xdr:cNvPr id="16" name="Line 16"/>
        <xdr:cNvSpPr>
          <a:spLocks/>
        </xdr:cNvSpPr>
      </xdr:nvSpPr>
      <xdr:spPr>
        <a:xfrm>
          <a:off x="628650" y="15335250"/>
          <a:ext cx="291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1"/>
  <sheetViews>
    <sheetView tabSelected="1" zoomScaleSheetLayoutView="100" workbookViewId="0" topLeftCell="A1">
      <selection activeCell="B4" sqref="B4:P4"/>
    </sheetView>
  </sheetViews>
  <sheetFormatPr defaultColWidth="9.00390625" defaultRowHeight="19.5" customHeight="1"/>
  <cols>
    <col min="1" max="1" width="9.00390625" style="3" customWidth="1"/>
    <col min="2" max="2" width="8.875" style="3" customWidth="1"/>
    <col min="3" max="3" width="6.25390625" style="3" customWidth="1"/>
    <col min="4" max="4" width="5.75390625" style="3" customWidth="1"/>
    <col min="5" max="5" width="5.75390625" style="4" customWidth="1"/>
    <col min="6" max="16" width="5.75390625" style="3" customWidth="1"/>
    <col min="17" max="16384" width="9.00390625" style="3" customWidth="1"/>
  </cols>
  <sheetData>
    <row r="1" spans="2:16" s="290" customFormat="1" ht="19.5" customHeight="1">
      <c r="B1" s="131"/>
      <c r="C1" s="131"/>
      <c r="D1" s="131"/>
      <c r="E1" s="289"/>
      <c r="F1" s="131"/>
      <c r="G1" s="131"/>
      <c r="H1" s="131"/>
      <c r="I1" s="131"/>
      <c r="J1" s="131"/>
      <c r="K1" s="315"/>
      <c r="L1" s="347" t="s">
        <v>164</v>
      </c>
      <c r="M1" s="347"/>
      <c r="N1" s="347"/>
      <c r="O1" s="347"/>
      <c r="P1" s="347"/>
    </row>
    <row r="2" spans="2:16" s="290" customFormat="1" ht="19.5" customHeight="1">
      <c r="B2" s="131"/>
      <c r="C2" s="131"/>
      <c r="D2" s="131"/>
      <c r="E2" s="289"/>
      <c r="F2" s="131"/>
      <c r="G2" s="131"/>
      <c r="H2" s="131"/>
      <c r="I2" s="131"/>
      <c r="J2" s="131"/>
      <c r="K2" s="315"/>
      <c r="L2" s="348" t="s">
        <v>154</v>
      </c>
      <c r="M2" s="348"/>
      <c r="N2" s="348"/>
      <c r="O2" s="348"/>
      <c r="P2" s="348"/>
    </row>
    <row r="3" spans="2:16" s="290" customFormat="1" ht="19.5" customHeight="1">
      <c r="B3" s="351" t="s">
        <v>155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</row>
    <row r="4" spans="2:16" s="290" customFormat="1" ht="36" customHeight="1">
      <c r="B4" s="352" t="s">
        <v>156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</row>
    <row r="5" spans="2:16" s="290" customFormat="1" ht="11.25" customHeight="1">
      <c r="B5" s="131"/>
      <c r="C5" s="131"/>
      <c r="D5" s="131"/>
      <c r="E5" s="289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</row>
    <row r="6" spans="2:16" s="291" customFormat="1" ht="30" customHeight="1">
      <c r="B6" s="353" t="s">
        <v>165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</row>
    <row r="7" spans="2:8" s="291" customFormat="1" ht="30.75" customHeight="1">
      <c r="B7" s="292"/>
      <c r="E7" s="293"/>
      <c r="H7" s="294"/>
    </row>
    <row r="8" spans="2:5" s="290" customFormat="1" ht="21.75" customHeight="1">
      <c r="B8" s="166" t="s">
        <v>142</v>
      </c>
      <c r="C8" s="131"/>
      <c r="D8" s="131"/>
      <c r="E8" s="289"/>
    </row>
    <row r="9" spans="2:15" s="290" customFormat="1" ht="18" customHeight="1">
      <c r="B9" s="354" t="s">
        <v>183</v>
      </c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5"/>
      <c r="O9" s="355"/>
    </row>
    <row r="10" spans="2:15" s="290" customFormat="1" ht="18" customHeight="1">
      <c r="B10" s="350" t="s">
        <v>184</v>
      </c>
      <c r="C10" s="350"/>
      <c r="D10" s="350"/>
      <c r="E10" s="350"/>
      <c r="F10" s="296"/>
      <c r="G10" s="296"/>
      <c r="H10" s="296"/>
      <c r="I10" s="297"/>
      <c r="J10" s="297"/>
      <c r="K10" s="297"/>
      <c r="L10" s="296"/>
      <c r="M10" s="297"/>
      <c r="N10" s="297"/>
      <c r="O10" s="297"/>
    </row>
    <row r="11" spans="2:13" s="290" customFormat="1" ht="8.25" customHeight="1">
      <c r="B11" s="131"/>
      <c r="C11" s="298"/>
      <c r="D11" s="131"/>
      <c r="E11" s="131"/>
      <c r="M11" s="299"/>
    </row>
    <row r="12" spans="2:15" s="290" customFormat="1" ht="18" customHeight="1">
      <c r="B12" s="350" t="s">
        <v>185</v>
      </c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5"/>
      <c r="O12" s="355"/>
    </row>
    <row r="13" spans="2:15" s="290" customFormat="1" ht="18" customHeight="1">
      <c r="B13" s="350" t="s">
        <v>186</v>
      </c>
      <c r="C13" s="350"/>
      <c r="D13" s="350"/>
      <c r="E13" s="350"/>
      <c r="F13" s="295"/>
      <c r="G13" s="295"/>
      <c r="H13" s="295"/>
      <c r="I13" s="296"/>
      <c r="J13" s="296"/>
      <c r="K13" s="296"/>
      <c r="L13" s="296"/>
      <c r="M13" s="296"/>
      <c r="N13" s="296"/>
      <c r="O13" s="296"/>
    </row>
    <row r="14" spans="2:5" s="290" customFormat="1" ht="10.5" customHeight="1">
      <c r="B14" s="131"/>
      <c r="C14" s="131"/>
      <c r="D14" s="131"/>
      <c r="E14" s="289"/>
    </row>
    <row r="15" spans="2:5" s="290" customFormat="1" ht="9" customHeight="1">
      <c r="B15" s="131"/>
      <c r="C15" s="131"/>
      <c r="D15" s="131"/>
      <c r="E15" s="289"/>
    </row>
    <row r="16" s="290" customFormat="1" ht="4.5" customHeight="1">
      <c r="E16" s="293"/>
    </row>
    <row r="17" spans="5:6" s="290" customFormat="1" ht="22.5" customHeight="1">
      <c r="E17" s="293"/>
      <c r="F17" s="126"/>
    </row>
    <row r="18" spans="2:5" s="290" customFormat="1" ht="19.5" customHeight="1">
      <c r="B18" s="11"/>
      <c r="E18" s="293"/>
    </row>
    <row r="19" spans="2:3" ht="18" customHeight="1">
      <c r="B19" s="31"/>
      <c r="C19" s="30"/>
    </row>
    <row r="20" spans="2:3" ht="18" customHeight="1">
      <c r="B20" s="31"/>
      <c r="C20" s="30"/>
    </row>
    <row r="21" spans="2:3" ht="18" customHeight="1">
      <c r="B21" s="31"/>
      <c r="C21" s="30"/>
    </row>
    <row r="22" spans="2:3" ht="18" customHeight="1">
      <c r="B22" s="31"/>
      <c r="C22" s="30"/>
    </row>
    <row r="23" spans="2:3" ht="18" customHeight="1">
      <c r="B23" s="31"/>
      <c r="C23" s="30"/>
    </row>
    <row r="24" spans="2:3" ht="18" customHeight="1">
      <c r="B24" s="31"/>
      <c r="C24" s="30"/>
    </row>
    <row r="25" spans="2:3" ht="18" customHeight="1">
      <c r="B25" s="31"/>
      <c r="C25" s="30"/>
    </row>
    <row r="26" spans="2:3" ht="18" customHeight="1">
      <c r="B26" s="31"/>
      <c r="C26" s="30"/>
    </row>
    <row r="27" spans="2:3" ht="18" customHeight="1">
      <c r="B27" s="31"/>
      <c r="C27" s="30"/>
    </row>
    <row r="28" spans="2:3" ht="18" customHeight="1">
      <c r="B28" s="31"/>
      <c r="C28" s="30"/>
    </row>
    <row r="33" ht="5.25" customHeight="1"/>
    <row r="34" spans="2:16" ht="22.5" customHeight="1">
      <c r="B34" s="166" t="s">
        <v>139</v>
      </c>
      <c r="C34" s="151"/>
      <c r="D34" s="151"/>
      <c r="E34" s="145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</row>
    <row r="35" spans="2:16" ht="19.5" customHeight="1">
      <c r="B35" s="151"/>
      <c r="C35" s="151"/>
      <c r="D35" s="127" t="s">
        <v>8</v>
      </c>
      <c r="E35" s="127"/>
      <c r="F35" s="300"/>
      <c r="G35" s="127"/>
      <c r="H35" s="126"/>
      <c r="I35" s="126"/>
      <c r="J35" s="126"/>
      <c r="K35" s="126"/>
      <c r="L35" s="126"/>
      <c r="M35" s="126"/>
      <c r="N35" s="126"/>
      <c r="O35" s="127" t="s">
        <v>157</v>
      </c>
      <c r="P35" s="127"/>
    </row>
    <row r="36" spans="2:16" ht="19.5" customHeight="1">
      <c r="B36" s="349"/>
      <c r="C36" s="349"/>
      <c r="D36" s="122" t="s">
        <v>93</v>
      </c>
      <c r="E36" s="122" t="s">
        <v>94</v>
      </c>
      <c r="F36" s="122" t="s">
        <v>95</v>
      </c>
      <c r="G36" s="122" t="s">
        <v>86</v>
      </c>
      <c r="H36" s="122" t="s">
        <v>87</v>
      </c>
      <c r="I36" s="122" t="s">
        <v>109</v>
      </c>
      <c r="J36" s="122" t="s">
        <v>88</v>
      </c>
      <c r="K36" s="122" t="s">
        <v>89</v>
      </c>
      <c r="L36" s="122" t="s">
        <v>90</v>
      </c>
      <c r="M36" s="122" t="s">
        <v>91</v>
      </c>
      <c r="N36" s="122" t="s">
        <v>92</v>
      </c>
      <c r="O36" s="122" t="s">
        <v>130</v>
      </c>
      <c r="P36" s="122" t="s">
        <v>187</v>
      </c>
    </row>
    <row r="37" spans="2:16" ht="25.5" customHeight="1">
      <c r="B37" s="349" t="s">
        <v>39</v>
      </c>
      <c r="C37" s="301" t="s">
        <v>12</v>
      </c>
      <c r="D37" s="302">
        <v>-0.3</v>
      </c>
      <c r="E37" s="302">
        <v>0.1</v>
      </c>
      <c r="F37" s="302">
        <v>0.2</v>
      </c>
      <c r="G37" s="302">
        <v>0.5</v>
      </c>
      <c r="H37" s="302">
        <v>-0.1</v>
      </c>
      <c r="I37" s="302">
        <v>-0.3</v>
      </c>
      <c r="J37" s="302">
        <v>0.7</v>
      </c>
      <c r="K37" s="302">
        <v>-0.4</v>
      </c>
      <c r="L37" s="302">
        <v>-0.1</v>
      </c>
      <c r="M37" s="302">
        <v>-0.6</v>
      </c>
      <c r="N37" s="302">
        <v>0.2</v>
      </c>
      <c r="O37" s="302">
        <v>0.1</v>
      </c>
      <c r="P37" s="302">
        <v>-0.6</v>
      </c>
    </row>
    <row r="38" spans="2:16" ht="25.5" customHeight="1">
      <c r="B38" s="349"/>
      <c r="C38" s="301" t="s">
        <v>32</v>
      </c>
      <c r="D38" s="302">
        <v>0.5</v>
      </c>
      <c r="E38" s="302">
        <v>0.3</v>
      </c>
      <c r="F38" s="302">
        <v>0</v>
      </c>
      <c r="G38" s="302">
        <v>0.6</v>
      </c>
      <c r="H38" s="302">
        <v>0.7</v>
      </c>
      <c r="I38" s="302">
        <v>0.5</v>
      </c>
      <c r="J38" s="302">
        <v>1</v>
      </c>
      <c r="K38" s="302">
        <v>0.5</v>
      </c>
      <c r="L38" s="302">
        <v>0.5</v>
      </c>
      <c r="M38" s="302">
        <v>0.1</v>
      </c>
      <c r="N38" s="302">
        <v>0.3</v>
      </c>
      <c r="O38" s="302">
        <v>0</v>
      </c>
      <c r="P38" s="302">
        <v>-0.3</v>
      </c>
    </row>
    <row r="39" spans="2:16" ht="25.5" customHeight="1">
      <c r="B39" s="349" t="s">
        <v>7</v>
      </c>
      <c r="C39" s="301" t="s">
        <v>12</v>
      </c>
      <c r="D39" s="302">
        <v>-0.1</v>
      </c>
      <c r="E39" s="302">
        <v>0.2</v>
      </c>
      <c r="F39" s="302">
        <v>0.1</v>
      </c>
      <c r="G39" s="302">
        <v>0.4</v>
      </c>
      <c r="H39" s="302">
        <v>-0.1</v>
      </c>
      <c r="I39" s="302">
        <v>-0.1</v>
      </c>
      <c r="J39" s="302">
        <v>0.3</v>
      </c>
      <c r="K39" s="302">
        <v>-0.2</v>
      </c>
      <c r="L39" s="302">
        <v>0</v>
      </c>
      <c r="M39" s="302">
        <v>-0.3</v>
      </c>
      <c r="N39" s="302">
        <v>0.1</v>
      </c>
      <c r="O39" s="302">
        <v>-0.3</v>
      </c>
      <c r="P39" s="302">
        <v>-0.3</v>
      </c>
    </row>
    <row r="40" spans="2:16" ht="25.5" customHeight="1">
      <c r="B40" s="349"/>
      <c r="C40" s="301" t="s">
        <v>32</v>
      </c>
      <c r="D40" s="302">
        <v>0.5</v>
      </c>
      <c r="E40" s="302">
        <v>0.4</v>
      </c>
      <c r="F40" s="302">
        <v>-0.2</v>
      </c>
      <c r="G40" s="302">
        <v>0.4</v>
      </c>
      <c r="H40" s="302">
        <v>0.3</v>
      </c>
      <c r="I40" s="302">
        <v>0.2</v>
      </c>
      <c r="J40" s="302">
        <v>0.3</v>
      </c>
      <c r="K40" s="302">
        <v>0</v>
      </c>
      <c r="L40" s="302">
        <v>0.1</v>
      </c>
      <c r="M40" s="302">
        <v>-0.1</v>
      </c>
      <c r="N40" s="302">
        <v>-0.1</v>
      </c>
      <c r="O40" s="302">
        <v>0</v>
      </c>
      <c r="P40" s="302">
        <v>-0.2</v>
      </c>
    </row>
    <row r="41" spans="2:16" ht="18" customHeight="1">
      <c r="B41" s="131"/>
      <c r="C41" s="303" t="s">
        <v>140</v>
      </c>
      <c r="D41" s="151" t="s">
        <v>141</v>
      </c>
      <c r="E41" s="131"/>
      <c r="F41" s="289"/>
      <c r="G41" s="131"/>
      <c r="H41" s="131"/>
      <c r="I41" s="131"/>
      <c r="J41" s="131"/>
      <c r="K41" s="131"/>
      <c r="L41" s="131"/>
      <c r="M41" s="131"/>
      <c r="N41" s="131"/>
      <c r="O41" s="131"/>
      <c r="P41" s="131"/>
    </row>
  </sheetData>
  <mergeCells count="12">
    <mergeCell ref="B39:B40"/>
    <mergeCell ref="B3:P3"/>
    <mergeCell ref="B4:P4"/>
    <mergeCell ref="B6:P6"/>
    <mergeCell ref="B9:O9"/>
    <mergeCell ref="B10:E10"/>
    <mergeCell ref="B12:O12"/>
    <mergeCell ref="L1:P1"/>
    <mergeCell ref="L2:P2"/>
    <mergeCell ref="B36:C36"/>
    <mergeCell ref="B37:B38"/>
    <mergeCell ref="B13:E13"/>
  </mergeCells>
  <printOptions/>
  <pageMargins left="0.75" right="0.4724409448818898" top="0.9055118110236221" bottom="0.7480314960629921" header="0.5118110236220472" footer="0.5118110236220472"/>
  <pageSetup horizontalDpi="600" verticalDpi="600" orientation="portrait" paperSize="9" r:id="rId2"/>
  <headerFooter alignWithMargins="0">
    <oddHeader>&amp;C
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1"/>
  <sheetViews>
    <sheetView zoomScaleSheetLayoutView="100" workbookViewId="0" topLeftCell="A1">
      <selection activeCell="A1" sqref="A1"/>
    </sheetView>
  </sheetViews>
  <sheetFormatPr defaultColWidth="9.00390625" defaultRowHeight="19.5" customHeight="1"/>
  <cols>
    <col min="1" max="1" width="3.125" style="3" customWidth="1"/>
    <col min="2" max="4" width="6.375" style="3" customWidth="1"/>
    <col min="5" max="5" width="6.375" style="4" customWidth="1"/>
    <col min="6" max="7" width="6.375" style="3" customWidth="1"/>
    <col min="8" max="8" width="3.25390625" style="3" customWidth="1"/>
    <col min="9" max="9" width="3.125" style="3" customWidth="1"/>
    <col min="10" max="15" width="6.375" style="3" customWidth="1"/>
    <col min="16" max="16" width="3.25390625" style="3" customWidth="1"/>
    <col min="17" max="17" width="3.125" style="3" customWidth="1"/>
    <col min="18" max="16384" width="9.00390625" style="3" customWidth="1"/>
  </cols>
  <sheetData>
    <row r="1" ht="19.5" customHeight="1">
      <c r="A1" s="166" t="s">
        <v>144</v>
      </c>
    </row>
    <row r="2" spans="2:17" s="33" customFormat="1" ht="16.5" customHeight="1">
      <c r="B2" s="124"/>
      <c r="C2" s="124"/>
      <c r="D2" s="124"/>
      <c r="E2" s="125"/>
      <c r="F2" s="126"/>
      <c r="G2" s="127"/>
      <c r="H2" s="127"/>
      <c r="I2" s="124"/>
      <c r="J2" s="124"/>
      <c r="K2" s="124"/>
      <c r="L2" s="124"/>
      <c r="M2" s="124"/>
      <c r="N2" s="128"/>
      <c r="O2" s="129"/>
      <c r="P2" s="129"/>
      <c r="Q2" s="130" t="s">
        <v>166</v>
      </c>
    </row>
    <row r="3" spans="2:17" s="5" customFormat="1" ht="12.75" customHeight="1">
      <c r="B3" s="349"/>
      <c r="C3" s="368" t="s">
        <v>47</v>
      </c>
      <c r="D3" s="118"/>
      <c r="E3" s="369" t="s">
        <v>48</v>
      </c>
      <c r="F3" s="118"/>
      <c r="G3" s="349" t="s">
        <v>49</v>
      </c>
      <c r="H3" s="361" t="s">
        <v>30</v>
      </c>
      <c r="I3" s="362"/>
      <c r="J3" s="367" t="s">
        <v>9</v>
      </c>
      <c r="K3" s="349" t="s">
        <v>3</v>
      </c>
      <c r="L3" s="349" t="s">
        <v>50</v>
      </c>
      <c r="M3" s="349" t="s">
        <v>31</v>
      </c>
      <c r="N3" s="349" t="s">
        <v>51</v>
      </c>
      <c r="O3" s="349" t="s">
        <v>52</v>
      </c>
      <c r="P3" s="361" t="s">
        <v>10</v>
      </c>
      <c r="Q3" s="362"/>
    </row>
    <row r="4" spans="2:17" s="5" customFormat="1" ht="22.5" customHeight="1">
      <c r="B4" s="349"/>
      <c r="C4" s="349"/>
      <c r="D4" s="120" t="s">
        <v>7</v>
      </c>
      <c r="E4" s="370"/>
      <c r="F4" s="121" t="s">
        <v>63</v>
      </c>
      <c r="G4" s="349"/>
      <c r="H4" s="363"/>
      <c r="I4" s="364"/>
      <c r="J4" s="367"/>
      <c r="K4" s="349"/>
      <c r="L4" s="349"/>
      <c r="M4" s="349"/>
      <c r="N4" s="349"/>
      <c r="O4" s="349"/>
      <c r="P4" s="363"/>
      <c r="Q4" s="364"/>
    </row>
    <row r="5" spans="2:17" s="6" customFormat="1" ht="27.75" customHeight="1">
      <c r="B5" s="122" t="s">
        <v>53</v>
      </c>
      <c r="C5" s="156">
        <v>97.2</v>
      </c>
      <c r="D5" s="156">
        <v>97.1</v>
      </c>
      <c r="E5" s="156">
        <v>97.3</v>
      </c>
      <c r="F5" s="156">
        <v>100.1</v>
      </c>
      <c r="G5" s="156">
        <v>101.2</v>
      </c>
      <c r="H5" s="335">
        <v>101.5</v>
      </c>
      <c r="I5" s="336"/>
      <c r="J5" s="156">
        <v>78.9</v>
      </c>
      <c r="K5" s="156">
        <v>86.7</v>
      </c>
      <c r="L5" s="156">
        <v>101</v>
      </c>
      <c r="M5" s="156">
        <v>99.4</v>
      </c>
      <c r="N5" s="156">
        <v>101.9</v>
      </c>
      <c r="O5" s="156">
        <v>90.2</v>
      </c>
      <c r="P5" s="335">
        <v>104.9</v>
      </c>
      <c r="Q5" s="336"/>
    </row>
    <row r="6" spans="2:17" s="6" customFormat="1" ht="27.75" customHeight="1">
      <c r="B6" s="119" t="s">
        <v>12</v>
      </c>
      <c r="C6" s="156">
        <v>-0.6</v>
      </c>
      <c r="D6" s="156">
        <v>-0.3</v>
      </c>
      <c r="E6" s="156">
        <v>-1</v>
      </c>
      <c r="F6" s="156">
        <v>-5.8</v>
      </c>
      <c r="G6" s="156">
        <v>0</v>
      </c>
      <c r="H6" s="335">
        <v>-0.1</v>
      </c>
      <c r="I6" s="336"/>
      <c r="J6" s="156">
        <v>-0.1</v>
      </c>
      <c r="K6" s="156">
        <v>-1.3</v>
      </c>
      <c r="L6" s="156">
        <v>-0.6</v>
      </c>
      <c r="M6" s="156">
        <v>-0.6</v>
      </c>
      <c r="N6" s="156">
        <v>0</v>
      </c>
      <c r="O6" s="156">
        <v>-0.9</v>
      </c>
      <c r="P6" s="335">
        <v>0</v>
      </c>
      <c r="Q6" s="336"/>
    </row>
    <row r="7" spans="2:17" s="6" customFormat="1" ht="27.75" customHeight="1">
      <c r="B7" s="121" t="s">
        <v>32</v>
      </c>
      <c r="C7" s="156">
        <v>-0.3</v>
      </c>
      <c r="D7" s="156">
        <v>-0.2</v>
      </c>
      <c r="E7" s="156">
        <v>-0.7</v>
      </c>
      <c r="F7" s="156">
        <v>-2.2</v>
      </c>
      <c r="G7" s="156">
        <v>0.2</v>
      </c>
      <c r="H7" s="335">
        <v>0.7</v>
      </c>
      <c r="I7" s="336"/>
      <c r="J7" s="156">
        <v>-1.5</v>
      </c>
      <c r="K7" s="156">
        <v>-5.1</v>
      </c>
      <c r="L7" s="156">
        <v>-0.8</v>
      </c>
      <c r="M7" s="156">
        <v>0.3</v>
      </c>
      <c r="N7" s="156">
        <v>0.1</v>
      </c>
      <c r="O7" s="156">
        <v>-0.7</v>
      </c>
      <c r="P7" s="335">
        <v>3.2</v>
      </c>
      <c r="Q7" s="336"/>
    </row>
    <row r="8" spans="2:3" ht="27.75" customHeight="1">
      <c r="B8" s="31"/>
      <c r="C8" s="30"/>
    </row>
    <row r="9" spans="2:3" ht="18" customHeight="1">
      <c r="B9" s="124" t="s">
        <v>115</v>
      </c>
      <c r="C9" s="30"/>
    </row>
    <row r="10" spans="2:3" ht="6" customHeight="1">
      <c r="B10" s="124"/>
      <c r="C10" s="30"/>
    </row>
    <row r="11" spans="2:17" ht="18" customHeight="1">
      <c r="B11" s="132"/>
      <c r="C11" s="373" t="s">
        <v>64</v>
      </c>
      <c r="D11" s="374"/>
      <c r="E11" s="374"/>
      <c r="F11" s="374"/>
      <c r="G11" s="373" t="s">
        <v>13</v>
      </c>
      <c r="H11" s="374"/>
      <c r="I11" s="374"/>
      <c r="J11" s="374"/>
      <c r="K11" s="375"/>
      <c r="L11" s="243" t="s">
        <v>14</v>
      </c>
      <c r="M11" s="133"/>
      <c r="N11" s="134" t="s">
        <v>15</v>
      </c>
      <c r="O11" s="135"/>
      <c r="P11" s="135"/>
      <c r="Q11" s="146"/>
    </row>
    <row r="12" spans="2:17" ht="18" customHeight="1">
      <c r="B12" s="136"/>
      <c r="C12" s="217" t="s">
        <v>17</v>
      </c>
      <c r="D12" s="139"/>
      <c r="E12" s="139"/>
      <c r="F12" s="140"/>
      <c r="G12" s="159" t="s">
        <v>18</v>
      </c>
      <c r="H12" s="138"/>
      <c r="I12" s="138"/>
      <c r="J12" s="219"/>
      <c r="K12" s="161"/>
      <c r="L12" s="244">
        <v>-5.5</v>
      </c>
      <c r="M12" s="138" t="s">
        <v>195</v>
      </c>
      <c r="N12" s="138"/>
      <c r="O12" s="138"/>
      <c r="P12" s="138"/>
      <c r="Q12" s="152"/>
    </row>
    <row r="13" spans="2:17" ht="18" customHeight="1">
      <c r="B13" s="356" t="s">
        <v>167</v>
      </c>
      <c r="C13" s="217" t="s">
        <v>22</v>
      </c>
      <c r="D13" s="137"/>
      <c r="E13" s="137"/>
      <c r="F13" s="138"/>
      <c r="G13" s="159" t="s">
        <v>168</v>
      </c>
      <c r="H13" s="138"/>
      <c r="I13" s="138"/>
      <c r="J13" s="220"/>
      <c r="K13" s="161"/>
      <c r="L13" s="245">
        <v>-3.7</v>
      </c>
      <c r="M13" s="138" t="s">
        <v>169</v>
      </c>
      <c r="N13" s="138"/>
      <c r="O13" s="138"/>
      <c r="P13" s="138"/>
      <c r="Q13" s="152"/>
    </row>
    <row r="14" spans="2:17" ht="18" customHeight="1">
      <c r="B14" s="357"/>
      <c r="C14" s="217" t="s">
        <v>170</v>
      </c>
      <c r="D14" s="137"/>
      <c r="E14" s="137"/>
      <c r="F14" s="138"/>
      <c r="G14" s="159" t="s">
        <v>124</v>
      </c>
      <c r="H14" s="138"/>
      <c r="I14" s="138"/>
      <c r="J14" s="220"/>
      <c r="K14" s="161"/>
      <c r="L14" s="245">
        <v>-0.6</v>
      </c>
      <c r="M14" s="138" t="s">
        <v>159</v>
      </c>
      <c r="N14" s="138"/>
      <c r="O14" s="138"/>
      <c r="P14" s="138"/>
      <c r="Q14" s="152"/>
    </row>
    <row r="15" spans="2:17" ht="18" customHeight="1">
      <c r="B15" s="358" t="s">
        <v>188</v>
      </c>
      <c r="C15" s="217" t="s">
        <v>3</v>
      </c>
      <c r="D15" s="137"/>
      <c r="E15" s="137"/>
      <c r="F15" s="138"/>
      <c r="G15" s="217" t="s">
        <v>129</v>
      </c>
      <c r="H15" s="137"/>
      <c r="I15" s="137"/>
      <c r="J15" s="223"/>
      <c r="K15" s="161"/>
      <c r="L15" s="248">
        <v>-2.1</v>
      </c>
      <c r="M15" s="138" t="s">
        <v>135</v>
      </c>
      <c r="N15" s="138"/>
      <c r="O15" s="138"/>
      <c r="P15" s="138"/>
      <c r="Q15" s="152"/>
    </row>
    <row r="16" spans="2:21" ht="18" customHeight="1">
      <c r="B16" s="359"/>
      <c r="C16" s="217" t="s">
        <v>21</v>
      </c>
      <c r="D16" s="137"/>
      <c r="E16" s="137"/>
      <c r="F16" s="138"/>
      <c r="G16" s="217" t="s">
        <v>171</v>
      </c>
      <c r="H16" s="137"/>
      <c r="I16" s="137"/>
      <c r="J16" s="223"/>
      <c r="K16" s="161"/>
      <c r="L16" s="248">
        <v>-3.3</v>
      </c>
      <c r="M16" s="138" t="s">
        <v>172</v>
      </c>
      <c r="N16" s="138"/>
      <c r="O16" s="138"/>
      <c r="P16" s="138"/>
      <c r="Q16" s="152"/>
      <c r="R16" s="13"/>
      <c r="S16" s="13"/>
      <c r="T16" s="13"/>
      <c r="U16" s="23"/>
    </row>
    <row r="17" spans="2:20" ht="18" customHeight="1">
      <c r="B17" s="141"/>
      <c r="C17" s="218" t="s">
        <v>16</v>
      </c>
      <c r="D17" s="142"/>
      <c r="E17" s="142"/>
      <c r="F17" s="147"/>
      <c r="G17" s="218" t="s">
        <v>173</v>
      </c>
      <c r="H17" s="142"/>
      <c r="I17" s="142"/>
      <c r="J17" s="224"/>
      <c r="K17" s="162"/>
      <c r="L17" s="249">
        <v>-2.6</v>
      </c>
      <c r="M17" s="147" t="s">
        <v>174</v>
      </c>
      <c r="N17" s="147"/>
      <c r="O17" s="147"/>
      <c r="P17" s="147"/>
      <c r="Q17" s="154"/>
      <c r="R17" s="8"/>
      <c r="S17" s="23"/>
      <c r="T17" s="24"/>
    </row>
    <row r="18" spans="2:20" ht="27.75" customHeight="1">
      <c r="B18" s="143"/>
      <c r="C18" s="144"/>
      <c r="D18" s="143"/>
      <c r="E18" s="145"/>
      <c r="F18" s="143"/>
      <c r="G18" s="143"/>
      <c r="H18" s="143"/>
      <c r="I18" s="143"/>
      <c r="J18" s="143"/>
      <c r="K18" s="143"/>
      <c r="L18" s="143"/>
      <c r="M18" s="143"/>
      <c r="N18" s="143"/>
      <c r="O18" s="25"/>
      <c r="P18" s="25"/>
      <c r="Q18" s="11"/>
      <c r="S18" s="22"/>
      <c r="T18" s="22"/>
    </row>
    <row r="19" spans="2:26" ht="18" customHeight="1">
      <c r="B19" s="124" t="s">
        <v>114</v>
      </c>
      <c r="C19" s="124"/>
      <c r="D19" s="151"/>
      <c r="E19" s="145"/>
      <c r="F19" s="151"/>
      <c r="G19" s="151"/>
      <c r="H19" s="151"/>
      <c r="I19" s="151"/>
      <c r="J19" s="151"/>
      <c r="K19" s="151"/>
      <c r="L19" s="151"/>
      <c r="M19" s="151"/>
      <c r="N19" s="151"/>
      <c r="R19" s="13"/>
      <c r="S19" s="13"/>
      <c r="T19" s="13"/>
      <c r="U19" s="14"/>
      <c r="V19" s="13"/>
      <c r="W19" s="13"/>
      <c r="X19" s="13"/>
      <c r="Y19" s="23"/>
      <c r="Z19" s="13"/>
    </row>
    <row r="20" spans="2:26" ht="6" customHeight="1">
      <c r="B20" s="124"/>
      <c r="C20" s="124"/>
      <c r="D20" s="151"/>
      <c r="E20" s="145"/>
      <c r="F20" s="151"/>
      <c r="G20" s="151"/>
      <c r="H20" s="151"/>
      <c r="I20" s="151"/>
      <c r="J20" s="151"/>
      <c r="K20" s="151"/>
      <c r="L20" s="151"/>
      <c r="M20" s="151"/>
      <c r="N20" s="151"/>
      <c r="R20" s="13"/>
      <c r="S20" s="13"/>
      <c r="T20" s="13"/>
      <c r="U20" s="14"/>
      <c r="V20" s="13"/>
      <c r="W20" s="13"/>
      <c r="X20" s="13"/>
      <c r="Y20" s="23"/>
      <c r="Z20" s="13"/>
    </row>
    <row r="21" spans="2:26" ht="18" customHeight="1">
      <c r="B21" s="132"/>
      <c r="C21" s="373" t="s">
        <v>64</v>
      </c>
      <c r="D21" s="374"/>
      <c r="E21" s="374"/>
      <c r="F21" s="374"/>
      <c r="G21" s="373" t="s">
        <v>13</v>
      </c>
      <c r="H21" s="374"/>
      <c r="I21" s="374"/>
      <c r="J21" s="374"/>
      <c r="K21" s="375"/>
      <c r="L21" s="243" t="s">
        <v>14</v>
      </c>
      <c r="M21" s="133"/>
      <c r="N21" s="134" t="s">
        <v>15</v>
      </c>
      <c r="O21" s="135"/>
      <c r="P21" s="135"/>
      <c r="Q21" s="146"/>
      <c r="R21" s="8"/>
      <c r="S21" s="23"/>
      <c r="T21" s="24"/>
      <c r="U21" s="14"/>
      <c r="V21" s="8"/>
      <c r="W21" s="23"/>
      <c r="X21" s="24"/>
      <c r="Y21" s="14"/>
      <c r="Z21" s="24"/>
    </row>
    <row r="22" spans="2:26" ht="18" customHeight="1">
      <c r="B22" s="136" t="s">
        <v>131</v>
      </c>
      <c r="C22" s="216" t="s">
        <v>10</v>
      </c>
      <c r="D22" s="139"/>
      <c r="E22" s="139"/>
      <c r="F22" s="140"/>
      <c r="G22" s="159" t="s">
        <v>118</v>
      </c>
      <c r="H22" s="138"/>
      <c r="I22" s="138"/>
      <c r="J22" s="219"/>
      <c r="K22" s="161"/>
      <c r="L22" s="244">
        <v>12.6</v>
      </c>
      <c r="M22" s="138" t="s">
        <v>126</v>
      </c>
      <c r="N22" s="138"/>
      <c r="O22" s="138"/>
      <c r="P22" s="138"/>
      <c r="Q22" s="152"/>
      <c r="W22" s="22"/>
      <c r="X22" s="22"/>
      <c r="Z22" s="28"/>
    </row>
    <row r="23" spans="2:26" ht="18" customHeight="1">
      <c r="B23" s="356" t="s">
        <v>65</v>
      </c>
      <c r="C23" s="217" t="s">
        <v>16</v>
      </c>
      <c r="D23" s="137"/>
      <c r="E23" s="137"/>
      <c r="F23" s="138"/>
      <c r="G23" s="159" t="s">
        <v>158</v>
      </c>
      <c r="H23" s="138"/>
      <c r="I23" s="138"/>
      <c r="J23" s="220"/>
      <c r="K23" s="161"/>
      <c r="L23" s="245">
        <v>0.8</v>
      </c>
      <c r="M23" s="138" t="s">
        <v>160</v>
      </c>
      <c r="N23" s="138"/>
      <c r="O23" s="138"/>
      <c r="P23" s="138"/>
      <c r="Q23" s="152"/>
      <c r="R23" s="22"/>
      <c r="S23" s="22"/>
      <c r="T23" s="22"/>
      <c r="U23" s="44"/>
      <c r="W23" s="22"/>
      <c r="X23" s="22"/>
      <c r="Z23" s="28"/>
    </row>
    <row r="24" spans="2:26" ht="18" customHeight="1">
      <c r="B24" s="357"/>
      <c r="C24" s="217" t="s">
        <v>170</v>
      </c>
      <c r="D24" s="137"/>
      <c r="E24" s="137"/>
      <c r="F24" s="138"/>
      <c r="G24" s="159" t="s">
        <v>124</v>
      </c>
      <c r="H24" s="138"/>
      <c r="I24" s="138"/>
      <c r="J24" s="221"/>
      <c r="K24" s="161"/>
      <c r="L24" s="246">
        <v>0.7</v>
      </c>
      <c r="M24" s="138" t="s">
        <v>189</v>
      </c>
      <c r="N24" s="138"/>
      <c r="O24" s="138"/>
      <c r="P24" s="138"/>
      <c r="Q24" s="152"/>
      <c r="R24" s="22"/>
      <c r="S24" s="22"/>
      <c r="T24" s="22"/>
      <c r="U24" s="44"/>
      <c r="W24" s="28"/>
      <c r="X24" s="28"/>
      <c r="Z24" s="28"/>
    </row>
    <row r="25" spans="2:26" ht="18" customHeight="1">
      <c r="B25" s="360" t="s">
        <v>66</v>
      </c>
      <c r="C25" s="216" t="s">
        <v>3</v>
      </c>
      <c r="D25" s="139"/>
      <c r="E25" s="139"/>
      <c r="F25" s="140"/>
      <c r="G25" s="193" t="s">
        <v>129</v>
      </c>
      <c r="H25" s="140"/>
      <c r="I25" s="140"/>
      <c r="J25" s="222"/>
      <c r="K25" s="195"/>
      <c r="L25" s="247">
        <v>-7.1</v>
      </c>
      <c r="M25" s="140" t="s">
        <v>135</v>
      </c>
      <c r="N25" s="140"/>
      <c r="O25" s="140"/>
      <c r="P25" s="140"/>
      <c r="Q25" s="153"/>
      <c r="R25" s="22"/>
      <c r="S25" s="22"/>
      <c r="T25" s="22"/>
      <c r="U25" s="42"/>
      <c r="V25" s="8"/>
      <c r="W25" s="8"/>
      <c r="X25" s="8"/>
      <c r="Y25" s="8"/>
      <c r="Z25" s="43"/>
    </row>
    <row r="26" spans="2:26" ht="18" customHeight="1">
      <c r="B26" s="357"/>
      <c r="C26" s="217" t="s">
        <v>17</v>
      </c>
      <c r="D26" s="137"/>
      <c r="E26" s="137"/>
      <c r="F26" s="138"/>
      <c r="G26" s="217" t="s">
        <v>18</v>
      </c>
      <c r="H26" s="137"/>
      <c r="I26" s="137"/>
      <c r="J26" s="223"/>
      <c r="K26" s="161"/>
      <c r="L26" s="248">
        <v>-7.9</v>
      </c>
      <c r="M26" s="138" t="s">
        <v>196</v>
      </c>
      <c r="N26" s="138"/>
      <c r="O26" s="138"/>
      <c r="P26" s="138"/>
      <c r="Q26" s="152"/>
      <c r="R26" s="24"/>
      <c r="S26" s="24"/>
      <c r="T26" s="24"/>
      <c r="U26" s="24"/>
      <c r="V26" s="8"/>
      <c r="W26" s="8"/>
      <c r="X26" s="8"/>
      <c r="Y26" s="8"/>
      <c r="Z26" s="43"/>
    </row>
    <row r="27" spans="2:26" ht="18" customHeight="1">
      <c r="B27" s="141" t="s">
        <v>163</v>
      </c>
      <c r="C27" s="218" t="s">
        <v>22</v>
      </c>
      <c r="D27" s="142"/>
      <c r="E27" s="142"/>
      <c r="F27" s="147"/>
      <c r="G27" s="218" t="s">
        <v>168</v>
      </c>
      <c r="H27" s="142"/>
      <c r="I27" s="142"/>
      <c r="J27" s="224"/>
      <c r="K27" s="162"/>
      <c r="L27" s="249">
        <v>-4.2</v>
      </c>
      <c r="M27" s="147" t="s">
        <v>169</v>
      </c>
      <c r="N27" s="147"/>
      <c r="O27" s="147"/>
      <c r="P27" s="147"/>
      <c r="Q27" s="154"/>
      <c r="R27" s="24"/>
      <c r="S27" s="29"/>
      <c r="T27" s="24"/>
      <c r="U27" s="14"/>
      <c r="V27" s="24"/>
      <c r="W27" s="24"/>
      <c r="X27" s="24"/>
      <c r="Y27" s="24"/>
      <c r="Z27" s="13"/>
    </row>
    <row r="28" spans="2:17" ht="27.75" customHeight="1">
      <c r="B28" s="25"/>
      <c r="C28" s="26"/>
      <c r="D28" s="25"/>
      <c r="E28" s="12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11"/>
    </row>
    <row r="29" spans="2:17" ht="14.25" customHeight="1">
      <c r="B29" s="25"/>
      <c r="C29" s="26"/>
      <c r="D29" s="25"/>
      <c r="E29" s="12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11"/>
    </row>
    <row r="30" spans="2:17" s="11" customFormat="1" ht="18" customHeight="1">
      <c r="B30" s="126" t="s">
        <v>116</v>
      </c>
      <c r="C30" s="123"/>
      <c r="D30" s="126"/>
      <c r="E30" s="148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</row>
    <row r="31" spans="2:17" s="11" customFormat="1" ht="6" customHeight="1">
      <c r="B31" s="126"/>
      <c r="C31" s="123"/>
      <c r="D31" s="126"/>
      <c r="E31" s="148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</row>
    <row r="32" spans="1:17" s="45" customFormat="1" ht="18" customHeight="1">
      <c r="A32" s="126"/>
      <c r="B32" s="157"/>
      <c r="C32" s="133"/>
      <c r="D32" s="133"/>
      <c r="E32" s="158" t="s">
        <v>103</v>
      </c>
      <c r="F32" s="133"/>
      <c r="G32" s="133"/>
      <c r="H32" s="133"/>
      <c r="I32" s="146"/>
      <c r="J32" s="157"/>
      <c r="K32" s="133"/>
      <c r="L32" s="133"/>
      <c r="M32" s="134" t="s">
        <v>104</v>
      </c>
      <c r="N32" s="133"/>
      <c r="O32" s="133"/>
      <c r="P32" s="133"/>
      <c r="Q32" s="146"/>
    </row>
    <row r="33" spans="1:17" s="45" customFormat="1" ht="18" customHeight="1">
      <c r="A33" s="126"/>
      <c r="B33" s="373" t="s">
        <v>13</v>
      </c>
      <c r="C33" s="374"/>
      <c r="D33" s="374"/>
      <c r="E33" s="374"/>
      <c r="F33" s="375"/>
      <c r="G33" s="374" t="s">
        <v>112</v>
      </c>
      <c r="H33" s="374"/>
      <c r="I33" s="375"/>
      <c r="J33" s="373" t="s">
        <v>13</v>
      </c>
      <c r="K33" s="374"/>
      <c r="L33" s="374"/>
      <c r="M33" s="374"/>
      <c r="N33" s="375"/>
      <c r="O33" s="374" t="s">
        <v>112</v>
      </c>
      <c r="P33" s="374"/>
      <c r="Q33" s="375"/>
    </row>
    <row r="34" spans="1:17" s="45" customFormat="1" ht="18" customHeight="1">
      <c r="A34" s="126"/>
      <c r="B34" s="191">
        <v>1</v>
      </c>
      <c r="C34" s="193" t="s">
        <v>161</v>
      </c>
      <c r="D34" s="140"/>
      <c r="E34" s="194"/>
      <c r="F34" s="195"/>
      <c r="G34" s="342">
        <v>3.8</v>
      </c>
      <c r="H34" s="333"/>
      <c r="I34" s="226"/>
      <c r="J34" s="191">
        <v>1</v>
      </c>
      <c r="K34" s="193" t="s">
        <v>18</v>
      </c>
      <c r="L34" s="140"/>
      <c r="M34" s="194"/>
      <c r="N34" s="195"/>
      <c r="O34" s="339">
        <v>-5.5</v>
      </c>
      <c r="P34" s="326"/>
      <c r="Q34" s="259"/>
    </row>
    <row r="35" spans="1:17" s="45" customFormat="1" ht="18" customHeight="1">
      <c r="A35" s="126"/>
      <c r="B35" s="191">
        <v>2</v>
      </c>
      <c r="C35" s="159" t="s">
        <v>175</v>
      </c>
      <c r="D35" s="138"/>
      <c r="E35" s="196"/>
      <c r="F35" s="161"/>
      <c r="G35" s="341">
        <v>1.7</v>
      </c>
      <c r="H35" s="355"/>
      <c r="I35" s="256"/>
      <c r="J35" s="191">
        <v>2</v>
      </c>
      <c r="K35" s="159" t="s">
        <v>28</v>
      </c>
      <c r="L35" s="138"/>
      <c r="M35" s="196"/>
      <c r="N35" s="161"/>
      <c r="O35" s="341">
        <v>-4.9</v>
      </c>
      <c r="P35" s="355"/>
      <c r="Q35" s="256"/>
    </row>
    <row r="36" spans="1:17" s="45" customFormat="1" ht="18" customHeight="1">
      <c r="A36" s="126"/>
      <c r="B36" s="192">
        <v>3</v>
      </c>
      <c r="C36" s="160" t="s">
        <v>176</v>
      </c>
      <c r="D36" s="147"/>
      <c r="E36" s="197"/>
      <c r="F36" s="162"/>
      <c r="G36" s="343">
        <v>0.8</v>
      </c>
      <c r="H36" s="344"/>
      <c r="I36" s="257"/>
      <c r="J36" s="192">
        <v>3</v>
      </c>
      <c r="K36" s="160" t="s">
        <v>168</v>
      </c>
      <c r="L36" s="147"/>
      <c r="M36" s="197"/>
      <c r="N36" s="162"/>
      <c r="O36" s="343">
        <v>-3.7</v>
      </c>
      <c r="P36" s="344"/>
      <c r="Q36" s="257"/>
    </row>
    <row r="37" spans="1:17" s="45" customFormat="1" ht="12" customHeight="1">
      <c r="A37" s="126"/>
      <c r="B37" s="150"/>
      <c r="C37" s="150"/>
      <c r="D37" s="150"/>
      <c r="E37" s="163"/>
      <c r="F37" s="150"/>
      <c r="G37" s="150"/>
      <c r="H37" s="150"/>
      <c r="I37" s="150"/>
      <c r="J37" s="149"/>
      <c r="K37" s="149"/>
      <c r="L37" s="149"/>
      <c r="M37" s="149"/>
      <c r="N37" s="149"/>
      <c r="O37" s="149"/>
      <c r="P37" s="149"/>
      <c r="Q37" s="149"/>
    </row>
    <row r="38" spans="1:17" s="11" customFormat="1" ht="18" customHeight="1">
      <c r="A38" s="131"/>
      <c r="B38" s="126"/>
      <c r="C38" s="126" t="s">
        <v>117</v>
      </c>
      <c r="D38" s="126"/>
      <c r="E38" s="148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</row>
    <row r="39" spans="1:17" s="11" customFormat="1" ht="6" customHeight="1">
      <c r="A39" s="131"/>
      <c r="B39" s="126"/>
      <c r="C39" s="126"/>
      <c r="D39" s="126"/>
      <c r="E39" s="148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</row>
    <row r="40" spans="1:17" s="45" customFormat="1" ht="18" customHeight="1">
      <c r="A40" s="126"/>
      <c r="B40" s="157"/>
      <c r="C40" s="133"/>
      <c r="D40" s="133"/>
      <c r="E40" s="158" t="s">
        <v>103</v>
      </c>
      <c r="F40" s="133"/>
      <c r="G40" s="133"/>
      <c r="H40" s="133"/>
      <c r="I40" s="146"/>
      <c r="J40" s="157"/>
      <c r="K40" s="133"/>
      <c r="L40" s="133"/>
      <c r="M40" s="134" t="s">
        <v>104</v>
      </c>
      <c r="N40" s="133"/>
      <c r="O40" s="133"/>
      <c r="P40" s="133"/>
      <c r="Q40" s="146"/>
    </row>
    <row r="41" spans="1:17" s="45" customFormat="1" ht="18" customHeight="1">
      <c r="A41" s="126"/>
      <c r="B41" s="373" t="s">
        <v>13</v>
      </c>
      <c r="C41" s="374"/>
      <c r="D41" s="374"/>
      <c r="E41" s="374"/>
      <c r="F41" s="375"/>
      <c r="G41" s="374" t="s">
        <v>177</v>
      </c>
      <c r="H41" s="374"/>
      <c r="I41" s="375"/>
      <c r="J41" s="373" t="s">
        <v>13</v>
      </c>
      <c r="K41" s="374"/>
      <c r="L41" s="374"/>
      <c r="M41" s="374"/>
      <c r="N41" s="375"/>
      <c r="O41" s="374" t="s">
        <v>177</v>
      </c>
      <c r="P41" s="374"/>
      <c r="Q41" s="375"/>
    </row>
    <row r="42" spans="1:17" s="45" customFormat="1" ht="18" customHeight="1">
      <c r="A42" s="126"/>
      <c r="B42" s="191">
        <v>1</v>
      </c>
      <c r="C42" s="193" t="s">
        <v>118</v>
      </c>
      <c r="D42" s="140"/>
      <c r="E42" s="194"/>
      <c r="F42" s="195"/>
      <c r="G42" s="342">
        <v>12.6</v>
      </c>
      <c r="H42" s="333"/>
      <c r="I42" s="226"/>
      <c r="J42" s="191">
        <v>1</v>
      </c>
      <c r="K42" s="193" t="s">
        <v>162</v>
      </c>
      <c r="L42" s="140"/>
      <c r="M42" s="194"/>
      <c r="N42" s="195"/>
      <c r="O42" s="345">
        <v>-9.5</v>
      </c>
      <c r="P42" s="340"/>
      <c r="Q42" s="259"/>
    </row>
    <row r="43" spans="1:17" s="45" customFormat="1" ht="18" customHeight="1">
      <c r="A43" s="126"/>
      <c r="B43" s="191">
        <v>2</v>
      </c>
      <c r="C43" s="159" t="s">
        <v>28</v>
      </c>
      <c r="D43" s="138"/>
      <c r="E43" s="196"/>
      <c r="F43" s="161"/>
      <c r="G43" s="334">
        <v>10.4</v>
      </c>
      <c r="H43" s="355"/>
      <c r="I43" s="258"/>
      <c r="J43" s="191">
        <v>2</v>
      </c>
      <c r="K43" s="159" t="s">
        <v>18</v>
      </c>
      <c r="L43" s="138"/>
      <c r="M43" s="196"/>
      <c r="N43" s="161"/>
      <c r="O43" s="341">
        <v>-7.9</v>
      </c>
      <c r="P43" s="355"/>
      <c r="Q43" s="258"/>
    </row>
    <row r="44" spans="1:17" s="45" customFormat="1" ht="18" customHeight="1">
      <c r="A44" s="126"/>
      <c r="B44" s="192">
        <v>3</v>
      </c>
      <c r="C44" s="160" t="s">
        <v>190</v>
      </c>
      <c r="D44" s="147"/>
      <c r="E44" s="197"/>
      <c r="F44" s="162"/>
      <c r="G44" s="376">
        <v>9.4</v>
      </c>
      <c r="H44" s="346"/>
      <c r="I44" s="225"/>
      <c r="J44" s="192">
        <v>3</v>
      </c>
      <c r="K44" s="160" t="s">
        <v>129</v>
      </c>
      <c r="L44" s="147"/>
      <c r="M44" s="197"/>
      <c r="N44" s="162"/>
      <c r="O44" s="343">
        <v>-7.1</v>
      </c>
      <c r="P44" s="344"/>
      <c r="Q44" s="257"/>
    </row>
    <row r="45" spans="1:10" ht="18" customHeight="1">
      <c r="A45" s="124" t="s">
        <v>143</v>
      </c>
      <c r="C45" s="8"/>
      <c r="D45" s="8"/>
      <c r="E45" s="7"/>
      <c r="F45" s="8"/>
      <c r="J45" s="165"/>
    </row>
    <row r="46" spans="2:17" ht="15.75" customHeight="1">
      <c r="B46" s="11"/>
      <c r="C46" s="11"/>
      <c r="D46" s="11"/>
      <c r="E46" s="12"/>
      <c r="F46" s="11"/>
      <c r="G46" s="11"/>
      <c r="H46" s="11"/>
      <c r="I46" s="11"/>
      <c r="J46" s="11"/>
      <c r="K46" s="11"/>
      <c r="L46" s="11"/>
      <c r="M46" s="11"/>
      <c r="N46" s="32"/>
      <c r="O46" s="32"/>
      <c r="P46" s="32"/>
      <c r="Q46" s="130" t="str">
        <f>Q2</f>
        <v>平成19年2月 （平成12年=100）</v>
      </c>
    </row>
    <row r="47" spans="1:17" s="5" customFormat="1" ht="12.75" customHeight="1">
      <c r="A47" s="155"/>
      <c r="B47" s="371"/>
      <c r="C47" s="368" t="s">
        <v>47</v>
      </c>
      <c r="D47" s="361" t="s">
        <v>23</v>
      </c>
      <c r="E47" s="168"/>
      <c r="F47" s="168"/>
      <c r="G47" s="168"/>
      <c r="H47" s="168"/>
      <c r="I47" s="168"/>
      <c r="J47" s="361" t="s">
        <v>132</v>
      </c>
      <c r="K47" s="168"/>
      <c r="L47" s="168"/>
      <c r="M47" s="168"/>
      <c r="N47" s="118"/>
      <c r="O47" s="361" t="s">
        <v>62</v>
      </c>
      <c r="P47" s="361" t="s">
        <v>58</v>
      </c>
      <c r="Q47" s="362"/>
    </row>
    <row r="48" spans="1:17" s="5" customFormat="1" ht="13.5" customHeight="1">
      <c r="A48" s="155"/>
      <c r="B48" s="371"/>
      <c r="C48" s="368"/>
      <c r="D48" s="372"/>
      <c r="E48" s="360" t="s">
        <v>60</v>
      </c>
      <c r="F48" s="360" t="s">
        <v>61</v>
      </c>
      <c r="G48" s="360" t="s">
        <v>59</v>
      </c>
      <c r="H48" s="361" t="s">
        <v>24</v>
      </c>
      <c r="I48" s="362"/>
      <c r="J48" s="372"/>
      <c r="K48" s="360" t="s">
        <v>54</v>
      </c>
      <c r="L48" s="361" t="s">
        <v>55</v>
      </c>
      <c r="M48" s="168"/>
      <c r="N48" s="118"/>
      <c r="O48" s="372"/>
      <c r="P48" s="337"/>
      <c r="Q48" s="338"/>
    </row>
    <row r="49" spans="1:17" s="5" customFormat="1" ht="24" customHeight="1">
      <c r="A49" s="155"/>
      <c r="B49" s="371"/>
      <c r="C49" s="368"/>
      <c r="D49" s="365"/>
      <c r="E49" s="365"/>
      <c r="F49" s="365"/>
      <c r="G49" s="365"/>
      <c r="H49" s="363"/>
      <c r="I49" s="364"/>
      <c r="J49" s="366"/>
      <c r="K49" s="365"/>
      <c r="L49" s="366"/>
      <c r="M49" s="167" t="s">
        <v>56</v>
      </c>
      <c r="N49" s="167" t="s">
        <v>57</v>
      </c>
      <c r="O49" s="365"/>
      <c r="P49" s="363"/>
      <c r="Q49" s="364"/>
    </row>
    <row r="50" spans="1:17" s="6" customFormat="1" ht="27.75" customHeight="1">
      <c r="A50" s="126"/>
      <c r="B50" s="122" t="s">
        <v>53</v>
      </c>
      <c r="C50" s="156">
        <v>97.2</v>
      </c>
      <c r="D50" s="156">
        <v>94.4</v>
      </c>
      <c r="E50" s="156">
        <v>100.7</v>
      </c>
      <c r="F50" s="156">
        <v>92.4</v>
      </c>
      <c r="G50" s="156">
        <v>97.4</v>
      </c>
      <c r="H50" s="335">
        <v>102.7</v>
      </c>
      <c r="I50" s="336"/>
      <c r="J50" s="156">
        <v>100</v>
      </c>
      <c r="K50" s="156">
        <v>99.7</v>
      </c>
      <c r="L50" s="156">
        <v>100.2</v>
      </c>
      <c r="M50" s="156">
        <v>100.9</v>
      </c>
      <c r="N50" s="156">
        <v>102.8</v>
      </c>
      <c r="O50" s="156">
        <v>83</v>
      </c>
      <c r="P50" s="335">
        <v>99.3</v>
      </c>
      <c r="Q50" s="336"/>
    </row>
    <row r="51" spans="1:17" s="6" customFormat="1" ht="27.75" customHeight="1">
      <c r="A51" s="126"/>
      <c r="B51" s="164" t="s">
        <v>12</v>
      </c>
      <c r="C51" s="156">
        <v>-0.6</v>
      </c>
      <c r="D51" s="156">
        <v>-1.2</v>
      </c>
      <c r="E51" s="156">
        <v>-3.2</v>
      </c>
      <c r="F51" s="156">
        <v>-0.8</v>
      </c>
      <c r="G51" s="156">
        <v>0</v>
      </c>
      <c r="H51" s="335">
        <v>-0.1</v>
      </c>
      <c r="I51" s="336"/>
      <c r="J51" s="156">
        <v>-0.1</v>
      </c>
      <c r="K51" s="156">
        <v>-0.2</v>
      </c>
      <c r="L51" s="156">
        <v>0</v>
      </c>
      <c r="M51" s="156">
        <v>0</v>
      </c>
      <c r="N51" s="156">
        <v>0</v>
      </c>
      <c r="O51" s="156">
        <v>-0.6</v>
      </c>
      <c r="P51" s="335">
        <v>0</v>
      </c>
      <c r="Q51" s="336"/>
    </row>
    <row r="52" spans="1:17" s="6" customFormat="1" ht="27.75" customHeight="1">
      <c r="A52" s="126"/>
      <c r="B52" s="164" t="s">
        <v>32</v>
      </c>
      <c r="C52" s="156">
        <v>-0.3</v>
      </c>
      <c r="D52" s="156">
        <v>-1.4</v>
      </c>
      <c r="E52" s="156">
        <v>-1.2</v>
      </c>
      <c r="F52" s="156">
        <v>-1.8</v>
      </c>
      <c r="G52" s="156">
        <v>0.7</v>
      </c>
      <c r="H52" s="335">
        <v>1.1</v>
      </c>
      <c r="I52" s="336"/>
      <c r="J52" s="156">
        <v>0.6</v>
      </c>
      <c r="K52" s="156">
        <v>0.7</v>
      </c>
      <c r="L52" s="156">
        <v>0.7</v>
      </c>
      <c r="M52" s="156">
        <v>1.5</v>
      </c>
      <c r="N52" s="156">
        <v>0.4</v>
      </c>
      <c r="O52" s="156">
        <v>-2.2</v>
      </c>
      <c r="P52" s="335">
        <v>1.5</v>
      </c>
      <c r="Q52" s="336"/>
    </row>
    <row r="53" spans="1:17" ht="10.5" customHeight="1">
      <c r="A53" s="126"/>
      <c r="B53" s="126"/>
      <c r="C53" s="126"/>
      <c r="D53" s="126"/>
      <c r="E53" s="148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</row>
    <row r="54" spans="1:17" ht="15.75" customHeight="1">
      <c r="A54" s="126"/>
      <c r="B54" s="126"/>
      <c r="C54" s="126"/>
      <c r="D54" s="126"/>
      <c r="E54" s="148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</row>
    <row r="55" spans="1:17" s="45" customFormat="1" ht="18" customHeight="1">
      <c r="A55" s="214"/>
      <c r="C55" s="138"/>
      <c r="D55" s="138"/>
      <c r="E55" s="196"/>
      <c r="F55" s="138"/>
      <c r="G55" s="190"/>
      <c r="H55" s="190"/>
      <c r="I55" s="190"/>
      <c r="J55" s="198"/>
      <c r="K55" s="138"/>
      <c r="L55" s="138"/>
      <c r="M55" s="196"/>
      <c r="N55" s="138"/>
      <c r="O55" s="190"/>
      <c r="P55" s="190"/>
      <c r="Q55" s="190"/>
    </row>
    <row r="56" spans="2:17" s="45" customFormat="1" ht="15.75" customHeight="1">
      <c r="B56" s="22"/>
      <c r="C56" s="22"/>
      <c r="D56" s="22"/>
      <c r="E56" s="42"/>
      <c r="F56" s="28"/>
      <c r="G56" s="28"/>
      <c r="H56" s="28"/>
      <c r="I56" s="28"/>
      <c r="J56" s="8"/>
      <c r="K56" s="8"/>
      <c r="L56" s="8"/>
      <c r="M56" s="8"/>
      <c r="N56" s="43"/>
      <c r="O56" s="43"/>
      <c r="P56" s="43"/>
      <c r="Q56" s="43"/>
    </row>
    <row r="57" spans="2:17" s="45" customFormat="1" ht="15.75" customHeight="1">
      <c r="B57" s="22"/>
      <c r="C57" s="22"/>
      <c r="D57" s="22"/>
      <c r="E57" s="42"/>
      <c r="F57" s="28"/>
      <c r="G57" s="28"/>
      <c r="H57" s="28"/>
      <c r="I57" s="28"/>
      <c r="J57" s="8"/>
      <c r="K57" s="8"/>
      <c r="L57" s="8"/>
      <c r="M57" s="8"/>
      <c r="N57" s="43"/>
      <c r="O57" s="43"/>
      <c r="P57" s="43"/>
      <c r="Q57" s="43"/>
    </row>
    <row r="58" spans="2:17" s="11" customFormat="1" ht="18" customHeight="1">
      <c r="B58" s="24"/>
      <c r="D58" s="22"/>
      <c r="E58" s="22"/>
      <c r="N58" s="27"/>
      <c r="O58" s="27"/>
      <c r="P58" s="27"/>
      <c r="Q58" s="13"/>
    </row>
    <row r="59" spans="2:17" s="11" customFormat="1" ht="18" customHeight="1">
      <c r="B59" s="24"/>
      <c r="C59" s="22"/>
      <c r="D59" s="22"/>
      <c r="E59" s="22"/>
      <c r="N59" s="22"/>
      <c r="O59" s="22"/>
      <c r="P59" s="22"/>
      <c r="Q59" s="13"/>
    </row>
    <row r="60" spans="2:17" s="11" customFormat="1" ht="19.5" customHeight="1">
      <c r="B60" s="24"/>
      <c r="C60" s="24"/>
      <c r="D60" s="24"/>
      <c r="E60" s="1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13"/>
    </row>
    <row r="61" spans="2:17" s="11" customFormat="1" ht="19.5" customHeight="1">
      <c r="B61" s="24"/>
      <c r="C61" s="29"/>
      <c r="D61" s="24"/>
      <c r="E61" s="1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13"/>
    </row>
    <row r="62" spans="2:17" s="11" customFormat="1" ht="19.5" customHeight="1">
      <c r="B62" s="24"/>
      <c r="C62" s="24"/>
      <c r="D62" s="24"/>
      <c r="E62" s="1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13"/>
    </row>
    <row r="63" spans="2:17" s="11" customFormat="1" ht="18" customHeight="1">
      <c r="B63" s="24"/>
      <c r="C63" s="23"/>
      <c r="D63" s="24"/>
      <c r="E63" s="24"/>
      <c r="M63" s="24"/>
      <c r="N63" s="24"/>
      <c r="O63" s="24"/>
      <c r="P63" s="24"/>
      <c r="Q63" s="13"/>
    </row>
    <row r="64" spans="2:17" s="11" customFormat="1" ht="18" customHeight="1">
      <c r="B64" s="24"/>
      <c r="C64" s="22"/>
      <c r="D64" s="22"/>
      <c r="E64" s="22"/>
      <c r="M64" s="24"/>
      <c r="N64" s="24"/>
      <c r="O64" s="24"/>
      <c r="P64" s="24"/>
      <c r="Q64" s="13"/>
    </row>
    <row r="65" spans="2:17" s="11" customFormat="1" ht="18" customHeight="1">
      <c r="B65" s="24"/>
      <c r="C65" s="22"/>
      <c r="D65" s="22"/>
      <c r="E65" s="22"/>
      <c r="M65" s="24"/>
      <c r="N65" s="24"/>
      <c r="O65" s="24"/>
      <c r="P65" s="24"/>
      <c r="Q65" s="13"/>
    </row>
    <row r="66" spans="2:17" s="11" customFormat="1" ht="18" customHeight="1">
      <c r="B66" s="24"/>
      <c r="C66" s="22"/>
      <c r="D66" s="22"/>
      <c r="E66" s="22"/>
      <c r="M66" s="24"/>
      <c r="N66" s="24"/>
      <c r="O66" s="24"/>
      <c r="P66" s="24"/>
      <c r="Q66" s="13"/>
    </row>
    <row r="67" spans="2:17" s="11" customFormat="1" ht="18" customHeight="1">
      <c r="B67" s="24"/>
      <c r="C67" s="22"/>
      <c r="D67" s="22"/>
      <c r="E67" s="22"/>
      <c r="M67" s="22"/>
      <c r="N67" s="22"/>
      <c r="O67" s="22"/>
      <c r="P67" s="22"/>
      <c r="Q67" s="13"/>
    </row>
    <row r="68" spans="2:17" s="11" customFormat="1" ht="18" customHeight="1">
      <c r="B68" s="24"/>
      <c r="C68" s="22"/>
      <c r="D68" s="22"/>
      <c r="E68" s="22"/>
      <c r="M68" s="22"/>
      <c r="N68" s="22"/>
      <c r="O68" s="22"/>
      <c r="P68" s="22"/>
      <c r="Q68" s="13"/>
    </row>
    <row r="80" spans="12:14" ht="19.5" customHeight="1">
      <c r="L80" s="215"/>
      <c r="M80" s="215"/>
      <c r="N80" s="215"/>
    </row>
    <row r="81" spans="12:14" ht="19.5" customHeight="1">
      <c r="L81" s="215"/>
      <c r="M81" s="215"/>
      <c r="N81" s="215"/>
    </row>
  </sheetData>
  <mergeCells count="64">
    <mergeCell ref="P5:Q5"/>
    <mergeCell ref="P6:Q6"/>
    <mergeCell ref="P7:Q7"/>
    <mergeCell ref="O34:P34"/>
    <mergeCell ref="H50:I50"/>
    <mergeCell ref="H51:I51"/>
    <mergeCell ref="H52:I52"/>
    <mergeCell ref="P47:Q49"/>
    <mergeCell ref="P50:Q50"/>
    <mergeCell ref="P51:Q51"/>
    <mergeCell ref="P52:Q52"/>
    <mergeCell ref="O47:O49"/>
    <mergeCell ref="H5:I5"/>
    <mergeCell ref="H6:I6"/>
    <mergeCell ref="H7:I7"/>
    <mergeCell ref="G34:H34"/>
    <mergeCell ref="O35:P35"/>
    <mergeCell ref="O36:P36"/>
    <mergeCell ref="G35:H35"/>
    <mergeCell ref="G36:H36"/>
    <mergeCell ref="C11:F11"/>
    <mergeCell ref="G11:K11"/>
    <mergeCell ref="C21:F21"/>
    <mergeCell ref="G21:K21"/>
    <mergeCell ref="G44:H44"/>
    <mergeCell ref="O44:P44"/>
    <mergeCell ref="B41:F41"/>
    <mergeCell ref="G41:I41"/>
    <mergeCell ref="J41:N41"/>
    <mergeCell ref="O41:Q41"/>
    <mergeCell ref="O42:P42"/>
    <mergeCell ref="O43:P43"/>
    <mergeCell ref="G42:H42"/>
    <mergeCell ref="G43:H43"/>
    <mergeCell ref="B33:F33"/>
    <mergeCell ref="G33:I33"/>
    <mergeCell ref="J33:N33"/>
    <mergeCell ref="O33:Q33"/>
    <mergeCell ref="B47:B49"/>
    <mergeCell ref="C47:C49"/>
    <mergeCell ref="D47:D49"/>
    <mergeCell ref="J47:J49"/>
    <mergeCell ref="E48:E49"/>
    <mergeCell ref="F48:F49"/>
    <mergeCell ref="G48:G49"/>
    <mergeCell ref="H48:I49"/>
    <mergeCell ref="M3:M4"/>
    <mergeCell ref="G3:G4"/>
    <mergeCell ref="O3:O4"/>
    <mergeCell ref="H3:I4"/>
    <mergeCell ref="P3:Q4"/>
    <mergeCell ref="K48:K49"/>
    <mergeCell ref="L48:L49"/>
    <mergeCell ref="B3:B4"/>
    <mergeCell ref="J3:J4"/>
    <mergeCell ref="K3:K4"/>
    <mergeCell ref="L3:L4"/>
    <mergeCell ref="C3:C4"/>
    <mergeCell ref="E3:E4"/>
    <mergeCell ref="N3:N4"/>
    <mergeCell ref="B13:B14"/>
    <mergeCell ref="B15:B16"/>
    <mergeCell ref="B23:B24"/>
    <mergeCell ref="B25:B26"/>
  </mergeCells>
  <printOptions/>
  <pageMargins left="0.5511811023622047" right="0.5905511811023623" top="0.9055118110236221" bottom="0.66" header="0.5118110236220472" footer="0.38"/>
  <pageSetup firstPageNumber="2" useFirstPageNumber="1" horizontalDpi="600" verticalDpi="600" orientation="portrait" paperSize="9" r:id="rId4"/>
  <headerFooter alignWithMargins="0">
    <oddHeader>&amp;C
</oddHeader>
    <oddFooter>&amp;C&amp;P</oddFooter>
  </headerFooter>
  <drawing r:id="rId3"/>
  <legacyDrawing r:id="rId2"/>
  <oleObjects>
    <oleObject progId="MSPhotoEd.3" shapeId="51053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B60"/>
  <sheetViews>
    <sheetView view="pageBreakPreview" zoomScaleNormal="75" zoomScaleSheetLayoutView="10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5.125" style="34" customWidth="1"/>
    <col min="2" max="2" width="4.50390625" style="38" customWidth="1"/>
    <col min="3" max="26" width="6.875" style="16" customWidth="1"/>
    <col min="27" max="27" width="5.625" style="16" customWidth="1"/>
    <col min="28" max="28" width="2.75390625" style="41" customWidth="1"/>
    <col min="29" max="16384" width="9.00390625" style="1" customWidth="1"/>
  </cols>
  <sheetData>
    <row r="1" spans="1:28" s="17" customFormat="1" ht="19.5" customHeight="1">
      <c r="A1" s="35"/>
      <c r="B1" s="36"/>
      <c r="C1" s="18"/>
      <c r="D1" s="18"/>
      <c r="E1" s="18"/>
      <c r="F1" s="18"/>
      <c r="G1" s="18"/>
      <c r="H1" s="18"/>
      <c r="I1" s="18"/>
      <c r="J1" s="18"/>
      <c r="K1" s="95" t="s">
        <v>45</v>
      </c>
      <c r="L1" s="96"/>
      <c r="M1" s="97"/>
      <c r="N1" s="97"/>
      <c r="O1" s="96" t="s">
        <v>44</v>
      </c>
      <c r="P1" s="96"/>
      <c r="Q1" s="96"/>
      <c r="AB1" s="39"/>
    </row>
    <row r="2" spans="1:28" s="19" customFormat="1" ht="16.5" customHeight="1">
      <c r="A2" s="34"/>
      <c r="B2" s="37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X2" s="93" t="s">
        <v>120</v>
      </c>
      <c r="AB2" s="40"/>
    </row>
    <row r="3" spans="1:28" s="21" customFormat="1" ht="19.5" customHeight="1">
      <c r="A3" s="403" t="s">
        <v>4</v>
      </c>
      <c r="B3" s="404"/>
      <c r="C3" s="391" t="s">
        <v>39</v>
      </c>
      <c r="D3" s="392"/>
      <c r="E3" s="392"/>
      <c r="F3" s="86"/>
      <c r="G3" s="86"/>
      <c r="H3" s="69"/>
      <c r="I3" s="391" t="s">
        <v>40</v>
      </c>
      <c r="J3" s="392"/>
      <c r="K3" s="392"/>
      <c r="L3" s="393"/>
      <c r="M3" s="394"/>
      <c r="N3" s="395"/>
      <c r="O3" s="68"/>
      <c r="P3" s="92" t="s">
        <v>41</v>
      </c>
      <c r="Q3" s="87"/>
      <c r="R3" s="88"/>
      <c r="S3" s="88"/>
      <c r="T3" s="88"/>
      <c r="U3" s="405" t="s">
        <v>42</v>
      </c>
      <c r="V3" s="392"/>
      <c r="W3" s="406"/>
      <c r="X3" s="405" t="s">
        <v>2</v>
      </c>
      <c r="Y3" s="392"/>
      <c r="Z3" s="406"/>
      <c r="AA3" s="63"/>
      <c r="AB3" s="79"/>
    </row>
    <row r="4" spans="1:28" s="34" customFormat="1" ht="18" customHeight="1">
      <c r="A4" s="378" t="s">
        <v>147</v>
      </c>
      <c r="B4" s="379"/>
      <c r="C4" s="399">
        <v>10000</v>
      </c>
      <c r="D4" s="400"/>
      <c r="E4" s="401"/>
      <c r="F4" s="396" t="s">
        <v>7</v>
      </c>
      <c r="G4" s="397"/>
      <c r="H4" s="398"/>
      <c r="I4" s="89"/>
      <c r="J4" s="281">
        <v>2695</v>
      </c>
      <c r="K4" s="71"/>
      <c r="L4" s="402" t="s">
        <v>43</v>
      </c>
      <c r="M4" s="394"/>
      <c r="N4" s="395"/>
      <c r="O4" s="90"/>
      <c r="P4" s="282">
        <v>1892</v>
      </c>
      <c r="Q4" s="72"/>
      <c r="R4" s="402" t="s">
        <v>153</v>
      </c>
      <c r="S4" s="394"/>
      <c r="T4" s="395"/>
      <c r="U4" s="70" t="s">
        <v>0</v>
      </c>
      <c r="V4" s="283">
        <v>632</v>
      </c>
      <c r="W4" s="284"/>
      <c r="X4" s="285"/>
      <c r="Y4" s="283">
        <v>366</v>
      </c>
      <c r="Z4" s="91"/>
      <c r="AA4" s="64"/>
      <c r="AB4" s="80"/>
    </row>
    <row r="5" spans="1:28" s="34" customFormat="1" ht="18" customHeight="1">
      <c r="A5" s="73"/>
      <c r="B5" s="74"/>
      <c r="C5" s="386" t="s">
        <v>1</v>
      </c>
      <c r="D5" s="332"/>
      <c r="E5" s="377"/>
      <c r="F5" s="386" t="s">
        <v>1</v>
      </c>
      <c r="G5" s="332"/>
      <c r="H5" s="377"/>
      <c r="I5" s="386" t="s">
        <v>1</v>
      </c>
      <c r="J5" s="332"/>
      <c r="K5" s="377"/>
      <c r="L5" s="386" t="s">
        <v>1</v>
      </c>
      <c r="M5" s="332"/>
      <c r="N5" s="377"/>
      <c r="O5" s="386" t="s">
        <v>1</v>
      </c>
      <c r="P5" s="332"/>
      <c r="Q5" s="377"/>
      <c r="R5" s="386" t="s">
        <v>1</v>
      </c>
      <c r="S5" s="332"/>
      <c r="T5" s="377"/>
      <c r="U5" s="386" t="s">
        <v>1</v>
      </c>
      <c r="V5" s="332"/>
      <c r="W5" s="377"/>
      <c r="X5" s="386" t="s">
        <v>1</v>
      </c>
      <c r="Y5" s="332"/>
      <c r="Z5" s="377"/>
      <c r="AA5" s="62"/>
      <c r="AB5" s="80"/>
    </row>
    <row r="6" spans="1:28" s="34" customFormat="1" ht="12" customHeight="1">
      <c r="A6" s="380" t="s">
        <v>5</v>
      </c>
      <c r="B6" s="381"/>
      <c r="C6" s="387"/>
      <c r="D6" s="65" t="s">
        <v>33</v>
      </c>
      <c r="E6" s="65" t="s">
        <v>29</v>
      </c>
      <c r="F6" s="387"/>
      <c r="G6" s="65" t="s">
        <v>33</v>
      </c>
      <c r="H6" s="65" t="s">
        <v>29</v>
      </c>
      <c r="I6" s="387"/>
      <c r="J6" s="65" t="s">
        <v>33</v>
      </c>
      <c r="K6" s="65" t="s">
        <v>29</v>
      </c>
      <c r="L6" s="387"/>
      <c r="M6" s="65" t="s">
        <v>33</v>
      </c>
      <c r="N6" s="65" t="s">
        <v>29</v>
      </c>
      <c r="O6" s="387"/>
      <c r="P6" s="65" t="s">
        <v>33</v>
      </c>
      <c r="Q6" s="65" t="s">
        <v>29</v>
      </c>
      <c r="R6" s="387"/>
      <c r="S6" s="65" t="s">
        <v>33</v>
      </c>
      <c r="T6" s="65" t="s">
        <v>29</v>
      </c>
      <c r="U6" s="387"/>
      <c r="V6" s="65" t="s">
        <v>33</v>
      </c>
      <c r="W6" s="65" t="s">
        <v>29</v>
      </c>
      <c r="X6" s="387"/>
      <c r="Y6" s="65" t="s">
        <v>33</v>
      </c>
      <c r="Z6" s="65" t="s">
        <v>29</v>
      </c>
      <c r="AA6" s="81"/>
      <c r="AB6" s="80"/>
    </row>
    <row r="7" spans="1:28" s="34" customFormat="1" ht="12" customHeight="1">
      <c r="A7" s="382"/>
      <c r="B7" s="383"/>
      <c r="C7" s="388"/>
      <c r="D7" s="94" t="s">
        <v>96</v>
      </c>
      <c r="E7" s="94" t="s">
        <v>96</v>
      </c>
      <c r="F7" s="388"/>
      <c r="G7" s="94" t="s">
        <v>96</v>
      </c>
      <c r="H7" s="94" t="s">
        <v>96</v>
      </c>
      <c r="I7" s="388"/>
      <c r="J7" s="94" t="s">
        <v>96</v>
      </c>
      <c r="K7" s="94" t="s">
        <v>96</v>
      </c>
      <c r="L7" s="388"/>
      <c r="M7" s="94" t="s">
        <v>96</v>
      </c>
      <c r="N7" s="94" t="s">
        <v>96</v>
      </c>
      <c r="O7" s="388"/>
      <c r="P7" s="94" t="s">
        <v>96</v>
      </c>
      <c r="Q7" s="94" t="s">
        <v>96</v>
      </c>
      <c r="R7" s="388"/>
      <c r="S7" s="94" t="s">
        <v>96</v>
      </c>
      <c r="T7" s="94" t="s">
        <v>96</v>
      </c>
      <c r="U7" s="388"/>
      <c r="V7" s="94" t="s">
        <v>96</v>
      </c>
      <c r="W7" s="94" t="s">
        <v>96</v>
      </c>
      <c r="X7" s="388"/>
      <c r="Y7" s="94" t="s">
        <v>96</v>
      </c>
      <c r="Z7" s="94" t="s">
        <v>96</v>
      </c>
      <c r="AA7" s="62"/>
      <c r="AB7" s="80"/>
    </row>
    <row r="8" spans="1:28" s="2" customFormat="1" ht="15" customHeight="1">
      <c r="A8" s="384" t="s">
        <v>70</v>
      </c>
      <c r="B8" s="385"/>
      <c r="C8" s="169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384" t="s">
        <v>70</v>
      </c>
      <c r="AB8" s="385"/>
    </row>
    <row r="9" spans="1:28" s="2" customFormat="1" ht="15" customHeight="1">
      <c r="A9" s="378" t="s">
        <v>136</v>
      </c>
      <c r="B9" s="330"/>
      <c r="C9" s="235">
        <v>99.9</v>
      </c>
      <c r="D9" s="236">
        <v>2.2</v>
      </c>
      <c r="E9" s="236"/>
      <c r="F9" s="236">
        <v>99.7</v>
      </c>
      <c r="G9" s="236">
        <v>2.2</v>
      </c>
      <c r="H9" s="236"/>
      <c r="I9" s="236">
        <v>100.1</v>
      </c>
      <c r="J9" s="236">
        <v>2.7</v>
      </c>
      <c r="K9" s="236"/>
      <c r="L9" s="236">
        <v>101.9</v>
      </c>
      <c r="M9" s="236">
        <v>1.5</v>
      </c>
      <c r="N9" s="236"/>
      <c r="O9" s="237">
        <v>97.6</v>
      </c>
      <c r="P9" s="236">
        <v>1.7</v>
      </c>
      <c r="Q9" s="236"/>
      <c r="R9" s="237">
        <v>98.8</v>
      </c>
      <c r="S9" s="236">
        <v>1.7</v>
      </c>
      <c r="T9" s="236"/>
      <c r="U9" s="236">
        <v>101.3</v>
      </c>
      <c r="V9" s="236">
        <v>5.5</v>
      </c>
      <c r="W9" s="236"/>
      <c r="X9" s="236">
        <v>104.4</v>
      </c>
      <c r="Y9" s="236">
        <v>0.3</v>
      </c>
      <c r="Z9" s="236"/>
      <c r="AA9" s="378" t="s">
        <v>77</v>
      </c>
      <c r="AB9" s="379"/>
    </row>
    <row r="10" spans="1:28" s="2" customFormat="1" ht="15" customHeight="1">
      <c r="A10" s="378" t="s">
        <v>148</v>
      </c>
      <c r="B10" s="330"/>
      <c r="C10" s="235">
        <v>100.6</v>
      </c>
      <c r="D10" s="236">
        <v>0.7</v>
      </c>
      <c r="E10" s="236"/>
      <c r="F10" s="236">
        <v>100.1</v>
      </c>
      <c r="G10" s="236">
        <v>0.4</v>
      </c>
      <c r="H10" s="236"/>
      <c r="I10" s="236">
        <v>101.8</v>
      </c>
      <c r="J10" s="236">
        <v>1.7</v>
      </c>
      <c r="K10" s="236"/>
      <c r="L10" s="236">
        <v>110.3</v>
      </c>
      <c r="M10" s="236">
        <v>8.2</v>
      </c>
      <c r="N10" s="236"/>
      <c r="O10" s="236">
        <v>98.4</v>
      </c>
      <c r="P10" s="236">
        <v>0.9</v>
      </c>
      <c r="Q10" s="236"/>
      <c r="R10" s="236">
        <v>99.3</v>
      </c>
      <c r="S10" s="236">
        <v>0.9</v>
      </c>
      <c r="T10" s="236"/>
      <c r="U10" s="236">
        <v>99.8</v>
      </c>
      <c r="V10" s="236">
        <v>-1.4</v>
      </c>
      <c r="W10" s="236"/>
      <c r="X10" s="236">
        <v>104</v>
      </c>
      <c r="Y10" s="236">
        <v>-0.3</v>
      </c>
      <c r="Z10" s="236"/>
      <c r="AA10" s="378" t="s">
        <v>78</v>
      </c>
      <c r="AB10" s="379"/>
    </row>
    <row r="11" spans="1:28" s="2" customFormat="1" ht="15" customHeight="1">
      <c r="A11" s="378" t="s">
        <v>71</v>
      </c>
      <c r="B11" s="330"/>
      <c r="C11" s="235">
        <v>100.3</v>
      </c>
      <c r="D11" s="236">
        <v>-0.3</v>
      </c>
      <c r="E11" s="236"/>
      <c r="F11" s="236">
        <v>100.1</v>
      </c>
      <c r="G11" s="236">
        <v>0</v>
      </c>
      <c r="H11" s="236"/>
      <c r="I11" s="236">
        <v>101.4</v>
      </c>
      <c r="J11" s="236">
        <v>-0.5</v>
      </c>
      <c r="K11" s="236"/>
      <c r="L11" s="236">
        <v>104.9</v>
      </c>
      <c r="M11" s="236">
        <v>-4.9</v>
      </c>
      <c r="N11" s="236"/>
      <c r="O11" s="236">
        <v>99.3</v>
      </c>
      <c r="P11" s="236">
        <v>0.8</v>
      </c>
      <c r="Q11" s="236"/>
      <c r="R11" s="236">
        <v>99.7</v>
      </c>
      <c r="S11" s="236">
        <v>0.8</v>
      </c>
      <c r="T11" s="236"/>
      <c r="U11" s="236">
        <v>98.3</v>
      </c>
      <c r="V11" s="236">
        <v>-1.6</v>
      </c>
      <c r="W11" s="236"/>
      <c r="X11" s="236">
        <v>103</v>
      </c>
      <c r="Y11" s="236">
        <v>-1</v>
      </c>
      <c r="Z11" s="236"/>
      <c r="AA11" s="378" t="s">
        <v>79</v>
      </c>
      <c r="AB11" s="379"/>
    </row>
    <row r="12" spans="1:28" s="2" customFormat="1" ht="15" customHeight="1">
      <c r="A12" s="378" t="s">
        <v>72</v>
      </c>
      <c r="B12" s="330"/>
      <c r="C12" s="235">
        <v>100</v>
      </c>
      <c r="D12" s="236">
        <v>-0.3</v>
      </c>
      <c r="E12" s="236"/>
      <c r="F12" s="236">
        <v>100</v>
      </c>
      <c r="G12" s="236">
        <v>-0.1</v>
      </c>
      <c r="H12" s="236"/>
      <c r="I12" s="236">
        <v>100</v>
      </c>
      <c r="J12" s="236">
        <v>-1.3</v>
      </c>
      <c r="K12" s="236"/>
      <c r="L12" s="236">
        <v>100</v>
      </c>
      <c r="M12" s="236">
        <v>-4.7</v>
      </c>
      <c r="N12" s="236"/>
      <c r="O12" s="236">
        <v>100</v>
      </c>
      <c r="P12" s="236">
        <v>0.7</v>
      </c>
      <c r="Q12" s="236"/>
      <c r="R12" s="236">
        <v>100</v>
      </c>
      <c r="S12" s="236">
        <v>0.7</v>
      </c>
      <c r="T12" s="236"/>
      <c r="U12" s="236">
        <v>100</v>
      </c>
      <c r="V12" s="236">
        <v>1.8</v>
      </c>
      <c r="W12" s="236"/>
      <c r="X12" s="236">
        <v>100</v>
      </c>
      <c r="Y12" s="236">
        <v>-2.9</v>
      </c>
      <c r="Z12" s="236"/>
      <c r="AA12" s="378" t="s">
        <v>80</v>
      </c>
      <c r="AB12" s="379"/>
    </row>
    <row r="13" spans="1:28" s="2" customFormat="1" ht="15" customHeight="1">
      <c r="A13" s="378" t="s">
        <v>149</v>
      </c>
      <c r="B13" s="330"/>
      <c r="C13" s="235">
        <v>99.4</v>
      </c>
      <c r="D13" s="236">
        <v>-0.6</v>
      </c>
      <c r="E13" s="236"/>
      <c r="F13" s="236">
        <v>99.3</v>
      </c>
      <c r="G13" s="236">
        <v>-0.7</v>
      </c>
      <c r="H13" s="236"/>
      <c r="I13" s="236">
        <v>98.9</v>
      </c>
      <c r="J13" s="236">
        <v>-1.1</v>
      </c>
      <c r="K13" s="236"/>
      <c r="L13" s="236">
        <v>100.3</v>
      </c>
      <c r="M13" s="236">
        <v>0.3</v>
      </c>
      <c r="N13" s="236"/>
      <c r="O13" s="236">
        <v>100.8</v>
      </c>
      <c r="P13" s="236">
        <v>0.8</v>
      </c>
      <c r="Q13" s="236"/>
      <c r="R13" s="236">
        <v>100.6</v>
      </c>
      <c r="S13" s="236">
        <v>0.8</v>
      </c>
      <c r="T13" s="236"/>
      <c r="U13" s="236">
        <v>101.3</v>
      </c>
      <c r="V13" s="236">
        <v>1.3</v>
      </c>
      <c r="W13" s="236"/>
      <c r="X13" s="236">
        <v>95.9</v>
      </c>
      <c r="Y13" s="236">
        <v>-4.1</v>
      </c>
      <c r="Z13" s="236"/>
      <c r="AA13" s="378" t="s">
        <v>81</v>
      </c>
      <c r="AB13" s="379"/>
    </row>
    <row r="14" spans="1:28" s="2" customFormat="1" ht="15" customHeight="1">
      <c r="A14" s="66"/>
      <c r="B14" s="279"/>
      <c r="C14" s="235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66"/>
      <c r="AB14" s="266"/>
    </row>
    <row r="15" spans="1:28" s="2" customFormat="1" ht="15" customHeight="1">
      <c r="A15" s="378" t="s">
        <v>73</v>
      </c>
      <c r="B15" s="330"/>
      <c r="C15" s="235">
        <v>98.5</v>
      </c>
      <c r="D15" s="236">
        <v>-0.9</v>
      </c>
      <c r="E15" s="236"/>
      <c r="F15" s="236">
        <v>98.5</v>
      </c>
      <c r="G15" s="236">
        <v>-0.8</v>
      </c>
      <c r="H15" s="236"/>
      <c r="I15" s="236">
        <v>98.1</v>
      </c>
      <c r="J15" s="236">
        <v>-0.8</v>
      </c>
      <c r="K15" s="236"/>
      <c r="L15" s="236">
        <v>97.1</v>
      </c>
      <c r="M15" s="236">
        <v>-3.2</v>
      </c>
      <c r="N15" s="236"/>
      <c r="O15" s="236">
        <v>101.3</v>
      </c>
      <c r="P15" s="236">
        <v>0.5</v>
      </c>
      <c r="Q15" s="236"/>
      <c r="R15" s="236">
        <v>100.6</v>
      </c>
      <c r="S15" s="236">
        <v>0.5</v>
      </c>
      <c r="T15" s="236"/>
      <c r="U15" s="236">
        <v>99.7</v>
      </c>
      <c r="V15" s="236">
        <v>-1.6</v>
      </c>
      <c r="W15" s="236"/>
      <c r="X15" s="236">
        <v>92.7</v>
      </c>
      <c r="Y15" s="236">
        <v>-3.3</v>
      </c>
      <c r="Z15" s="236"/>
      <c r="AA15" s="378" t="s">
        <v>82</v>
      </c>
      <c r="AB15" s="379"/>
    </row>
    <row r="16" spans="1:28" s="2" customFormat="1" ht="15" customHeight="1">
      <c r="A16" s="378" t="s">
        <v>74</v>
      </c>
      <c r="B16" s="330"/>
      <c r="C16" s="235">
        <v>98.6</v>
      </c>
      <c r="D16" s="236">
        <v>0.1</v>
      </c>
      <c r="E16" s="236"/>
      <c r="F16" s="236">
        <v>98.6</v>
      </c>
      <c r="G16" s="236">
        <v>0.1</v>
      </c>
      <c r="H16" s="236"/>
      <c r="I16" s="236">
        <v>97.9</v>
      </c>
      <c r="J16" s="236">
        <v>-0.2</v>
      </c>
      <c r="K16" s="236"/>
      <c r="L16" s="236">
        <v>98.8</v>
      </c>
      <c r="M16" s="236">
        <v>1.8</v>
      </c>
      <c r="N16" s="236"/>
      <c r="O16" s="236">
        <v>101.3</v>
      </c>
      <c r="P16" s="236">
        <v>-0.1</v>
      </c>
      <c r="Q16" s="236"/>
      <c r="R16" s="236">
        <v>100.5</v>
      </c>
      <c r="S16" s="236">
        <v>-0.1</v>
      </c>
      <c r="T16" s="236"/>
      <c r="U16" s="236">
        <v>98.4</v>
      </c>
      <c r="V16" s="236">
        <v>-1.2</v>
      </c>
      <c r="W16" s="236"/>
      <c r="X16" s="236">
        <v>90.2</v>
      </c>
      <c r="Y16" s="236">
        <v>-2.6</v>
      </c>
      <c r="Z16" s="236"/>
      <c r="AA16" s="378" t="s">
        <v>83</v>
      </c>
      <c r="AB16" s="379"/>
    </row>
    <row r="17" spans="1:28" s="2" customFormat="1" ht="15" customHeight="1">
      <c r="A17" s="378" t="s">
        <v>75</v>
      </c>
      <c r="B17" s="330"/>
      <c r="C17" s="235">
        <v>98.2</v>
      </c>
      <c r="D17" s="236">
        <v>-0.4</v>
      </c>
      <c r="E17" s="236"/>
      <c r="F17" s="236">
        <v>98.1</v>
      </c>
      <c r="G17" s="236">
        <v>-0.5</v>
      </c>
      <c r="H17" s="236"/>
      <c r="I17" s="236">
        <v>98.3</v>
      </c>
      <c r="J17" s="236">
        <v>0.4</v>
      </c>
      <c r="K17" s="236"/>
      <c r="L17" s="236">
        <v>100.1</v>
      </c>
      <c r="M17" s="236">
        <v>1.3</v>
      </c>
      <c r="N17" s="236"/>
      <c r="O17" s="236">
        <v>101</v>
      </c>
      <c r="P17" s="236">
        <v>-0.2</v>
      </c>
      <c r="Q17" s="236"/>
      <c r="R17" s="236">
        <v>100.1</v>
      </c>
      <c r="S17" s="236">
        <v>-0.2</v>
      </c>
      <c r="T17" s="236"/>
      <c r="U17" s="236">
        <v>98.4</v>
      </c>
      <c r="V17" s="236">
        <v>0</v>
      </c>
      <c r="W17" s="236"/>
      <c r="X17" s="236">
        <v>86.7</v>
      </c>
      <c r="Y17" s="236">
        <v>-4</v>
      </c>
      <c r="Z17" s="236"/>
      <c r="AA17" s="378" t="s">
        <v>84</v>
      </c>
      <c r="AB17" s="379"/>
    </row>
    <row r="18" spans="1:28" s="2" customFormat="1" ht="15" customHeight="1">
      <c r="A18" s="378" t="s">
        <v>76</v>
      </c>
      <c r="B18" s="379"/>
      <c r="C18" s="235">
        <v>97.5</v>
      </c>
      <c r="D18" s="236">
        <v>-0.7</v>
      </c>
      <c r="E18" s="236"/>
      <c r="F18" s="236">
        <v>97.5</v>
      </c>
      <c r="G18" s="236">
        <v>-0.6</v>
      </c>
      <c r="H18" s="236"/>
      <c r="I18" s="236">
        <v>97.1</v>
      </c>
      <c r="J18" s="236">
        <v>-1.2</v>
      </c>
      <c r="K18" s="236"/>
      <c r="L18" s="236">
        <v>97.3</v>
      </c>
      <c r="M18" s="236">
        <v>-2.8</v>
      </c>
      <c r="N18" s="236"/>
      <c r="O18" s="236">
        <v>101</v>
      </c>
      <c r="P18" s="236">
        <v>0</v>
      </c>
      <c r="Q18" s="236"/>
      <c r="R18" s="236">
        <v>100</v>
      </c>
      <c r="S18" s="236">
        <v>-0.1</v>
      </c>
      <c r="T18" s="236"/>
      <c r="U18" s="236">
        <v>97.9</v>
      </c>
      <c r="V18" s="236">
        <v>-0.5</v>
      </c>
      <c r="W18" s="236"/>
      <c r="X18" s="236">
        <v>82.7</v>
      </c>
      <c r="Y18" s="236">
        <v>-4.6</v>
      </c>
      <c r="Z18" s="236"/>
      <c r="AA18" s="378" t="s">
        <v>85</v>
      </c>
      <c r="AB18" s="379"/>
    </row>
    <row r="19" spans="1:28" s="2" customFormat="1" ht="15" customHeight="1">
      <c r="A19" s="378" t="s">
        <v>150</v>
      </c>
      <c r="B19" s="379"/>
      <c r="C19" s="235">
        <v>97.9</v>
      </c>
      <c r="D19" s="236">
        <v>0.4</v>
      </c>
      <c r="E19" s="236"/>
      <c r="F19" s="236">
        <v>97.7</v>
      </c>
      <c r="G19" s="236">
        <v>0.2</v>
      </c>
      <c r="H19" s="236"/>
      <c r="I19" s="236">
        <v>97.7</v>
      </c>
      <c r="J19" s="236">
        <v>0.6</v>
      </c>
      <c r="K19" s="236"/>
      <c r="L19" s="236">
        <v>102.6</v>
      </c>
      <c r="M19" s="236">
        <v>5.5</v>
      </c>
      <c r="N19" s="236"/>
      <c r="O19" s="236">
        <v>101.1</v>
      </c>
      <c r="P19" s="236">
        <v>0.1</v>
      </c>
      <c r="Q19" s="236"/>
      <c r="R19" s="236">
        <v>100.1</v>
      </c>
      <c r="S19" s="236">
        <v>0.1</v>
      </c>
      <c r="T19" s="236"/>
      <c r="U19" s="236">
        <v>100.8</v>
      </c>
      <c r="V19" s="236">
        <v>3</v>
      </c>
      <c r="W19" s="236"/>
      <c r="X19" s="236">
        <v>79.8</v>
      </c>
      <c r="Y19" s="236">
        <v>-3.5</v>
      </c>
      <c r="Z19" s="236"/>
      <c r="AA19" s="378" t="s">
        <v>138</v>
      </c>
      <c r="AB19" s="379"/>
    </row>
    <row r="20" spans="1:28" s="2" customFormat="1" ht="15" customHeight="1">
      <c r="A20" s="75"/>
      <c r="B20" s="85"/>
      <c r="C20" s="239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312"/>
      <c r="AB20" s="76"/>
    </row>
    <row r="21" spans="1:28" s="2" customFormat="1" ht="15" customHeight="1">
      <c r="A21" s="389" t="s">
        <v>6</v>
      </c>
      <c r="B21" s="390"/>
      <c r="C21" s="242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407" t="s">
        <v>68</v>
      </c>
      <c r="AB21" s="408"/>
    </row>
    <row r="22" spans="1:28" s="2" customFormat="1" ht="15" customHeight="1">
      <c r="A22" s="329" t="s">
        <v>93</v>
      </c>
      <c r="B22" s="330"/>
      <c r="C22" s="242">
        <v>97</v>
      </c>
      <c r="D22" s="227">
        <v>-0.1</v>
      </c>
      <c r="E22" s="227">
        <v>-1.3</v>
      </c>
      <c r="F22" s="227">
        <v>96.8</v>
      </c>
      <c r="G22" s="227">
        <v>-0.1</v>
      </c>
      <c r="H22" s="227">
        <v>-1.4</v>
      </c>
      <c r="I22" s="227">
        <v>98</v>
      </c>
      <c r="J22" s="227">
        <v>-0.3</v>
      </c>
      <c r="K22" s="227">
        <v>-1.3</v>
      </c>
      <c r="L22" s="227">
        <v>101.4</v>
      </c>
      <c r="M22" s="227">
        <v>-1.6</v>
      </c>
      <c r="N22" s="227">
        <v>1</v>
      </c>
      <c r="O22" s="227">
        <v>100.8</v>
      </c>
      <c r="P22" s="227">
        <v>-0.1</v>
      </c>
      <c r="Q22" s="227">
        <v>-0.3</v>
      </c>
      <c r="R22" s="227">
        <v>100</v>
      </c>
      <c r="S22" s="227">
        <v>-0.1</v>
      </c>
      <c r="T22" s="227">
        <v>-0.3</v>
      </c>
      <c r="U22" s="227">
        <v>97.1</v>
      </c>
      <c r="V22" s="227">
        <v>0</v>
      </c>
      <c r="W22" s="227">
        <v>-1.2</v>
      </c>
      <c r="X22" s="227">
        <v>84.3</v>
      </c>
      <c r="Y22" s="227">
        <v>0.1</v>
      </c>
      <c r="Z22" s="227">
        <v>-4.3</v>
      </c>
      <c r="AA22" s="409" t="s">
        <v>93</v>
      </c>
      <c r="AB22" s="410"/>
    </row>
    <row r="23" spans="1:28" s="2" customFormat="1" ht="15" customHeight="1">
      <c r="A23" s="329" t="s">
        <v>94</v>
      </c>
      <c r="B23" s="330"/>
      <c r="C23" s="242">
        <v>97.3</v>
      </c>
      <c r="D23" s="227">
        <v>0.3</v>
      </c>
      <c r="E23" s="227">
        <v>-0.9</v>
      </c>
      <c r="F23" s="227">
        <v>97.1</v>
      </c>
      <c r="G23" s="227">
        <v>0.3</v>
      </c>
      <c r="H23" s="227">
        <v>-1.1</v>
      </c>
      <c r="I23" s="227">
        <v>98</v>
      </c>
      <c r="J23" s="227">
        <v>0</v>
      </c>
      <c r="K23" s="227">
        <v>-0.6</v>
      </c>
      <c r="L23" s="227">
        <v>101.8</v>
      </c>
      <c r="M23" s="227">
        <v>0.4</v>
      </c>
      <c r="N23" s="227">
        <v>3.1</v>
      </c>
      <c r="O23" s="227">
        <v>100.8</v>
      </c>
      <c r="P23" s="227">
        <v>0</v>
      </c>
      <c r="Q23" s="227">
        <v>-0.5</v>
      </c>
      <c r="R23" s="227">
        <v>99.9</v>
      </c>
      <c r="S23" s="227">
        <v>0.1</v>
      </c>
      <c r="T23" s="227">
        <v>-0.4</v>
      </c>
      <c r="U23" s="227">
        <v>97.1</v>
      </c>
      <c r="V23" s="227">
        <v>0</v>
      </c>
      <c r="W23" s="227">
        <v>-1.1</v>
      </c>
      <c r="X23" s="227">
        <v>83.8</v>
      </c>
      <c r="Y23" s="227">
        <v>-0.6</v>
      </c>
      <c r="Z23" s="227">
        <v>-4.4</v>
      </c>
      <c r="AA23" s="409" t="s">
        <v>94</v>
      </c>
      <c r="AB23" s="410"/>
    </row>
    <row r="24" spans="1:28" s="2" customFormat="1" ht="15" customHeight="1">
      <c r="A24" s="329" t="s">
        <v>95</v>
      </c>
      <c r="B24" s="330"/>
      <c r="C24" s="242">
        <v>97.8</v>
      </c>
      <c r="D24" s="227">
        <v>0.5</v>
      </c>
      <c r="E24" s="227">
        <v>-0.2</v>
      </c>
      <c r="F24" s="227">
        <v>97.8</v>
      </c>
      <c r="G24" s="227">
        <v>0.7000000000000028</v>
      </c>
      <c r="H24" s="227">
        <v>-0.29999999999999716</v>
      </c>
      <c r="I24" s="227">
        <v>97</v>
      </c>
      <c r="J24" s="227">
        <v>-1</v>
      </c>
      <c r="K24" s="227">
        <v>-0.7</v>
      </c>
      <c r="L24" s="227">
        <v>99.2</v>
      </c>
      <c r="M24" s="227">
        <v>-2.6</v>
      </c>
      <c r="N24" s="227">
        <v>3.8</v>
      </c>
      <c r="O24" s="227">
        <v>102.8</v>
      </c>
      <c r="P24" s="227">
        <v>2</v>
      </c>
      <c r="Q24" s="227">
        <v>1.5</v>
      </c>
      <c r="R24" s="227">
        <v>100.8</v>
      </c>
      <c r="S24" s="227">
        <v>0.9</v>
      </c>
      <c r="T24" s="227">
        <v>0.5</v>
      </c>
      <c r="U24" s="227">
        <v>97.7</v>
      </c>
      <c r="V24" s="227">
        <v>0.6000000000000085</v>
      </c>
      <c r="W24" s="227">
        <v>-0.5</v>
      </c>
      <c r="X24" s="227">
        <v>83.5</v>
      </c>
      <c r="Y24" s="227">
        <v>-0.3</v>
      </c>
      <c r="Z24" s="227">
        <v>-4</v>
      </c>
      <c r="AA24" s="409" t="s">
        <v>95</v>
      </c>
      <c r="AB24" s="410"/>
    </row>
    <row r="25" spans="1:28" s="2" customFormat="1" ht="15" customHeight="1">
      <c r="A25" s="329" t="s">
        <v>86</v>
      </c>
      <c r="B25" s="330"/>
      <c r="C25" s="242">
        <v>97.7</v>
      </c>
      <c r="D25" s="227">
        <v>-0.1</v>
      </c>
      <c r="E25" s="227">
        <v>-0.5</v>
      </c>
      <c r="F25" s="227">
        <v>97.6</v>
      </c>
      <c r="G25" s="227">
        <v>-0.20000000000000284</v>
      </c>
      <c r="H25" s="227">
        <v>-0.6000000000000085</v>
      </c>
      <c r="I25" s="227">
        <v>97.8</v>
      </c>
      <c r="J25" s="227">
        <v>0.8</v>
      </c>
      <c r="K25" s="227">
        <v>-0.2</v>
      </c>
      <c r="L25" s="227">
        <v>101</v>
      </c>
      <c r="M25" s="227">
        <v>1.9</v>
      </c>
      <c r="N25" s="227">
        <v>3.6</v>
      </c>
      <c r="O25" s="227">
        <v>100.9</v>
      </c>
      <c r="P25" s="227">
        <v>-1.8</v>
      </c>
      <c r="Q25" s="227">
        <v>-0.2</v>
      </c>
      <c r="R25" s="227">
        <v>100</v>
      </c>
      <c r="S25" s="227">
        <v>-0.7</v>
      </c>
      <c r="T25" s="227">
        <v>-0.1</v>
      </c>
      <c r="U25" s="227">
        <v>97.8</v>
      </c>
      <c r="V25" s="227">
        <v>0.09999999999999432</v>
      </c>
      <c r="W25" s="227">
        <v>-0.4000000000000057</v>
      </c>
      <c r="X25" s="227">
        <v>83.5</v>
      </c>
      <c r="Y25" s="227">
        <v>-0.1</v>
      </c>
      <c r="Z25" s="227">
        <v>-4.2</v>
      </c>
      <c r="AA25" s="409" t="s">
        <v>86</v>
      </c>
      <c r="AB25" s="410"/>
    </row>
    <row r="26" spans="1:28" s="2" customFormat="1" ht="15" customHeight="1">
      <c r="A26" s="329" t="s">
        <v>87</v>
      </c>
      <c r="B26" s="330"/>
      <c r="C26" s="235">
        <v>97.5</v>
      </c>
      <c r="D26" s="236">
        <v>-0.2</v>
      </c>
      <c r="E26" s="236">
        <v>-0.8</v>
      </c>
      <c r="F26" s="236">
        <v>97.6</v>
      </c>
      <c r="G26" s="236">
        <v>0</v>
      </c>
      <c r="H26" s="236">
        <v>-0.6000000000000085</v>
      </c>
      <c r="I26" s="236">
        <v>96.9</v>
      </c>
      <c r="J26" s="236">
        <v>-0.9</v>
      </c>
      <c r="K26" s="236">
        <v>-1.4</v>
      </c>
      <c r="L26" s="236">
        <v>96.3</v>
      </c>
      <c r="M26" s="236">
        <v>-4.7</v>
      </c>
      <c r="N26" s="236">
        <v>-4.3</v>
      </c>
      <c r="O26" s="236">
        <v>101</v>
      </c>
      <c r="P26" s="236">
        <v>0.1</v>
      </c>
      <c r="Q26" s="236">
        <v>-0.1</v>
      </c>
      <c r="R26" s="236">
        <v>100.1</v>
      </c>
      <c r="S26" s="236">
        <v>0</v>
      </c>
      <c r="T26" s="236">
        <v>-0.1</v>
      </c>
      <c r="U26" s="236">
        <v>97.8</v>
      </c>
      <c r="V26" s="236">
        <v>0</v>
      </c>
      <c r="W26" s="236">
        <v>-0.5</v>
      </c>
      <c r="X26" s="236">
        <v>82.9</v>
      </c>
      <c r="Y26" s="236">
        <v>-0.7</v>
      </c>
      <c r="Z26" s="236">
        <v>-4.5</v>
      </c>
      <c r="AA26" s="409" t="s">
        <v>87</v>
      </c>
      <c r="AB26" s="410"/>
    </row>
    <row r="27" spans="1:28" s="2" customFormat="1" ht="15" customHeight="1">
      <c r="A27" s="260"/>
      <c r="B27" s="261"/>
      <c r="C27" s="242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73"/>
      <c r="AB27" s="276"/>
    </row>
    <row r="28" spans="1:28" s="2" customFormat="1" ht="15" customHeight="1">
      <c r="A28" s="331" t="s">
        <v>152</v>
      </c>
      <c r="B28" s="330"/>
      <c r="C28" s="242">
        <v>97.4</v>
      </c>
      <c r="D28" s="227">
        <v>-0.1</v>
      </c>
      <c r="E28" s="227">
        <v>-0.6</v>
      </c>
      <c r="F28" s="227">
        <v>97.6</v>
      </c>
      <c r="G28" s="227">
        <v>0</v>
      </c>
      <c r="H28" s="227">
        <v>-0.4000000000000057</v>
      </c>
      <c r="I28" s="227">
        <v>96.8</v>
      </c>
      <c r="J28" s="227">
        <v>-0.2</v>
      </c>
      <c r="K28" s="227">
        <v>-0.8</v>
      </c>
      <c r="L28" s="227">
        <v>95</v>
      </c>
      <c r="M28" s="227">
        <v>-1.3</v>
      </c>
      <c r="N28" s="227">
        <v>-1.3</v>
      </c>
      <c r="O28" s="227">
        <v>100.9</v>
      </c>
      <c r="P28" s="227">
        <v>-0.1</v>
      </c>
      <c r="Q28" s="227">
        <v>0</v>
      </c>
      <c r="R28" s="227">
        <v>100</v>
      </c>
      <c r="S28" s="227">
        <v>-0.1</v>
      </c>
      <c r="T28" s="227">
        <v>-0.1</v>
      </c>
      <c r="U28" s="227">
        <v>97.7</v>
      </c>
      <c r="V28" s="227">
        <v>-0.09999999999999432</v>
      </c>
      <c r="W28" s="227">
        <v>-0.7999999999999972</v>
      </c>
      <c r="X28" s="227">
        <v>82.7</v>
      </c>
      <c r="Y28" s="227">
        <v>-0.2</v>
      </c>
      <c r="Z28" s="227">
        <v>-4.1</v>
      </c>
      <c r="AA28" s="409" t="s">
        <v>109</v>
      </c>
      <c r="AB28" s="410"/>
    </row>
    <row r="29" spans="1:28" s="2" customFormat="1" ht="15" customHeight="1">
      <c r="A29" s="331" t="s">
        <v>88</v>
      </c>
      <c r="B29" s="330"/>
      <c r="C29" s="242">
        <v>97.6</v>
      </c>
      <c r="D29" s="227">
        <v>0.2</v>
      </c>
      <c r="E29" s="227">
        <v>-0.4</v>
      </c>
      <c r="F29" s="227">
        <v>97.8</v>
      </c>
      <c r="G29" s="227">
        <v>0.20000000000000284</v>
      </c>
      <c r="H29" s="227">
        <v>-0.29999999999999716</v>
      </c>
      <c r="I29" s="227">
        <v>96.8</v>
      </c>
      <c r="J29" s="227">
        <v>0</v>
      </c>
      <c r="K29" s="227">
        <v>-0.8</v>
      </c>
      <c r="L29" s="227">
        <v>94.1</v>
      </c>
      <c r="M29" s="227">
        <v>-0.9</v>
      </c>
      <c r="N29" s="227">
        <v>-2.3</v>
      </c>
      <c r="O29" s="227">
        <v>100.8</v>
      </c>
      <c r="P29" s="227">
        <v>-0.1</v>
      </c>
      <c r="Q29" s="227">
        <v>-0.2</v>
      </c>
      <c r="R29" s="227">
        <v>100</v>
      </c>
      <c r="S29" s="227">
        <v>0</v>
      </c>
      <c r="T29" s="227">
        <v>-0.1</v>
      </c>
      <c r="U29" s="227">
        <v>97.9</v>
      </c>
      <c r="V29" s="227">
        <v>0.20000000000000284</v>
      </c>
      <c r="W29" s="227">
        <v>-0.5999999999999943</v>
      </c>
      <c r="X29" s="227">
        <v>82.2</v>
      </c>
      <c r="Y29" s="227">
        <v>-0.6</v>
      </c>
      <c r="Z29" s="227">
        <v>-4.4</v>
      </c>
      <c r="AA29" s="409" t="s">
        <v>88</v>
      </c>
      <c r="AB29" s="410"/>
    </row>
    <row r="30" spans="1:28" s="2" customFormat="1" ht="15" customHeight="1">
      <c r="A30" s="331" t="s">
        <v>89</v>
      </c>
      <c r="B30" s="330"/>
      <c r="C30" s="242">
        <v>97.7</v>
      </c>
      <c r="D30" s="227">
        <v>0.1</v>
      </c>
      <c r="E30" s="227">
        <v>-0.6</v>
      </c>
      <c r="F30" s="227">
        <v>97.9</v>
      </c>
      <c r="G30" s="227">
        <v>0.09999999999999432</v>
      </c>
      <c r="H30" s="227">
        <v>-0.4000000000000057</v>
      </c>
      <c r="I30" s="227">
        <v>96.9</v>
      </c>
      <c r="J30" s="227">
        <v>0.2</v>
      </c>
      <c r="K30" s="227">
        <v>-0.7</v>
      </c>
      <c r="L30" s="227">
        <v>95.8</v>
      </c>
      <c r="M30" s="227">
        <v>1.8</v>
      </c>
      <c r="N30" s="227">
        <v>-1.9</v>
      </c>
      <c r="O30" s="227">
        <v>100.7</v>
      </c>
      <c r="P30" s="227">
        <v>-0.1</v>
      </c>
      <c r="Q30" s="227">
        <v>-0.2</v>
      </c>
      <c r="R30" s="227">
        <v>99.9</v>
      </c>
      <c r="S30" s="227">
        <v>0</v>
      </c>
      <c r="T30" s="227">
        <v>-0.1</v>
      </c>
      <c r="U30" s="227">
        <v>98</v>
      </c>
      <c r="V30" s="227">
        <v>0.09999999999999432</v>
      </c>
      <c r="W30" s="227">
        <v>-0.7999999999999972</v>
      </c>
      <c r="X30" s="227">
        <v>81.9</v>
      </c>
      <c r="Y30" s="227">
        <v>-0.4</v>
      </c>
      <c r="Z30" s="227">
        <v>-4.7</v>
      </c>
      <c r="AA30" s="409" t="s">
        <v>89</v>
      </c>
      <c r="AB30" s="410"/>
    </row>
    <row r="31" spans="1:28" s="2" customFormat="1" ht="15" customHeight="1">
      <c r="A31" s="331" t="s">
        <v>90</v>
      </c>
      <c r="B31" s="330"/>
      <c r="C31" s="242">
        <v>97.6</v>
      </c>
      <c r="D31" s="227">
        <v>-0.1</v>
      </c>
      <c r="E31" s="227">
        <v>-1.1</v>
      </c>
      <c r="F31" s="227">
        <v>97.8</v>
      </c>
      <c r="G31" s="227">
        <v>-0.09999999999999432</v>
      </c>
      <c r="H31" s="227">
        <v>-0.4000000000000057</v>
      </c>
      <c r="I31" s="227">
        <v>96.7</v>
      </c>
      <c r="J31" s="227">
        <v>-0.2</v>
      </c>
      <c r="K31" s="227">
        <v>-2.9</v>
      </c>
      <c r="L31" s="227">
        <v>94.9</v>
      </c>
      <c r="M31" s="227">
        <v>-1</v>
      </c>
      <c r="N31" s="227">
        <v>-13.4</v>
      </c>
      <c r="O31" s="227">
        <v>100.6</v>
      </c>
      <c r="P31" s="227">
        <v>0</v>
      </c>
      <c r="Q31" s="227">
        <v>-0.3</v>
      </c>
      <c r="R31" s="227">
        <v>99.9</v>
      </c>
      <c r="S31" s="227">
        <v>0</v>
      </c>
      <c r="T31" s="227">
        <v>-0.1</v>
      </c>
      <c r="U31" s="227">
        <v>98.7</v>
      </c>
      <c r="V31" s="227">
        <v>0.7000000000000028</v>
      </c>
      <c r="W31" s="227">
        <v>0.20000000000000284</v>
      </c>
      <c r="X31" s="227">
        <v>81.3</v>
      </c>
      <c r="Y31" s="227">
        <v>-0.8</v>
      </c>
      <c r="Z31" s="227">
        <v>-5.5</v>
      </c>
      <c r="AA31" s="409" t="s">
        <v>90</v>
      </c>
      <c r="AB31" s="410"/>
    </row>
    <row r="32" spans="1:28" s="2" customFormat="1" ht="15" customHeight="1">
      <c r="A32" s="331" t="s">
        <v>91</v>
      </c>
      <c r="B32" s="330"/>
      <c r="C32" s="242">
        <v>97.4</v>
      </c>
      <c r="D32" s="227">
        <v>-0.2</v>
      </c>
      <c r="E32" s="227">
        <v>-1.1</v>
      </c>
      <c r="F32" s="227">
        <v>97.7</v>
      </c>
      <c r="G32" s="227">
        <v>-0.10000000000000853</v>
      </c>
      <c r="H32" s="227">
        <v>-0.20000000000001705</v>
      </c>
      <c r="I32" s="227">
        <v>96.2</v>
      </c>
      <c r="J32" s="227">
        <v>-0.5</v>
      </c>
      <c r="K32" s="227">
        <v>-3.3</v>
      </c>
      <c r="L32" s="227">
        <v>92.6</v>
      </c>
      <c r="M32" s="227">
        <v>-2.3</v>
      </c>
      <c r="N32" s="227">
        <v>-16.5</v>
      </c>
      <c r="O32" s="227">
        <v>100.8</v>
      </c>
      <c r="P32" s="227">
        <v>0.2</v>
      </c>
      <c r="Q32" s="227">
        <v>-0.1</v>
      </c>
      <c r="R32" s="227">
        <v>100</v>
      </c>
      <c r="S32" s="227">
        <v>0.1</v>
      </c>
      <c r="T32" s="227">
        <v>0</v>
      </c>
      <c r="U32" s="227">
        <v>98.8</v>
      </c>
      <c r="V32" s="227">
        <v>0.09999999999999432</v>
      </c>
      <c r="W32" s="227">
        <v>0.20000000000000284</v>
      </c>
      <c r="X32" s="227">
        <v>81.4</v>
      </c>
      <c r="Y32" s="227">
        <v>0.2</v>
      </c>
      <c r="Z32" s="227">
        <v>-4.9</v>
      </c>
      <c r="AA32" s="409" t="s">
        <v>91</v>
      </c>
      <c r="AB32" s="410"/>
    </row>
    <row r="33" spans="1:28" s="2" customFormat="1" ht="15" customHeight="1">
      <c r="A33" s="331" t="s">
        <v>92</v>
      </c>
      <c r="B33" s="330"/>
      <c r="C33" s="242">
        <v>97.4</v>
      </c>
      <c r="D33" s="227">
        <v>0.1</v>
      </c>
      <c r="E33" s="227">
        <v>-0.5</v>
      </c>
      <c r="F33" s="227">
        <v>97.8</v>
      </c>
      <c r="G33" s="227">
        <v>0.10000000000000853</v>
      </c>
      <c r="H33" s="227">
        <v>-0.10000000000000853</v>
      </c>
      <c r="I33" s="227">
        <v>96.2</v>
      </c>
      <c r="J33" s="227">
        <v>0.1</v>
      </c>
      <c r="K33" s="227">
        <v>-1.5</v>
      </c>
      <c r="L33" s="227">
        <v>92.5</v>
      </c>
      <c r="M33" s="227">
        <v>-0.2</v>
      </c>
      <c r="N33" s="227">
        <v>-6.1</v>
      </c>
      <c r="O33" s="227">
        <v>100.8</v>
      </c>
      <c r="P33" s="227">
        <v>0</v>
      </c>
      <c r="Q33" s="227">
        <v>-0.2</v>
      </c>
      <c r="R33" s="227">
        <v>100</v>
      </c>
      <c r="S33" s="227">
        <v>0</v>
      </c>
      <c r="T33" s="227">
        <v>-0.1</v>
      </c>
      <c r="U33" s="227">
        <v>98.9</v>
      </c>
      <c r="V33" s="227">
        <v>0.10000000000000853</v>
      </c>
      <c r="W33" s="227">
        <v>0.10000000000000853</v>
      </c>
      <c r="X33" s="227">
        <v>80.6</v>
      </c>
      <c r="Y33" s="227">
        <v>-1</v>
      </c>
      <c r="Z33" s="227">
        <v>-5.3</v>
      </c>
      <c r="AA33" s="409" t="s">
        <v>92</v>
      </c>
      <c r="AB33" s="411"/>
    </row>
    <row r="34" spans="1:28" s="2" customFormat="1" ht="15" customHeight="1">
      <c r="A34" s="389" t="s">
        <v>8</v>
      </c>
      <c r="B34" s="390"/>
      <c r="C34" s="242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407" t="s">
        <v>69</v>
      </c>
      <c r="AB34" s="408"/>
    </row>
    <row r="35" spans="1:28" s="2" customFormat="1" ht="15" customHeight="1">
      <c r="A35" s="329" t="s">
        <v>151</v>
      </c>
      <c r="B35" s="330"/>
      <c r="C35" s="242">
        <v>97.8</v>
      </c>
      <c r="D35" s="227">
        <v>0.4</v>
      </c>
      <c r="E35" s="227">
        <v>0.6</v>
      </c>
      <c r="F35" s="227">
        <v>97.4</v>
      </c>
      <c r="G35" s="227">
        <v>-0.4000000000000057</v>
      </c>
      <c r="H35" s="227">
        <v>0.4999999999999858</v>
      </c>
      <c r="I35" s="227">
        <v>98.7</v>
      </c>
      <c r="J35" s="227">
        <v>2.6</v>
      </c>
      <c r="K35" s="227">
        <v>0.5</v>
      </c>
      <c r="L35" s="227">
        <v>107.9</v>
      </c>
      <c r="M35" s="227">
        <v>16.7</v>
      </c>
      <c r="N35" s="227">
        <v>4.7</v>
      </c>
      <c r="O35" s="227">
        <v>100.8</v>
      </c>
      <c r="P35" s="227">
        <v>0.1</v>
      </c>
      <c r="Q35" s="227">
        <v>-0.1</v>
      </c>
      <c r="R35" s="227">
        <v>100</v>
      </c>
      <c r="S35" s="227">
        <v>0</v>
      </c>
      <c r="T35" s="227">
        <v>0</v>
      </c>
      <c r="U35" s="227">
        <v>100.4</v>
      </c>
      <c r="V35" s="227">
        <v>1.5</v>
      </c>
      <c r="W35" s="227">
        <v>3.2</v>
      </c>
      <c r="X35" s="227">
        <v>80.7</v>
      </c>
      <c r="Y35" s="227">
        <v>0.1</v>
      </c>
      <c r="Z35" s="227">
        <v>-4.2</v>
      </c>
      <c r="AA35" s="409" t="s">
        <v>130</v>
      </c>
      <c r="AB35" s="410"/>
    </row>
    <row r="36" spans="1:28" s="2" customFormat="1" ht="15" customHeight="1">
      <c r="A36" s="329" t="s">
        <v>93</v>
      </c>
      <c r="B36" s="330"/>
      <c r="C36" s="242">
        <v>97.5</v>
      </c>
      <c r="D36" s="227">
        <v>-0.3</v>
      </c>
      <c r="E36" s="227">
        <v>0.5</v>
      </c>
      <c r="F36" s="227">
        <v>97.3</v>
      </c>
      <c r="G36" s="227">
        <v>-0.1</v>
      </c>
      <c r="H36" s="227">
        <v>0.5</v>
      </c>
      <c r="I36" s="227">
        <v>98</v>
      </c>
      <c r="J36" s="227">
        <v>-0.7</v>
      </c>
      <c r="K36" s="227">
        <v>0.1</v>
      </c>
      <c r="L36" s="227">
        <v>102.3</v>
      </c>
      <c r="M36" s="227">
        <v>-5.2</v>
      </c>
      <c r="N36" s="227">
        <v>0.9</v>
      </c>
      <c r="O36" s="227">
        <v>101</v>
      </c>
      <c r="P36" s="227">
        <v>0.2</v>
      </c>
      <c r="Q36" s="227">
        <v>0.1</v>
      </c>
      <c r="R36" s="227">
        <v>100.1</v>
      </c>
      <c r="S36" s="227">
        <v>0.1</v>
      </c>
      <c r="T36" s="227">
        <v>0.1</v>
      </c>
      <c r="U36" s="227">
        <v>100.8</v>
      </c>
      <c r="V36" s="227">
        <v>0.4</v>
      </c>
      <c r="W36" s="227">
        <v>3.7</v>
      </c>
      <c r="X36" s="227">
        <v>80.1</v>
      </c>
      <c r="Y36" s="227">
        <v>-0.7</v>
      </c>
      <c r="Z36" s="227">
        <v>-5</v>
      </c>
      <c r="AA36" s="409" t="s">
        <v>93</v>
      </c>
      <c r="AB36" s="410"/>
    </row>
    <row r="37" spans="1:28" s="9" customFormat="1" ht="15" customHeight="1">
      <c r="A37" s="329" t="s">
        <v>94</v>
      </c>
      <c r="B37" s="330"/>
      <c r="C37" s="242">
        <v>97.6</v>
      </c>
      <c r="D37" s="227">
        <v>0.1</v>
      </c>
      <c r="E37" s="227">
        <v>0.3</v>
      </c>
      <c r="F37" s="227">
        <v>97.5</v>
      </c>
      <c r="G37" s="227">
        <v>0.2</v>
      </c>
      <c r="H37" s="227">
        <v>0.4</v>
      </c>
      <c r="I37" s="227">
        <v>97.4</v>
      </c>
      <c r="J37" s="227">
        <v>-0.7</v>
      </c>
      <c r="K37" s="227">
        <v>-0.7</v>
      </c>
      <c r="L37" s="227">
        <v>98.8</v>
      </c>
      <c r="M37" s="227">
        <v>-3.5</v>
      </c>
      <c r="N37" s="227">
        <v>-3</v>
      </c>
      <c r="O37" s="227">
        <v>101</v>
      </c>
      <c r="P37" s="227">
        <v>0</v>
      </c>
      <c r="Q37" s="227">
        <v>0.2</v>
      </c>
      <c r="R37" s="227">
        <v>100</v>
      </c>
      <c r="S37" s="227">
        <v>-0.1</v>
      </c>
      <c r="T37" s="227">
        <v>0.1</v>
      </c>
      <c r="U37" s="227">
        <v>100.9</v>
      </c>
      <c r="V37" s="227">
        <v>0.1</v>
      </c>
      <c r="W37" s="227">
        <v>3.8</v>
      </c>
      <c r="X37" s="227">
        <v>79.8</v>
      </c>
      <c r="Y37" s="227">
        <v>-0.4</v>
      </c>
      <c r="Z37" s="227">
        <v>-4.7</v>
      </c>
      <c r="AA37" s="409" t="s">
        <v>94</v>
      </c>
      <c r="AB37" s="410"/>
    </row>
    <row r="38" spans="1:28" s="2" customFormat="1" ht="15" customHeight="1">
      <c r="A38" s="329" t="s">
        <v>95</v>
      </c>
      <c r="B38" s="330"/>
      <c r="C38" s="242">
        <v>97.8</v>
      </c>
      <c r="D38" s="227">
        <v>0.2</v>
      </c>
      <c r="E38" s="227">
        <v>0</v>
      </c>
      <c r="F38" s="227">
        <v>97.6</v>
      </c>
      <c r="G38" s="227">
        <v>0.1</v>
      </c>
      <c r="H38" s="227">
        <v>-0.2</v>
      </c>
      <c r="I38" s="227">
        <v>97.7</v>
      </c>
      <c r="J38" s="227">
        <v>0.4</v>
      </c>
      <c r="K38" s="227">
        <v>0.7</v>
      </c>
      <c r="L38" s="227">
        <v>102.2</v>
      </c>
      <c r="M38" s="227">
        <v>3.5</v>
      </c>
      <c r="N38" s="227">
        <v>3.1</v>
      </c>
      <c r="O38" s="227">
        <v>101</v>
      </c>
      <c r="P38" s="227">
        <v>0</v>
      </c>
      <c r="Q38" s="227">
        <v>-1.8</v>
      </c>
      <c r="R38" s="227">
        <v>100</v>
      </c>
      <c r="S38" s="227">
        <v>0</v>
      </c>
      <c r="T38" s="227">
        <v>-0.8</v>
      </c>
      <c r="U38" s="227">
        <v>100.4</v>
      </c>
      <c r="V38" s="227">
        <v>-0.5</v>
      </c>
      <c r="W38" s="227">
        <v>2.7</v>
      </c>
      <c r="X38" s="227">
        <v>80.3</v>
      </c>
      <c r="Y38" s="227">
        <v>0.6</v>
      </c>
      <c r="Z38" s="227">
        <v>-3.8</v>
      </c>
      <c r="AA38" s="409" t="s">
        <v>95</v>
      </c>
      <c r="AB38" s="410"/>
    </row>
    <row r="39" spans="1:28" s="2" customFormat="1" ht="15" customHeight="1">
      <c r="A39" s="329" t="s">
        <v>86</v>
      </c>
      <c r="B39" s="330"/>
      <c r="C39" s="242">
        <v>98.3</v>
      </c>
      <c r="D39" s="227">
        <v>0.5</v>
      </c>
      <c r="E39" s="227">
        <v>0.6</v>
      </c>
      <c r="F39" s="227">
        <v>98</v>
      </c>
      <c r="G39" s="227">
        <v>0.4</v>
      </c>
      <c r="H39" s="227">
        <v>0.4</v>
      </c>
      <c r="I39" s="227">
        <v>98.3</v>
      </c>
      <c r="J39" s="227">
        <v>0.6</v>
      </c>
      <c r="K39" s="227">
        <v>0.6</v>
      </c>
      <c r="L39" s="227">
        <v>106</v>
      </c>
      <c r="M39" s="227">
        <v>3.7</v>
      </c>
      <c r="N39" s="227">
        <v>4.9</v>
      </c>
      <c r="O39" s="227">
        <v>101.4</v>
      </c>
      <c r="P39" s="227">
        <v>0.4</v>
      </c>
      <c r="Q39" s="227">
        <v>0.5</v>
      </c>
      <c r="R39" s="227">
        <v>100.4</v>
      </c>
      <c r="S39" s="227">
        <v>0.4</v>
      </c>
      <c r="T39" s="227">
        <v>0.3</v>
      </c>
      <c r="U39" s="227">
        <v>100.5</v>
      </c>
      <c r="V39" s="227">
        <v>0.1</v>
      </c>
      <c r="W39" s="227">
        <v>2.7</v>
      </c>
      <c r="X39" s="227">
        <v>79.9</v>
      </c>
      <c r="Y39" s="227">
        <v>-0.5</v>
      </c>
      <c r="Z39" s="227">
        <v>-4.2</v>
      </c>
      <c r="AA39" s="409" t="s">
        <v>86</v>
      </c>
      <c r="AB39" s="410"/>
    </row>
    <row r="40" spans="1:28" s="9" customFormat="1" ht="15" customHeight="1">
      <c r="A40" s="208"/>
      <c r="B40" s="209" t="s">
        <v>110</v>
      </c>
      <c r="C40" s="242">
        <v>98.2</v>
      </c>
      <c r="D40" s="227">
        <v>-0.1</v>
      </c>
      <c r="E40" s="227">
        <v>0.7</v>
      </c>
      <c r="F40" s="227">
        <v>97.9</v>
      </c>
      <c r="G40" s="227">
        <v>-0.1</v>
      </c>
      <c r="H40" s="227">
        <v>0.3</v>
      </c>
      <c r="I40" s="227">
        <v>98.1</v>
      </c>
      <c r="J40" s="227">
        <v>-0.2</v>
      </c>
      <c r="K40" s="227">
        <v>1.2</v>
      </c>
      <c r="L40" s="227">
        <v>105.5</v>
      </c>
      <c r="M40" s="227">
        <v>-0.4</v>
      </c>
      <c r="N40" s="227">
        <v>9.6</v>
      </c>
      <c r="O40" s="227">
        <v>101.4</v>
      </c>
      <c r="P40" s="227">
        <v>0</v>
      </c>
      <c r="Q40" s="227">
        <v>0.4</v>
      </c>
      <c r="R40" s="227">
        <v>100.3</v>
      </c>
      <c r="S40" s="227">
        <v>-0.1</v>
      </c>
      <c r="T40" s="227">
        <v>0.2</v>
      </c>
      <c r="U40" s="227">
        <v>100.7</v>
      </c>
      <c r="V40" s="227">
        <v>0.2</v>
      </c>
      <c r="W40" s="227">
        <v>2.9</v>
      </c>
      <c r="X40" s="227">
        <v>80.1</v>
      </c>
      <c r="Y40" s="227">
        <v>0.2</v>
      </c>
      <c r="Z40" s="227">
        <v>-3.3</v>
      </c>
      <c r="AA40" s="412" t="s">
        <v>87</v>
      </c>
      <c r="AB40" s="410"/>
    </row>
    <row r="41" spans="1:28" s="10" customFormat="1" ht="15" customHeight="1">
      <c r="A41" s="208"/>
      <c r="B41" s="210"/>
      <c r="C41" s="173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277"/>
      <c r="AB41" s="278"/>
    </row>
    <row r="42" spans="1:28" s="10" customFormat="1" ht="15" customHeight="1">
      <c r="A42" s="213"/>
      <c r="B42" s="209" t="s">
        <v>113</v>
      </c>
      <c r="C42" s="242">
        <v>97.9</v>
      </c>
      <c r="D42" s="227">
        <v>-0.3</v>
      </c>
      <c r="E42" s="227">
        <v>0.5</v>
      </c>
      <c r="F42" s="227">
        <v>97.8</v>
      </c>
      <c r="G42" s="227">
        <v>-0.1</v>
      </c>
      <c r="H42" s="227">
        <v>0.2</v>
      </c>
      <c r="I42" s="227">
        <v>96.9</v>
      </c>
      <c r="J42" s="227">
        <v>-1.3</v>
      </c>
      <c r="K42" s="227">
        <v>0.1</v>
      </c>
      <c r="L42" s="227">
        <v>99.4</v>
      </c>
      <c r="M42" s="227">
        <v>-5.8</v>
      </c>
      <c r="N42" s="227">
        <v>4.6</v>
      </c>
      <c r="O42" s="227">
        <v>101.3</v>
      </c>
      <c r="P42" s="227">
        <v>-0.1</v>
      </c>
      <c r="Q42" s="227">
        <v>0.4</v>
      </c>
      <c r="R42" s="227">
        <v>100.2</v>
      </c>
      <c r="S42" s="227">
        <v>0</v>
      </c>
      <c r="T42" s="227">
        <v>0.3</v>
      </c>
      <c r="U42" s="227">
        <v>100.9</v>
      </c>
      <c r="V42" s="227">
        <v>0.2</v>
      </c>
      <c r="W42" s="227">
        <v>3.2</v>
      </c>
      <c r="X42" s="227">
        <v>79.6</v>
      </c>
      <c r="Y42" s="227">
        <v>-0.6</v>
      </c>
      <c r="Z42" s="227">
        <v>-3.7</v>
      </c>
      <c r="AA42" s="412" t="s">
        <v>109</v>
      </c>
      <c r="AB42" s="413"/>
    </row>
    <row r="43" spans="1:28" s="10" customFormat="1" ht="15" customHeight="1">
      <c r="A43" s="267"/>
      <c r="B43" s="84" t="s">
        <v>123</v>
      </c>
      <c r="C43" s="235">
        <v>98.6</v>
      </c>
      <c r="D43" s="236">
        <v>0.7</v>
      </c>
      <c r="E43" s="236">
        <v>1</v>
      </c>
      <c r="F43" s="236">
        <v>98.1</v>
      </c>
      <c r="G43" s="236">
        <v>0.3</v>
      </c>
      <c r="H43" s="236">
        <v>0.3</v>
      </c>
      <c r="I43" s="236">
        <v>98.4</v>
      </c>
      <c r="J43" s="236">
        <v>1.5</v>
      </c>
      <c r="K43" s="236">
        <v>1.7</v>
      </c>
      <c r="L43" s="236">
        <v>109</v>
      </c>
      <c r="M43" s="236">
        <v>9.6</v>
      </c>
      <c r="N43" s="236">
        <v>15.7</v>
      </c>
      <c r="O43" s="236">
        <v>101.3</v>
      </c>
      <c r="P43" s="236">
        <v>0</v>
      </c>
      <c r="Q43" s="236">
        <v>0.6</v>
      </c>
      <c r="R43" s="236">
        <v>100.3</v>
      </c>
      <c r="S43" s="236">
        <v>0</v>
      </c>
      <c r="T43" s="236">
        <v>0.3</v>
      </c>
      <c r="U43" s="236">
        <v>101.1</v>
      </c>
      <c r="V43" s="236">
        <v>0.2</v>
      </c>
      <c r="W43" s="236">
        <v>3.2</v>
      </c>
      <c r="X43" s="236">
        <v>79.5</v>
      </c>
      <c r="Y43" s="236">
        <v>-0.2</v>
      </c>
      <c r="Z43" s="236">
        <v>-3.3</v>
      </c>
      <c r="AA43" s="409" t="s">
        <v>88</v>
      </c>
      <c r="AB43" s="411"/>
    </row>
    <row r="44" spans="1:28" s="10" customFormat="1" ht="15" customHeight="1">
      <c r="A44" s="267"/>
      <c r="B44" s="84" t="s">
        <v>125</v>
      </c>
      <c r="C44" s="235">
        <v>98.2</v>
      </c>
      <c r="D44" s="236">
        <v>-0.4</v>
      </c>
      <c r="E44" s="236">
        <v>0.5</v>
      </c>
      <c r="F44" s="236">
        <v>97.9</v>
      </c>
      <c r="G44" s="236">
        <v>-0.2</v>
      </c>
      <c r="H44" s="236">
        <v>0</v>
      </c>
      <c r="I44" s="236">
        <v>97.6</v>
      </c>
      <c r="J44" s="236">
        <v>-0.8</v>
      </c>
      <c r="K44" s="236">
        <v>0.7</v>
      </c>
      <c r="L44" s="236">
        <v>104.9</v>
      </c>
      <c r="M44" s="236">
        <v>-3.7</v>
      </c>
      <c r="N44" s="236">
        <v>9.5</v>
      </c>
      <c r="O44" s="236">
        <v>101.3</v>
      </c>
      <c r="P44" s="236">
        <v>-0.1</v>
      </c>
      <c r="Q44" s="236">
        <v>0.6</v>
      </c>
      <c r="R44" s="236">
        <v>100.2</v>
      </c>
      <c r="S44" s="236">
        <v>0</v>
      </c>
      <c r="T44" s="236">
        <v>0.3</v>
      </c>
      <c r="U44" s="236">
        <v>101.2</v>
      </c>
      <c r="V44" s="236">
        <v>0.1</v>
      </c>
      <c r="W44" s="236">
        <v>3.2</v>
      </c>
      <c r="X44" s="236">
        <v>79</v>
      </c>
      <c r="Y44" s="236">
        <v>-0.6</v>
      </c>
      <c r="Z44" s="236">
        <v>-3.5</v>
      </c>
      <c r="AA44" s="409" t="s">
        <v>89</v>
      </c>
      <c r="AB44" s="414"/>
    </row>
    <row r="45" spans="1:28" s="10" customFormat="1" ht="15" customHeight="1">
      <c r="A45" s="280"/>
      <c r="B45" s="84" t="s">
        <v>127</v>
      </c>
      <c r="C45" s="235">
        <v>98.1</v>
      </c>
      <c r="D45" s="236">
        <v>-0.1</v>
      </c>
      <c r="E45" s="236">
        <v>0.5</v>
      </c>
      <c r="F45" s="236">
        <v>97.9</v>
      </c>
      <c r="G45" s="236">
        <v>0</v>
      </c>
      <c r="H45" s="236">
        <v>0.1</v>
      </c>
      <c r="I45" s="236">
        <v>97.4</v>
      </c>
      <c r="J45" s="236">
        <v>-0.2</v>
      </c>
      <c r="K45" s="236">
        <v>0.8</v>
      </c>
      <c r="L45" s="236">
        <v>102.8</v>
      </c>
      <c r="M45" s="236">
        <v>-2</v>
      </c>
      <c r="N45" s="236">
        <v>8.4</v>
      </c>
      <c r="O45" s="236">
        <v>101.3</v>
      </c>
      <c r="P45" s="236">
        <v>0</v>
      </c>
      <c r="Q45" s="236">
        <v>0.6</v>
      </c>
      <c r="R45" s="236">
        <v>100.2</v>
      </c>
      <c r="S45" s="236">
        <v>0</v>
      </c>
      <c r="T45" s="236">
        <v>0.3</v>
      </c>
      <c r="U45" s="236">
        <v>101.1</v>
      </c>
      <c r="V45" s="236">
        <v>-0.1</v>
      </c>
      <c r="W45" s="236">
        <v>2.4</v>
      </c>
      <c r="X45" s="236">
        <v>79.5</v>
      </c>
      <c r="Y45" s="236">
        <v>0.6</v>
      </c>
      <c r="Z45" s="236">
        <v>-2.2</v>
      </c>
      <c r="AA45" s="409" t="s">
        <v>90</v>
      </c>
      <c r="AB45" s="411"/>
    </row>
    <row r="46" spans="1:28" s="10" customFormat="1" ht="15" customHeight="1">
      <c r="A46" s="267"/>
      <c r="B46" s="84" t="s">
        <v>133</v>
      </c>
      <c r="C46" s="235">
        <v>97.5</v>
      </c>
      <c r="D46" s="236">
        <v>-0.6</v>
      </c>
      <c r="E46" s="236">
        <v>0.1</v>
      </c>
      <c r="F46" s="236">
        <v>97.6</v>
      </c>
      <c r="G46" s="236">
        <v>-0.3</v>
      </c>
      <c r="H46" s="236">
        <v>-0.1</v>
      </c>
      <c r="I46" s="236">
        <v>96.5</v>
      </c>
      <c r="J46" s="236">
        <v>-1</v>
      </c>
      <c r="K46" s="236">
        <v>0.3</v>
      </c>
      <c r="L46" s="236">
        <v>94.4</v>
      </c>
      <c r="M46" s="236">
        <v>-8.2</v>
      </c>
      <c r="N46" s="236">
        <v>1.9</v>
      </c>
      <c r="O46" s="236">
        <v>100.7</v>
      </c>
      <c r="P46" s="236">
        <v>-0.5</v>
      </c>
      <c r="Q46" s="236">
        <v>-0.1</v>
      </c>
      <c r="R46" s="236">
        <v>99.8</v>
      </c>
      <c r="S46" s="236">
        <v>-0.4</v>
      </c>
      <c r="T46" s="236">
        <v>-0.2</v>
      </c>
      <c r="U46" s="236">
        <v>100.9</v>
      </c>
      <c r="V46" s="236">
        <v>-0.2</v>
      </c>
      <c r="W46" s="236">
        <v>2.1</v>
      </c>
      <c r="X46" s="236">
        <v>79.7</v>
      </c>
      <c r="Y46" s="236">
        <v>0.2</v>
      </c>
      <c r="Z46" s="236">
        <v>-2.2</v>
      </c>
      <c r="AA46" s="409" t="s">
        <v>191</v>
      </c>
      <c r="AB46" s="411"/>
    </row>
    <row r="47" spans="1:28" s="10" customFormat="1" ht="15" customHeight="1">
      <c r="A47" s="267"/>
      <c r="B47" s="84" t="s">
        <v>137</v>
      </c>
      <c r="C47" s="235">
        <v>97.7</v>
      </c>
      <c r="D47" s="236">
        <v>0.2</v>
      </c>
      <c r="E47" s="236">
        <v>0.3</v>
      </c>
      <c r="F47" s="236">
        <v>97.7</v>
      </c>
      <c r="G47" s="236">
        <v>0.1</v>
      </c>
      <c r="H47" s="236">
        <v>-0.1</v>
      </c>
      <c r="I47" s="236">
        <v>96.9</v>
      </c>
      <c r="J47" s="236">
        <v>0.5</v>
      </c>
      <c r="K47" s="236">
        <v>0.7</v>
      </c>
      <c r="L47" s="236">
        <v>98.3</v>
      </c>
      <c r="M47" s="236">
        <v>4.1</v>
      </c>
      <c r="N47" s="236">
        <v>6.3</v>
      </c>
      <c r="O47" s="236">
        <v>101.1</v>
      </c>
      <c r="P47" s="236">
        <v>0.4</v>
      </c>
      <c r="Q47" s="236">
        <v>0.4</v>
      </c>
      <c r="R47" s="236">
        <v>100.1</v>
      </c>
      <c r="S47" s="236">
        <v>0.3</v>
      </c>
      <c r="T47" s="236">
        <v>0.2</v>
      </c>
      <c r="U47" s="236">
        <v>100.8</v>
      </c>
      <c r="V47" s="236">
        <v>-0.1</v>
      </c>
      <c r="W47" s="236">
        <v>1.9</v>
      </c>
      <c r="X47" s="236">
        <v>79.5</v>
      </c>
      <c r="Y47" s="236">
        <v>-0.2</v>
      </c>
      <c r="Z47" s="236">
        <v>-1.4</v>
      </c>
      <c r="AA47" s="417" t="s">
        <v>192</v>
      </c>
      <c r="AB47" s="418"/>
    </row>
    <row r="48" spans="1:28" s="10" customFormat="1" ht="15" customHeight="1">
      <c r="A48" s="327" t="s">
        <v>146</v>
      </c>
      <c r="B48" s="328"/>
      <c r="C48" s="171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407" t="s">
        <v>145</v>
      </c>
      <c r="AB48" s="408"/>
    </row>
    <row r="49" spans="1:28" s="10" customFormat="1" ht="15" customHeight="1">
      <c r="A49" s="267"/>
      <c r="B49" s="84" t="s">
        <v>67</v>
      </c>
      <c r="C49" s="235">
        <v>97.8</v>
      </c>
      <c r="D49" s="236">
        <f>ROUND((C49-C47)/C47*100,2)</f>
        <v>0.1</v>
      </c>
      <c r="E49" s="236">
        <f>ROUND((C49-C35)/C35*100,2)</f>
        <v>0</v>
      </c>
      <c r="F49" s="236">
        <v>97.4</v>
      </c>
      <c r="G49" s="236">
        <f>ROUND((F49-F47)/F47*100,2)</f>
        <v>-0.31</v>
      </c>
      <c r="H49" s="236">
        <f>ROUND((F49-F35)/F35*100,2)</f>
        <v>0</v>
      </c>
      <c r="I49" s="236">
        <v>98.3</v>
      </c>
      <c r="J49" s="236">
        <f>ROUND((I49-I47)/I47*100,2)</f>
        <v>1.44</v>
      </c>
      <c r="K49" s="236">
        <f>ROUND((I49-I35)/I35*100,2)</f>
        <v>-0.41</v>
      </c>
      <c r="L49" s="236">
        <v>106.3</v>
      </c>
      <c r="M49" s="236">
        <f>ROUND((L49-L47)/L47*100,2)</f>
        <v>8.14</v>
      </c>
      <c r="N49" s="236">
        <f>ROUND((L49-L35)/L35*100,2)</f>
        <v>-1.48</v>
      </c>
      <c r="O49" s="236">
        <v>101.2</v>
      </c>
      <c r="P49" s="236">
        <f>ROUND((O49-O47)/O47*100,2)</f>
        <v>0.1</v>
      </c>
      <c r="Q49" s="236">
        <f>ROUND((O49-O35)/O35*100,2)</f>
        <v>0.4</v>
      </c>
      <c r="R49" s="236">
        <v>100</v>
      </c>
      <c r="S49" s="236">
        <f>ROUND((R49-R47)/R47*100,2)</f>
        <v>-0.1</v>
      </c>
      <c r="T49" s="236">
        <f>ROUND((R49-R35)/R35*100,2)</f>
        <v>0</v>
      </c>
      <c r="U49" s="236">
        <v>101.6</v>
      </c>
      <c r="V49" s="236">
        <f>ROUND((U49-U47)/U47*100,2)</f>
        <v>0.79</v>
      </c>
      <c r="W49" s="236">
        <f>ROUND((U49-U35)/U35*100,2)</f>
        <v>1.2</v>
      </c>
      <c r="X49" s="236">
        <v>79</v>
      </c>
      <c r="Y49" s="236">
        <f>ROUND((X49-X47)/X47*100,2)</f>
        <v>-0.63</v>
      </c>
      <c r="Z49" s="236">
        <f>ROUND((X49-X35)/X35*100,2)</f>
        <v>-2.11</v>
      </c>
      <c r="AA49" s="417" t="s">
        <v>67</v>
      </c>
      <c r="AB49" s="419"/>
    </row>
    <row r="50" spans="1:28" s="10" customFormat="1" ht="15" customHeight="1">
      <c r="A50" s="204" t="s">
        <v>111</v>
      </c>
      <c r="B50" s="200" t="s">
        <v>178</v>
      </c>
      <c r="C50" s="205">
        <v>97.2</v>
      </c>
      <c r="D50" s="206">
        <f>ROUND((C50-C49)/C49*100,2)</f>
        <v>-0.61</v>
      </c>
      <c r="E50" s="206">
        <f>ROUND((C50-C36)/C36*100,2)</f>
        <v>-0.31</v>
      </c>
      <c r="F50" s="206">
        <v>97.1</v>
      </c>
      <c r="G50" s="206">
        <f>ROUND((F50-F49)/F49*100,2)</f>
        <v>-0.31</v>
      </c>
      <c r="H50" s="206">
        <f>ROUND((F50-F36)/F36*100,2)</f>
        <v>-0.21</v>
      </c>
      <c r="I50" s="206">
        <v>97.3</v>
      </c>
      <c r="J50" s="206">
        <f>ROUND((I50-I49)/I49*100,2)</f>
        <v>-1.02</v>
      </c>
      <c r="K50" s="206">
        <f>ROUND((I50-I36)/I36*100,2)</f>
        <v>-0.71</v>
      </c>
      <c r="L50" s="206">
        <v>100.1</v>
      </c>
      <c r="M50" s="206">
        <f>ROUND((L50-L49)/L49*100,2)</f>
        <v>-5.83</v>
      </c>
      <c r="N50" s="206">
        <f>ROUND((L50-L36)/L36*100,2)</f>
        <v>-2.15</v>
      </c>
      <c r="O50" s="206">
        <v>101.2</v>
      </c>
      <c r="P50" s="206">
        <f>ROUND((O50-O49)/O49*100,2)</f>
        <v>0</v>
      </c>
      <c r="Q50" s="206">
        <f>ROUND((O50-O36)/O36*100,2)</f>
        <v>0.2</v>
      </c>
      <c r="R50" s="206">
        <v>100.1</v>
      </c>
      <c r="S50" s="206">
        <f>ROUND((R50-R49)/R49*100,2)</f>
        <v>0.1</v>
      </c>
      <c r="T50" s="206">
        <f>ROUND((R50-R36)/R36*100,2)</f>
        <v>0</v>
      </c>
      <c r="U50" s="206">
        <v>101.5</v>
      </c>
      <c r="V50" s="206">
        <f>ROUND((U50-U49)/U49*100,2)</f>
        <v>-0.1</v>
      </c>
      <c r="W50" s="206">
        <f>ROUND((U50-U36)/U36*100,2)</f>
        <v>0.69</v>
      </c>
      <c r="X50" s="206">
        <v>78.9</v>
      </c>
      <c r="Y50" s="206">
        <f>ROUND((X50-X49)/X49*100,2)</f>
        <v>-0.13</v>
      </c>
      <c r="Z50" s="206">
        <f>ROUND((X50-X36)/X36*100,2)</f>
        <v>-1.5</v>
      </c>
      <c r="AA50" s="420" t="s">
        <v>179</v>
      </c>
      <c r="AB50" s="421"/>
    </row>
    <row r="51" spans="1:28" s="9" customFormat="1" ht="15" customHeight="1">
      <c r="A51" s="77"/>
      <c r="B51" s="78"/>
      <c r="C51" s="175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70"/>
      <c r="AA51" s="415"/>
      <c r="AB51" s="416"/>
    </row>
    <row r="52" spans="20:28" s="34" customFormat="1" ht="12">
      <c r="T52" s="93" t="s">
        <v>180</v>
      </c>
      <c r="U52" s="93"/>
      <c r="AB52" s="40"/>
    </row>
    <row r="53" spans="1:28" s="2" customFormat="1" ht="13.5">
      <c r="A53" s="34"/>
      <c r="B53" s="3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41"/>
    </row>
    <row r="54" spans="1:28" s="2" customFormat="1" ht="13.5">
      <c r="A54" s="3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41"/>
    </row>
    <row r="55" spans="1:28" s="2" customFormat="1" ht="13.5">
      <c r="A55" s="34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41"/>
    </row>
    <row r="56" spans="1:28" s="2" customFormat="1" ht="13.5">
      <c r="A56" s="34"/>
      <c r="B56" s="38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41"/>
    </row>
    <row r="57" spans="1:28" s="2" customFormat="1" ht="13.5">
      <c r="A57" s="34"/>
      <c r="B57" s="3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41"/>
    </row>
    <row r="58" spans="1:28" s="2" customFormat="1" ht="13.5">
      <c r="A58" s="34"/>
      <c r="B58" s="38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41"/>
    </row>
    <row r="59" spans="1:28" s="2" customFormat="1" ht="13.5">
      <c r="A59" s="34"/>
      <c r="B59" s="3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41"/>
    </row>
    <row r="60" spans="1:28" s="2" customFormat="1" ht="13.5">
      <c r="A60" s="34"/>
      <c r="B60" s="38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41"/>
    </row>
  </sheetData>
  <mergeCells count="98">
    <mergeCell ref="AA51:AB51"/>
    <mergeCell ref="AA47:AB47"/>
    <mergeCell ref="AA48:AB48"/>
    <mergeCell ref="AA49:AB49"/>
    <mergeCell ref="AA50:AB50"/>
    <mergeCell ref="AA43:AB43"/>
    <mergeCell ref="AA44:AB44"/>
    <mergeCell ref="AA45:AB45"/>
    <mergeCell ref="AA46:AB46"/>
    <mergeCell ref="AA38:AB38"/>
    <mergeCell ref="AA39:AB39"/>
    <mergeCell ref="AA40:AB40"/>
    <mergeCell ref="AA42:AB42"/>
    <mergeCell ref="AA34:AB34"/>
    <mergeCell ref="AA35:AB35"/>
    <mergeCell ref="AA36:AB36"/>
    <mergeCell ref="AA37:AB37"/>
    <mergeCell ref="AA30:AB30"/>
    <mergeCell ref="AA31:AB31"/>
    <mergeCell ref="AA32:AB32"/>
    <mergeCell ref="AA33:AB33"/>
    <mergeCell ref="AA25:AB25"/>
    <mergeCell ref="AA26:AB26"/>
    <mergeCell ref="AA28:AB28"/>
    <mergeCell ref="AA29:AB29"/>
    <mergeCell ref="AA21:AB21"/>
    <mergeCell ref="AA22:AB22"/>
    <mergeCell ref="AA23:AB23"/>
    <mergeCell ref="AA24:AB24"/>
    <mergeCell ref="AA16:AB16"/>
    <mergeCell ref="AA17:AB17"/>
    <mergeCell ref="AA18:AB18"/>
    <mergeCell ref="AA19:AB19"/>
    <mergeCell ref="AA11:AB11"/>
    <mergeCell ref="AA12:AB12"/>
    <mergeCell ref="AA13:AB13"/>
    <mergeCell ref="AA15:AB15"/>
    <mergeCell ref="Y5:Z5"/>
    <mergeCell ref="AA8:AB8"/>
    <mergeCell ref="AA9:AB9"/>
    <mergeCell ref="AA10:AB10"/>
    <mergeCell ref="U3:W3"/>
    <mergeCell ref="X3:Z3"/>
    <mergeCell ref="R4:T4"/>
    <mergeCell ref="O5:O7"/>
    <mergeCell ref="P5:Q5"/>
    <mergeCell ref="R5:R7"/>
    <mergeCell ref="S5:T5"/>
    <mergeCell ref="U5:U7"/>
    <mergeCell ref="V5:W5"/>
    <mergeCell ref="X5:X7"/>
    <mergeCell ref="A3:B3"/>
    <mergeCell ref="A22:B22"/>
    <mergeCell ref="D5:E5"/>
    <mergeCell ref="A21:B21"/>
    <mergeCell ref="C3:E3"/>
    <mergeCell ref="A11:B11"/>
    <mergeCell ref="A4:B4"/>
    <mergeCell ref="A15:B15"/>
    <mergeCell ref="A13:B13"/>
    <mergeCell ref="I3:K3"/>
    <mergeCell ref="L3:N3"/>
    <mergeCell ref="F4:H4"/>
    <mergeCell ref="C4:E4"/>
    <mergeCell ref="L4:N4"/>
    <mergeCell ref="M5:N5"/>
    <mergeCell ref="A26:B26"/>
    <mergeCell ref="A23:B23"/>
    <mergeCell ref="A24:B24"/>
    <mergeCell ref="C5:C7"/>
    <mergeCell ref="A17:B17"/>
    <mergeCell ref="A25:B25"/>
    <mergeCell ref="A12:B12"/>
    <mergeCell ref="I5:I7"/>
    <mergeCell ref="A34:B34"/>
    <mergeCell ref="J5:K5"/>
    <mergeCell ref="A35:B35"/>
    <mergeCell ref="L5:L7"/>
    <mergeCell ref="A36:B36"/>
    <mergeCell ref="G5:H5"/>
    <mergeCell ref="A18:B18"/>
    <mergeCell ref="A19:B19"/>
    <mergeCell ref="A6:B7"/>
    <mergeCell ref="A8:B8"/>
    <mergeCell ref="A10:B10"/>
    <mergeCell ref="A9:B9"/>
    <mergeCell ref="A16:B16"/>
    <mergeCell ref="F5:F7"/>
    <mergeCell ref="A48:B48"/>
    <mergeCell ref="A39:B39"/>
    <mergeCell ref="A38:B38"/>
    <mergeCell ref="A28:B28"/>
    <mergeCell ref="A29:B29"/>
    <mergeCell ref="A31:B31"/>
    <mergeCell ref="A32:B32"/>
    <mergeCell ref="A30:B30"/>
    <mergeCell ref="A37:B37"/>
    <mergeCell ref="A33:B33"/>
  </mergeCells>
  <printOptions/>
  <pageMargins left="0.3937007874015748" right="0.7874015748031497" top="0.8267716535433072" bottom="0.3937007874015748" header="0.7874015748031497" footer="0.5118110236220472"/>
  <pageSetup firstPageNumber="4" useFirstPageNumber="1" horizontalDpi="600" verticalDpi="600" orientation="portrait" paperSize="9" r:id="rId1"/>
  <headerFooter alignWithMargins="0">
    <oddFooter>&amp;C4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60"/>
  <sheetViews>
    <sheetView view="pageBreakPreview" zoomScaleNormal="75" zoomScaleSheetLayoutView="10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5.125" style="34" customWidth="1"/>
    <col min="2" max="2" width="4.50390625" style="38" customWidth="1"/>
    <col min="3" max="26" width="6.875" style="16" customWidth="1"/>
    <col min="27" max="27" width="5.625" style="16" customWidth="1"/>
    <col min="28" max="28" width="2.75390625" style="41" customWidth="1"/>
    <col min="29" max="16384" width="9.00390625" style="1" customWidth="1"/>
  </cols>
  <sheetData>
    <row r="1" spans="1:28" s="17" customFormat="1" ht="19.5" customHeight="1">
      <c r="A1" s="35"/>
      <c r="B1" s="36"/>
      <c r="C1" s="18"/>
      <c r="D1" s="18"/>
      <c r="E1" s="18"/>
      <c r="F1" s="18"/>
      <c r="G1" s="18"/>
      <c r="H1" s="18"/>
      <c r="I1" s="18"/>
      <c r="J1" s="18"/>
      <c r="K1" s="95" t="s">
        <v>45</v>
      </c>
      <c r="L1" s="96"/>
      <c r="M1" s="97"/>
      <c r="N1" s="97"/>
      <c r="O1" s="96" t="s">
        <v>44</v>
      </c>
      <c r="P1" s="96"/>
      <c r="Q1" s="96"/>
      <c r="AB1" s="39"/>
    </row>
    <row r="2" spans="2:28" s="34" customFormat="1" ht="16.5" customHeigh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X2" s="93" t="s">
        <v>120</v>
      </c>
      <c r="AA2" s="19"/>
      <c r="AB2" s="40"/>
    </row>
    <row r="3" spans="1:28" s="21" customFormat="1" ht="19.5" customHeight="1">
      <c r="A3" s="403" t="s">
        <v>4</v>
      </c>
      <c r="B3" s="404"/>
      <c r="C3" s="391" t="s">
        <v>3</v>
      </c>
      <c r="D3" s="422"/>
      <c r="E3" s="423"/>
      <c r="F3" s="391" t="s">
        <v>36</v>
      </c>
      <c r="G3" s="422"/>
      <c r="H3" s="423"/>
      <c r="I3" s="391" t="s">
        <v>119</v>
      </c>
      <c r="J3" s="422"/>
      <c r="K3" s="423"/>
      <c r="L3" s="391" t="s">
        <v>35</v>
      </c>
      <c r="M3" s="422"/>
      <c r="N3" s="423"/>
      <c r="O3" s="391" t="s">
        <v>37</v>
      </c>
      <c r="P3" s="422"/>
      <c r="Q3" s="423"/>
      <c r="R3" s="391" t="s">
        <v>38</v>
      </c>
      <c r="S3" s="422"/>
      <c r="T3" s="422"/>
      <c r="U3" s="424" t="s">
        <v>97</v>
      </c>
      <c r="V3" s="425"/>
      <c r="W3" s="426"/>
      <c r="X3" s="430" t="s">
        <v>34</v>
      </c>
      <c r="Y3" s="425"/>
      <c r="Z3" s="426"/>
      <c r="AA3" s="63"/>
      <c r="AB3" s="79"/>
    </row>
    <row r="4" spans="1:28" s="34" customFormat="1" ht="18" customHeight="1">
      <c r="A4" s="378" t="s">
        <v>147</v>
      </c>
      <c r="B4" s="379"/>
      <c r="C4" s="399">
        <v>565</v>
      </c>
      <c r="D4" s="400"/>
      <c r="E4" s="401"/>
      <c r="F4" s="399">
        <v>394</v>
      </c>
      <c r="G4" s="400"/>
      <c r="H4" s="401"/>
      <c r="I4" s="399">
        <v>1444</v>
      </c>
      <c r="J4" s="400"/>
      <c r="K4" s="401"/>
      <c r="L4" s="399">
        <v>417</v>
      </c>
      <c r="M4" s="400"/>
      <c r="N4" s="401"/>
      <c r="O4" s="399">
        <v>1147</v>
      </c>
      <c r="P4" s="400"/>
      <c r="Q4" s="401"/>
      <c r="R4" s="399">
        <v>448</v>
      </c>
      <c r="S4" s="400"/>
      <c r="T4" s="400"/>
      <c r="U4" s="427"/>
      <c r="V4" s="428"/>
      <c r="W4" s="429"/>
      <c r="X4" s="431"/>
      <c r="Y4" s="428"/>
      <c r="Z4" s="429"/>
      <c r="AA4" s="64"/>
      <c r="AB4" s="80"/>
    </row>
    <row r="5" spans="1:28" s="34" customFormat="1" ht="18" customHeight="1">
      <c r="A5" s="73"/>
      <c r="B5" s="74"/>
      <c r="C5" s="386" t="s">
        <v>1</v>
      </c>
      <c r="D5" s="332"/>
      <c r="E5" s="377"/>
      <c r="F5" s="386" t="s">
        <v>1</v>
      </c>
      <c r="G5" s="332"/>
      <c r="H5" s="377"/>
      <c r="I5" s="386" t="s">
        <v>1</v>
      </c>
      <c r="J5" s="332"/>
      <c r="K5" s="377"/>
      <c r="L5" s="386" t="s">
        <v>1</v>
      </c>
      <c r="M5" s="332"/>
      <c r="N5" s="377"/>
      <c r="O5" s="386" t="s">
        <v>1</v>
      </c>
      <c r="P5" s="332"/>
      <c r="Q5" s="377"/>
      <c r="R5" s="386" t="s">
        <v>1</v>
      </c>
      <c r="S5" s="332"/>
      <c r="T5" s="432"/>
      <c r="U5" s="433" t="s">
        <v>1</v>
      </c>
      <c r="V5" s="332"/>
      <c r="W5" s="377"/>
      <c r="X5" s="386" t="s">
        <v>1</v>
      </c>
      <c r="Y5" s="332"/>
      <c r="Z5" s="377"/>
      <c r="AA5" s="62"/>
      <c r="AB5" s="80"/>
    </row>
    <row r="6" spans="1:28" s="34" customFormat="1" ht="11.25">
      <c r="A6" s="380" t="s">
        <v>5</v>
      </c>
      <c r="B6" s="381"/>
      <c r="C6" s="387"/>
      <c r="D6" s="65" t="s">
        <v>33</v>
      </c>
      <c r="E6" s="65" t="s">
        <v>29</v>
      </c>
      <c r="F6" s="387"/>
      <c r="G6" s="65" t="s">
        <v>33</v>
      </c>
      <c r="H6" s="65" t="s">
        <v>29</v>
      </c>
      <c r="I6" s="387"/>
      <c r="J6" s="65" t="s">
        <v>33</v>
      </c>
      <c r="K6" s="65" t="s">
        <v>29</v>
      </c>
      <c r="L6" s="387"/>
      <c r="M6" s="65" t="s">
        <v>33</v>
      </c>
      <c r="N6" s="65" t="s">
        <v>29</v>
      </c>
      <c r="O6" s="387"/>
      <c r="P6" s="65" t="s">
        <v>33</v>
      </c>
      <c r="Q6" s="65" t="s">
        <v>29</v>
      </c>
      <c r="R6" s="387"/>
      <c r="S6" s="65" t="s">
        <v>33</v>
      </c>
      <c r="T6" s="65" t="s">
        <v>29</v>
      </c>
      <c r="U6" s="434"/>
      <c r="V6" s="65" t="s">
        <v>33</v>
      </c>
      <c r="W6" s="65" t="s">
        <v>29</v>
      </c>
      <c r="X6" s="387"/>
      <c r="Y6" s="65" t="s">
        <v>33</v>
      </c>
      <c r="Z6" s="65" t="s">
        <v>29</v>
      </c>
      <c r="AA6" s="81"/>
      <c r="AB6" s="80"/>
    </row>
    <row r="7" spans="1:28" s="34" customFormat="1" ht="11.25">
      <c r="A7" s="382"/>
      <c r="B7" s="383"/>
      <c r="C7" s="388"/>
      <c r="D7" s="94" t="s">
        <v>96</v>
      </c>
      <c r="E7" s="94" t="s">
        <v>96</v>
      </c>
      <c r="F7" s="388"/>
      <c r="G7" s="94" t="s">
        <v>96</v>
      </c>
      <c r="H7" s="94" t="s">
        <v>96</v>
      </c>
      <c r="I7" s="388"/>
      <c r="J7" s="94" t="s">
        <v>96</v>
      </c>
      <c r="K7" s="94" t="s">
        <v>96</v>
      </c>
      <c r="L7" s="388"/>
      <c r="M7" s="94" t="s">
        <v>96</v>
      </c>
      <c r="N7" s="94" t="s">
        <v>96</v>
      </c>
      <c r="O7" s="388"/>
      <c r="P7" s="94" t="s">
        <v>96</v>
      </c>
      <c r="Q7" s="94" t="s">
        <v>96</v>
      </c>
      <c r="R7" s="388"/>
      <c r="S7" s="94" t="s">
        <v>96</v>
      </c>
      <c r="T7" s="94" t="s">
        <v>96</v>
      </c>
      <c r="U7" s="435"/>
      <c r="V7" s="94" t="s">
        <v>96</v>
      </c>
      <c r="W7" s="94" t="s">
        <v>96</v>
      </c>
      <c r="X7" s="388"/>
      <c r="Y7" s="94" t="s">
        <v>96</v>
      </c>
      <c r="Z7" s="94" t="s">
        <v>96</v>
      </c>
      <c r="AA7" s="62"/>
      <c r="AB7" s="80"/>
    </row>
    <row r="8" spans="1:28" s="2" customFormat="1" ht="15" customHeight="1">
      <c r="A8" s="384" t="s">
        <v>70</v>
      </c>
      <c r="B8" s="385"/>
      <c r="C8" s="169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7"/>
      <c r="AA8" s="384" t="s">
        <v>70</v>
      </c>
      <c r="AB8" s="385"/>
    </row>
    <row r="9" spans="1:28" s="2" customFormat="1" ht="15" customHeight="1">
      <c r="A9" s="378" t="s">
        <v>136</v>
      </c>
      <c r="B9" s="379"/>
      <c r="C9" s="235">
        <v>103.2</v>
      </c>
      <c r="D9" s="236">
        <v>3.2</v>
      </c>
      <c r="E9" s="236"/>
      <c r="F9" s="236">
        <v>96</v>
      </c>
      <c r="G9" s="236">
        <v>4.9</v>
      </c>
      <c r="H9" s="236"/>
      <c r="I9" s="236">
        <v>100.6</v>
      </c>
      <c r="J9" s="236">
        <v>0.5</v>
      </c>
      <c r="K9" s="236"/>
      <c r="L9" s="236">
        <v>96.3</v>
      </c>
      <c r="M9" s="236">
        <v>2.4</v>
      </c>
      <c r="N9" s="236"/>
      <c r="O9" s="237">
        <v>101.1</v>
      </c>
      <c r="P9" s="236">
        <v>1.6</v>
      </c>
      <c r="Q9" s="236"/>
      <c r="R9" s="237">
        <v>99</v>
      </c>
      <c r="S9" s="236">
        <v>1.1</v>
      </c>
      <c r="T9" s="236"/>
      <c r="U9" s="236">
        <v>100.2</v>
      </c>
      <c r="V9" s="236">
        <v>2.3</v>
      </c>
      <c r="W9" s="236"/>
      <c r="X9" s="236">
        <v>100.2</v>
      </c>
      <c r="Y9" s="236">
        <v>2.3</v>
      </c>
      <c r="Z9" s="238"/>
      <c r="AA9" s="378" t="s">
        <v>77</v>
      </c>
      <c r="AB9" s="379"/>
    </row>
    <row r="10" spans="1:28" s="2" customFormat="1" ht="15" customHeight="1">
      <c r="A10" s="378" t="s">
        <v>148</v>
      </c>
      <c r="B10" s="379"/>
      <c r="C10" s="235">
        <v>103.3</v>
      </c>
      <c r="D10" s="236">
        <v>0.1</v>
      </c>
      <c r="E10" s="236"/>
      <c r="F10" s="236">
        <v>102.5</v>
      </c>
      <c r="G10" s="236">
        <v>6.8</v>
      </c>
      <c r="H10" s="236"/>
      <c r="I10" s="236">
        <v>99.3</v>
      </c>
      <c r="J10" s="236">
        <v>-1.3</v>
      </c>
      <c r="K10" s="236"/>
      <c r="L10" s="236">
        <v>97.8</v>
      </c>
      <c r="M10" s="236">
        <v>1.5</v>
      </c>
      <c r="N10" s="236"/>
      <c r="O10" s="236">
        <v>101.2</v>
      </c>
      <c r="P10" s="236">
        <v>0.2</v>
      </c>
      <c r="Q10" s="236"/>
      <c r="R10" s="236">
        <v>99.3</v>
      </c>
      <c r="S10" s="236">
        <v>0.3</v>
      </c>
      <c r="T10" s="236"/>
      <c r="U10" s="236">
        <v>101</v>
      </c>
      <c r="V10" s="236">
        <v>0.7</v>
      </c>
      <c r="W10" s="236"/>
      <c r="X10" s="236">
        <v>100.4</v>
      </c>
      <c r="Y10" s="236">
        <v>0.3</v>
      </c>
      <c r="Z10" s="238"/>
      <c r="AA10" s="378" t="s">
        <v>78</v>
      </c>
      <c r="AB10" s="379"/>
    </row>
    <row r="11" spans="1:28" s="2" customFormat="1" ht="15" customHeight="1">
      <c r="A11" s="378" t="s">
        <v>71</v>
      </c>
      <c r="B11" s="379"/>
      <c r="C11" s="235">
        <v>102</v>
      </c>
      <c r="D11" s="236">
        <v>-1.1</v>
      </c>
      <c r="E11" s="236"/>
      <c r="F11" s="236">
        <v>101</v>
      </c>
      <c r="G11" s="236">
        <v>-1.5</v>
      </c>
      <c r="H11" s="236"/>
      <c r="I11" s="236">
        <v>99.3</v>
      </c>
      <c r="J11" s="236">
        <v>0</v>
      </c>
      <c r="K11" s="236"/>
      <c r="L11" s="236">
        <v>98.9</v>
      </c>
      <c r="M11" s="236">
        <v>1.2</v>
      </c>
      <c r="N11" s="236"/>
      <c r="O11" s="236">
        <v>100.2</v>
      </c>
      <c r="P11" s="236">
        <v>-1</v>
      </c>
      <c r="Q11" s="236"/>
      <c r="R11" s="236">
        <v>100.4</v>
      </c>
      <c r="S11" s="236">
        <v>1</v>
      </c>
      <c r="T11" s="236"/>
      <c r="U11" s="236">
        <v>100.5</v>
      </c>
      <c r="V11" s="236">
        <v>-0.5</v>
      </c>
      <c r="W11" s="236"/>
      <c r="X11" s="236">
        <v>100.2</v>
      </c>
      <c r="Y11" s="236">
        <v>-0.2</v>
      </c>
      <c r="Z11" s="238"/>
      <c r="AA11" s="378" t="s">
        <v>79</v>
      </c>
      <c r="AB11" s="379"/>
    </row>
    <row r="12" spans="1:28" s="2" customFormat="1" ht="15" customHeight="1">
      <c r="A12" s="378" t="s">
        <v>72</v>
      </c>
      <c r="B12" s="379"/>
      <c r="C12" s="235">
        <v>100</v>
      </c>
      <c r="D12" s="236">
        <v>-1.9</v>
      </c>
      <c r="E12" s="236"/>
      <c r="F12" s="236">
        <v>100</v>
      </c>
      <c r="G12" s="236">
        <v>-1</v>
      </c>
      <c r="H12" s="236"/>
      <c r="I12" s="236">
        <v>100</v>
      </c>
      <c r="J12" s="236">
        <v>0.8</v>
      </c>
      <c r="K12" s="236"/>
      <c r="L12" s="236">
        <v>100</v>
      </c>
      <c r="M12" s="236">
        <v>1</v>
      </c>
      <c r="N12" s="236"/>
      <c r="O12" s="236">
        <v>100</v>
      </c>
      <c r="P12" s="236">
        <v>-0.2</v>
      </c>
      <c r="Q12" s="236"/>
      <c r="R12" s="236">
        <v>100</v>
      </c>
      <c r="S12" s="236">
        <v>-0.4</v>
      </c>
      <c r="T12" s="236"/>
      <c r="U12" s="236">
        <v>100</v>
      </c>
      <c r="V12" s="236">
        <v>-0.5</v>
      </c>
      <c r="W12" s="236"/>
      <c r="X12" s="236">
        <v>100</v>
      </c>
      <c r="Y12" s="236">
        <v>-0.2</v>
      </c>
      <c r="Z12" s="238"/>
      <c r="AA12" s="378" t="s">
        <v>80</v>
      </c>
      <c r="AB12" s="379"/>
    </row>
    <row r="13" spans="1:28" s="2" customFormat="1" ht="15" customHeight="1">
      <c r="A13" s="378" t="s">
        <v>149</v>
      </c>
      <c r="B13" s="379"/>
      <c r="C13" s="235">
        <v>97.2</v>
      </c>
      <c r="D13" s="236">
        <v>-2.8</v>
      </c>
      <c r="E13" s="236"/>
      <c r="F13" s="236">
        <v>100.7</v>
      </c>
      <c r="G13" s="236">
        <v>0.7</v>
      </c>
      <c r="H13" s="236"/>
      <c r="I13" s="236">
        <v>99</v>
      </c>
      <c r="J13" s="236">
        <v>-1</v>
      </c>
      <c r="K13" s="236"/>
      <c r="L13" s="236">
        <v>100.7</v>
      </c>
      <c r="M13" s="236">
        <v>0.7</v>
      </c>
      <c r="N13" s="236"/>
      <c r="O13" s="236">
        <v>98</v>
      </c>
      <c r="P13" s="236">
        <v>-2</v>
      </c>
      <c r="Q13" s="236"/>
      <c r="R13" s="236">
        <v>99.3</v>
      </c>
      <c r="S13" s="236">
        <v>-0.7</v>
      </c>
      <c r="T13" s="236"/>
      <c r="U13" s="236">
        <v>99.1</v>
      </c>
      <c r="V13" s="236">
        <v>-0.9</v>
      </c>
      <c r="W13" s="236"/>
      <c r="X13" s="236">
        <v>99.1</v>
      </c>
      <c r="Y13" s="236">
        <v>-0.9</v>
      </c>
      <c r="Z13" s="238"/>
      <c r="AA13" s="378" t="s">
        <v>81</v>
      </c>
      <c r="AB13" s="379"/>
    </row>
    <row r="14" spans="1:28" s="2" customFormat="1" ht="15" customHeight="1">
      <c r="A14" s="66"/>
      <c r="B14" s="266"/>
      <c r="C14" s="235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8"/>
      <c r="AA14" s="66"/>
      <c r="AB14" s="266"/>
    </row>
    <row r="15" spans="1:28" s="2" customFormat="1" ht="15" customHeight="1">
      <c r="A15" s="378" t="s">
        <v>73</v>
      </c>
      <c r="B15" s="379"/>
      <c r="C15" s="235">
        <v>93.7</v>
      </c>
      <c r="D15" s="236">
        <v>-3.6</v>
      </c>
      <c r="E15" s="236"/>
      <c r="F15" s="236">
        <v>99.4</v>
      </c>
      <c r="G15" s="236">
        <v>-1.3</v>
      </c>
      <c r="H15" s="236"/>
      <c r="I15" s="236">
        <v>98.4</v>
      </c>
      <c r="J15" s="236">
        <v>-0.6</v>
      </c>
      <c r="K15" s="236"/>
      <c r="L15" s="236">
        <v>102.2</v>
      </c>
      <c r="M15" s="236">
        <v>1.5</v>
      </c>
      <c r="N15" s="236"/>
      <c r="O15" s="236">
        <v>95.9</v>
      </c>
      <c r="P15" s="236">
        <v>-2.1</v>
      </c>
      <c r="Q15" s="236"/>
      <c r="R15" s="236">
        <v>99.5</v>
      </c>
      <c r="S15" s="236">
        <v>0.2</v>
      </c>
      <c r="T15" s="236"/>
      <c r="U15" s="236">
        <v>98</v>
      </c>
      <c r="V15" s="236">
        <v>-1.1</v>
      </c>
      <c r="W15" s="236"/>
      <c r="X15" s="236">
        <v>98</v>
      </c>
      <c r="Y15" s="236">
        <v>-1.1</v>
      </c>
      <c r="Z15" s="238"/>
      <c r="AA15" s="378" t="s">
        <v>82</v>
      </c>
      <c r="AB15" s="379"/>
    </row>
    <row r="16" spans="1:28" s="2" customFormat="1" ht="15" customHeight="1">
      <c r="A16" s="378" t="s">
        <v>74</v>
      </c>
      <c r="B16" s="379"/>
      <c r="C16" s="235">
        <v>97.1</v>
      </c>
      <c r="D16" s="236">
        <v>3.7</v>
      </c>
      <c r="E16" s="236"/>
      <c r="F16" s="236">
        <v>102.6</v>
      </c>
      <c r="G16" s="236">
        <v>3.2</v>
      </c>
      <c r="H16" s="236"/>
      <c r="I16" s="236">
        <v>98.5</v>
      </c>
      <c r="J16" s="236">
        <v>0.1</v>
      </c>
      <c r="K16" s="236"/>
      <c r="L16" s="236">
        <v>102.8</v>
      </c>
      <c r="M16" s="236">
        <v>0.6</v>
      </c>
      <c r="N16" s="236"/>
      <c r="O16" s="236">
        <v>95.6</v>
      </c>
      <c r="P16" s="236">
        <v>-0.4</v>
      </c>
      <c r="Q16" s="236"/>
      <c r="R16" s="236">
        <v>101</v>
      </c>
      <c r="S16" s="236">
        <v>1.5</v>
      </c>
      <c r="T16" s="236"/>
      <c r="U16" s="236">
        <v>98.1</v>
      </c>
      <c r="V16" s="236">
        <v>0.2</v>
      </c>
      <c r="W16" s="236"/>
      <c r="X16" s="236">
        <v>98.1</v>
      </c>
      <c r="Y16" s="236">
        <v>0.1</v>
      </c>
      <c r="Z16" s="238"/>
      <c r="AA16" s="378" t="s">
        <v>83</v>
      </c>
      <c r="AB16" s="379"/>
    </row>
    <row r="17" spans="1:28" s="2" customFormat="1" ht="15" customHeight="1">
      <c r="A17" s="378" t="s">
        <v>75</v>
      </c>
      <c r="B17" s="379"/>
      <c r="C17" s="235">
        <v>97.1</v>
      </c>
      <c r="D17" s="236">
        <v>0</v>
      </c>
      <c r="E17" s="236"/>
      <c r="F17" s="236">
        <v>102.5</v>
      </c>
      <c r="G17" s="236">
        <v>0</v>
      </c>
      <c r="H17" s="236"/>
      <c r="I17" s="236">
        <v>98</v>
      </c>
      <c r="J17" s="236">
        <v>-0.5</v>
      </c>
      <c r="K17" s="236"/>
      <c r="L17" s="236">
        <v>101.7</v>
      </c>
      <c r="M17" s="236">
        <v>-1.1</v>
      </c>
      <c r="N17" s="236"/>
      <c r="O17" s="236">
        <v>93.9</v>
      </c>
      <c r="P17" s="236">
        <v>-1.7</v>
      </c>
      <c r="Q17" s="236"/>
      <c r="R17" s="236">
        <v>101.1</v>
      </c>
      <c r="S17" s="236">
        <v>0.1</v>
      </c>
      <c r="T17" s="236"/>
      <c r="U17" s="236">
        <v>97.7</v>
      </c>
      <c r="V17" s="236">
        <v>-0.4</v>
      </c>
      <c r="W17" s="236"/>
      <c r="X17" s="236">
        <v>97.6</v>
      </c>
      <c r="Y17" s="236">
        <v>-0.5</v>
      </c>
      <c r="Z17" s="238"/>
      <c r="AA17" s="378" t="s">
        <v>84</v>
      </c>
      <c r="AB17" s="379"/>
    </row>
    <row r="18" spans="1:28" s="2" customFormat="1" ht="15" customHeight="1">
      <c r="A18" s="378" t="s">
        <v>76</v>
      </c>
      <c r="B18" s="379"/>
      <c r="C18" s="235">
        <v>94.6</v>
      </c>
      <c r="D18" s="236">
        <v>-2.5</v>
      </c>
      <c r="E18" s="236"/>
      <c r="F18" s="236">
        <v>102</v>
      </c>
      <c r="G18" s="236">
        <v>-0.5</v>
      </c>
      <c r="H18" s="236"/>
      <c r="I18" s="236">
        <v>98.5</v>
      </c>
      <c r="J18" s="236">
        <v>0.5</v>
      </c>
      <c r="K18" s="236"/>
      <c r="L18" s="236">
        <v>101.7</v>
      </c>
      <c r="M18" s="236">
        <v>0</v>
      </c>
      <c r="N18" s="236"/>
      <c r="O18" s="236">
        <v>92.6</v>
      </c>
      <c r="P18" s="236">
        <v>-1.4</v>
      </c>
      <c r="Q18" s="236"/>
      <c r="R18" s="236">
        <v>101.2</v>
      </c>
      <c r="S18" s="236">
        <v>0.1</v>
      </c>
      <c r="T18" s="236"/>
      <c r="U18" s="236">
        <v>96.8</v>
      </c>
      <c r="V18" s="236">
        <v>-0.9</v>
      </c>
      <c r="W18" s="236"/>
      <c r="X18" s="236">
        <v>96.8</v>
      </c>
      <c r="Y18" s="236">
        <v>-0.8</v>
      </c>
      <c r="Z18" s="238"/>
      <c r="AA18" s="378" t="s">
        <v>85</v>
      </c>
      <c r="AB18" s="379"/>
    </row>
    <row r="19" spans="1:28" s="2" customFormat="1" ht="15" customHeight="1">
      <c r="A19" s="378" t="s">
        <v>150</v>
      </c>
      <c r="B19" s="379"/>
      <c r="C19" s="235">
        <v>92.5</v>
      </c>
      <c r="D19" s="236">
        <v>-2.2</v>
      </c>
      <c r="E19" s="236"/>
      <c r="F19" s="236">
        <v>101.4</v>
      </c>
      <c r="G19" s="236">
        <v>-0.6</v>
      </c>
      <c r="H19" s="236"/>
      <c r="I19" s="236">
        <v>100.1</v>
      </c>
      <c r="J19" s="236">
        <v>1.6</v>
      </c>
      <c r="K19" s="236"/>
      <c r="L19" s="236">
        <v>101.9</v>
      </c>
      <c r="M19" s="236">
        <v>0.2</v>
      </c>
      <c r="N19" s="236"/>
      <c r="O19" s="236">
        <v>92.6</v>
      </c>
      <c r="P19" s="236">
        <v>0</v>
      </c>
      <c r="Q19" s="236"/>
      <c r="R19" s="236">
        <v>103.7</v>
      </c>
      <c r="S19" s="236">
        <v>2.5</v>
      </c>
      <c r="T19" s="236"/>
      <c r="U19" s="236">
        <v>97.4</v>
      </c>
      <c r="V19" s="236">
        <v>0.6</v>
      </c>
      <c r="W19" s="236"/>
      <c r="X19" s="236">
        <v>97.1</v>
      </c>
      <c r="Y19" s="236">
        <v>0.3</v>
      </c>
      <c r="Z19" s="238"/>
      <c r="AA19" s="378" t="s">
        <v>138</v>
      </c>
      <c r="AB19" s="379"/>
    </row>
    <row r="20" spans="1:28" s="2" customFormat="1" ht="15" customHeight="1">
      <c r="A20" s="75"/>
      <c r="B20" s="85"/>
      <c r="C20" s="239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1"/>
      <c r="AA20" s="312"/>
      <c r="AB20" s="76"/>
    </row>
    <row r="21" spans="1:28" s="2" customFormat="1" ht="15" customHeight="1">
      <c r="A21" s="389" t="s">
        <v>6</v>
      </c>
      <c r="B21" s="390"/>
      <c r="C21" s="242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8"/>
      <c r="AA21" s="274" t="s">
        <v>68</v>
      </c>
      <c r="AB21" s="275"/>
    </row>
    <row r="22" spans="1:28" s="2" customFormat="1" ht="15" customHeight="1">
      <c r="A22" s="329" t="s">
        <v>93</v>
      </c>
      <c r="B22" s="330"/>
      <c r="C22" s="242">
        <v>90.1</v>
      </c>
      <c r="D22" s="227">
        <v>-0.2</v>
      </c>
      <c r="E22" s="227">
        <v>-3.6</v>
      </c>
      <c r="F22" s="227">
        <v>102.2</v>
      </c>
      <c r="G22" s="227">
        <v>0.1</v>
      </c>
      <c r="H22" s="227">
        <v>-1.1</v>
      </c>
      <c r="I22" s="227">
        <v>97.1</v>
      </c>
      <c r="J22" s="227">
        <v>-0.4</v>
      </c>
      <c r="K22" s="227">
        <v>-0.2</v>
      </c>
      <c r="L22" s="227">
        <v>101.6</v>
      </c>
      <c r="M22" s="227">
        <v>0</v>
      </c>
      <c r="N22" s="227">
        <v>-1.4</v>
      </c>
      <c r="O22" s="227">
        <v>90.8</v>
      </c>
      <c r="P22" s="227">
        <v>0</v>
      </c>
      <c r="Q22" s="227">
        <v>-3</v>
      </c>
      <c r="R22" s="227">
        <v>101.3</v>
      </c>
      <c r="S22" s="227">
        <v>0.1</v>
      </c>
      <c r="T22" s="227">
        <v>-0.6</v>
      </c>
      <c r="U22" s="227">
        <v>96.4</v>
      </c>
      <c r="V22" s="227">
        <v>-0.2</v>
      </c>
      <c r="W22" s="227">
        <v>-1.5</v>
      </c>
      <c r="X22" s="227">
        <v>96.1</v>
      </c>
      <c r="Y22" s="227">
        <v>-0.1</v>
      </c>
      <c r="Z22" s="228">
        <v>-1.6</v>
      </c>
      <c r="AA22" s="409" t="s">
        <v>93</v>
      </c>
      <c r="AB22" s="410"/>
    </row>
    <row r="23" spans="1:28" s="2" customFormat="1" ht="15" customHeight="1">
      <c r="A23" s="329" t="s">
        <v>94</v>
      </c>
      <c r="B23" s="330"/>
      <c r="C23" s="242">
        <v>91.6</v>
      </c>
      <c r="D23" s="227">
        <v>1.7</v>
      </c>
      <c r="E23" s="227">
        <v>-3.5</v>
      </c>
      <c r="F23" s="227">
        <v>102.2</v>
      </c>
      <c r="G23" s="227">
        <v>0</v>
      </c>
      <c r="H23" s="227">
        <v>-1</v>
      </c>
      <c r="I23" s="227">
        <v>97.4</v>
      </c>
      <c r="J23" s="227">
        <v>0.3</v>
      </c>
      <c r="K23" s="227">
        <v>0</v>
      </c>
      <c r="L23" s="227">
        <v>101.6</v>
      </c>
      <c r="M23" s="227">
        <v>0</v>
      </c>
      <c r="N23" s="227">
        <v>0.8</v>
      </c>
      <c r="O23" s="227">
        <v>92.5</v>
      </c>
      <c r="P23" s="227">
        <v>1.9</v>
      </c>
      <c r="Q23" s="227">
        <v>-1.8</v>
      </c>
      <c r="R23" s="227">
        <v>101.3</v>
      </c>
      <c r="S23" s="227">
        <v>0.1</v>
      </c>
      <c r="T23" s="227">
        <v>-0.5</v>
      </c>
      <c r="U23" s="227">
        <v>96.8</v>
      </c>
      <c r="V23" s="227">
        <v>0.4</v>
      </c>
      <c r="W23" s="227">
        <v>-1</v>
      </c>
      <c r="X23" s="227">
        <v>96.5</v>
      </c>
      <c r="Y23" s="227">
        <v>0.4</v>
      </c>
      <c r="Z23" s="228">
        <v>-1.2</v>
      </c>
      <c r="AA23" s="409" t="s">
        <v>94</v>
      </c>
      <c r="AB23" s="410"/>
    </row>
    <row r="24" spans="1:28" s="2" customFormat="1" ht="15" customHeight="1">
      <c r="A24" s="329" t="s">
        <v>95</v>
      </c>
      <c r="B24" s="330"/>
      <c r="C24" s="242">
        <v>96.3</v>
      </c>
      <c r="D24" s="227">
        <v>5.1</v>
      </c>
      <c r="E24" s="227">
        <v>-2.9</v>
      </c>
      <c r="F24" s="227">
        <v>102</v>
      </c>
      <c r="G24" s="227">
        <v>-0.2</v>
      </c>
      <c r="H24" s="227">
        <v>-0.3</v>
      </c>
      <c r="I24" s="227">
        <v>98.2</v>
      </c>
      <c r="J24" s="227">
        <v>0.8</v>
      </c>
      <c r="K24" s="227">
        <v>0.9</v>
      </c>
      <c r="L24" s="227">
        <v>101.8</v>
      </c>
      <c r="M24" s="227">
        <v>0.2</v>
      </c>
      <c r="N24" s="227">
        <v>0.2</v>
      </c>
      <c r="O24" s="227">
        <v>91.8</v>
      </c>
      <c r="P24" s="227">
        <v>-0.7</v>
      </c>
      <c r="Q24" s="227">
        <v>-1.6</v>
      </c>
      <c r="R24" s="227">
        <v>101.2</v>
      </c>
      <c r="S24" s="227">
        <v>-0.1</v>
      </c>
      <c r="T24" s="227">
        <v>0.2</v>
      </c>
      <c r="U24" s="227">
        <v>96.8</v>
      </c>
      <c r="V24" s="227">
        <v>0</v>
      </c>
      <c r="W24" s="227">
        <v>-0.6999999999999886</v>
      </c>
      <c r="X24" s="227">
        <v>96.7</v>
      </c>
      <c r="Y24" s="227">
        <v>0.2</v>
      </c>
      <c r="Z24" s="228">
        <v>-0.9</v>
      </c>
      <c r="AA24" s="409" t="s">
        <v>95</v>
      </c>
      <c r="AB24" s="410"/>
    </row>
    <row r="25" spans="1:28" s="2" customFormat="1" ht="15" customHeight="1">
      <c r="A25" s="329" t="s">
        <v>86</v>
      </c>
      <c r="B25" s="330"/>
      <c r="C25" s="242">
        <v>96</v>
      </c>
      <c r="D25" s="227">
        <v>-0.3</v>
      </c>
      <c r="E25" s="227">
        <v>-4.3</v>
      </c>
      <c r="F25" s="227">
        <v>102</v>
      </c>
      <c r="G25" s="227">
        <v>0</v>
      </c>
      <c r="H25" s="227">
        <v>-0.4</v>
      </c>
      <c r="I25" s="227">
        <v>98.5</v>
      </c>
      <c r="J25" s="227">
        <v>0.3</v>
      </c>
      <c r="K25" s="227">
        <v>1.1</v>
      </c>
      <c r="L25" s="227">
        <v>101.8</v>
      </c>
      <c r="M25" s="227">
        <v>0</v>
      </c>
      <c r="N25" s="227">
        <v>0.2</v>
      </c>
      <c r="O25" s="227">
        <v>92.3</v>
      </c>
      <c r="P25" s="227">
        <v>0.5</v>
      </c>
      <c r="Q25" s="227">
        <v>-1.1</v>
      </c>
      <c r="R25" s="227">
        <v>101.3</v>
      </c>
      <c r="S25" s="227">
        <v>0.1</v>
      </c>
      <c r="T25" s="227">
        <v>0.5</v>
      </c>
      <c r="U25" s="227">
        <v>97</v>
      </c>
      <c r="V25" s="227">
        <v>0.19999999999998863</v>
      </c>
      <c r="W25" s="227">
        <v>-0.7000000000000028</v>
      </c>
      <c r="X25" s="227">
        <v>96.9</v>
      </c>
      <c r="Y25" s="227">
        <v>0.2</v>
      </c>
      <c r="Z25" s="228">
        <v>-0.8</v>
      </c>
      <c r="AA25" s="409" t="s">
        <v>86</v>
      </c>
      <c r="AB25" s="410"/>
    </row>
    <row r="26" spans="1:28" s="2" customFormat="1" ht="15" customHeight="1">
      <c r="A26" s="329" t="s">
        <v>87</v>
      </c>
      <c r="B26" s="330"/>
      <c r="C26" s="235">
        <v>96</v>
      </c>
      <c r="D26" s="236">
        <v>0</v>
      </c>
      <c r="E26" s="236">
        <v>-4.4</v>
      </c>
      <c r="F26" s="236">
        <v>102</v>
      </c>
      <c r="G26" s="236">
        <v>0</v>
      </c>
      <c r="H26" s="236">
        <v>-0.2</v>
      </c>
      <c r="I26" s="236">
        <v>98.2</v>
      </c>
      <c r="J26" s="236">
        <v>-0.3</v>
      </c>
      <c r="K26" s="236">
        <v>0.2</v>
      </c>
      <c r="L26" s="236">
        <v>101.8</v>
      </c>
      <c r="M26" s="236">
        <v>0</v>
      </c>
      <c r="N26" s="236">
        <v>0.2</v>
      </c>
      <c r="O26" s="236">
        <v>92.9</v>
      </c>
      <c r="P26" s="236">
        <v>0.7</v>
      </c>
      <c r="Q26" s="236">
        <v>-0.6</v>
      </c>
      <c r="R26" s="236">
        <v>101</v>
      </c>
      <c r="S26" s="236">
        <v>-0.3</v>
      </c>
      <c r="T26" s="236">
        <v>0.3</v>
      </c>
      <c r="U26" s="236">
        <v>96.8</v>
      </c>
      <c r="V26" s="236">
        <v>-0.19999999999998863</v>
      </c>
      <c r="W26" s="236">
        <v>-1.0999999999999943</v>
      </c>
      <c r="X26" s="236">
        <v>96.9</v>
      </c>
      <c r="Y26" s="236">
        <v>0</v>
      </c>
      <c r="Z26" s="238">
        <v>-0.8</v>
      </c>
      <c r="AA26" s="409" t="s">
        <v>87</v>
      </c>
      <c r="AB26" s="410"/>
    </row>
    <row r="27" spans="1:28" s="2" customFormat="1" ht="15" customHeight="1">
      <c r="A27" s="260"/>
      <c r="B27" s="261"/>
      <c r="C27" s="242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8"/>
      <c r="AA27" s="273"/>
      <c r="AB27" s="276"/>
    </row>
    <row r="28" spans="1:28" s="2" customFormat="1" ht="15" customHeight="1">
      <c r="A28" s="331" t="s">
        <v>152</v>
      </c>
      <c r="B28" s="330"/>
      <c r="C28" s="242">
        <v>92.6</v>
      </c>
      <c r="D28" s="227">
        <v>-3.6</v>
      </c>
      <c r="E28" s="227">
        <v>-1.9</v>
      </c>
      <c r="F28" s="227">
        <v>101.9</v>
      </c>
      <c r="G28" s="227">
        <v>-0.1</v>
      </c>
      <c r="H28" s="227">
        <v>-0.3</v>
      </c>
      <c r="I28" s="227">
        <v>98.7</v>
      </c>
      <c r="J28" s="227">
        <v>0.5</v>
      </c>
      <c r="K28" s="227">
        <v>0.5</v>
      </c>
      <c r="L28" s="227">
        <v>101.8</v>
      </c>
      <c r="M28" s="227">
        <v>0</v>
      </c>
      <c r="N28" s="227">
        <v>0.2</v>
      </c>
      <c r="O28" s="227">
        <v>93.9</v>
      </c>
      <c r="P28" s="227">
        <v>1.1</v>
      </c>
      <c r="Q28" s="227">
        <v>-1.1</v>
      </c>
      <c r="R28" s="227">
        <v>101.2</v>
      </c>
      <c r="S28" s="227">
        <v>0.2</v>
      </c>
      <c r="T28" s="227">
        <v>0.4</v>
      </c>
      <c r="U28" s="227">
        <v>96.7</v>
      </c>
      <c r="V28" s="227">
        <v>-0.10000000000000853</v>
      </c>
      <c r="W28" s="227">
        <v>-0.7000000000000028</v>
      </c>
      <c r="X28" s="227">
        <v>96.9</v>
      </c>
      <c r="Y28" s="227">
        <v>0</v>
      </c>
      <c r="Z28" s="228">
        <v>-0.6</v>
      </c>
      <c r="AA28" s="409" t="s">
        <v>109</v>
      </c>
      <c r="AB28" s="410"/>
    </row>
    <row r="29" spans="1:28" s="2" customFormat="1" ht="15" customHeight="1">
      <c r="A29" s="331" t="s">
        <v>88</v>
      </c>
      <c r="B29" s="330"/>
      <c r="C29" s="242">
        <v>91.5</v>
      </c>
      <c r="D29" s="227">
        <v>-1.2</v>
      </c>
      <c r="E29" s="227">
        <v>-0.4</v>
      </c>
      <c r="F29" s="227">
        <v>101.9</v>
      </c>
      <c r="G29" s="227">
        <v>0</v>
      </c>
      <c r="H29" s="227">
        <v>-0.4</v>
      </c>
      <c r="I29" s="227">
        <v>99.2</v>
      </c>
      <c r="J29" s="227">
        <v>0.5</v>
      </c>
      <c r="K29" s="227">
        <v>0.8</v>
      </c>
      <c r="L29" s="227">
        <v>101.8</v>
      </c>
      <c r="M29" s="227">
        <v>0</v>
      </c>
      <c r="N29" s="227">
        <v>0.2</v>
      </c>
      <c r="O29" s="227">
        <v>95.8</v>
      </c>
      <c r="P29" s="227">
        <v>2</v>
      </c>
      <c r="Q29" s="227">
        <v>-1.2</v>
      </c>
      <c r="R29" s="227">
        <v>101.1</v>
      </c>
      <c r="S29" s="227">
        <v>-0.1</v>
      </c>
      <c r="T29" s="227">
        <v>0.8</v>
      </c>
      <c r="U29" s="227">
        <v>96.9</v>
      </c>
      <c r="V29" s="227">
        <v>0.20000000000000284</v>
      </c>
      <c r="W29" s="227">
        <v>-0.5999999999999943</v>
      </c>
      <c r="X29" s="227">
        <v>97.2</v>
      </c>
      <c r="Y29" s="227">
        <v>0.3</v>
      </c>
      <c r="Z29" s="228">
        <v>-0.4</v>
      </c>
      <c r="AA29" s="409" t="s">
        <v>88</v>
      </c>
      <c r="AB29" s="410"/>
    </row>
    <row r="30" spans="1:28" s="2" customFormat="1" ht="15" customHeight="1">
      <c r="A30" s="331" t="s">
        <v>89</v>
      </c>
      <c r="B30" s="330"/>
      <c r="C30" s="242">
        <v>97.4</v>
      </c>
      <c r="D30" s="227">
        <v>6.4</v>
      </c>
      <c r="E30" s="227">
        <v>-1.9</v>
      </c>
      <c r="F30" s="227">
        <v>101.9</v>
      </c>
      <c r="G30" s="227">
        <v>0</v>
      </c>
      <c r="H30" s="227">
        <v>-0.4</v>
      </c>
      <c r="I30" s="227">
        <v>99.2</v>
      </c>
      <c r="J30" s="227">
        <v>0</v>
      </c>
      <c r="K30" s="227">
        <v>0.4</v>
      </c>
      <c r="L30" s="227">
        <v>101.8</v>
      </c>
      <c r="M30" s="227">
        <v>0</v>
      </c>
      <c r="N30" s="227">
        <v>0.2</v>
      </c>
      <c r="O30" s="227">
        <v>93.7</v>
      </c>
      <c r="P30" s="227">
        <v>-2.2</v>
      </c>
      <c r="Q30" s="227">
        <v>-1</v>
      </c>
      <c r="R30" s="227">
        <v>101.1</v>
      </c>
      <c r="S30" s="227">
        <v>0</v>
      </c>
      <c r="T30" s="227">
        <v>0.7</v>
      </c>
      <c r="U30" s="227">
        <v>97.1</v>
      </c>
      <c r="V30" s="227">
        <v>0.20000000000000284</v>
      </c>
      <c r="W30" s="227">
        <v>-0.6999999999999886</v>
      </c>
      <c r="X30" s="227">
        <v>97.3</v>
      </c>
      <c r="Y30" s="227">
        <v>0.1</v>
      </c>
      <c r="Z30" s="228">
        <v>-0.5</v>
      </c>
      <c r="AA30" s="409" t="s">
        <v>89</v>
      </c>
      <c r="AB30" s="410"/>
    </row>
    <row r="31" spans="1:28" s="2" customFormat="1" ht="15" customHeight="1">
      <c r="A31" s="331" t="s">
        <v>90</v>
      </c>
      <c r="B31" s="330"/>
      <c r="C31" s="242">
        <v>98</v>
      </c>
      <c r="D31" s="227">
        <v>0.6</v>
      </c>
      <c r="E31" s="227">
        <v>-1.1</v>
      </c>
      <c r="F31" s="227">
        <v>102</v>
      </c>
      <c r="G31" s="227">
        <v>0.1</v>
      </c>
      <c r="H31" s="227">
        <v>-0.2</v>
      </c>
      <c r="I31" s="227">
        <v>99.3</v>
      </c>
      <c r="J31" s="227">
        <v>0.1</v>
      </c>
      <c r="K31" s="227">
        <v>0.4</v>
      </c>
      <c r="L31" s="227">
        <v>101.8</v>
      </c>
      <c r="M31" s="227">
        <v>0</v>
      </c>
      <c r="N31" s="227">
        <v>0.2</v>
      </c>
      <c r="O31" s="227">
        <v>92.6</v>
      </c>
      <c r="P31" s="227">
        <v>-1.1</v>
      </c>
      <c r="Q31" s="227">
        <v>-1.1</v>
      </c>
      <c r="R31" s="227">
        <v>101</v>
      </c>
      <c r="S31" s="227">
        <v>-0.1</v>
      </c>
      <c r="T31" s="227">
        <v>0</v>
      </c>
      <c r="U31" s="227">
        <v>97</v>
      </c>
      <c r="V31" s="227">
        <v>-0.10000000000000853</v>
      </c>
      <c r="W31" s="227">
        <v>-1.3</v>
      </c>
      <c r="X31" s="227">
        <v>97.2</v>
      </c>
      <c r="Y31" s="227">
        <v>-0.1</v>
      </c>
      <c r="Z31" s="228">
        <v>-0.5</v>
      </c>
      <c r="AA31" s="409" t="s">
        <v>90</v>
      </c>
      <c r="AB31" s="410"/>
    </row>
    <row r="32" spans="1:28" s="2" customFormat="1" ht="15" customHeight="1">
      <c r="A32" s="331" t="s">
        <v>91</v>
      </c>
      <c r="B32" s="330"/>
      <c r="C32" s="242">
        <v>98.2</v>
      </c>
      <c r="D32" s="227">
        <v>0.2</v>
      </c>
      <c r="E32" s="227">
        <v>-0.9</v>
      </c>
      <c r="F32" s="227">
        <v>101.9</v>
      </c>
      <c r="G32" s="227">
        <v>-0.2</v>
      </c>
      <c r="H32" s="227">
        <v>-0.5</v>
      </c>
      <c r="I32" s="227">
        <v>99.2</v>
      </c>
      <c r="J32" s="227">
        <v>-0.1</v>
      </c>
      <c r="K32" s="227">
        <v>1</v>
      </c>
      <c r="L32" s="227">
        <v>101.8</v>
      </c>
      <c r="M32" s="227">
        <v>0</v>
      </c>
      <c r="N32" s="227">
        <v>0.2</v>
      </c>
      <c r="O32" s="227">
        <v>91.8</v>
      </c>
      <c r="P32" s="227">
        <v>-0.9</v>
      </c>
      <c r="Q32" s="227">
        <v>-1</v>
      </c>
      <c r="R32" s="227">
        <v>101.1</v>
      </c>
      <c r="S32" s="227">
        <v>0.1</v>
      </c>
      <c r="T32" s="227">
        <v>0</v>
      </c>
      <c r="U32" s="227">
        <v>96.7</v>
      </c>
      <c r="V32" s="227">
        <v>-0.29999999999999716</v>
      </c>
      <c r="W32" s="227">
        <v>-1.3</v>
      </c>
      <c r="X32" s="227">
        <v>97</v>
      </c>
      <c r="Y32" s="227">
        <v>-0.2</v>
      </c>
      <c r="Z32" s="228">
        <v>-0.4</v>
      </c>
      <c r="AA32" s="409" t="s">
        <v>91</v>
      </c>
      <c r="AB32" s="410"/>
    </row>
    <row r="33" spans="1:28" s="2" customFormat="1" ht="15" customHeight="1">
      <c r="A33" s="331" t="s">
        <v>92</v>
      </c>
      <c r="B33" s="330"/>
      <c r="C33" s="242">
        <v>97.7</v>
      </c>
      <c r="D33" s="227">
        <v>-0.4</v>
      </c>
      <c r="E33" s="227">
        <v>0.2</v>
      </c>
      <c r="F33" s="227">
        <v>101.9</v>
      </c>
      <c r="G33" s="227">
        <v>0.1</v>
      </c>
      <c r="H33" s="227">
        <v>-0.3</v>
      </c>
      <c r="I33" s="227">
        <v>99.2</v>
      </c>
      <c r="J33" s="227">
        <v>0</v>
      </c>
      <c r="K33" s="227">
        <v>1.1</v>
      </c>
      <c r="L33" s="227">
        <v>101.8</v>
      </c>
      <c r="M33" s="227">
        <v>0</v>
      </c>
      <c r="N33" s="227">
        <v>0.2</v>
      </c>
      <c r="O33" s="227">
        <v>92.5</v>
      </c>
      <c r="P33" s="227">
        <v>0.7</v>
      </c>
      <c r="Q33" s="227">
        <v>-0.5</v>
      </c>
      <c r="R33" s="227">
        <v>101.3</v>
      </c>
      <c r="S33" s="227">
        <v>0.2</v>
      </c>
      <c r="T33" s="227">
        <v>0</v>
      </c>
      <c r="U33" s="227">
        <v>96.8</v>
      </c>
      <c r="V33" s="227">
        <v>0.10000000000000853</v>
      </c>
      <c r="W33" s="227">
        <v>-0.5999999999999943</v>
      </c>
      <c r="X33" s="227">
        <v>97.1</v>
      </c>
      <c r="Y33" s="227">
        <v>0.1</v>
      </c>
      <c r="Z33" s="228">
        <v>-0.2</v>
      </c>
      <c r="AA33" s="409" t="s">
        <v>92</v>
      </c>
      <c r="AB33" s="410"/>
    </row>
    <row r="34" spans="1:28" s="2" customFormat="1" ht="15" customHeight="1">
      <c r="A34" s="389" t="s">
        <v>8</v>
      </c>
      <c r="B34" s="390"/>
      <c r="C34" s="242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8"/>
      <c r="AA34" s="274" t="s">
        <v>69</v>
      </c>
      <c r="AB34" s="275"/>
    </row>
    <row r="35" spans="1:28" s="2" customFormat="1" ht="15" customHeight="1">
      <c r="A35" s="329" t="s">
        <v>151</v>
      </c>
      <c r="B35" s="330"/>
      <c r="C35" s="242">
        <v>93.3</v>
      </c>
      <c r="D35" s="227">
        <v>-4.5</v>
      </c>
      <c r="E35" s="227">
        <v>3.4</v>
      </c>
      <c r="F35" s="227">
        <v>101.8</v>
      </c>
      <c r="G35" s="227">
        <v>-0.1</v>
      </c>
      <c r="H35" s="227">
        <v>-0.3</v>
      </c>
      <c r="I35" s="227">
        <v>99.1</v>
      </c>
      <c r="J35" s="227">
        <v>-0.1</v>
      </c>
      <c r="K35" s="227">
        <v>1.7</v>
      </c>
      <c r="L35" s="227">
        <v>101.8</v>
      </c>
      <c r="M35" s="227">
        <v>0</v>
      </c>
      <c r="N35" s="227">
        <v>0.2</v>
      </c>
      <c r="O35" s="227">
        <v>91.1</v>
      </c>
      <c r="P35" s="227">
        <v>-1.5</v>
      </c>
      <c r="Q35" s="227">
        <v>0.3</v>
      </c>
      <c r="R35" s="227">
        <v>101.2</v>
      </c>
      <c r="S35" s="227">
        <v>-0.1</v>
      </c>
      <c r="T35" s="227">
        <v>0</v>
      </c>
      <c r="U35" s="227">
        <v>97.3</v>
      </c>
      <c r="V35" s="227">
        <v>0.5</v>
      </c>
      <c r="W35" s="227">
        <v>0.700000000000017</v>
      </c>
      <c r="X35" s="227">
        <v>96.7</v>
      </c>
      <c r="Y35" s="227">
        <v>-0.4</v>
      </c>
      <c r="Z35" s="228">
        <v>0.5</v>
      </c>
      <c r="AA35" s="409" t="s">
        <v>130</v>
      </c>
      <c r="AB35" s="410"/>
    </row>
    <row r="36" spans="1:28" s="2" customFormat="1" ht="15" customHeight="1">
      <c r="A36" s="329" t="s">
        <v>93</v>
      </c>
      <c r="B36" s="330"/>
      <c r="C36" s="242">
        <v>91.4</v>
      </c>
      <c r="D36" s="227">
        <v>-2</v>
      </c>
      <c r="E36" s="227">
        <v>1.5</v>
      </c>
      <c r="F36" s="227">
        <v>101.8</v>
      </c>
      <c r="G36" s="227">
        <v>0</v>
      </c>
      <c r="H36" s="227">
        <v>-0.3</v>
      </c>
      <c r="I36" s="227">
        <v>99.1</v>
      </c>
      <c r="J36" s="227">
        <v>0</v>
      </c>
      <c r="K36" s="227">
        <v>2</v>
      </c>
      <c r="L36" s="227">
        <v>101.8</v>
      </c>
      <c r="M36" s="227">
        <v>0</v>
      </c>
      <c r="N36" s="227">
        <v>0.2</v>
      </c>
      <c r="O36" s="227">
        <v>90.8</v>
      </c>
      <c r="P36" s="227">
        <v>-0.3</v>
      </c>
      <c r="Q36" s="227">
        <v>0</v>
      </c>
      <c r="R36" s="227">
        <v>101.7</v>
      </c>
      <c r="S36" s="227">
        <v>0.5</v>
      </c>
      <c r="T36" s="227">
        <v>0.4</v>
      </c>
      <c r="U36" s="227">
        <v>97</v>
      </c>
      <c r="V36" s="227">
        <v>-0.3</v>
      </c>
      <c r="W36" s="227">
        <v>0.6</v>
      </c>
      <c r="X36" s="227">
        <v>96.7</v>
      </c>
      <c r="Y36" s="227">
        <v>0</v>
      </c>
      <c r="Z36" s="228">
        <v>0.6</v>
      </c>
      <c r="AA36" s="409" t="s">
        <v>93</v>
      </c>
      <c r="AB36" s="410"/>
    </row>
    <row r="37" spans="1:28" s="9" customFormat="1" ht="15" customHeight="1">
      <c r="A37" s="329" t="s">
        <v>94</v>
      </c>
      <c r="B37" s="330"/>
      <c r="C37" s="242">
        <v>92.6</v>
      </c>
      <c r="D37" s="227">
        <v>1.3</v>
      </c>
      <c r="E37" s="227">
        <v>1.1</v>
      </c>
      <c r="F37" s="227">
        <v>101.8</v>
      </c>
      <c r="G37" s="227">
        <v>0</v>
      </c>
      <c r="H37" s="227">
        <v>-0.4</v>
      </c>
      <c r="I37" s="227">
        <v>99.5</v>
      </c>
      <c r="J37" s="227">
        <v>0.4</v>
      </c>
      <c r="K37" s="227">
        <v>2.1</v>
      </c>
      <c r="L37" s="227">
        <v>101.7</v>
      </c>
      <c r="M37" s="227">
        <v>-0.1</v>
      </c>
      <c r="N37" s="227">
        <v>0.1</v>
      </c>
      <c r="O37" s="227">
        <v>91.7</v>
      </c>
      <c r="P37" s="227">
        <v>1</v>
      </c>
      <c r="Q37" s="227">
        <v>-0.8</v>
      </c>
      <c r="R37" s="227">
        <v>101.4</v>
      </c>
      <c r="S37" s="227">
        <v>-0.2</v>
      </c>
      <c r="T37" s="227">
        <v>0.1</v>
      </c>
      <c r="U37" s="227">
        <v>97</v>
      </c>
      <c r="V37" s="227">
        <v>0</v>
      </c>
      <c r="W37" s="227">
        <v>0.2</v>
      </c>
      <c r="X37" s="227">
        <v>96.9</v>
      </c>
      <c r="Y37" s="227">
        <v>0.2</v>
      </c>
      <c r="Z37" s="228">
        <v>0.4</v>
      </c>
      <c r="AA37" s="409" t="s">
        <v>94</v>
      </c>
      <c r="AB37" s="410"/>
    </row>
    <row r="38" spans="1:28" s="2" customFormat="1" ht="15" customHeight="1">
      <c r="A38" s="329" t="s">
        <v>95</v>
      </c>
      <c r="B38" s="330"/>
      <c r="C38" s="242">
        <v>94</v>
      </c>
      <c r="D38" s="227">
        <v>1.6</v>
      </c>
      <c r="E38" s="227">
        <v>-2.3</v>
      </c>
      <c r="F38" s="227">
        <v>100.9</v>
      </c>
      <c r="G38" s="227">
        <v>-0.8</v>
      </c>
      <c r="H38" s="227">
        <v>-1.1</v>
      </c>
      <c r="I38" s="227">
        <v>99.3</v>
      </c>
      <c r="J38" s="227">
        <v>-0.1</v>
      </c>
      <c r="K38" s="227">
        <v>1.2</v>
      </c>
      <c r="L38" s="227">
        <v>101.9</v>
      </c>
      <c r="M38" s="227">
        <v>0.3</v>
      </c>
      <c r="N38" s="227">
        <v>0.1</v>
      </c>
      <c r="O38" s="227">
        <v>92.2</v>
      </c>
      <c r="P38" s="227">
        <v>0.5</v>
      </c>
      <c r="Q38" s="227">
        <v>0.4</v>
      </c>
      <c r="R38" s="227">
        <v>103.2</v>
      </c>
      <c r="S38" s="227">
        <v>1.8</v>
      </c>
      <c r="T38" s="227">
        <v>2</v>
      </c>
      <c r="U38" s="227">
        <v>97.3</v>
      </c>
      <c r="V38" s="227">
        <v>0.3</v>
      </c>
      <c r="W38" s="227">
        <v>0.5</v>
      </c>
      <c r="X38" s="227">
        <v>97</v>
      </c>
      <c r="Y38" s="227">
        <v>0.1</v>
      </c>
      <c r="Z38" s="228">
        <v>0.3</v>
      </c>
      <c r="AA38" s="409" t="s">
        <v>95</v>
      </c>
      <c r="AB38" s="410"/>
    </row>
    <row r="39" spans="1:28" s="2" customFormat="1" ht="15" customHeight="1">
      <c r="A39" s="329" t="s">
        <v>86</v>
      </c>
      <c r="B39" s="330"/>
      <c r="C39" s="242">
        <v>94.5</v>
      </c>
      <c r="D39" s="227">
        <v>0.5</v>
      </c>
      <c r="E39" s="227">
        <v>-1.6</v>
      </c>
      <c r="F39" s="227">
        <v>101</v>
      </c>
      <c r="G39" s="227">
        <v>0.1</v>
      </c>
      <c r="H39" s="227">
        <v>-1</v>
      </c>
      <c r="I39" s="227">
        <v>100</v>
      </c>
      <c r="J39" s="227">
        <v>0.7</v>
      </c>
      <c r="K39" s="227">
        <v>1.5</v>
      </c>
      <c r="L39" s="227">
        <v>101.9</v>
      </c>
      <c r="M39" s="227">
        <v>0</v>
      </c>
      <c r="N39" s="227">
        <v>0.1</v>
      </c>
      <c r="O39" s="227">
        <v>93.4</v>
      </c>
      <c r="P39" s="227">
        <v>1.3</v>
      </c>
      <c r="Q39" s="227">
        <v>1.2</v>
      </c>
      <c r="R39" s="227">
        <v>103.6</v>
      </c>
      <c r="S39" s="227">
        <v>0.4</v>
      </c>
      <c r="T39" s="227">
        <v>2.3</v>
      </c>
      <c r="U39" s="227">
        <v>97.8</v>
      </c>
      <c r="V39" s="227">
        <v>0.5</v>
      </c>
      <c r="W39" s="227">
        <v>0.8</v>
      </c>
      <c r="X39" s="227">
        <v>97.4</v>
      </c>
      <c r="Y39" s="227">
        <v>0.4</v>
      </c>
      <c r="Z39" s="228">
        <v>0.5</v>
      </c>
      <c r="AA39" s="409" t="s">
        <v>86</v>
      </c>
      <c r="AB39" s="410"/>
    </row>
    <row r="40" spans="1:28" s="9" customFormat="1" ht="15" customHeight="1">
      <c r="A40" s="213"/>
      <c r="B40" s="209" t="s">
        <v>110</v>
      </c>
      <c r="C40" s="242">
        <v>93.7</v>
      </c>
      <c r="D40" s="227">
        <v>-0.8</v>
      </c>
      <c r="E40" s="227">
        <v>-2.4</v>
      </c>
      <c r="F40" s="227">
        <v>101</v>
      </c>
      <c r="G40" s="227">
        <v>-0.1</v>
      </c>
      <c r="H40" s="227">
        <v>-1</v>
      </c>
      <c r="I40" s="227">
        <v>99.9</v>
      </c>
      <c r="J40" s="227">
        <v>-0.1</v>
      </c>
      <c r="K40" s="227">
        <v>1.7</v>
      </c>
      <c r="L40" s="227">
        <v>101.9</v>
      </c>
      <c r="M40" s="227">
        <v>0</v>
      </c>
      <c r="N40" s="227">
        <v>0.1</v>
      </c>
      <c r="O40" s="227">
        <v>93</v>
      </c>
      <c r="P40" s="227">
        <v>-0.4</v>
      </c>
      <c r="Q40" s="227">
        <v>0.1</v>
      </c>
      <c r="R40" s="227">
        <v>103.7</v>
      </c>
      <c r="S40" s="227">
        <v>0.1</v>
      </c>
      <c r="T40" s="227">
        <v>2.7</v>
      </c>
      <c r="U40" s="227">
        <v>97.6</v>
      </c>
      <c r="V40" s="227">
        <v>-0.2</v>
      </c>
      <c r="W40" s="227">
        <v>0.8</v>
      </c>
      <c r="X40" s="227">
        <v>97.2</v>
      </c>
      <c r="Y40" s="227">
        <v>-0.2</v>
      </c>
      <c r="Z40" s="228">
        <v>0.3</v>
      </c>
      <c r="AA40" s="412" t="s">
        <v>87</v>
      </c>
      <c r="AB40" s="410"/>
    </row>
    <row r="41" spans="1:28" s="10" customFormat="1" ht="15" customHeight="1">
      <c r="A41" s="208"/>
      <c r="B41" s="210"/>
      <c r="C41" s="173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8"/>
      <c r="AA41" s="277"/>
      <c r="AB41" s="278"/>
    </row>
    <row r="42" spans="1:28" s="10" customFormat="1" ht="15" customHeight="1">
      <c r="A42" s="213"/>
      <c r="B42" s="209" t="s">
        <v>113</v>
      </c>
      <c r="C42" s="242">
        <v>91.1</v>
      </c>
      <c r="D42" s="227">
        <v>-2.8</v>
      </c>
      <c r="E42" s="227">
        <v>-1.6</v>
      </c>
      <c r="F42" s="227">
        <v>101</v>
      </c>
      <c r="G42" s="227">
        <v>0</v>
      </c>
      <c r="H42" s="227">
        <v>-1</v>
      </c>
      <c r="I42" s="227">
        <v>100.2</v>
      </c>
      <c r="J42" s="227">
        <v>0.2</v>
      </c>
      <c r="K42" s="227">
        <v>1.5</v>
      </c>
      <c r="L42" s="227">
        <v>101.9</v>
      </c>
      <c r="M42" s="227">
        <v>0</v>
      </c>
      <c r="N42" s="227">
        <v>0.1</v>
      </c>
      <c r="O42" s="227">
        <v>93.9</v>
      </c>
      <c r="P42" s="227">
        <v>1</v>
      </c>
      <c r="Q42" s="227">
        <v>0</v>
      </c>
      <c r="R42" s="227">
        <v>105.1</v>
      </c>
      <c r="S42" s="227">
        <v>1.4</v>
      </c>
      <c r="T42" s="227">
        <v>3.9</v>
      </c>
      <c r="U42" s="227">
        <v>97.3</v>
      </c>
      <c r="V42" s="227">
        <v>-0.3</v>
      </c>
      <c r="W42" s="227">
        <v>0.6</v>
      </c>
      <c r="X42" s="227">
        <v>97.2</v>
      </c>
      <c r="Y42" s="227">
        <v>0</v>
      </c>
      <c r="Z42" s="228">
        <v>0.3</v>
      </c>
      <c r="AA42" s="412" t="s">
        <v>109</v>
      </c>
      <c r="AB42" s="413"/>
    </row>
    <row r="43" spans="1:28" s="10" customFormat="1" ht="15" customHeight="1">
      <c r="A43" s="267"/>
      <c r="B43" s="84" t="s">
        <v>123</v>
      </c>
      <c r="C43" s="235">
        <v>90.3</v>
      </c>
      <c r="D43" s="236">
        <v>-0.9</v>
      </c>
      <c r="E43" s="236">
        <v>-1.4</v>
      </c>
      <c r="F43" s="236">
        <v>100.8</v>
      </c>
      <c r="G43" s="236">
        <v>-0.1</v>
      </c>
      <c r="H43" s="236">
        <v>-1</v>
      </c>
      <c r="I43" s="236">
        <v>101.3</v>
      </c>
      <c r="J43" s="236">
        <v>1.1</v>
      </c>
      <c r="K43" s="236">
        <v>2.1</v>
      </c>
      <c r="L43" s="236">
        <v>101.9</v>
      </c>
      <c r="M43" s="236">
        <v>0</v>
      </c>
      <c r="N43" s="236">
        <v>0.1</v>
      </c>
      <c r="O43" s="236">
        <v>95.5</v>
      </c>
      <c r="P43" s="236">
        <v>1.6</v>
      </c>
      <c r="Q43" s="236">
        <v>-0.4</v>
      </c>
      <c r="R43" s="236">
        <v>105</v>
      </c>
      <c r="S43" s="236">
        <v>-0.1</v>
      </c>
      <c r="T43" s="236">
        <v>3.9</v>
      </c>
      <c r="U43" s="236">
        <v>98.1</v>
      </c>
      <c r="V43" s="236">
        <v>0.8</v>
      </c>
      <c r="W43" s="236">
        <v>1.2</v>
      </c>
      <c r="X43" s="236">
        <v>97.5</v>
      </c>
      <c r="Y43" s="236">
        <v>0.3</v>
      </c>
      <c r="Z43" s="238">
        <v>0.3</v>
      </c>
      <c r="AA43" s="409" t="s">
        <v>88</v>
      </c>
      <c r="AB43" s="411"/>
    </row>
    <row r="44" spans="1:28" s="10" customFormat="1" ht="15" customHeight="1">
      <c r="A44" s="267"/>
      <c r="B44" s="84" t="s">
        <v>125</v>
      </c>
      <c r="C44" s="235">
        <v>92.2</v>
      </c>
      <c r="D44" s="236">
        <v>2.2</v>
      </c>
      <c r="E44" s="236">
        <v>-5.3</v>
      </c>
      <c r="F44" s="236">
        <v>100.9</v>
      </c>
      <c r="G44" s="236">
        <v>0.1</v>
      </c>
      <c r="H44" s="236">
        <v>-1</v>
      </c>
      <c r="I44" s="236">
        <v>101.3</v>
      </c>
      <c r="J44" s="236">
        <v>0</v>
      </c>
      <c r="K44" s="236">
        <v>2</v>
      </c>
      <c r="L44" s="236">
        <v>101.9</v>
      </c>
      <c r="M44" s="236">
        <v>0</v>
      </c>
      <c r="N44" s="236">
        <v>0.1</v>
      </c>
      <c r="O44" s="236">
        <v>93.5</v>
      </c>
      <c r="P44" s="236">
        <v>-2</v>
      </c>
      <c r="Q44" s="236">
        <v>-0.2</v>
      </c>
      <c r="R44" s="236">
        <v>104.8</v>
      </c>
      <c r="S44" s="236">
        <v>-0.2</v>
      </c>
      <c r="T44" s="236">
        <v>3.7</v>
      </c>
      <c r="U44" s="236">
        <v>97.7</v>
      </c>
      <c r="V44" s="236">
        <v>-0.4</v>
      </c>
      <c r="W44" s="236">
        <v>0.6</v>
      </c>
      <c r="X44" s="236">
        <v>97.3</v>
      </c>
      <c r="Y44" s="236">
        <v>-0.2</v>
      </c>
      <c r="Z44" s="238">
        <v>0</v>
      </c>
      <c r="AA44" s="409" t="s">
        <v>89</v>
      </c>
      <c r="AB44" s="414"/>
    </row>
    <row r="45" spans="1:28" s="10" customFormat="1" ht="15" customHeight="1">
      <c r="A45" s="267"/>
      <c r="B45" s="84" t="s">
        <v>127</v>
      </c>
      <c r="C45" s="235">
        <v>92</v>
      </c>
      <c r="D45" s="236">
        <v>-0.2</v>
      </c>
      <c r="E45" s="236">
        <v>-6</v>
      </c>
      <c r="F45" s="236">
        <v>101.9</v>
      </c>
      <c r="G45" s="236">
        <v>1</v>
      </c>
      <c r="H45" s="236">
        <v>-0.1</v>
      </c>
      <c r="I45" s="236">
        <v>100.9</v>
      </c>
      <c r="J45" s="236">
        <v>-0.3</v>
      </c>
      <c r="K45" s="236">
        <v>1.6</v>
      </c>
      <c r="L45" s="236">
        <v>101.9</v>
      </c>
      <c r="M45" s="236">
        <v>0</v>
      </c>
      <c r="N45" s="236">
        <v>0.1</v>
      </c>
      <c r="O45" s="236">
        <v>92.7</v>
      </c>
      <c r="P45" s="236">
        <v>-0.8</v>
      </c>
      <c r="Q45" s="236">
        <v>0.1</v>
      </c>
      <c r="R45" s="236">
        <v>104.8</v>
      </c>
      <c r="S45" s="236">
        <v>0.1</v>
      </c>
      <c r="T45" s="236">
        <v>3.8</v>
      </c>
      <c r="U45" s="236">
        <v>97.5</v>
      </c>
      <c r="V45" s="236">
        <v>-0.2</v>
      </c>
      <c r="W45" s="236">
        <v>0.5</v>
      </c>
      <c r="X45" s="236">
        <v>97.3</v>
      </c>
      <c r="Y45" s="236">
        <v>0</v>
      </c>
      <c r="Z45" s="238">
        <v>0.1</v>
      </c>
      <c r="AA45" s="409" t="s">
        <v>128</v>
      </c>
      <c r="AB45" s="436"/>
    </row>
    <row r="46" spans="1:28" s="10" customFormat="1" ht="15" customHeight="1">
      <c r="A46" s="267"/>
      <c r="B46" s="84" t="s">
        <v>133</v>
      </c>
      <c r="C46" s="235">
        <v>92.5</v>
      </c>
      <c r="D46" s="236">
        <v>0.5</v>
      </c>
      <c r="E46" s="236">
        <v>-5.8</v>
      </c>
      <c r="F46" s="236">
        <v>101.8</v>
      </c>
      <c r="G46" s="236">
        <v>-0.1</v>
      </c>
      <c r="H46" s="236">
        <v>0</v>
      </c>
      <c r="I46" s="236">
        <v>100.2</v>
      </c>
      <c r="J46" s="236">
        <v>-0.8</v>
      </c>
      <c r="K46" s="236">
        <v>1</v>
      </c>
      <c r="L46" s="236">
        <v>101.9</v>
      </c>
      <c r="M46" s="236">
        <v>0</v>
      </c>
      <c r="N46" s="236">
        <v>0.1</v>
      </c>
      <c r="O46" s="236">
        <v>91.5</v>
      </c>
      <c r="P46" s="236">
        <v>-1.4</v>
      </c>
      <c r="Q46" s="236">
        <v>-0.4</v>
      </c>
      <c r="R46" s="236">
        <v>105</v>
      </c>
      <c r="S46" s="236">
        <v>0.2</v>
      </c>
      <c r="T46" s="236">
        <v>3.9</v>
      </c>
      <c r="U46" s="236">
        <v>97</v>
      </c>
      <c r="V46" s="236">
        <v>-0.5</v>
      </c>
      <c r="W46" s="236">
        <v>0.3</v>
      </c>
      <c r="X46" s="236">
        <v>97.1</v>
      </c>
      <c r="Y46" s="236">
        <v>-0.2</v>
      </c>
      <c r="Z46" s="238">
        <v>0.1</v>
      </c>
      <c r="AA46" s="409" t="s">
        <v>134</v>
      </c>
      <c r="AB46" s="436"/>
    </row>
    <row r="47" spans="1:28" s="10" customFormat="1" ht="15" customHeight="1">
      <c r="A47" s="267"/>
      <c r="B47" s="84" t="s">
        <v>137</v>
      </c>
      <c r="C47" s="235">
        <v>92.2</v>
      </c>
      <c r="D47" s="236">
        <v>-0.3</v>
      </c>
      <c r="E47" s="236">
        <v>-5.7</v>
      </c>
      <c r="F47" s="236">
        <v>101.6</v>
      </c>
      <c r="G47" s="236">
        <v>-0.2</v>
      </c>
      <c r="H47" s="236">
        <v>-0.3</v>
      </c>
      <c r="I47" s="236">
        <v>100.1</v>
      </c>
      <c r="J47" s="236">
        <v>-0.1</v>
      </c>
      <c r="K47" s="236">
        <v>0.9</v>
      </c>
      <c r="L47" s="236">
        <v>101.9</v>
      </c>
      <c r="M47" s="236">
        <v>0</v>
      </c>
      <c r="N47" s="236">
        <v>0.1</v>
      </c>
      <c r="O47" s="236">
        <v>91.8</v>
      </c>
      <c r="P47" s="236">
        <v>0.4</v>
      </c>
      <c r="Q47" s="236">
        <v>-0.7</v>
      </c>
      <c r="R47" s="236">
        <v>104.7</v>
      </c>
      <c r="S47" s="236">
        <v>-0.3</v>
      </c>
      <c r="T47" s="236">
        <v>3.3</v>
      </c>
      <c r="U47" s="236">
        <v>97.1</v>
      </c>
      <c r="V47" s="236">
        <v>0.1</v>
      </c>
      <c r="W47" s="236">
        <v>0.3</v>
      </c>
      <c r="X47" s="236">
        <v>97</v>
      </c>
      <c r="Y47" s="236">
        <v>-0.1</v>
      </c>
      <c r="Z47" s="238">
        <v>-0.1</v>
      </c>
      <c r="AA47" s="417" t="s">
        <v>192</v>
      </c>
      <c r="AB47" s="418"/>
    </row>
    <row r="48" spans="1:28" s="10" customFormat="1" ht="15" customHeight="1">
      <c r="A48" s="389" t="s">
        <v>146</v>
      </c>
      <c r="B48" s="390"/>
      <c r="C48" s="235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313"/>
      <c r="AA48" s="274" t="s">
        <v>145</v>
      </c>
      <c r="AB48" s="314"/>
    </row>
    <row r="49" spans="1:28" s="10" customFormat="1" ht="15" customHeight="1">
      <c r="A49" s="267"/>
      <c r="B49" s="84" t="s">
        <v>67</v>
      </c>
      <c r="C49" s="235">
        <v>87.8</v>
      </c>
      <c r="D49" s="236">
        <f>ROUND((C49-C47)/C47*100,2)</f>
        <v>-4.77</v>
      </c>
      <c r="E49" s="236">
        <f>ROUND((C49-C35)/C35*100,2)</f>
        <v>-5.89</v>
      </c>
      <c r="F49" s="236">
        <v>101.6</v>
      </c>
      <c r="G49" s="236">
        <f>ROUND((F49-F47)/F47*100,2)</f>
        <v>0</v>
      </c>
      <c r="H49" s="236">
        <f>ROUND((F49-F35)/F35*100,2)</f>
        <v>-0.2</v>
      </c>
      <c r="I49" s="236">
        <v>100</v>
      </c>
      <c r="J49" s="236">
        <f>ROUND((I49-I47)/I47*100,2)</f>
        <v>-0.1</v>
      </c>
      <c r="K49" s="236">
        <f>ROUND((I49-I35)/I35*100,2)</f>
        <v>0.91</v>
      </c>
      <c r="L49" s="236">
        <v>101.9</v>
      </c>
      <c r="M49" s="236">
        <f>ROUND((L49-L47)/L47*100,2)</f>
        <v>0</v>
      </c>
      <c r="N49" s="236">
        <f>ROUND((L49-L35)/L35*100,2)</f>
        <v>0.1</v>
      </c>
      <c r="O49" s="236">
        <v>91</v>
      </c>
      <c r="P49" s="236">
        <f>ROUND((O49-O47)/O47*100,2)</f>
        <v>-0.87</v>
      </c>
      <c r="Q49" s="236">
        <f>ROUND((O49-O35)/O35*100,2)</f>
        <v>-0.11</v>
      </c>
      <c r="R49" s="236">
        <v>104.9</v>
      </c>
      <c r="S49" s="236">
        <f>ROUND((R49-R47)/R47*100,2)</f>
        <v>0.19</v>
      </c>
      <c r="T49" s="236">
        <f>ROUND((R49-R35)/R35*100,2)</f>
        <v>3.66</v>
      </c>
      <c r="U49" s="236">
        <v>97.1</v>
      </c>
      <c r="V49" s="236">
        <f>ROUND((U49-U47)/U47*100,2)</f>
        <v>0</v>
      </c>
      <c r="W49" s="236">
        <f>ROUND((U49-U35)/U35*100,2)</f>
        <v>-0.21</v>
      </c>
      <c r="X49" s="236">
        <v>96.7</v>
      </c>
      <c r="Y49" s="236">
        <f>ROUND((X49-X47)/X47*100,2)</f>
        <v>-0.31</v>
      </c>
      <c r="Z49" s="238">
        <f>ROUND((X49-X35)/X35*100,2)</f>
        <v>0</v>
      </c>
      <c r="AA49" s="417" t="s">
        <v>67</v>
      </c>
      <c r="AB49" s="419"/>
    </row>
    <row r="50" spans="1:28" s="10" customFormat="1" ht="15" customHeight="1">
      <c r="A50" s="204" t="s">
        <v>111</v>
      </c>
      <c r="B50" s="200" t="s">
        <v>178</v>
      </c>
      <c r="C50" s="205">
        <v>86.7</v>
      </c>
      <c r="D50" s="206">
        <f>ROUND((C50-C49)/C49*100,2)</f>
        <v>-1.25</v>
      </c>
      <c r="E50" s="206">
        <f>ROUND((C50-C36)/C36*100,2)</f>
        <v>-5.14</v>
      </c>
      <c r="F50" s="206">
        <v>101</v>
      </c>
      <c r="G50" s="206">
        <f>ROUND((F50-F49)/F49*100,2)</f>
        <v>-0.59</v>
      </c>
      <c r="H50" s="206">
        <f>ROUND((F50-F36)/F36*100,2)</f>
        <v>-0.79</v>
      </c>
      <c r="I50" s="206">
        <v>99.4</v>
      </c>
      <c r="J50" s="206">
        <f>ROUND((I50-I49)/I49*100,2)</f>
        <v>-0.6</v>
      </c>
      <c r="K50" s="206">
        <f>ROUND((I50-I36)/I36*100,2)</f>
        <v>0.3</v>
      </c>
      <c r="L50" s="206">
        <v>101.9</v>
      </c>
      <c r="M50" s="206">
        <f>ROUND((L50-L49)/L49*100,2)</f>
        <v>0</v>
      </c>
      <c r="N50" s="206">
        <f>ROUND((L50-L36)/L36*100,2)</f>
        <v>0.1</v>
      </c>
      <c r="O50" s="206">
        <v>90.2</v>
      </c>
      <c r="P50" s="206">
        <f>ROUND((O50-O49)/O49*100,2)</f>
        <v>-0.88</v>
      </c>
      <c r="Q50" s="206">
        <f>ROUND((O50-O36)/O36*100,2)</f>
        <v>-0.66</v>
      </c>
      <c r="R50" s="206">
        <v>104.9</v>
      </c>
      <c r="S50" s="206">
        <f>ROUND((R50-R49)/R49*100,2)</f>
        <v>0</v>
      </c>
      <c r="T50" s="206">
        <f>ROUND((R50-R36)/R36*100,2)</f>
        <v>3.15</v>
      </c>
      <c r="U50" s="206">
        <v>96.5</v>
      </c>
      <c r="V50" s="206">
        <f>ROUND((U50-U49)/U49*100,2)</f>
        <v>-0.62</v>
      </c>
      <c r="W50" s="206">
        <f>ROUND((U50-U36)/U36*100,2)</f>
        <v>-0.52</v>
      </c>
      <c r="X50" s="206">
        <v>96.3</v>
      </c>
      <c r="Y50" s="206">
        <f>ROUND((X50-X49)/X49*100,2)</f>
        <v>-0.41</v>
      </c>
      <c r="Z50" s="207">
        <f>ROUND((X50-X36)/X36*100,2)</f>
        <v>-0.41</v>
      </c>
      <c r="AA50" s="420" t="s">
        <v>179</v>
      </c>
      <c r="AB50" s="330"/>
    </row>
    <row r="51" spans="1:28" s="9" customFormat="1" ht="15" customHeight="1">
      <c r="A51" s="77"/>
      <c r="B51" s="78"/>
      <c r="C51" s="179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1"/>
      <c r="AA51" s="82"/>
      <c r="AB51" s="83"/>
    </row>
    <row r="52" spans="20:28" s="34" customFormat="1" ht="12">
      <c r="T52" s="93" t="s">
        <v>180</v>
      </c>
      <c r="U52" s="93"/>
      <c r="AB52" s="40"/>
    </row>
    <row r="53" spans="1:28" s="2" customFormat="1" ht="13.5">
      <c r="A53" s="34"/>
      <c r="B53" s="3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41"/>
    </row>
    <row r="54" spans="1:28" s="2" customFormat="1" ht="13.5">
      <c r="A54" s="3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41"/>
    </row>
    <row r="55" spans="1:28" s="2" customFormat="1" ht="13.5">
      <c r="A55" s="34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41"/>
    </row>
    <row r="56" spans="1:28" s="2" customFormat="1" ht="13.5">
      <c r="A56" s="34"/>
      <c r="B56" s="38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41"/>
    </row>
    <row r="57" spans="1:28" s="2" customFormat="1" ht="13.5">
      <c r="A57" s="34"/>
      <c r="B57" s="3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41"/>
    </row>
    <row r="58" spans="1:28" s="2" customFormat="1" ht="13.5">
      <c r="A58" s="34"/>
      <c r="B58" s="38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41"/>
    </row>
    <row r="59" spans="1:28" s="2" customFormat="1" ht="13.5">
      <c r="A59" s="34"/>
      <c r="B59" s="3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41"/>
    </row>
    <row r="60" spans="1:28" s="2" customFormat="1" ht="13.5">
      <c r="A60" s="34"/>
      <c r="B60" s="38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41"/>
    </row>
  </sheetData>
  <mergeCells count="99">
    <mergeCell ref="AA46:AB46"/>
    <mergeCell ref="AA47:AB47"/>
    <mergeCell ref="AA49:AB49"/>
    <mergeCell ref="AA50:AB50"/>
    <mergeCell ref="AA42:AB42"/>
    <mergeCell ref="AA43:AB43"/>
    <mergeCell ref="AA44:AB44"/>
    <mergeCell ref="AA45:AB45"/>
    <mergeCell ref="AA37:AB37"/>
    <mergeCell ref="AA38:AB38"/>
    <mergeCell ref="AA39:AB39"/>
    <mergeCell ref="AA40:AB40"/>
    <mergeCell ref="AA32:AB32"/>
    <mergeCell ref="AA33:AB33"/>
    <mergeCell ref="AA35:AB35"/>
    <mergeCell ref="AA36:AB36"/>
    <mergeCell ref="AA28:AB28"/>
    <mergeCell ref="AA29:AB29"/>
    <mergeCell ref="AA30:AB30"/>
    <mergeCell ref="AA31:AB31"/>
    <mergeCell ref="AA23:AB23"/>
    <mergeCell ref="AA24:AB24"/>
    <mergeCell ref="AA25:AB25"/>
    <mergeCell ref="AA26:AB26"/>
    <mergeCell ref="AA17:AB17"/>
    <mergeCell ref="AA18:AB18"/>
    <mergeCell ref="AA19:AB19"/>
    <mergeCell ref="AA22:AB22"/>
    <mergeCell ref="AA12:AB12"/>
    <mergeCell ref="AA13:AB13"/>
    <mergeCell ref="AA15:AB15"/>
    <mergeCell ref="AA16:AB16"/>
    <mergeCell ref="AA8:AB8"/>
    <mergeCell ref="AA9:AB9"/>
    <mergeCell ref="AA10:AB10"/>
    <mergeCell ref="AA11:AB11"/>
    <mergeCell ref="U5:U7"/>
    <mergeCell ref="V5:W5"/>
    <mergeCell ref="X5:X7"/>
    <mergeCell ref="Y5:Z5"/>
    <mergeCell ref="O5:O7"/>
    <mergeCell ref="P5:Q5"/>
    <mergeCell ref="R5:R7"/>
    <mergeCell ref="S5:T5"/>
    <mergeCell ref="O3:Q3"/>
    <mergeCell ref="R3:T3"/>
    <mergeCell ref="U3:W4"/>
    <mergeCell ref="X3:Z4"/>
    <mergeCell ref="O4:Q4"/>
    <mergeCell ref="R4:T4"/>
    <mergeCell ref="I5:I7"/>
    <mergeCell ref="J5:K5"/>
    <mergeCell ref="I3:K3"/>
    <mergeCell ref="L3:N3"/>
    <mergeCell ref="L5:L7"/>
    <mergeCell ref="M5:N5"/>
    <mergeCell ref="I4:K4"/>
    <mergeCell ref="L4:N4"/>
    <mergeCell ref="C5:C7"/>
    <mergeCell ref="F4:H4"/>
    <mergeCell ref="F3:H3"/>
    <mergeCell ref="G5:H5"/>
    <mergeCell ref="C4:E4"/>
    <mergeCell ref="C3:E3"/>
    <mergeCell ref="D5:E5"/>
    <mergeCell ref="F5:F7"/>
    <mergeCell ref="A3:B3"/>
    <mergeCell ref="A4:B4"/>
    <mergeCell ref="A6:B7"/>
    <mergeCell ref="A8:B8"/>
    <mergeCell ref="A9:B9"/>
    <mergeCell ref="A10:B10"/>
    <mergeCell ref="A11:B11"/>
    <mergeCell ref="A17:B17"/>
    <mergeCell ref="A12:B12"/>
    <mergeCell ref="A13:B13"/>
    <mergeCell ref="A15:B15"/>
    <mergeCell ref="A16:B16"/>
    <mergeCell ref="A21:B21"/>
    <mergeCell ref="A22:B22"/>
    <mergeCell ref="A18:B18"/>
    <mergeCell ref="A19:B19"/>
    <mergeCell ref="A23:B23"/>
    <mergeCell ref="A24:B24"/>
    <mergeCell ref="A25:B25"/>
    <mergeCell ref="A26:B26"/>
    <mergeCell ref="A28:B28"/>
    <mergeCell ref="A29:B29"/>
    <mergeCell ref="A31:B31"/>
    <mergeCell ref="A37:B37"/>
    <mergeCell ref="A48:B48"/>
    <mergeCell ref="A30:B30"/>
    <mergeCell ref="A38:B38"/>
    <mergeCell ref="A39:B39"/>
    <mergeCell ref="A32:B32"/>
    <mergeCell ref="A33:B33"/>
    <mergeCell ref="A34:B34"/>
    <mergeCell ref="A35:B35"/>
    <mergeCell ref="A36:B36"/>
  </mergeCells>
  <printOptions/>
  <pageMargins left="0.3937007874015748" right="0.7874015748031497" top="0.7874015748031497" bottom="0.3937007874015748" header="0.7874015748031497" footer="0.5118110236220472"/>
  <pageSetup firstPageNumber="6" useFirstPageNumber="1" horizontalDpi="600" verticalDpi="600" orientation="portrait" paperSize="9" r:id="rId1"/>
  <headerFooter alignWithMargins="0">
    <oddFooter>&amp;C6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65"/>
  <sheetViews>
    <sheetView view="pageBreakPreview" zoomScaleNormal="75" zoomScaleSheetLayoutView="100" workbookViewId="0" topLeftCell="A1">
      <pane xSplit="2" ySplit="9" topLeftCell="C10" activePane="bottomRight" state="frozen"/>
      <selection pane="topLeft" activeCell="G5" sqref="G5:G7"/>
      <selection pane="topRight" activeCell="G5" sqref="G5:G7"/>
      <selection pane="bottomLeft" activeCell="G5" sqref="G5:G7"/>
      <selection pane="bottomRight" activeCell="H21" sqref="H21"/>
    </sheetView>
  </sheetViews>
  <sheetFormatPr defaultColWidth="9.00390625" defaultRowHeight="13.5"/>
  <cols>
    <col min="1" max="1" width="3.50390625" style="50" customWidth="1"/>
    <col min="2" max="2" width="5.875" style="34" customWidth="1"/>
    <col min="3" max="3" width="4.375" style="38" customWidth="1"/>
    <col min="4" max="23" width="7.875" style="51" customWidth="1"/>
    <col min="24" max="24" width="5.50390625" style="16" customWidth="1"/>
    <col min="25" max="25" width="3.25390625" style="41" customWidth="1"/>
    <col min="26" max="26" width="3.375" style="51" customWidth="1"/>
    <col min="27" max="16384" width="9.00390625" style="51" customWidth="1"/>
  </cols>
  <sheetData>
    <row r="1" spans="1:25" s="48" customFormat="1" ht="19.5" customHeight="1">
      <c r="A1" s="47"/>
      <c r="B1" s="34"/>
      <c r="C1" s="38"/>
      <c r="D1" s="49"/>
      <c r="E1" s="49"/>
      <c r="F1" s="49"/>
      <c r="G1" s="49"/>
      <c r="H1" s="49"/>
      <c r="I1" s="49"/>
      <c r="J1" s="99" t="s">
        <v>121</v>
      </c>
      <c r="K1" s="100"/>
      <c r="L1" s="100"/>
      <c r="M1" s="101"/>
      <c r="N1" s="100" t="s">
        <v>46</v>
      </c>
      <c r="O1" s="100"/>
      <c r="P1" s="100"/>
      <c r="X1" s="17"/>
      <c r="Y1" s="39"/>
    </row>
    <row r="2" spans="4:25" ht="13.5" customHeight="1">
      <c r="D2" s="52"/>
      <c r="E2" s="52"/>
      <c r="F2" s="52"/>
      <c r="G2" s="52"/>
      <c r="H2" s="52"/>
      <c r="I2" s="52"/>
      <c r="J2" s="52"/>
      <c r="K2" s="52"/>
      <c r="L2" s="52"/>
      <c r="M2" s="52"/>
      <c r="V2" s="46" t="s">
        <v>120</v>
      </c>
      <c r="X2" s="19"/>
      <c r="Y2" s="40"/>
    </row>
    <row r="3" spans="1:26" s="46" customFormat="1" ht="4.5" customHeight="1">
      <c r="A3" s="113"/>
      <c r="B3" s="460" t="s">
        <v>4</v>
      </c>
      <c r="C3" s="404"/>
      <c r="D3" s="454" t="s">
        <v>39</v>
      </c>
      <c r="E3" s="454"/>
      <c r="F3" s="454"/>
      <c r="G3" s="105"/>
      <c r="H3" s="105"/>
      <c r="I3" s="106"/>
      <c r="J3" s="55"/>
      <c r="K3" s="56"/>
      <c r="L3" s="57"/>
      <c r="M3" s="56"/>
      <c r="N3" s="250"/>
      <c r="O3" s="251"/>
      <c r="P3" s="251"/>
      <c r="Q3" s="251"/>
      <c r="R3" s="251"/>
      <c r="S3" s="251"/>
      <c r="T3" s="251"/>
      <c r="U3" s="252"/>
      <c r="V3" s="109"/>
      <c r="W3" s="58"/>
      <c r="X3" s="473"/>
      <c r="Y3" s="432"/>
      <c r="Z3" s="377"/>
    </row>
    <row r="4" spans="1:26" s="59" customFormat="1" ht="6.75" customHeight="1">
      <c r="A4" s="114"/>
      <c r="B4" s="461"/>
      <c r="C4" s="379"/>
      <c r="D4" s="455"/>
      <c r="E4" s="455"/>
      <c r="F4" s="455"/>
      <c r="G4" s="107"/>
      <c r="H4" s="107"/>
      <c r="I4" s="108"/>
      <c r="J4" s="446" t="s">
        <v>17</v>
      </c>
      <c r="K4" s="104"/>
      <c r="L4" s="446" t="s">
        <v>20</v>
      </c>
      <c r="M4" s="104"/>
      <c r="N4" s="478" t="s">
        <v>16</v>
      </c>
      <c r="O4" s="478" t="s">
        <v>25</v>
      </c>
      <c r="P4" s="478" t="s">
        <v>26</v>
      </c>
      <c r="Q4" s="478" t="s">
        <v>21</v>
      </c>
      <c r="R4" s="478" t="s">
        <v>119</v>
      </c>
      <c r="S4" s="478" t="s">
        <v>19</v>
      </c>
      <c r="T4" s="478" t="s">
        <v>22</v>
      </c>
      <c r="U4" s="480" t="s">
        <v>10</v>
      </c>
      <c r="V4" s="482" t="s">
        <v>27</v>
      </c>
      <c r="W4" s="484" t="s">
        <v>101</v>
      </c>
      <c r="X4" s="387"/>
      <c r="Y4" s="474"/>
      <c r="Z4" s="475"/>
    </row>
    <row r="5" spans="1:26" s="59" customFormat="1" ht="9" customHeight="1">
      <c r="A5" s="114"/>
      <c r="B5" s="461"/>
      <c r="C5" s="379"/>
      <c r="D5" s="455"/>
      <c r="E5" s="455"/>
      <c r="F5" s="455"/>
      <c r="G5" s="450" t="s">
        <v>193</v>
      </c>
      <c r="H5" s="422"/>
      <c r="I5" s="423"/>
      <c r="J5" s="446"/>
      <c r="K5" s="111"/>
      <c r="L5" s="446"/>
      <c r="M5" s="102"/>
      <c r="N5" s="478"/>
      <c r="O5" s="478"/>
      <c r="P5" s="478"/>
      <c r="Q5" s="478"/>
      <c r="R5" s="478"/>
      <c r="S5" s="478"/>
      <c r="T5" s="478"/>
      <c r="U5" s="480"/>
      <c r="V5" s="483"/>
      <c r="W5" s="484"/>
      <c r="X5" s="387"/>
      <c r="Y5" s="474"/>
      <c r="Z5" s="475"/>
    </row>
    <row r="6" spans="1:26" s="46" customFormat="1" ht="19.5" customHeight="1">
      <c r="A6" s="114"/>
      <c r="B6" s="98"/>
      <c r="C6" s="115"/>
      <c r="D6" s="456"/>
      <c r="E6" s="456"/>
      <c r="F6" s="456"/>
      <c r="G6" s="451"/>
      <c r="H6" s="452"/>
      <c r="I6" s="453"/>
      <c r="J6" s="446"/>
      <c r="K6" s="438" t="s">
        <v>11</v>
      </c>
      <c r="L6" s="447"/>
      <c r="M6" s="438" t="s">
        <v>102</v>
      </c>
      <c r="N6" s="479"/>
      <c r="O6" s="479"/>
      <c r="P6" s="479"/>
      <c r="Q6" s="479"/>
      <c r="R6" s="479"/>
      <c r="S6" s="479"/>
      <c r="T6" s="479"/>
      <c r="U6" s="481"/>
      <c r="V6" s="483"/>
      <c r="W6" s="485"/>
      <c r="X6" s="387"/>
      <c r="Y6" s="474"/>
      <c r="Z6" s="475"/>
    </row>
    <row r="7" spans="1:26" s="46" customFormat="1" ht="18" customHeight="1">
      <c r="A7" s="114"/>
      <c r="B7" s="98"/>
      <c r="C7" s="115"/>
      <c r="D7" s="441" t="s">
        <v>1</v>
      </c>
      <c r="E7" s="448"/>
      <c r="F7" s="449"/>
      <c r="G7" s="457" t="s">
        <v>1</v>
      </c>
      <c r="H7" s="441"/>
      <c r="I7" s="423"/>
      <c r="J7" s="446"/>
      <c r="K7" s="438"/>
      <c r="L7" s="447"/>
      <c r="M7" s="438"/>
      <c r="N7" s="479"/>
      <c r="O7" s="479"/>
      <c r="P7" s="479"/>
      <c r="Q7" s="479"/>
      <c r="R7" s="479"/>
      <c r="S7" s="479"/>
      <c r="T7" s="479"/>
      <c r="U7" s="481"/>
      <c r="V7" s="483"/>
      <c r="W7" s="485"/>
      <c r="X7" s="387"/>
      <c r="Y7" s="474"/>
      <c r="Z7" s="475"/>
    </row>
    <row r="8" spans="1:26" s="46" customFormat="1" ht="19.5" customHeight="1">
      <c r="A8" s="462" t="s">
        <v>122</v>
      </c>
      <c r="B8" s="463"/>
      <c r="C8" s="464"/>
      <c r="D8" s="442"/>
      <c r="E8" s="439" t="s">
        <v>100</v>
      </c>
      <c r="F8" s="439" t="s">
        <v>99</v>
      </c>
      <c r="G8" s="458"/>
      <c r="H8" s="439" t="s">
        <v>100</v>
      </c>
      <c r="I8" s="439" t="s">
        <v>99</v>
      </c>
      <c r="J8" s="446"/>
      <c r="K8" s="438"/>
      <c r="L8" s="447"/>
      <c r="M8" s="438"/>
      <c r="N8" s="479"/>
      <c r="O8" s="479"/>
      <c r="P8" s="479"/>
      <c r="Q8" s="479"/>
      <c r="R8" s="479"/>
      <c r="S8" s="479"/>
      <c r="T8" s="479"/>
      <c r="U8" s="481"/>
      <c r="V8" s="483"/>
      <c r="W8" s="485"/>
      <c r="X8" s="387"/>
      <c r="Y8" s="474"/>
      <c r="Z8" s="475"/>
    </row>
    <row r="9" spans="1:26" s="46" customFormat="1" ht="4.5" customHeight="1">
      <c r="A9" s="116"/>
      <c r="B9" s="67"/>
      <c r="C9" s="117"/>
      <c r="D9" s="443"/>
      <c r="E9" s="440"/>
      <c r="F9" s="440"/>
      <c r="G9" s="459"/>
      <c r="H9" s="440"/>
      <c r="I9" s="440"/>
      <c r="J9" s="60"/>
      <c r="K9" s="112"/>
      <c r="L9" s="61"/>
      <c r="M9" s="103"/>
      <c r="N9" s="253"/>
      <c r="O9" s="254"/>
      <c r="P9" s="254"/>
      <c r="Q9" s="254"/>
      <c r="R9" s="254"/>
      <c r="S9" s="254"/>
      <c r="T9" s="254"/>
      <c r="U9" s="255"/>
      <c r="V9" s="110"/>
      <c r="W9" s="61"/>
      <c r="X9" s="388"/>
      <c r="Y9" s="476"/>
      <c r="Z9" s="477"/>
    </row>
    <row r="10" spans="1:26" s="53" customFormat="1" ht="14.25" customHeight="1">
      <c r="A10" s="444" t="s">
        <v>98</v>
      </c>
      <c r="B10" s="445"/>
      <c r="C10" s="286" t="s">
        <v>181</v>
      </c>
      <c r="D10" s="306">
        <v>97.2</v>
      </c>
      <c r="E10" s="307">
        <v>-0.6</v>
      </c>
      <c r="F10" s="308">
        <v>-0.3</v>
      </c>
      <c r="G10" s="304">
        <v>97.1</v>
      </c>
      <c r="H10" s="307">
        <v>-0.3</v>
      </c>
      <c r="I10" s="308">
        <v>-0.2</v>
      </c>
      <c r="J10" s="304">
        <v>97.3</v>
      </c>
      <c r="K10" s="304">
        <v>100.1</v>
      </c>
      <c r="L10" s="304">
        <v>101.2</v>
      </c>
      <c r="M10" s="304">
        <v>100.1</v>
      </c>
      <c r="N10" s="304">
        <v>101.5</v>
      </c>
      <c r="O10" s="304">
        <v>78.9</v>
      </c>
      <c r="P10" s="304">
        <v>86.7</v>
      </c>
      <c r="Q10" s="304">
        <v>101</v>
      </c>
      <c r="R10" s="304">
        <v>99.4</v>
      </c>
      <c r="S10" s="304">
        <v>101.9</v>
      </c>
      <c r="T10" s="304">
        <v>90.2</v>
      </c>
      <c r="U10" s="304">
        <v>104.9</v>
      </c>
      <c r="V10" s="304">
        <v>96.5</v>
      </c>
      <c r="W10" s="305">
        <v>96.3</v>
      </c>
      <c r="X10" s="318" t="s">
        <v>98</v>
      </c>
      <c r="Y10" s="319"/>
      <c r="Z10" s="320" t="s">
        <v>181</v>
      </c>
    </row>
    <row r="11" spans="1:26" ht="14.25" customHeight="1">
      <c r="A11" s="465" t="s">
        <v>105</v>
      </c>
      <c r="B11" s="389" t="s">
        <v>8</v>
      </c>
      <c r="C11" s="469"/>
      <c r="D11" s="229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1"/>
      <c r="X11" s="380" t="s">
        <v>69</v>
      </c>
      <c r="Y11" s="381"/>
      <c r="Z11" s="465" t="s">
        <v>105</v>
      </c>
    </row>
    <row r="12" spans="1:26" ht="14.25" customHeight="1" hidden="1">
      <c r="A12" s="466"/>
      <c r="B12" s="331" t="s">
        <v>67</v>
      </c>
      <c r="C12" s="437"/>
      <c r="D12" s="229">
        <v>98.6</v>
      </c>
      <c r="E12" s="230">
        <v>0.5</v>
      </c>
      <c r="F12" s="230">
        <v>0.8</v>
      </c>
      <c r="G12" s="230">
        <v>97.9</v>
      </c>
      <c r="H12" s="230">
        <v>-0.2</v>
      </c>
      <c r="I12" s="230">
        <v>0.4</v>
      </c>
      <c r="J12" s="230">
        <v>100.5</v>
      </c>
      <c r="K12" s="230">
        <v>115.4</v>
      </c>
      <c r="L12" s="230">
        <v>101.6</v>
      </c>
      <c r="M12" s="230">
        <v>99.6</v>
      </c>
      <c r="N12" s="230">
        <v>99.3</v>
      </c>
      <c r="O12" s="230">
        <v>82.3</v>
      </c>
      <c r="P12" s="230">
        <v>94.5</v>
      </c>
      <c r="Q12" s="230">
        <v>101.3</v>
      </c>
      <c r="R12" s="230">
        <v>99.6</v>
      </c>
      <c r="S12" s="230">
        <v>101.2</v>
      </c>
      <c r="T12" s="230">
        <v>91.6</v>
      </c>
      <c r="U12" s="230">
        <v>101.6</v>
      </c>
      <c r="V12" s="230">
        <v>98</v>
      </c>
      <c r="W12" s="231">
        <v>97.1</v>
      </c>
      <c r="X12" s="486" t="s">
        <v>130</v>
      </c>
      <c r="Y12" s="487"/>
      <c r="Z12" s="466"/>
    </row>
    <row r="13" spans="1:26" ht="14.25" customHeight="1">
      <c r="A13" s="466"/>
      <c r="B13" s="331" t="s">
        <v>93</v>
      </c>
      <c r="C13" s="437"/>
      <c r="D13" s="229">
        <v>98.2</v>
      </c>
      <c r="E13" s="230">
        <v>-0.4</v>
      </c>
      <c r="F13" s="230">
        <v>0.5</v>
      </c>
      <c r="G13" s="230">
        <v>97.8</v>
      </c>
      <c r="H13" s="230">
        <v>-0.1</v>
      </c>
      <c r="I13" s="230">
        <v>0.5</v>
      </c>
      <c r="J13" s="230">
        <v>99.4</v>
      </c>
      <c r="K13" s="230">
        <v>107.8</v>
      </c>
      <c r="L13" s="230">
        <v>101.8</v>
      </c>
      <c r="M13" s="230">
        <v>99.6</v>
      </c>
      <c r="N13" s="230">
        <v>99.7</v>
      </c>
      <c r="O13" s="230">
        <v>81.8</v>
      </c>
      <c r="P13" s="230">
        <v>92.7</v>
      </c>
      <c r="Q13" s="230">
        <v>101.3</v>
      </c>
      <c r="R13" s="230">
        <v>99.6</v>
      </c>
      <c r="S13" s="230">
        <v>101.2</v>
      </c>
      <c r="T13" s="230">
        <v>91.4</v>
      </c>
      <c r="U13" s="230">
        <v>102.1</v>
      </c>
      <c r="V13" s="230">
        <v>97.6</v>
      </c>
      <c r="W13" s="231">
        <v>97</v>
      </c>
      <c r="X13" s="486" t="s">
        <v>93</v>
      </c>
      <c r="Y13" s="487"/>
      <c r="Z13" s="466"/>
    </row>
    <row r="14" spans="1:26" ht="12.75" customHeight="1">
      <c r="A14" s="466"/>
      <c r="B14" s="331" t="s">
        <v>94</v>
      </c>
      <c r="C14" s="437"/>
      <c r="D14" s="229">
        <v>98.3</v>
      </c>
      <c r="E14" s="230">
        <v>0.1</v>
      </c>
      <c r="F14" s="230">
        <v>0.2</v>
      </c>
      <c r="G14" s="230">
        <v>98</v>
      </c>
      <c r="H14" s="230">
        <v>0.2</v>
      </c>
      <c r="I14" s="230">
        <v>0.3</v>
      </c>
      <c r="J14" s="230">
        <v>99</v>
      </c>
      <c r="K14" s="230">
        <v>105.2</v>
      </c>
      <c r="L14" s="230">
        <v>101.8</v>
      </c>
      <c r="M14" s="230">
        <v>99.5</v>
      </c>
      <c r="N14" s="230">
        <v>99.8</v>
      </c>
      <c r="O14" s="230">
        <v>81.6</v>
      </c>
      <c r="P14" s="230">
        <v>93.8</v>
      </c>
      <c r="Q14" s="230">
        <v>101</v>
      </c>
      <c r="R14" s="230">
        <v>100</v>
      </c>
      <c r="S14" s="230">
        <v>101</v>
      </c>
      <c r="T14" s="230">
        <v>92.2</v>
      </c>
      <c r="U14" s="230">
        <v>101.8</v>
      </c>
      <c r="V14" s="230">
        <v>97.6</v>
      </c>
      <c r="W14" s="231">
        <v>97.3</v>
      </c>
      <c r="X14" s="486" t="s">
        <v>94</v>
      </c>
      <c r="Y14" s="487"/>
      <c r="Z14" s="466"/>
    </row>
    <row r="15" spans="1:26" ht="14.25" customHeight="1">
      <c r="A15" s="466"/>
      <c r="B15" s="331" t="s">
        <v>95</v>
      </c>
      <c r="C15" s="437"/>
      <c r="D15" s="229">
        <v>98.4</v>
      </c>
      <c r="E15" s="230">
        <v>0.1</v>
      </c>
      <c r="F15" s="230">
        <v>-2</v>
      </c>
      <c r="G15" s="230">
        <v>98.1</v>
      </c>
      <c r="H15" s="230">
        <v>0.1</v>
      </c>
      <c r="I15" s="230">
        <v>-2.2</v>
      </c>
      <c r="J15" s="230">
        <v>98.8</v>
      </c>
      <c r="K15" s="230">
        <v>105.2</v>
      </c>
      <c r="L15" s="230">
        <v>101.7</v>
      </c>
      <c r="M15" s="230">
        <v>99.4</v>
      </c>
      <c r="N15" s="230">
        <v>99.1</v>
      </c>
      <c r="O15" s="230">
        <v>82</v>
      </c>
      <c r="P15" s="230">
        <v>96</v>
      </c>
      <c r="Q15" s="230">
        <v>100.4</v>
      </c>
      <c r="R15" s="230">
        <v>99.8</v>
      </c>
      <c r="S15" s="230">
        <v>101.4</v>
      </c>
      <c r="T15" s="230">
        <v>92.7</v>
      </c>
      <c r="U15" s="230">
        <v>103.5</v>
      </c>
      <c r="V15" s="230">
        <v>97.8</v>
      </c>
      <c r="W15" s="231">
        <v>97.4</v>
      </c>
      <c r="X15" s="486" t="s">
        <v>95</v>
      </c>
      <c r="Y15" s="487"/>
      <c r="Z15" s="466"/>
    </row>
    <row r="16" spans="1:26" ht="14.25" customHeight="1">
      <c r="A16" s="466"/>
      <c r="B16" s="331" t="s">
        <v>86</v>
      </c>
      <c r="C16" s="437"/>
      <c r="D16" s="229">
        <v>99</v>
      </c>
      <c r="E16" s="230">
        <v>0.6</v>
      </c>
      <c r="F16" s="230">
        <v>0.5</v>
      </c>
      <c r="G16" s="230">
        <v>98.5</v>
      </c>
      <c r="H16" s="230">
        <v>0.4</v>
      </c>
      <c r="I16" s="230">
        <v>0.3</v>
      </c>
      <c r="J16" s="230">
        <v>99.8</v>
      </c>
      <c r="K16" s="230">
        <v>110.7</v>
      </c>
      <c r="L16" s="230">
        <v>101.8</v>
      </c>
      <c r="M16" s="230">
        <v>99.6</v>
      </c>
      <c r="N16" s="230">
        <v>99.2</v>
      </c>
      <c r="O16" s="230">
        <v>81.5</v>
      </c>
      <c r="P16" s="230">
        <v>96.6</v>
      </c>
      <c r="Q16" s="230">
        <v>100.5</v>
      </c>
      <c r="R16" s="230">
        <v>100.4</v>
      </c>
      <c r="S16" s="230">
        <v>101.4</v>
      </c>
      <c r="T16" s="230">
        <v>94</v>
      </c>
      <c r="U16" s="230">
        <v>104</v>
      </c>
      <c r="V16" s="230">
        <v>98.4</v>
      </c>
      <c r="W16" s="231">
        <v>97.8</v>
      </c>
      <c r="X16" s="486" t="s">
        <v>86</v>
      </c>
      <c r="Y16" s="487"/>
      <c r="Z16" s="466"/>
    </row>
    <row r="17" spans="1:26" s="54" customFormat="1" ht="14.25" customHeight="1">
      <c r="A17" s="466"/>
      <c r="C17" s="209" t="s">
        <v>110</v>
      </c>
      <c r="D17" s="232">
        <v>98.8</v>
      </c>
      <c r="E17" s="233">
        <v>-0.2</v>
      </c>
      <c r="F17" s="233">
        <v>0.6</v>
      </c>
      <c r="G17" s="233">
        <v>98.3</v>
      </c>
      <c r="H17" s="233">
        <v>-0.2</v>
      </c>
      <c r="I17" s="233">
        <v>0.1</v>
      </c>
      <c r="J17" s="233">
        <v>99.3</v>
      </c>
      <c r="K17" s="233">
        <v>109.9</v>
      </c>
      <c r="L17" s="233">
        <v>101.7</v>
      </c>
      <c r="M17" s="233">
        <v>99.4</v>
      </c>
      <c r="N17" s="233">
        <v>99.3</v>
      </c>
      <c r="O17" s="233">
        <v>81.8</v>
      </c>
      <c r="P17" s="233">
        <v>95.8</v>
      </c>
      <c r="Q17" s="233">
        <v>100.3</v>
      </c>
      <c r="R17" s="233">
        <v>100.5</v>
      </c>
      <c r="S17" s="233">
        <v>101.4</v>
      </c>
      <c r="T17" s="233">
        <v>93.6</v>
      </c>
      <c r="U17" s="233">
        <v>104.1</v>
      </c>
      <c r="V17" s="233">
        <v>98.2</v>
      </c>
      <c r="W17" s="234">
        <v>97.6</v>
      </c>
      <c r="X17" s="486" t="s">
        <v>87</v>
      </c>
      <c r="Y17" s="488"/>
      <c r="Z17" s="466"/>
    </row>
    <row r="18" spans="1:26" s="54" customFormat="1" ht="14.25" customHeight="1">
      <c r="A18" s="466"/>
      <c r="C18" s="209"/>
      <c r="D18" s="232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4"/>
      <c r="X18" s="262"/>
      <c r="Y18" s="265"/>
      <c r="Z18" s="466"/>
    </row>
    <row r="19" spans="1:26" s="54" customFormat="1" ht="14.25" customHeight="1">
      <c r="A19" s="466"/>
      <c r="B19" s="211"/>
      <c r="C19" s="209" t="s">
        <v>113</v>
      </c>
      <c r="D19" s="232">
        <v>98.4</v>
      </c>
      <c r="E19" s="233">
        <v>-0.4</v>
      </c>
      <c r="F19" s="233">
        <v>0.2</v>
      </c>
      <c r="G19" s="233">
        <v>98.2</v>
      </c>
      <c r="H19" s="233">
        <v>-0.1</v>
      </c>
      <c r="I19" s="233">
        <v>0.1</v>
      </c>
      <c r="J19" s="233">
        <v>97.9</v>
      </c>
      <c r="K19" s="233">
        <v>102.8</v>
      </c>
      <c r="L19" s="233">
        <v>101.6</v>
      </c>
      <c r="M19" s="233">
        <v>99.4</v>
      </c>
      <c r="N19" s="233">
        <v>99.4</v>
      </c>
      <c r="O19" s="233">
        <v>80.8</v>
      </c>
      <c r="P19" s="233">
        <v>93.3</v>
      </c>
      <c r="Q19" s="233">
        <v>100.3</v>
      </c>
      <c r="R19" s="233">
        <v>100.7</v>
      </c>
      <c r="S19" s="233">
        <v>101.4</v>
      </c>
      <c r="T19" s="233">
        <v>94.4</v>
      </c>
      <c r="U19" s="233">
        <v>105.7</v>
      </c>
      <c r="V19" s="233">
        <v>97.8</v>
      </c>
      <c r="W19" s="234">
        <v>97.5</v>
      </c>
      <c r="X19" s="486" t="s">
        <v>109</v>
      </c>
      <c r="Y19" s="489"/>
      <c r="Z19" s="466"/>
    </row>
    <row r="20" spans="1:26" s="54" customFormat="1" ht="14.25" customHeight="1">
      <c r="A20" s="466"/>
      <c r="B20" s="268"/>
      <c r="C20" s="84" t="s">
        <v>123</v>
      </c>
      <c r="D20" s="229">
        <v>99.1</v>
      </c>
      <c r="E20" s="230">
        <v>0.8</v>
      </c>
      <c r="F20" s="230">
        <v>0.8</v>
      </c>
      <c r="G20" s="230">
        <v>98.5</v>
      </c>
      <c r="H20" s="230">
        <v>0.3</v>
      </c>
      <c r="I20" s="230">
        <v>0.2</v>
      </c>
      <c r="J20" s="230">
        <v>99.5</v>
      </c>
      <c r="K20" s="230">
        <v>113.2</v>
      </c>
      <c r="L20" s="230">
        <v>101.7</v>
      </c>
      <c r="M20" s="230">
        <v>99.4</v>
      </c>
      <c r="N20" s="230">
        <v>99.6</v>
      </c>
      <c r="O20" s="230">
        <v>80.6</v>
      </c>
      <c r="P20" s="230">
        <v>92.4</v>
      </c>
      <c r="Q20" s="230">
        <v>100.1</v>
      </c>
      <c r="R20" s="230">
        <v>101.9</v>
      </c>
      <c r="S20" s="230">
        <v>101.4</v>
      </c>
      <c r="T20" s="230">
        <v>96</v>
      </c>
      <c r="U20" s="230">
        <v>105.3</v>
      </c>
      <c r="V20" s="230">
        <v>98.6</v>
      </c>
      <c r="W20" s="231">
        <v>97.9</v>
      </c>
      <c r="X20" s="490" t="s">
        <v>88</v>
      </c>
      <c r="Y20" s="414"/>
      <c r="Z20" s="466"/>
    </row>
    <row r="21" spans="1:26" s="54" customFormat="1" ht="14.25" customHeight="1">
      <c r="A21" s="466"/>
      <c r="B21" s="268"/>
      <c r="C21" s="84" t="s">
        <v>125</v>
      </c>
      <c r="D21" s="229">
        <v>98.9</v>
      </c>
      <c r="E21" s="230">
        <v>-0.3</v>
      </c>
      <c r="F21" s="230">
        <v>0.6</v>
      </c>
      <c r="G21" s="230">
        <v>98.4</v>
      </c>
      <c r="H21" s="230">
        <v>-0.1</v>
      </c>
      <c r="I21" s="230">
        <v>0.1</v>
      </c>
      <c r="J21" s="230">
        <v>98.9</v>
      </c>
      <c r="K21" s="230">
        <v>109.6</v>
      </c>
      <c r="L21" s="230">
        <v>101.6</v>
      </c>
      <c r="M21" s="230">
        <v>99.4</v>
      </c>
      <c r="N21" s="230">
        <v>99.8</v>
      </c>
      <c r="O21" s="230">
        <v>79.8</v>
      </c>
      <c r="P21" s="230">
        <v>95.1</v>
      </c>
      <c r="Q21" s="230">
        <v>100.3</v>
      </c>
      <c r="R21" s="230">
        <v>101.9</v>
      </c>
      <c r="S21" s="230">
        <v>101.4</v>
      </c>
      <c r="T21" s="230">
        <v>94.1</v>
      </c>
      <c r="U21" s="230">
        <v>105.1</v>
      </c>
      <c r="V21" s="230">
        <v>98.3</v>
      </c>
      <c r="W21" s="231">
        <v>97.7</v>
      </c>
      <c r="X21" s="490" t="s">
        <v>194</v>
      </c>
      <c r="Y21" s="414"/>
      <c r="Z21" s="466"/>
    </row>
    <row r="22" spans="1:26" s="54" customFormat="1" ht="14.25" customHeight="1">
      <c r="A22" s="466"/>
      <c r="B22" s="268"/>
      <c r="C22" s="84" t="s">
        <v>127</v>
      </c>
      <c r="D22" s="229">
        <v>98.8</v>
      </c>
      <c r="E22" s="230">
        <v>-0.1</v>
      </c>
      <c r="F22" s="230">
        <v>0.5</v>
      </c>
      <c r="G22" s="230">
        <v>98.4</v>
      </c>
      <c r="H22" s="230">
        <v>0</v>
      </c>
      <c r="I22" s="230">
        <v>0.2</v>
      </c>
      <c r="J22" s="230">
        <v>98.8</v>
      </c>
      <c r="K22" s="230">
        <v>108.1</v>
      </c>
      <c r="L22" s="230">
        <v>101.6</v>
      </c>
      <c r="M22" s="230">
        <v>99.4</v>
      </c>
      <c r="N22" s="230">
        <v>100.1</v>
      </c>
      <c r="O22" s="230">
        <v>80.3</v>
      </c>
      <c r="P22" s="230">
        <v>95.4</v>
      </c>
      <c r="Q22" s="230">
        <v>101.2</v>
      </c>
      <c r="R22" s="230">
        <v>101.5</v>
      </c>
      <c r="S22" s="230">
        <v>101.4</v>
      </c>
      <c r="T22" s="230">
        <v>93.3</v>
      </c>
      <c r="U22" s="230">
        <v>105.1</v>
      </c>
      <c r="V22" s="230">
        <v>98.2</v>
      </c>
      <c r="W22" s="231">
        <v>97.7</v>
      </c>
      <c r="X22" s="409" t="s">
        <v>128</v>
      </c>
      <c r="Y22" s="411"/>
      <c r="Z22" s="466"/>
    </row>
    <row r="23" spans="1:26" s="54" customFormat="1" ht="14.25" customHeight="1">
      <c r="A23" s="466"/>
      <c r="B23" s="268"/>
      <c r="C23" s="84" t="s">
        <v>133</v>
      </c>
      <c r="D23" s="229">
        <v>98.3</v>
      </c>
      <c r="E23" s="230">
        <v>-0.5</v>
      </c>
      <c r="F23" s="230">
        <v>0.2</v>
      </c>
      <c r="G23" s="230">
        <v>98.2</v>
      </c>
      <c r="H23" s="230">
        <v>-0.2</v>
      </c>
      <c r="I23" s="230">
        <v>0.1</v>
      </c>
      <c r="J23" s="230">
        <v>98.1</v>
      </c>
      <c r="K23" s="230">
        <v>101.6</v>
      </c>
      <c r="L23" s="230">
        <v>101.2</v>
      </c>
      <c r="M23" s="230">
        <v>99.2</v>
      </c>
      <c r="N23" s="230">
        <v>99.9</v>
      </c>
      <c r="O23" s="230">
        <v>80.1</v>
      </c>
      <c r="P23" s="230">
        <v>96</v>
      </c>
      <c r="Q23" s="230">
        <v>101.1</v>
      </c>
      <c r="R23" s="230">
        <v>100.7</v>
      </c>
      <c r="S23" s="230">
        <v>101.4</v>
      </c>
      <c r="T23" s="230">
        <v>92</v>
      </c>
      <c r="U23" s="230">
        <v>105.5</v>
      </c>
      <c r="V23" s="230">
        <v>97.7</v>
      </c>
      <c r="W23" s="231">
        <v>97.5</v>
      </c>
      <c r="X23" s="409" t="s">
        <v>134</v>
      </c>
      <c r="Y23" s="411"/>
      <c r="Z23" s="466"/>
    </row>
    <row r="24" spans="1:26" s="54" customFormat="1" ht="14.25" customHeight="1">
      <c r="A24" s="466"/>
      <c r="B24" s="268"/>
      <c r="C24" s="84" t="s">
        <v>137</v>
      </c>
      <c r="D24" s="229">
        <v>98.4</v>
      </c>
      <c r="E24" s="230">
        <v>0.1</v>
      </c>
      <c r="F24" s="230">
        <v>0.2</v>
      </c>
      <c r="G24" s="230">
        <v>98.1</v>
      </c>
      <c r="H24" s="230">
        <v>0</v>
      </c>
      <c r="I24" s="230">
        <v>0.1</v>
      </c>
      <c r="J24" s="230">
        <v>98.5</v>
      </c>
      <c r="K24" s="230">
        <v>104</v>
      </c>
      <c r="L24" s="230">
        <v>101.3</v>
      </c>
      <c r="M24" s="230">
        <v>99.2</v>
      </c>
      <c r="N24" s="230">
        <v>99.8</v>
      </c>
      <c r="O24" s="230">
        <v>79.8</v>
      </c>
      <c r="P24" s="230">
        <v>95.3</v>
      </c>
      <c r="Q24" s="230">
        <v>101</v>
      </c>
      <c r="R24" s="230">
        <v>100.6</v>
      </c>
      <c r="S24" s="230">
        <v>101.4</v>
      </c>
      <c r="T24" s="230">
        <v>92.4</v>
      </c>
      <c r="U24" s="230">
        <v>105.1</v>
      </c>
      <c r="V24" s="230">
        <v>97.8</v>
      </c>
      <c r="W24" s="231">
        <v>97.5</v>
      </c>
      <c r="X24" s="417" t="s">
        <v>192</v>
      </c>
      <c r="Y24" s="419"/>
      <c r="Z24" s="466"/>
    </row>
    <row r="25" spans="1:26" s="54" customFormat="1" ht="14.25" customHeight="1">
      <c r="A25" s="466"/>
      <c r="B25" s="327" t="s">
        <v>146</v>
      </c>
      <c r="C25" s="328"/>
      <c r="D25" s="182"/>
      <c r="E25" s="183"/>
      <c r="F25" s="183"/>
      <c r="G25" s="183"/>
      <c r="H25" s="183"/>
      <c r="I25" s="183"/>
      <c r="J25" s="183"/>
      <c r="K25" s="183"/>
      <c r="L25" s="183"/>
      <c r="M25" s="183"/>
      <c r="N25" s="230"/>
      <c r="O25" s="230"/>
      <c r="P25" s="230"/>
      <c r="Q25" s="230"/>
      <c r="R25" s="230"/>
      <c r="S25" s="230"/>
      <c r="T25" s="230"/>
      <c r="U25" s="230"/>
      <c r="V25" s="230"/>
      <c r="W25" s="231"/>
      <c r="X25" s="380" t="s">
        <v>145</v>
      </c>
      <c r="Y25" s="381"/>
      <c r="Z25" s="466"/>
    </row>
    <row r="26" spans="1:26" s="54" customFormat="1" ht="14.25" customHeight="1">
      <c r="A26" s="466"/>
      <c r="B26" s="268"/>
      <c r="C26" s="84" t="s">
        <v>67</v>
      </c>
      <c r="D26" s="229">
        <v>98.5</v>
      </c>
      <c r="E26" s="230">
        <f>ROUND((D26-D24)/D24*100,2)</f>
        <v>0.1</v>
      </c>
      <c r="F26" s="230">
        <f>ROUND((D26-D12)/D12*100,2)</f>
        <v>-0.1</v>
      </c>
      <c r="G26" s="230">
        <v>97.9</v>
      </c>
      <c r="H26" s="230">
        <f>ROUND((G26-G24)/G24*100,2)</f>
        <v>-0.2</v>
      </c>
      <c r="I26" s="230">
        <f>ROUND((G26-G12)/G12*100,2)</f>
        <v>0</v>
      </c>
      <c r="J26" s="230">
        <v>99.8</v>
      </c>
      <c r="K26" s="230">
        <v>111.7</v>
      </c>
      <c r="L26" s="230">
        <v>101.5</v>
      </c>
      <c r="M26" s="230">
        <v>99.1</v>
      </c>
      <c r="N26" s="230">
        <v>100.4</v>
      </c>
      <c r="O26" s="230">
        <v>79.4</v>
      </c>
      <c r="P26" s="230">
        <v>91.5</v>
      </c>
      <c r="Q26" s="230">
        <v>101</v>
      </c>
      <c r="R26" s="230">
        <v>100.5</v>
      </c>
      <c r="S26" s="230">
        <v>101.4</v>
      </c>
      <c r="T26" s="230">
        <v>91.6</v>
      </c>
      <c r="U26" s="230">
        <v>105.3</v>
      </c>
      <c r="V26" s="230">
        <v>97.8</v>
      </c>
      <c r="W26" s="231">
        <v>97.1</v>
      </c>
      <c r="X26" s="316"/>
      <c r="Y26" s="321" t="s">
        <v>67</v>
      </c>
      <c r="Z26" s="466"/>
    </row>
    <row r="27" spans="1:26" s="54" customFormat="1" ht="14.25" customHeight="1">
      <c r="A27" s="466"/>
      <c r="B27" s="199" t="s">
        <v>108</v>
      </c>
      <c r="C27" s="200" t="s">
        <v>178</v>
      </c>
      <c r="D27" s="201">
        <v>97.9</v>
      </c>
      <c r="E27" s="202">
        <f>ROUND((D27-D26)/D26*100,2)</f>
        <v>-0.61</v>
      </c>
      <c r="F27" s="202">
        <f>ROUND((D27-D13)/D13*100,2)</f>
        <v>-0.31</v>
      </c>
      <c r="G27" s="202">
        <v>97.6</v>
      </c>
      <c r="H27" s="202">
        <f>ROUND((G27-G26)/G26*100,2)</f>
        <v>-0.31</v>
      </c>
      <c r="I27" s="202">
        <f>ROUND((G27-G13)/G13*100,2)</f>
        <v>-0.2</v>
      </c>
      <c r="J27" s="202">
        <v>98.7</v>
      </c>
      <c r="K27" s="202">
        <v>105.5</v>
      </c>
      <c r="L27" s="202">
        <v>101.5</v>
      </c>
      <c r="M27" s="202">
        <v>99.2</v>
      </c>
      <c r="N27" s="202">
        <v>100.2</v>
      </c>
      <c r="O27" s="202">
        <v>79.5</v>
      </c>
      <c r="P27" s="202">
        <v>90.2</v>
      </c>
      <c r="Q27" s="202">
        <v>100.4</v>
      </c>
      <c r="R27" s="202">
        <v>100.1</v>
      </c>
      <c r="S27" s="202">
        <v>101.4</v>
      </c>
      <c r="T27" s="202">
        <v>90.7</v>
      </c>
      <c r="U27" s="202">
        <v>105.4</v>
      </c>
      <c r="V27" s="202">
        <v>97.2</v>
      </c>
      <c r="W27" s="203">
        <v>96.8</v>
      </c>
      <c r="X27" s="322" t="s">
        <v>111</v>
      </c>
      <c r="Y27" s="311" t="s">
        <v>178</v>
      </c>
      <c r="Z27" s="466"/>
    </row>
    <row r="28" spans="1:26" s="54" customFormat="1" ht="14.25" customHeight="1">
      <c r="A28" s="466"/>
      <c r="B28" s="467"/>
      <c r="C28" s="468"/>
      <c r="D28" s="185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7"/>
      <c r="X28" s="188"/>
      <c r="Y28" s="189"/>
      <c r="Z28" s="470"/>
    </row>
    <row r="29" spans="1:26" ht="14.25" customHeight="1">
      <c r="A29" s="465" t="s">
        <v>106</v>
      </c>
      <c r="B29" s="471" t="s">
        <v>8</v>
      </c>
      <c r="C29" s="472"/>
      <c r="D29" s="309"/>
      <c r="E29" s="310"/>
      <c r="F29" s="310"/>
      <c r="G29" s="310"/>
      <c r="H29" s="310"/>
      <c r="I29" s="310"/>
      <c r="J29" s="310"/>
      <c r="K29" s="310"/>
      <c r="L29" s="310"/>
      <c r="M29" s="310"/>
      <c r="N29" s="230"/>
      <c r="O29" s="230"/>
      <c r="P29" s="230"/>
      <c r="Q29" s="230"/>
      <c r="R29" s="230"/>
      <c r="S29" s="230"/>
      <c r="T29" s="230"/>
      <c r="U29" s="230"/>
      <c r="V29" s="230"/>
      <c r="W29" s="231"/>
      <c r="X29" s="380" t="s">
        <v>69</v>
      </c>
      <c r="Y29" s="381"/>
      <c r="Z29" s="465" t="s">
        <v>106</v>
      </c>
    </row>
    <row r="30" spans="1:26" ht="14.25" customHeight="1" hidden="1">
      <c r="A30" s="466"/>
      <c r="B30" s="331" t="s">
        <v>67</v>
      </c>
      <c r="C30" s="437"/>
      <c r="D30" s="229">
        <v>97.3</v>
      </c>
      <c r="E30" s="230">
        <v>0.4</v>
      </c>
      <c r="F30" s="230">
        <v>0.5</v>
      </c>
      <c r="G30" s="230">
        <v>97.2</v>
      </c>
      <c r="H30" s="230">
        <v>-0.4</v>
      </c>
      <c r="I30" s="230">
        <v>0.4</v>
      </c>
      <c r="J30" s="230">
        <v>97.1</v>
      </c>
      <c r="K30" s="230">
        <v>101</v>
      </c>
      <c r="L30" s="230">
        <v>101.3</v>
      </c>
      <c r="M30" s="230">
        <v>100.4</v>
      </c>
      <c r="N30" s="230">
        <v>99.8</v>
      </c>
      <c r="O30" s="230">
        <v>79.8</v>
      </c>
      <c r="P30" s="230">
        <v>92</v>
      </c>
      <c r="Q30" s="230">
        <v>102.5</v>
      </c>
      <c r="R30" s="230">
        <v>99</v>
      </c>
      <c r="S30" s="230">
        <v>101.5</v>
      </c>
      <c r="T30" s="230">
        <v>91</v>
      </c>
      <c r="U30" s="230">
        <v>100.8</v>
      </c>
      <c r="V30" s="230">
        <v>96.7</v>
      </c>
      <c r="W30" s="231">
        <v>96.4</v>
      </c>
      <c r="X30" s="486" t="s">
        <v>130</v>
      </c>
      <c r="Y30" s="487"/>
      <c r="Z30" s="466"/>
    </row>
    <row r="31" spans="1:26" ht="12.75" customHeight="1">
      <c r="A31" s="466"/>
      <c r="B31" s="331" t="s">
        <v>93</v>
      </c>
      <c r="C31" s="437"/>
      <c r="D31" s="229">
        <v>97.1</v>
      </c>
      <c r="E31" s="230">
        <v>-0.2</v>
      </c>
      <c r="F31" s="230">
        <v>0.5</v>
      </c>
      <c r="G31" s="230">
        <v>97.1</v>
      </c>
      <c r="H31" s="230">
        <v>0</v>
      </c>
      <c r="I31" s="230">
        <v>0.5</v>
      </c>
      <c r="J31" s="230">
        <v>96.5</v>
      </c>
      <c r="K31" s="230">
        <v>96.6</v>
      </c>
      <c r="L31" s="230">
        <v>101.5</v>
      </c>
      <c r="M31" s="230">
        <v>100.4</v>
      </c>
      <c r="N31" s="230">
        <v>100.1</v>
      </c>
      <c r="O31" s="230">
        <v>79.1</v>
      </c>
      <c r="P31" s="230">
        <v>90.8</v>
      </c>
      <c r="Q31" s="230">
        <v>102.5</v>
      </c>
      <c r="R31" s="230">
        <v>98.9</v>
      </c>
      <c r="S31" s="230">
        <v>101.5</v>
      </c>
      <c r="T31" s="230">
        <v>90.7</v>
      </c>
      <c r="U31" s="230">
        <v>101.2</v>
      </c>
      <c r="V31" s="230">
        <v>96.4</v>
      </c>
      <c r="W31" s="231">
        <v>96.4</v>
      </c>
      <c r="X31" s="486" t="s">
        <v>93</v>
      </c>
      <c r="Y31" s="487"/>
      <c r="Z31" s="466"/>
    </row>
    <row r="32" spans="1:26" ht="14.25" customHeight="1">
      <c r="A32" s="466"/>
      <c r="B32" s="331" t="s">
        <v>94</v>
      </c>
      <c r="C32" s="437"/>
      <c r="D32" s="229">
        <v>97.1</v>
      </c>
      <c r="E32" s="230">
        <v>0</v>
      </c>
      <c r="F32" s="230">
        <v>0.2</v>
      </c>
      <c r="G32" s="230">
        <v>97.3</v>
      </c>
      <c r="H32" s="230">
        <v>0.2</v>
      </c>
      <c r="I32" s="230">
        <v>0.4</v>
      </c>
      <c r="J32" s="230">
        <v>95.7</v>
      </c>
      <c r="K32" s="230">
        <v>92.3</v>
      </c>
      <c r="L32" s="230">
        <v>101.6</v>
      </c>
      <c r="M32" s="230">
        <v>100.4</v>
      </c>
      <c r="N32" s="230">
        <v>100.2</v>
      </c>
      <c r="O32" s="230">
        <v>79.1</v>
      </c>
      <c r="P32" s="230">
        <v>91.7</v>
      </c>
      <c r="Q32" s="230">
        <v>102.5</v>
      </c>
      <c r="R32" s="230">
        <v>99.3</v>
      </c>
      <c r="S32" s="230">
        <v>101.4</v>
      </c>
      <c r="T32" s="230">
        <v>91.7</v>
      </c>
      <c r="U32" s="230">
        <v>101.1</v>
      </c>
      <c r="V32" s="230">
        <v>96.3</v>
      </c>
      <c r="W32" s="231">
        <v>96.6</v>
      </c>
      <c r="X32" s="486" t="s">
        <v>94</v>
      </c>
      <c r="Y32" s="487"/>
      <c r="Z32" s="466"/>
    </row>
    <row r="33" spans="1:26" ht="14.25" customHeight="1">
      <c r="A33" s="466"/>
      <c r="B33" s="331" t="s">
        <v>95</v>
      </c>
      <c r="C33" s="437"/>
      <c r="D33" s="229">
        <v>97.3</v>
      </c>
      <c r="E33" s="230">
        <v>0.2</v>
      </c>
      <c r="F33" s="230">
        <v>1.7</v>
      </c>
      <c r="G33" s="230">
        <v>97.4</v>
      </c>
      <c r="H33" s="230">
        <v>0.1</v>
      </c>
      <c r="I33" s="230">
        <v>1.8</v>
      </c>
      <c r="J33" s="230">
        <v>95.9</v>
      </c>
      <c r="K33" s="230">
        <v>93.9</v>
      </c>
      <c r="L33" s="230">
        <v>101.8</v>
      </c>
      <c r="M33" s="230">
        <v>100.5</v>
      </c>
      <c r="N33" s="230">
        <v>99.9</v>
      </c>
      <c r="O33" s="230">
        <v>79.6</v>
      </c>
      <c r="P33" s="230">
        <v>91.3</v>
      </c>
      <c r="Q33" s="230">
        <v>101.5</v>
      </c>
      <c r="R33" s="230">
        <v>99.2</v>
      </c>
      <c r="S33" s="230">
        <v>101.5</v>
      </c>
      <c r="T33" s="230">
        <v>92.1</v>
      </c>
      <c r="U33" s="230">
        <v>103.1</v>
      </c>
      <c r="V33" s="230">
        <v>96.5</v>
      </c>
      <c r="W33" s="231">
        <v>96.6</v>
      </c>
      <c r="X33" s="486" t="s">
        <v>95</v>
      </c>
      <c r="Y33" s="487"/>
      <c r="Z33" s="466"/>
    </row>
    <row r="34" spans="1:26" ht="14.25" customHeight="1">
      <c r="A34" s="466"/>
      <c r="B34" s="331" t="s">
        <v>86</v>
      </c>
      <c r="C34" s="437"/>
      <c r="D34" s="232">
        <v>97.9</v>
      </c>
      <c r="E34" s="233">
        <v>0.7</v>
      </c>
      <c r="F34" s="233">
        <v>0.7</v>
      </c>
      <c r="G34" s="233">
        <v>97.9</v>
      </c>
      <c r="H34" s="233">
        <v>0.5</v>
      </c>
      <c r="I34" s="233">
        <v>0.6</v>
      </c>
      <c r="J34" s="233">
        <v>96.7</v>
      </c>
      <c r="K34" s="233">
        <v>99</v>
      </c>
      <c r="L34" s="233">
        <v>102.9</v>
      </c>
      <c r="M34" s="233">
        <v>101.5</v>
      </c>
      <c r="N34" s="233">
        <v>100</v>
      </c>
      <c r="O34" s="233">
        <v>79.3</v>
      </c>
      <c r="P34" s="233">
        <v>91.4</v>
      </c>
      <c r="Q34" s="233">
        <v>101.6</v>
      </c>
      <c r="R34" s="233">
        <v>99.9</v>
      </c>
      <c r="S34" s="233">
        <v>101.5</v>
      </c>
      <c r="T34" s="233">
        <v>93.2</v>
      </c>
      <c r="U34" s="233">
        <v>103.3</v>
      </c>
      <c r="V34" s="233">
        <v>97.1</v>
      </c>
      <c r="W34" s="234">
        <v>97</v>
      </c>
      <c r="X34" s="486" t="s">
        <v>86</v>
      </c>
      <c r="Y34" s="487"/>
      <c r="Z34" s="466"/>
    </row>
    <row r="35" spans="1:26" s="54" customFormat="1" ht="14.25" customHeight="1">
      <c r="A35" s="466"/>
      <c r="B35" s="212"/>
      <c r="C35" s="209" t="s">
        <v>110</v>
      </c>
      <c r="D35" s="232">
        <v>97.9</v>
      </c>
      <c r="E35" s="233">
        <v>-0.1</v>
      </c>
      <c r="F35" s="233">
        <v>0.9</v>
      </c>
      <c r="G35" s="233">
        <v>97.8</v>
      </c>
      <c r="H35" s="233">
        <v>0</v>
      </c>
      <c r="I35" s="233">
        <v>0.6</v>
      </c>
      <c r="J35" s="233">
        <v>96.7</v>
      </c>
      <c r="K35" s="233">
        <v>98.6</v>
      </c>
      <c r="L35" s="233">
        <v>102.9</v>
      </c>
      <c r="M35" s="233">
        <v>101.4</v>
      </c>
      <c r="N35" s="233">
        <v>100.7</v>
      </c>
      <c r="O35" s="233">
        <v>79.1</v>
      </c>
      <c r="P35" s="233">
        <v>90.7</v>
      </c>
      <c r="Q35" s="233">
        <v>101.7</v>
      </c>
      <c r="R35" s="233">
        <v>99.9</v>
      </c>
      <c r="S35" s="233">
        <v>101.5</v>
      </c>
      <c r="T35" s="233">
        <v>92.9</v>
      </c>
      <c r="U35" s="233">
        <v>103.3</v>
      </c>
      <c r="V35" s="233">
        <v>97</v>
      </c>
      <c r="W35" s="234">
        <v>96.9</v>
      </c>
      <c r="X35" s="486" t="s">
        <v>87</v>
      </c>
      <c r="Y35" s="488"/>
      <c r="Z35" s="466"/>
    </row>
    <row r="36" spans="1:26" s="54" customFormat="1" ht="14.25" customHeight="1">
      <c r="A36" s="466"/>
      <c r="B36" s="212"/>
      <c r="C36" s="209"/>
      <c r="D36" s="232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4"/>
      <c r="X36" s="262"/>
      <c r="Y36" s="265"/>
      <c r="Z36" s="466"/>
    </row>
    <row r="37" spans="1:26" s="54" customFormat="1" ht="14.25" customHeight="1">
      <c r="A37" s="466"/>
      <c r="B37" s="212"/>
      <c r="C37" s="209" t="s">
        <v>113</v>
      </c>
      <c r="D37" s="232">
        <v>97.6</v>
      </c>
      <c r="E37" s="233">
        <v>-0.3</v>
      </c>
      <c r="F37" s="233">
        <v>0.6</v>
      </c>
      <c r="G37" s="233">
        <v>97.8</v>
      </c>
      <c r="H37" s="233">
        <v>0</v>
      </c>
      <c r="I37" s="233">
        <v>0.6</v>
      </c>
      <c r="J37" s="233">
        <v>95.3</v>
      </c>
      <c r="K37" s="233">
        <v>92.2</v>
      </c>
      <c r="L37" s="233">
        <v>102.8</v>
      </c>
      <c r="M37" s="233">
        <v>101.4</v>
      </c>
      <c r="N37" s="233">
        <v>100.9</v>
      </c>
      <c r="O37" s="233">
        <v>78.9</v>
      </c>
      <c r="P37" s="233">
        <v>88.4</v>
      </c>
      <c r="Q37" s="233">
        <v>101.7</v>
      </c>
      <c r="R37" s="233">
        <v>100.1</v>
      </c>
      <c r="S37" s="233">
        <v>101.5</v>
      </c>
      <c r="T37" s="233">
        <v>93.8</v>
      </c>
      <c r="U37" s="233">
        <v>104.6</v>
      </c>
      <c r="V37" s="233">
        <v>96.7</v>
      </c>
      <c r="W37" s="234">
        <v>96.9</v>
      </c>
      <c r="X37" s="486" t="s">
        <v>109</v>
      </c>
      <c r="Y37" s="489"/>
      <c r="Z37" s="466"/>
    </row>
    <row r="38" spans="1:26" s="54" customFormat="1" ht="14.25" customHeight="1">
      <c r="A38" s="466"/>
      <c r="B38" s="268"/>
      <c r="C38" s="84" t="s">
        <v>123</v>
      </c>
      <c r="D38" s="229">
        <v>98.3</v>
      </c>
      <c r="E38" s="230">
        <v>0.7</v>
      </c>
      <c r="F38" s="230">
        <v>1.2</v>
      </c>
      <c r="G38" s="230">
        <v>98.1</v>
      </c>
      <c r="H38" s="230">
        <v>0.3</v>
      </c>
      <c r="I38" s="230">
        <v>0.7</v>
      </c>
      <c r="J38" s="230">
        <v>96.9</v>
      </c>
      <c r="K38" s="230">
        <v>102.7</v>
      </c>
      <c r="L38" s="230">
        <v>102.7</v>
      </c>
      <c r="M38" s="230">
        <v>101.3</v>
      </c>
      <c r="N38" s="230">
        <v>101</v>
      </c>
      <c r="O38" s="230">
        <v>78.7</v>
      </c>
      <c r="P38" s="230">
        <v>87.9</v>
      </c>
      <c r="Q38" s="230">
        <v>101.6</v>
      </c>
      <c r="R38" s="230">
        <v>101.1</v>
      </c>
      <c r="S38" s="230">
        <v>101.5</v>
      </c>
      <c r="T38" s="230">
        <v>95.3</v>
      </c>
      <c r="U38" s="230">
        <v>104.7</v>
      </c>
      <c r="V38" s="230">
        <v>97.5</v>
      </c>
      <c r="W38" s="231">
        <v>97.2</v>
      </c>
      <c r="X38" s="490" t="s">
        <v>88</v>
      </c>
      <c r="Y38" s="414"/>
      <c r="Z38" s="466"/>
    </row>
    <row r="39" spans="1:26" s="54" customFormat="1" ht="14.25" customHeight="1">
      <c r="A39" s="466"/>
      <c r="B39" s="268"/>
      <c r="C39" s="84" t="s">
        <v>125</v>
      </c>
      <c r="D39" s="229">
        <v>97.9</v>
      </c>
      <c r="E39" s="230">
        <v>-0.4</v>
      </c>
      <c r="F39" s="230">
        <v>0.5</v>
      </c>
      <c r="G39" s="230">
        <v>97.9</v>
      </c>
      <c r="H39" s="230">
        <v>-0.2</v>
      </c>
      <c r="I39" s="230">
        <v>0.3</v>
      </c>
      <c r="J39" s="230">
        <v>95.9</v>
      </c>
      <c r="K39" s="230">
        <v>97.3</v>
      </c>
      <c r="L39" s="230">
        <v>102.7</v>
      </c>
      <c r="M39" s="230">
        <v>101.4</v>
      </c>
      <c r="N39" s="230">
        <v>101.2</v>
      </c>
      <c r="O39" s="230">
        <v>78.6</v>
      </c>
      <c r="P39" s="230">
        <v>89.3</v>
      </c>
      <c r="Q39" s="230">
        <v>101.7</v>
      </c>
      <c r="R39" s="230">
        <v>101.1</v>
      </c>
      <c r="S39" s="230">
        <v>101.5</v>
      </c>
      <c r="T39" s="230">
        <v>93.4</v>
      </c>
      <c r="U39" s="230">
        <v>104.3</v>
      </c>
      <c r="V39" s="230">
        <v>97</v>
      </c>
      <c r="W39" s="231">
        <v>97</v>
      </c>
      <c r="X39" s="490" t="s">
        <v>89</v>
      </c>
      <c r="Y39" s="491"/>
      <c r="Z39" s="466"/>
    </row>
    <row r="40" spans="1:26" s="54" customFormat="1" ht="14.25" customHeight="1">
      <c r="A40" s="466"/>
      <c r="B40" s="268"/>
      <c r="C40" s="84" t="s">
        <v>127</v>
      </c>
      <c r="D40" s="229">
        <v>97.7</v>
      </c>
      <c r="E40" s="230">
        <v>-0.2</v>
      </c>
      <c r="F40" s="230">
        <v>0.6</v>
      </c>
      <c r="G40" s="230">
        <v>97.8</v>
      </c>
      <c r="H40" s="230">
        <v>-0.1</v>
      </c>
      <c r="I40" s="230">
        <v>0.4</v>
      </c>
      <c r="J40" s="230">
        <v>95.9</v>
      </c>
      <c r="K40" s="230">
        <v>95.1</v>
      </c>
      <c r="L40" s="230">
        <v>102.7</v>
      </c>
      <c r="M40" s="230">
        <v>101.4</v>
      </c>
      <c r="N40" s="230">
        <v>101</v>
      </c>
      <c r="O40" s="230">
        <v>79</v>
      </c>
      <c r="P40" s="230">
        <v>88.4</v>
      </c>
      <c r="Q40" s="230">
        <v>102.7</v>
      </c>
      <c r="R40" s="230">
        <v>100.8</v>
      </c>
      <c r="S40" s="230">
        <v>101.5</v>
      </c>
      <c r="T40" s="230">
        <v>92.6</v>
      </c>
      <c r="U40" s="230">
        <v>104.4</v>
      </c>
      <c r="V40" s="230">
        <v>96.9</v>
      </c>
      <c r="W40" s="231">
        <v>96.9</v>
      </c>
      <c r="X40" s="490" t="s">
        <v>128</v>
      </c>
      <c r="Y40" s="414"/>
      <c r="Z40" s="466"/>
    </row>
    <row r="41" spans="1:26" s="54" customFormat="1" ht="14.25" customHeight="1">
      <c r="A41" s="466"/>
      <c r="B41" s="287"/>
      <c r="C41" s="84" t="s">
        <v>133</v>
      </c>
      <c r="D41" s="229">
        <v>97</v>
      </c>
      <c r="E41" s="230">
        <v>-0.7</v>
      </c>
      <c r="F41" s="230">
        <v>0.1</v>
      </c>
      <c r="G41" s="230">
        <v>97.5</v>
      </c>
      <c r="H41" s="230">
        <v>-0.4</v>
      </c>
      <c r="I41" s="230">
        <v>0.1</v>
      </c>
      <c r="J41" s="230">
        <v>95</v>
      </c>
      <c r="K41" s="230">
        <v>86.9</v>
      </c>
      <c r="L41" s="230">
        <v>101.4</v>
      </c>
      <c r="M41" s="230">
        <v>100.4</v>
      </c>
      <c r="N41" s="230">
        <v>100.8</v>
      </c>
      <c r="O41" s="230">
        <v>79.5</v>
      </c>
      <c r="P41" s="230">
        <v>88.9</v>
      </c>
      <c r="Q41" s="230">
        <v>102.6</v>
      </c>
      <c r="R41" s="230">
        <v>100.1</v>
      </c>
      <c r="S41" s="230">
        <v>101.5</v>
      </c>
      <c r="T41" s="230">
        <v>91.4</v>
      </c>
      <c r="U41" s="230">
        <v>104.6</v>
      </c>
      <c r="V41" s="230">
        <v>96.3</v>
      </c>
      <c r="W41" s="231">
        <v>96.8</v>
      </c>
      <c r="X41" s="490" t="s">
        <v>134</v>
      </c>
      <c r="Y41" s="414"/>
      <c r="Z41" s="466"/>
    </row>
    <row r="42" spans="1:26" s="54" customFormat="1" ht="14.25" customHeight="1">
      <c r="A42" s="466"/>
      <c r="B42" s="287"/>
      <c r="C42" s="84" t="s">
        <v>137</v>
      </c>
      <c r="D42" s="229">
        <v>97.3</v>
      </c>
      <c r="E42" s="230">
        <v>0.3</v>
      </c>
      <c r="F42" s="230">
        <v>0.4</v>
      </c>
      <c r="G42" s="230">
        <v>97.6</v>
      </c>
      <c r="H42" s="230">
        <v>0.2</v>
      </c>
      <c r="I42" s="230">
        <v>0.1</v>
      </c>
      <c r="J42" s="230">
        <v>95.5</v>
      </c>
      <c r="K42" s="230">
        <v>91</v>
      </c>
      <c r="L42" s="230">
        <v>102.2</v>
      </c>
      <c r="M42" s="230">
        <v>101.1</v>
      </c>
      <c r="N42" s="230">
        <v>100.8</v>
      </c>
      <c r="O42" s="230">
        <v>79.5</v>
      </c>
      <c r="P42" s="230">
        <v>88.8</v>
      </c>
      <c r="Q42" s="230">
        <v>102.5</v>
      </c>
      <c r="R42" s="230">
        <v>100.1</v>
      </c>
      <c r="S42" s="230">
        <v>101.5</v>
      </c>
      <c r="T42" s="230">
        <v>91.8</v>
      </c>
      <c r="U42" s="230">
        <v>104.2</v>
      </c>
      <c r="V42" s="230">
        <v>96.5</v>
      </c>
      <c r="W42" s="231">
        <v>96.8</v>
      </c>
      <c r="X42" s="417" t="s">
        <v>192</v>
      </c>
      <c r="Y42" s="419"/>
      <c r="Z42" s="466"/>
    </row>
    <row r="43" spans="1:26" s="54" customFormat="1" ht="14.25" customHeight="1">
      <c r="A43" s="466"/>
      <c r="B43" s="389" t="s">
        <v>146</v>
      </c>
      <c r="C43" s="469"/>
      <c r="D43" s="182"/>
      <c r="E43" s="183"/>
      <c r="F43" s="183"/>
      <c r="G43" s="183"/>
      <c r="H43" s="183"/>
      <c r="I43" s="183"/>
      <c r="J43" s="183"/>
      <c r="K43" s="183"/>
      <c r="L43" s="183"/>
      <c r="M43" s="183"/>
      <c r="N43" s="230"/>
      <c r="O43" s="230"/>
      <c r="P43" s="230"/>
      <c r="Q43" s="230"/>
      <c r="R43" s="230"/>
      <c r="S43" s="230"/>
      <c r="T43" s="230"/>
      <c r="U43" s="230"/>
      <c r="V43" s="230"/>
      <c r="W43" s="231"/>
      <c r="X43" s="380" t="s">
        <v>145</v>
      </c>
      <c r="Y43" s="381"/>
      <c r="Z43" s="466"/>
    </row>
    <row r="44" spans="1:26" s="54" customFormat="1" ht="14.25" customHeight="1">
      <c r="A44" s="466"/>
      <c r="B44" s="268"/>
      <c r="C44" s="84" t="s">
        <v>67</v>
      </c>
      <c r="D44" s="229">
        <v>97.3</v>
      </c>
      <c r="E44" s="230">
        <f>ROUND((D44-D42)/D42*100,2)</f>
        <v>0</v>
      </c>
      <c r="F44" s="230">
        <f>ROUND((D44-D30)/D30*100,2)</f>
        <v>0</v>
      </c>
      <c r="G44" s="230">
        <v>97.3</v>
      </c>
      <c r="H44" s="230">
        <f>ROUND((G44-G42)/G42*100,2)</f>
        <v>-0.31</v>
      </c>
      <c r="I44" s="230">
        <f>ROUND((G44-G30)/G30*100,2)</f>
        <v>0.1</v>
      </c>
      <c r="J44" s="230">
        <v>96.8</v>
      </c>
      <c r="K44" s="230">
        <v>99.3</v>
      </c>
      <c r="L44" s="230">
        <v>102.2</v>
      </c>
      <c r="M44" s="230">
        <v>101</v>
      </c>
      <c r="N44" s="230">
        <v>101.6</v>
      </c>
      <c r="O44" s="230">
        <v>79.1</v>
      </c>
      <c r="P44" s="230">
        <v>84.7</v>
      </c>
      <c r="Q44" s="230">
        <v>102.3</v>
      </c>
      <c r="R44" s="230">
        <v>99.8</v>
      </c>
      <c r="S44" s="230">
        <v>101.5</v>
      </c>
      <c r="T44" s="230">
        <v>90.9</v>
      </c>
      <c r="U44" s="230">
        <v>104.5</v>
      </c>
      <c r="V44" s="230">
        <v>96.5</v>
      </c>
      <c r="W44" s="231">
        <v>96.4</v>
      </c>
      <c r="X44" s="317"/>
      <c r="Y44" s="321" t="s">
        <v>67</v>
      </c>
      <c r="Z44" s="466"/>
    </row>
    <row r="45" spans="1:26" s="54" customFormat="1" ht="14.25" customHeight="1">
      <c r="A45" s="466"/>
      <c r="B45" s="199" t="s">
        <v>108</v>
      </c>
      <c r="C45" s="200" t="s">
        <v>178</v>
      </c>
      <c r="D45" s="201">
        <v>96.9</v>
      </c>
      <c r="E45" s="202">
        <f>ROUND((D45-D44)/D44*100,2)</f>
        <v>-0.41</v>
      </c>
      <c r="F45" s="202">
        <f>ROUND((D45-D31)/D31*100,2)</f>
        <v>-0.21</v>
      </c>
      <c r="G45" s="202">
        <v>97</v>
      </c>
      <c r="H45" s="202">
        <f>ROUND((G45-G44)/G44*100,2)</f>
        <v>-0.31</v>
      </c>
      <c r="I45" s="202">
        <f>ROUND((G45-G31)/G31*100,2)</f>
        <v>-0.1</v>
      </c>
      <c r="J45" s="202">
        <v>95.8</v>
      </c>
      <c r="K45" s="202">
        <v>93.1</v>
      </c>
      <c r="L45" s="202">
        <v>102.3</v>
      </c>
      <c r="M45" s="202">
        <v>101.1</v>
      </c>
      <c r="N45" s="202">
        <v>101.5</v>
      </c>
      <c r="O45" s="202">
        <v>79.2</v>
      </c>
      <c r="P45" s="202">
        <v>83.6</v>
      </c>
      <c r="Q45" s="202">
        <v>101.9</v>
      </c>
      <c r="R45" s="202">
        <v>99.2</v>
      </c>
      <c r="S45" s="202">
        <v>101.5</v>
      </c>
      <c r="T45" s="202">
        <v>90.1</v>
      </c>
      <c r="U45" s="202">
        <v>104.5</v>
      </c>
      <c r="V45" s="202">
        <v>96</v>
      </c>
      <c r="W45" s="203">
        <v>96.1</v>
      </c>
      <c r="X45" s="322" t="s">
        <v>111</v>
      </c>
      <c r="Y45" s="311" t="s">
        <v>178</v>
      </c>
      <c r="Z45" s="466"/>
    </row>
    <row r="46" spans="1:26" s="54" customFormat="1" ht="14.25" customHeight="1">
      <c r="A46" s="470"/>
      <c r="B46" s="467"/>
      <c r="C46" s="468"/>
      <c r="D46" s="185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7"/>
      <c r="X46" s="188"/>
      <c r="Y46" s="189"/>
      <c r="Z46" s="470"/>
    </row>
    <row r="47" spans="1:26" ht="14.25" customHeight="1">
      <c r="A47" s="465" t="s">
        <v>107</v>
      </c>
      <c r="B47" s="389" t="s">
        <v>8</v>
      </c>
      <c r="C47" s="469"/>
      <c r="D47" s="229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1"/>
      <c r="X47" s="380" t="s">
        <v>69</v>
      </c>
      <c r="Y47" s="381"/>
      <c r="Z47" s="465" t="s">
        <v>107</v>
      </c>
    </row>
    <row r="48" spans="1:26" ht="14.25" customHeight="1" hidden="1">
      <c r="A48" s="466"/>
      <c r="B48" s="331" t="s">
        <v>67</v>
      </c>
      <c r="C48" s="437"/>
      <c r="D48" s="229">
        <v>97.5</v>
      </c>
      <c r="E48" s="230">
        <v>0.3</v>
      </c>
      <c r="F48" s="230">
        <v>0.6</v>
      </c>
      <c r="G48" s="230">
        <v>97</v>
      </c>
      <c r="H48" s="230">
        <v>-0.5</v>
      </c>
      <c r="I48" s="230">
        <v>0.5</v>
      </c>
      <c r="J48" s="230">
        <v>98.5</v>
      </c>
      <c r="K48" s="230">
        <v>107.7</v>
      </c>
      <c r="L48" s="230">
        <v>99.5</v>
      </c>
      <c r="M48" s="230">
        <v>99.8</v>
      </c>
      <c r="N48" s="230">
        <v>102</v>
      </c>
      <c r="O48" s="230">
        <v>79.9</v>
      </c>
      <c r="P48" s="230">
        <v>93.7</v>
      </c>
      <c r="Q48" s="230">
        <v>101.6</v>
      </c>
      <c r="R48" s="230">
        <v>98.7</v>
      </c>
      <c r="S48" s="230">
        <v>102.7</v>
      </c>
      <c r="T48" s="230">
        <v>90.5</v>
      </c>
      <c r="U48" s="230">
        <v>101.4</v>
      </c>
      <c r="V48" s="230">
        <v>97.2</v>
      </c>
      <c r="W48" s="231">
        <v>96.7</v>
      </c>
      <c r="X48" s="486" t="s">
        <v>130</v>
      </c>
      <c r="Y48" s="487"/>
      <c r="Z48" s="466"/>
    </row>
    <row r="49" spans="1:26" ht="12.75" customHeight="1">
      <c r="A49" s="466"/>
      <c r="B49" s="331" t="s">
        <v>93</v>
      </c>
      <c r="C49" s="437"/>
      <c r="D49" s="229">
        <v>97.3</v>
      </c>
      <c r="E49" s="230">
        <v>-0.2</v>
      </c>
      <c r="F49" s="230">
        <v>0.6</v>
      </c>
      <c r="G49" s="230">
        <v>97</v>
      </c>
      <c r="H49" s="230">
        <v>0</v>
      </c>
      <c r="I49" s="230">
        <v>0.5</v>
      </c>
      <c r="J49" s="230">
        <v>98.1</v>
      </c>
      <c r="K49" s="230">
        <v>102.8</v>
      </c>
      <c r="L49" s="230">
        <v>99.5</v>
      </c>
      <c r="M49" s="230">
        <v>100</v>
      </c>
      <c r="N49" s="230">
        <v>102.5</v>
      </c>
      <c r="O49" s="230">
        <v>79.4</v>
      </c>
      <c r="P49" s="230">
        <v>91.1</v>
      </c>
      <c r="Q49" s="230">
        <v>101.6</v>
      </c>
      <c r="R49" s="230">
        <v>98.7</v>
      </c>
      <c r="S49" s="230">
        <v>102.7</v>
      </c>
      <c r="T49" s="230">
        <v>90.2</v>
      </c>
      <c r="U49" s="230">
        <v>101.8</v>
      </c>
      <c r="V49" s="230">
        <v>96.9</v>
      </c>
      <c r="W49" s="231">
        <v>96.6</v>
      </c>
      <c r="X49" s="486" t="s">
        <v>93</v>
      </c>
      <c r="Y49" s="487"/>
      <c r="Z49" s="466"/>
    </row>
    <row r="50" spans="1:26" ht="14.25" customHeight="1">
      <c r="A50" s="466"/>
      <c r="B50" s="331" t="s">
        <v>94</v>
      </c>
      <c r="C50" s="437"/>
      <c r="D50" s="229">
        <v>97.3</v>
      </c>
      <c r="E50" s="230">
        <v>0</v>
      </c>
      <c r="F50" s="230">
        <v>0.3</v>
      </c>
      <c r="G50" s="230">
        <v>97.2</v>
      </c>
      <c r="H50" s="230">
        <v>0.2</v>
      </c>
      <c r="I50" s="230">
        <v>0.4</v>
      </c>
      <c r="J50" s="230">
        <v>97.4</v>
      </c>
      <c r="K50" s="230">
        <v>98.9</v>
      </c>
      <c r="L50" s="230">
        <v>99.4</v>
      </c>
      <c r="M50" s="230">
        <v>99.8</v>
      </c>
      <c r="N50" s="230">
        <v>102.7</v>
      </c>
      <c r="O50" s="230">
        <v>78.8</v>
      </c>
      <c r="P50" s="230">
        <v>92.7</v>
      </c>
      <c r="Q50" s="230">
        <v>101.6</v>
      </c>
      <c r="R50" s="230">
        <v>99.1</v>
      </c>
      <c r="S50" s="230">
        <v>102.6</v>
      </c>
      <c r="T50" s="230">
        <v>91.2</v>
      </c>
      <c r="U50" s="230">
        <v>101.6</v>
      </c>
      <c r="V50" s="230">
        <v>97</v>
      </c>
      <c r="W50" s="231">
        <v>96.9</v>
      </c>
      <c r="X50" s="486" t="s">
        <v>94</v>
      </c>
      <c r="Y50" s="487"/>
      <c r="Z50" s="466"/>
    </row>
    <row r="51" spans="1:26" ht="14.25" customHeight="1">
      <c r="A51" s="466"/>
      <c r="B51" s="331" t="s">
        <v>95</v>
      </c>
      <c r="C51" s="437"/>
      <c r="D51" s="229">
        <v>97.8</v>
      </c>
      <c r="E51" s="230">
        <v>0.5</v>
      </c>
      <c r="F51" s="230">
        <v>0.7</v>
      </c>
      <c r="G51" s="230">
        <v>97.3</v>
      </c>
      <c r="H51" s="230">
        <v>0.1</v>
      </c>
      <c r="I51" s="230">
        <v>0.3</v>
      </c>
      <c r="J51" s="230">
        <v>98.5</v>
      </c>
      <c r="K51" s="230">
        <v>108</v>
      </c>
      <c r="L51" s="230">
        <v>99.4</v>
      </c>
      <c r="M51" s="230">
        <v>99.8</v>
      </c>
      <c r="N51" s="230">
        <v>102.2</v>
      </c>
      <c r="O51" s="230">
        <v>79.3</v>
      </c>
      <c r="P51" s="230">
        <v>95.2</v>
      </c>
      <c r="Q51" s="230">
        <v>100.7</v>
      </c>
      <c r="R51" s="230">
        <v>99</v>
      </c>
      <c r="S51" s="230">
        <v>102.8</v>
      </c>
      <c r="T51" s="230">
        <v>91.7</v>
      </c>
      <c r="U51" s="230">
        <v>103.3</v>
      </c>
      <c r="V51" s="230">
        <v>97.6</v>
      </c>
      <c r="W51" s="231">
        <v>97</v>
      </c>
      <c r="X51" s="486" t="s">
        <v>95</v>
      </c>
      <c r="Y51" s="487"/>
      <c r="Z51" s="466"/>
    </row>
    <row r="52" spans="1:26" ht="14.25" customHeight="1">
      <c r="A52" s="466"/>
      <c r="B52" s="331" t="s">
        <v>86</v>
      </c>
      <c r="C52" s="437"/>
      <c r="D52" s="232">
        <v>98.1</v>
      </c>
      <c r="E52" s="233">
        <v>0.3</v>
      </c>
      <c r="F52" s="233">
        <v>0.7</v>
      </c>
      <c r="G52" s="233">
        <v>97.6</v>
      </c>
      <c r="H52" s="233">
        <v>0.3</v>
      </c>
      <c r="I52" s="233">
        <v>0.3</v>
      </c>
      <c r="J52" s="233">
        <v>98.5</v>
      </c>
      <c r="K52" s="233">
        <v>108.5</v>
      </c>
      <c r="L52" s="233">
        <v>99.5</v>
      </c>
      <c r="M52" s="233">
        <v>99.9</v>
      </c>
      <c r="N52" s="233">
        <v>102.2</v>
      </c>
      <c r="O52" s="233">
        <v>78.9</v>
      </c>
      <c r="P52" s="233">
        <v>95.9</v>
      </c>
      <c r="Q52" s="233">
        <v>100.9</v>
      </c>
      <c r="R52" s="233">
        <v>99.6</v>
      </c>
      <c r="S52" s="233">
        <v>102.8</v>
      </c>
      <c r="T52" s="233">
        <v>92.9</v>
      </c>
      <c r="U52" s="233">
        <v>104</v>
      </c>
      <c r="V52" s="233">
        <v>97.9</v>
      </c>
      <c r="W52" s="234">
        <v>97.4</v>
      </c>
      <c r="X52" s="486" t="s">
        <v>86</v>
      </c>
      <c r="Y52" s="487"/>
      <c r="Z52" s="466"/>
    </row>
    <row r="53" spans="1:26" s="54" customFormat="1" ht="14.25" customHeight="1">
      <c r="A53" s="466"/>
      <c r="B53" s="212"/>
      <c r="C53" s="209" t="s">
        <v>110</v>
      </c>
      <c r="D53" s="232">
        <v>98</v>
      </c>
      <c r="E53" s="233">
        <v>-0.1</v>
      </c>
      <c r="F53" s="233">
        <v>0.8</v>
      </c>
      <c r="G53" s="233">
        <v>97.5</v>
      </c>
      <c r="H53" s="233">
        <v>-0.1</v>
      </c>
      <c r="I53" s="233">
        <v>0.3</v>
      </c>
      <c r="J53" s="233">
        <v>98.6</v>
      </c>
      <c r="K53" s="233">
        <v>109.4</v>
      </c>
      <c r="L53" s="233">
        <v>99.6</v>
      </c>
      <c r="M53" s="233">
        <v>99.8</v>
      </c>
      <c r="N53" s="233">
        <v>102.3</v>
      </c>
      <c r="O53" s="233">
        <v>79.3</v>
      </c>
      <c r="P53" s="233">
        <v>95</v>
      </c>
      <c r="Q53" s="233">
        <v>100.8</v>
      </c>
      <c r="R53" s="233">
        <v>99.5</v>
      </c>
      <c r="S53" s="233">
        <v>102.8</v>
      </c>
      <c r="T53" s="233">
        <v>92.5</v>
      </c>
      <c r="U53" s="233">
        <v>104.2</v>
      </c>
      <c r="V53" s="233">
        <v>97.8</v>
      </c>
      <c r="W53" s="234">
        <v>97.2</v>
      </c>
      <c r="X53" s="486" t="s">
        <v>87</v>
      </c>
      <c r="Y53" s="488"/>
      <c r="Z53" s="466"/>
    </row>
    <row r="54" spans="1:26" s="54" customFormat="1" ht="14.25" customHeight="1">
      <c r="A54" s="466"/>
      <c r="B54" s="212"/>
      <c r="C54" s="209"/>
      <c r="D54" s="232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4"/>
      <c r="X54" s="262"/>
      <c r="Y54" s="265"/>
      <c r="Z54" s="466"/>
    </row>
    <row r="55" spans="1:26" s="54" customFormat="1" ht="14.25" customHeight="1">
      <c r="A55" s="466"/>
      <c r="B55" s="212"/>
      <c r="C55" s="209" t="s">
        <v>113</v>
      </c>
      <c r="D55" s="232">
        <v>97.7</v>
      </c>
      <c r="E55" s="233">
        <v>-0.3</v>
      </c>
      <c r="F55" s="233">
        <v>0.7</v>
      </c>
      <c r="G55" s="233">
        <v>97.5</v>
      </c>
      <c r="H55" s="233">
        <v>0</v>
      </c>
      <c r="I55" s="233">
        <v>0.3</v>
      </c>
      <c r="J55" s="233">
        <v>97.3</v>
      </c>
      <c r="K55" s="233">
        <v>102.4</v>
      </c>
      <c r="L55" s="233">
        <v>99.5</v>
      </c>
      <c r="M55" s="233">
        <v>99.8</v>
      </c>
      <c r="N55" s="233">
        <v>102.4</v>
      </c>
      <c r="O55" s="233">
        <v>79.1</v>
      </c>
      <c r="P55" s="233">
        <v>91.9</v>
      </c>
      <c r="Q55" s="233">
        <v>100.8</v>
      </c>
      <c r="R55" s="233">
        <v>99.7</v>
      </c>
      <c r="S55" s="233">
        <v>102.8</v>
      </c>
      <c r="T55" s="233">
        <v>93.5</v>
      </c>
      <c r="U55" s="233">
        <v>105.5</v>
      </c>
      <c r="V55" s="233">
        <v>97.4</v>
      </c>
      <c r="W55" s="234">
        <v>97.2</v>
      </c>
      <c r="X55" s="486" t="s">
        <v>109</v>
      </c>
      <c r="Y55" s="489"/>
      <c r="Z55" s="466"/>
    </row>
    <row r="56" spans="1:26" s="54" customFormat="1" ht="14.25" customHeight="1">
      <c r="A56" s="466"/>
      <c r="B56" s="66"/>
      <c r="C56" s="266" t="s">
        <v>123</v>
      </c>
      <c r="D56" s="229">
        <v>98.4</v>
      </c>
      <c r="E56" s="230">
        <v>0.7</v>
      </c>
      <c r="F56" s="230">
        <v>1.1</v>
      </c>
      <c r="G56" s="230">
        <v>97.8</v>
      </c>
      <c r="H56" s="230">
        <v>0.3</v>
      </c>
      <c r="I56" s="230">
        <v>0.2</v>
      </c>
      <c r="J56" s="230">
        <v>98.7</v>
      </c>
      <c r="K56" s="230">
        <v>111.3</v>
      </c>
      <c r="L56" s="230">
        <v>99.6</v>
      </c>
      <c r="M56" s="230">
        <v>99.8</v>
      </c>
      <c r="N56" s="230">
        <v>102.7</v>
      </c>
      <c r="O56" s="230">
        <v>79</v>
      </c>
      <c r="P56" s="230">
        <v>90.8</v>
      </c>
      <c r="Q56" s="230">
        <v>100.7</v>
      </c>
      <c r="R56" s="230">
        <v>100.8</v>
      </c>
      <c r="S56" s="230">
        <v>102.8</v>
      </c>
      <c r="T56" s="230">
        <v>95.1</v>
      </c>
      <c r="U56" s="230">
        <v>105.4</v>
      </c>
      <c r="V56" s="230">
        <v>98.2</v>
      </c>
      <c r="W56" s="231">
        <v>97.6</v>
      </c>
      <c r="X56" s="490" t="s">
        <v>88</v>
      </c>
      <c r="Y56" s="414"/>
      <c r="Z56" s="466"/>
    </row>
    <row r="57" spans="1:26" s="54" customFormat="1" ht="14.25" customHeight="1">
      <c r="A57" s="466"/>
      <c r="B57" s="272"/>
      <c r="C57" s="266" t="s">
        <v>125</v>
      </c>
      <c r="D57" s="229">
        <v>98</v>
      </c>
      <c r="E57" s="230">
        <v>-0.4</v>
      </c>
      <c r="F57" s="230">
        <v>0.6</v>
      </c>
      <c r="G57" s="230">
        <v>97.6</v>
      </c>
      <c r="H57" s="230">
        <v>-0.2</v>
      </c>
      <c r="I57" s="230">
        <v>0</v>
      </c>
      <c r="J57" s="230">
        <v>98</v>
      </c>
      <c r="K57" s="230">
        <v>107.8</v>
      </c>
      <c r="L57" s="230">
        <v>99.4</v>
      </c>
      <c r="M57" s="230">
        <v>99.8</v>
      </c>
      <c r="N57" s="230">
        <v>102.7</v>
      </c>
      <c r="O57" s="230">
        <v>78.5</v>
      </c>
      <c r="P57" s="230">
        <v>92.5</v>
      </c>
      <c r="Q57" s="230">
        <v>100.6</v>
      </c>
      <c r="R57" s="230">
        <v>100.7</v>
      </c>
      <c r="S57" s="230">
        <v>102.8</v>
      </c>
      <c r="T57" s="230">
        <v>93.1</v>
      </c>
      <c r="U57" s="230">
        <v>105.3</v>
      </c>
      <c r="V57" s="230">
        <v>97.8</v>
      </c>
      <c r="W57" s="231">
        <v>97.3</v>
      </c>
      <c r="X57" s="490" t="s">
        <v>89</v>
      </c>
      <c r="Y57" s="414"/>
      <c r="Z57" s="466"/>
    </row>
    <row r="58" spans="1:26" s="54" customFormat="1" ht="14.25" customHeight="1">
      <c r="A58" s="466"/>
      <c r="B58" s="272"/>
      <c r="C58" s="266" t="s">
        <v>127</v>
      </c>
      <c r="D58" s="229">
        <v>97.8</v>
      </c>
      <c r="E58" s="230">
        <v>-0.2</v>
      </c>
      <c r="F58" s="230">
        <v>0.5</v>
      </c>
      <c r="G58" s="230">
        <v>97.4</v>
      </c>
      <c r="H58" s="230">
        <v>-0.2</v>
      </c>
      <c r="I58" s="230">
        <v>-0.1</v>
      </c>
      <c r="J58" s="230">
        <v>97.6</v>
      </c>
      <c r="K58" s="230">
        <v>105.7</v>
      </c>
      <c r="L58" s="230">
        <v>99.4</v>
      </c>
      <c r="M58" s="230">
        <v>99.7</v>
      </c>
      <c r="N58" s="230">
        <v>102.4</v>
      </c>
      <c r="O58" s="230">
        <v>79</v>
      </c>
      <c r="P58" s="230">
        <v>92.2</v>
      </c>
      <c r="Q58" s="230">
        <v>101.7</v>
      </c>
      <c r="R58" s="230">
        <v>100.5</v>
      </c>
      <c r="S58" s="230">
        <v>102.8</v>
      </c>
      <c r="T58" s="230">
        <v>92.3</v>
      </c>
      <c r="U58" s="230">
        <v>105.4</v>
      </c>
      <c r="V58" s="230">
        <v>97.6</v>
      </c>
      <c r="W58" s="231">
        <v>97.2</v>
      </c>
      <c r="X58" s="409" t="s">
        <v>128</v>
      </c>
      <c r="Y58" s="411"/>
      <c r="Z58" s="466"/>
    </row>
    <row r="59" spans="1:26" s="54" customFormat="1" ht="14.25" customHeight="1">
      <c r="A59" s="466"/>
      <c r="B59" s="272"/>
      <c r="C59" s="266" t="s">
        <v>133</v>
      </c>
      <c r="D59" s="229">
        <v>97.2</v>
      </c>
      <c r="E59" s="230">
        <v>-0.6</v>
      </c>
      <c r="F59" s="230">
        <v>0.1</v>
      </c>
      <c r="G59" s="230">
        <v>97.3</v>
      </c>
      <c r="H59" s="230">
        <v>-0.1</v>
      </c>
      <c r="I59" s="230">
        <v>-0.1</v>
      </c>
      <c r="J59" s="230">
        <v>96.3</v>
      </c>
      <c r="K59" s="230">
        <v>94.9</v>
      </c>
      <c r="L59" s="230">
        <v>99.5</v>
      </c>
      <c r="M59" s="230">
        <v>99.6</v>
      </c>
      <c r="N59" s="230">
        <v>102</v>
      </c>
      <c r="O59" s="230">
        <v>79.3</v>
      </c>
      <c r="P59" s="230">
        <v>92.5</v>
      </c>
      <c r="Q59" s="230">
        <v>101.6</v>
      </c>
      <c r="R59" s="230">
        <v>99.7</v>
      </c>
      <c r="S59" s="230">
        <v>102.8</v>
      </c>
      <c r="T59" s="230">
        <v>91</v>
      </c>
      <c r="U59" s="230">
        <v>105.5</v>
      </c>
      <c r="V59" s="230">
        <v>96.9</v>
      </c>
      <c r="W59" s="231">
        <v>97</v>
      </c>
      <c r="X59" s="409" t="s">
        <v>134</v>
      </c>
      <c r="Y59" s="411"/>
      <c r="Z59" s="466"/>
    </row>
    <row r="60" spans="1:26" s="54" customFormat="1" ht="14.25" customHeight="1">
      <c r="A60" s="466"/>
      <c r="B60" s="272"/>
      <c r="C60" s="266" t="s">
        <v>137</v>
      </c>
      <c r="D60" s="229">
        <v>97.4</v>
      </c>
      <c r="E60" s="230">
        <v>0.2</v>
      </c>
      <c r="F60" s="230">
        <v>0.2</v>
      </c>
      <c r="G60" s="230">
        <v>97.3</v>
      </c>
      <c r="H60" s="230">
        <v>0</v>
      </c>
      <c r="I60" s="230">
        <v>-0.2</v>
      </c>
      <c r="J60" s="230">
        <v>96.9</v>
      </c>
      <c r="K60" s="230">
        <v>100.4</v>
      </c>
      <c r="L60" s="230">
        <v>99.8</v>
      </c>
      <c r="M60" s="230">
        <v>99.9</v>
      </c>
      <c r="N60" s="230">
        <v>101.9</v>
      </c>
      <c r="O60" s="230">
        <v>79.2</v>
      </c>
      <c r="P60" s="230">
        <v>92.5</v>
      </c>
      <c r="Q60" s="230">
        <v>101.3</v>
      </c>
      <c r="R60" s="230">
        <v>99.6</v>
      </c>
      <c r="S60" s="230">
        <v>102.8</v>
      </c>
      <c r="T60" s="230">
        <v>91.4</v>
      </c>
      <c r="U60" s="230">
        <v>105.1</v>
      </c>
      <c r="V60" s="230">
        <v>97</v>
      </c>
      <c r="W60" s="231">
        <v>96.9</v>
      </c>
      <c r="X60" s="417" t="s">
        <v>192</v>
      </c>
      <c r="Y60" s="419"/>
      <c r="Z60" s="466"/>
    </row>
    <row r="61" spans="1:26" s="54" customFormat="1" ht="14.25" customHeight="1">
      <c r="A61" s="466"/>
      <c r="B61" s="389" t="s">
        <v>146</v>
      </c>
      <c r="C61" s="469"/>
      <c r="D61" s="229"/>
      <c r="E61" s="230"/>
      <c r="F61" s="230"/>
      <c r="G61" s="230"/>
      <c r="H61" s="230"/>
      <c r="I61" s="230"/>
      <c r="J61" s="230"/>
      <c r="K61" s="230"/>
      <c r="L61" s="230"/>
      <c r="M61" s="230"/>
      <c r="N61" s="183"/>
      <c r="O61" s="183"/>
      <c r="P61" s="183"/>
      <c r="Q61" s="183"/>
      <c r="R61" s="183"/>
      <c r="S61" s="183"/>
      <c r="T61" s="183"/>
      <c r="U61" s="183"/>
      <c r="V61" s="183"/>
      <c r="W61" s="184"/>
      <c r="X61" s="380" t="s">
        <v>145</v>
      </c>
      <c r="Y61" s="381"/>
      <c r="Z61" s="466"/>
    </row>
    <row r="62" spans="1:26" s="54" customFormat="1" ht="14.25" customHeight="1">
      <c r="A62" s="466"/>
      <c r="B62" s="272"/>
      <c r="C62" s="84" t="s">
        <v>67</v>
      </c>
      <c r="D62" s="229">
        <v>97.4</v>
      </c>
      <c r="E62" s="230">
        <f>ROUND((D62-D60)/D60*100,2)</f>
        <v>0</v>
      </c>
      <c r="F62" s="230">
        <f>ROUND((D62-D48)/D48*100,2)</f>
        <v>-0.1</v>
      </c>
      <c r="G62" s="230">
        <v>96.9</v>
      </c>
      <c r="H62" s="230">
        <f>ROUND((G62-G60)/G60*100,2)</f>
        <v>-0.41</v>
      </c>
      <c r="I62" s="230">
        <f>ROUND((G62-G48)/G48*100,2)</f>
        <v>-0.1</v>
      </c>
      <c r="J62" s="230">
        <v>98.4</v>
      </c>
      <c r="K62" s="230">
        <v>108.3</v>
      </c>
      <c r="L62" s="230">
        <v>99.9</v>
      </c>
      <c r="M62" s="230">
        <v>99.8</v>
      </c>
      <c r="N62" s="288">
        <v>102.8</v>
      </c>
      <c r="O62" s="288">
        <v>78.2</v>
      </c>
      <c r="P62" s="288">
        <v>86.9</v>
      </c>
      <c r="Q62" s="288">
        <v>101.3</v>
      </c>
      <c r="R62" s="288">
        <v>99.5</v>
      </c>
      <c r="S62" s="288">
        <v>102.8</v>
      </c>
      <c r="T62" s="288">
        <v>90.5</v>
      </c>
      <c r="U62" s="288">
        <v>105.1</v>
      </c>
      <c r="V62" s="288">
        <v>97</v>
      </c>
      <c r="W62" s="323">
        <v>96.5</v>
      </c>
      <c r="X62" s="324"/>
      <c r="Y62" s="325" t="s">
        <v>67</v>
      </c>
      <c r="Z62" s="466"/>
    </row>
    <row r="63" spans="1:26" s="54" customFormat="1" ht="14.25" customHeight="1">
      <c r="A63" s="466"/>
      <c r="B63" s="271" t="s">
        <v>108</v>
      </c>
      <c r="C63" s="200" t="s">
        <v>178</v>
      </c>
      <c r="D63" s="201">
        <v>96.8</v>
      </c>
      <c r="E63" s="202">
        <f>ROUND((D63-D62)/D62*100,2)</f>
        <v>-0.62</v>
      </c>
      <c r="F63" s="202">
        <f>ROUND((D63-D49)/D49*100,2)</f>
        <v>-0.51</v>
      </c>
      <c r="G63" s="202">
        <v>96.6</v>
      </c>
      <c r="H63" s="202">
        <f>ROUND((G63-G62)/G62*100,2)</f>
        <v>-0.31</v>
      </c>
      <c r="I63" s="202">
        <f>ROUND((G63-G49)/G49*100,2)</f>
        <v>-0.41</v>
      </c>
      <c r="J63" s="202">
        <v>97.2</v>
      </c>
      <c r="K63" s="202">
        <v>102</v>
      </c>
      <c r="L63" s="202">
        <v>99.8</v>
      </c>
      <c r="M63" s="202">
        <v>99.9</v>
      </c>
      <c r="N63" s="202">
        <v>102.6</v>
      </c>
      <c r="O63" s="202">
        <v>77.7</v>
      </c>
      <c r="P63" s="202">
        <v>86.2</v>
      </c>
      <c r="Q63" s="202">
        <v>100.7</v>
      </c>
      <c r="R63" s="202">
        <v>99</v>
      </c>
      <c r="S63" s="202">
        <v>102.8</v>
      </c>
      <c r="T63" s="202">
        <v>89.7</v>
      </c>
      <c r="U63" s="202">
        <v>105.2</v>
      </c>
      <c r="V63" s="202">
        <v>96.4</v>
      </c>
      <c r="W63" s="203">
        <v>96.1</v>
      </c>
      <c r="X63" s="322" t="s">
        <v>111</v>
      </c>
      <c r="Y63" s="311" t="s">
        <v>178</v>
      </c>
      <c r="Z63" s="466"/>
    </row>
    <row r="64" spans="1:26" s="54" customFormat="1" ht="14.25" customHeight="1">
      <c r="A64" s="470"/>
      <c r="B64" s="263"/>
      <c r="C64" s="264"/>
      <c r="D64" s="185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7"/>
      <c r="X64" s="188"/>
      <c r="Y64" s="189"/>
      <c r="Z64" s="470"/>
    </row>
    <row r="65" ht="14.25" customHeight="1">
      <c r="T65" s="46" t="s">
        <v>182</v>
      </c>
    </row>
  </sheetData>
  <mergeCells count="99">
    <mergeCell ref="X58:Y58"/>
    <mergeCell ref="X59:Y59"/>
    <mergeCell ref="X60:Y60"/>
    <mergeCell ref="X61:Y61"/>
    <mergeCell ref="Z47:Z64"/>
    <mergeCell ref="X48:Y48"/>
    <mergeCell ref="X49:Y49"/>
    <mergeCell ref="X50:Y50"/>
    <mergeCell ref="X51:Y51"/>
    <mergeCell ref="X52:Y52"/>
    <mergeCell ref="X53:Y53"/>
    <mergeCell ref="X55:Y55"/>
    <mergeCell ref="X56:Y56"/>
    <mergeCell ref="X57:Y57"/>
    <mergeCell ref="X41:Y41"/>
    <mergeCell ref="X42:Y42"/>
    <mergeCell ref="X43:Y43"/>
    <mergeCell ref="X47:Y47"/>
    <mergeCell ref="X37:Y37"/>
    <mergeCell ref="X38:Y38"/>
    <mergeCell ref="X39:Y39"/>
    <mergeCell ref="X40:Y40"/>
    <mergeCell ref="X24:Y24"/>
    <mergeCell ref="X25:Y25"/>
    <mergeCell ref="X29:Y29"/>
    <mergeCell ref="Z29:Z46"/>
    <mergeCell ref="X30:Y30"/>
    <mergeCell ref="X31:Y31"/>
    <mergeCell ref="X32:Y32"/>
    <mergeCell ref="X33:Y33"/>
    <mergeCell ref="X34:Y34"/>
    <mergeCell ref="X35:Y35"/>
    <mergeCell ref="X20:Y20"/>
    <mergeCell ref="X21:Y21"/>
    <mergeCell ref="X22:Y22"/>
    <mergeCell ref="X23:Y23"/>
    <mergeCell ref="W4:W8"/>
    <mergeCell ref="X11:Y11"/>
    <mergeCell ref="Z11:Z28"/>
    <mergeCell ref="X12:Y12"/>
    <mergeCell ref="X13:Y13"/>
    <mergeCell ref="X14:Y14"/>
    <mergeCell ref="X15:Y15"/>
    <mergeCell ref="X16:Y16"/>
    <mergeCell ref="X17:Y17"/>
    <mergeCell ref="X19:Y19"/>
    <mergeCell ref="X3:Z9"/>
    <mergeCell ref="N4:N8"/>
    <mergeCell ref="O4:O8"/>
    <mergeCell ref="P4:P8"/>
    <mergeCell ref="Q4:Q8"/>
    <mergeCell ref="R4:R8"/>
    <mergeCell ref="S4:S8"/>
    <mergeCell ref="T4:T8"/>
    <mergeCell ref="U4:U8"/>
    <mergeCell ref="V4:V8"/>
    <mergeCell ref="J4:J8"/>
    <mergeCell ref="A47:A64"/>
    <mergeCell ref="B29:C29"/>
    <mergeCell ref="B30:C30"/>
    <mergeCell ref="B34:C34"/>
    <mergeCell ref="B46:C46"/>
    <mergeCell ref="B61:C61"/>
    <mergeCell ref="B43:C43"/>
    <mergeCell ref="B52:C52"/>
    <mergeCell ref="B47:C47"/>
    <mergeCell ref="B48:C48"/>
    <mergeCell ref="A29:A46"/>
    <mergeCell ref="B32:C32"/>
    <mergeCell ref="B33:C33"/>
    <mergeCell ref="B31:C31"/>
    <mergeCell ref="B12:C12"/>
    <mergeCell ref="A11:A28"/>
    <mergeCell ref="B16:C16"/>
    <mergeCell ref="B28:C28"/>
    <mergeCell ref="B13:C13"/>
    <mergeCell ref="B14:C14"/>
    <mergeCell ref="B15:C15"/>
    <mergeCell ref="B11:C11"/>
    <mergeCell ref="B25:C25"/>
    <mergeCell ref="G5:I6"/>
    <mergeCell ref="D3:F6"/>
    <mergeCell ref="G7:G9"/>
    <mergeCell ref="B3:C5"/>
    <mergeCell ref="A8:C8"/>
    <mergeCell ref="E8:E9"/>
    <mergeCell ref="H8:H9"/>
    <mergeCell ref="H7:I7"/>
    <mergeCell ref="F8:F9"/>
    <mergeCell ref="B49:C49"/>
    <mergeCell ref="B50:C50"/>
    <mergeCell ref="B51:C51"/>
    <mergeCell ref="M6:M8"/>
    <mergeCell ref="I8:I9"/>
    <mergeCell ref="D7:D9"/>
    <mergeCell ref="A10:B10"/>
    <mergeCell ref="L4:L8"/>
    <mergeCell ref="K6:K8"/>
    <mergeCell ref="E7:F7"/>
  </mergeCells>
  <printOptions/>
  <pageMargins left="0.3937007874015748" right="0.5905511811023623" top="0.5118110236220472" bottom="0.17" header="0.5118110236220472" footer="0.29"/>
  <pageSetup firstPageNumber="10" useFirstPageNumber="1" horizontalDpi="600" verticalDpi="600" orientation="portrait" paperSize="9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sdouser</cp:lastModifiedBy>
  <cp:lastPrinted>2006-12-25T01:04:58Z</cp:lastPrinted>
  <dcterms:created xsi:type="dcterms:W3CDTF">1998-02-24T01:15:13Z</dcterms:created>
  <dcterms:modified xsi:type="dcterms:W3CDTF">2007-02-28T04:22:59Z</dcterms:modified>
  <cp:category/>
  <cp:version/>
  <cp:contentType/>
  <cp:contentStatus/>
</cp:coreProperties>
</file>