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1"/>
  </bookViews>
  <sheets>
    <sheet name="①都市計画決定状況(公共)" sheetId="1" r:id="rId1"/>
    <sheet name="②都市計画決定状況(流域) " sheetId="2" r:id="rId2"/>
    <sheet name="③整備状況(公共)" sheetId="3" r:id="rId3"/>
  </sheets>
  <definedNames/>
  <calcPr fullCalcOnLoad="1"/>
</workbook>
</file>

<file path=xl/sharedStrings.xml><?xml version="1.0" encoding="utf-8"?>
<sst xmlns="http://schemas.openxmlformats.org/spreadsheetml/2006/main" count="202" uniqueCount="98">
  <si>
    <t>(4)下水道①公共下水道都市計画決定状況</t>
  </si>
  <si>
    <t>処理区数</t>
  </si>
  <si>
    <t>合流管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</si>
  <si>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</si>
  <si>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</si>
  <si>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</si>
  <si>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</si>
  <si>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</si>
  <si>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</si>
  <si>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</si>
  <si>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</si>
  <si>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</si>
  <si>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</si>
  <si>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</si>
  <si>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</si>
  <si>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</si>
  <si>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</si>
  <si>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</si>
  <si>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</si>
  <si>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</si>
  <si>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</si>
  <si>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</si>
  <si>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</si>
  <si>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</si>
  <si>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</si>
  <si>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</si>
  <si>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</si>
  <si>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新居町</t>
  </si>
  <si>
    <t>汚水管</t>
  </si>
  <si>
    <t>雨水管</t>
  </si>
  <si>
    <t>伊豆市</t>
  </si>
  <si>
    <t>御前崎市</t>
  </si>
  <si>
    <t>菊川市</t>
  </si>
  <si>
    <t>伊豆の国市</t>
  </si>
  <si>
    <t>森町</t>
  </si>
  <si>
    <t>※（B)行政区域人口　県計には、下水道未供用の市町の行政人口も含む</t>
  </si>
  <si>
    <t>平成20年3月31日現在</t>
  </si>
  <si>
    <t>都市計画の名称</t>
  </si>
  <si>
    <t>区　分</t>
  </si>
  <si>
    <t>排水区域（ｈａ）</t>
  </si>
  <si>
    <t>ポンプ施設箇所数</t>
  </si>
  <si>
    <t>処理施設箇所数</t>
  </si>
  <si>
    <t>県　計</t>
  </si>
  <si>
    <t>静岡都市計画</t>
  </si>
  <si>
    <t>浜松都市計画</t>
  </si>
  <si>
    <t>東駿河湾広域都市計画</t>
  </si>
  <si>
    <t>南伊豆都市計画</t>
  </si>
  <si>
    <t>下田都市計画</t>
  </si>
  <si>
    <t>伊東都市計画</t>
  </si>
  <si>
    <t>熱海都市計画</t>
  </si>
  <si>
    <t>田方広域都市計画</t>
  </si>
  <si>
    <t>御殿場小山広域都市計画</t>
  </si>
  <si>
    <t>裾野都市計画</t>
  </si>
  <si>
    <t>岳南広域都市計画</t>
  </si>
  <si>
    <t>志太広域都市計画</t>
  </si>
  <si>
    <t>島田都市計画</t>
  </si>
  <si>
    <t>榛南広域都市計画</t>
  </si>
  <si>
    <t>中遠広域都市計画</t>
  </si>
  <si>
    <t>磐田広域都市計画</t>
  </si>
  <si>
    <t>東遠広域都市計画</t>
  </si>
  <si>
    <t>西浜名広域都市計画</t>
  </si>
  <si>
    <t>南遠広域都市計画</t>
  </si>
  <si>
    <t>平成20年3月31日現在</t>
  </si>
  <si>
    <t>下水道管渠（km）</t>
  </si>
  <si>
    <t>終末処理場</t>
  </si>
  <si>
    <t>処理区域面積
（ha）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</si>
  <si>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</si>
  <si>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</si>
  <si>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（Ｂ）行政区域人口
（千人）</t>
  </si>
  <si>
    <t>普及率　(A)/(B)
（％）</t>
  </si>
  <si>
    <t>県　計</t>
  </si>
  <si>
    <t xml:space="preserve">-   </t>
  </si>
  <si>
    <t xml:space="preserve">-   </t>
  </si>
  <si>
    <t xml:space="preserve">-   </t>
  </si>
  <si>
    <t xml:space="preserve">-   </t>
  </si>
  <si>
    <t>※終末処理場の処理能力水量には流域下水道分を含まない。</t>
  </si>
  <si>
    <t>ポンプ施設箇所数</t>
  </si>
  <si>
    <t>処理施設箇所数</t>
  </si>
  <si>
    <t>県　計</t>
  </si>
  <si>
    <t>(4)下水道③公共下水道整備状況（特環を含む）</t>
  </si>
  <si>
    <t>(4)下水道②流域下水道都市計画決定状況</t>
  </si>
  <si>
    <t>接続する下水道</t>
  </si>
  <si>
    <t>浜松市公共下水道</t>
  </si>
  <si>
    <t>西遠流域下水道</t>
  </si>
  <si>
    <t>狩野川流域下水道</t>
  </si>
  <si>
    <t>沼津市公共下水道</t>
  </si>
  <si>
    <t>三島市公共下水道</t>
  </si>
  <si>
    <t>裾野市公共下水道</t>
  </si>
  <si>
    <t>伊豆市公共下水道</t>
  </si>
  <si>
    <t>伊豆の国市公共下水道</t>
  </si>
  <si>
    <t>函南町公共下水道</t>
  </si>
  <si>
    <t>清水町公共下水道</t>
  </si>
  <si>
    <t>長泉町公共下水道</t>
  </si>
  <si>
    <t>天竜川左岸流域下水道</t>
  </si>
  <si>
    <t>磐田都市計画</t>
  </si>
  <si>
    <t>磐田市公共下水道</t>
  </si>
  <si>
    <t>静清流域下水道</t>
  </si>
  <si>
    <t>静岡市公共下水道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</si>
</sst>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191" fontId="2" fillId="0" borderId="1" xfId="16" applyNumberFormat="1" applyFont="1" applyBorder="1" applyAlignment="1">
      <alignment horizontal="right" vertical="center"/>
    </xf>
    <xf numFmtId="191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 quotePrefix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92" fontId="2" fillId="0" borderId="1" xfId="16" applyNumberFormat="1" applyFont="1" applyBorder="1" applyAlignment="1">
      <alignment horizontal="right" vertical="center"/>
    </xf>
    <xf numFmtId="191" fontId="2" fillId="0" borderId="4" xfId="16" applyNumberFormat="1" applyFont="1" applyBorder="1" applyAlignment="1">
      <alignment horizontal="right" vertical="center"/>
    </xf>
    <xf numFmtId="192" fontId="2" fillId="0" borderId="4" xfId="16" applyNumberFormat="1" applyFont="1" applyBorder="1" applyAlignment="1">
      <alignment horizontal="right" vertical="center"/>
    </xf>
    <xf numFmtId="192" fontId="0" fillId="0" borderId="5" xfId="16" applyNumberFormat="1" applyFont="1" applyBorder="1" applyAlignment="1">
      <alignment horizontal="right" vertical="center"/>
    </xf>
    <xf numFmtId="191" fontId="0" fillId="0" borderId="5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7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92" fontId="0" fillId="0" borderId="8" xfId="16" applyNumberFormat="1" applyFont="1" applyBorder="1" applyAlignment="1">
      <alignment horizontal="right" vertical="center"/>
    </xf>
    <xf numFmtId="192" fontId="0" fillId="0" borderId="4" xfId="16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192" fontId="0" fillId="0" borderId="6" xfId="0" applyNumberFormat="1" applyFont="1" applyBorder="1" applyAlignment="1" quotePrefix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 quotePrefix="1">
      <alignment horizontal="left" vertical="center"/>
    </xf>
    <xf numFmtId="0" fontId="0" fillId="0" borderId="10" xfId="0" applyFont="1" applyBorder="1" applyAlignment="1">
      <alignment vertical="center"/>
    </xf>
    <xf numFmtId="192" fontId="0" fillId="0" borderId="11" xfId="16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0" fontId="0" fillId="0" borderId="14" xfId="0" applyNumberFormat="1" applyFont="1" applyBorder="1" applyAlignment="1">
      <alignment/>
    </xf>
    <xf numFmtId="193" fontId="0" fillId="0" borderId="5" xfId="0" applyNumberFormat="1" applyFont="1" applyFill="1" applyBorder="1" applyAlignment="1">
      <alignment/>
    </xf>
    <xf numFmtId="191" fontId="0" fillId="0" borderId="4" xfId="16" applyNumberFormat="1" applyFont="1" applyBorder="1" applyAlignment="1">
      <alignment horizontal="right" vertical="center"/>
    </xf>
    <xf numFmtId="191" fontId="0" fillId="0" borderId="15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91" fontId="0" fillId="0" borderId="16" xfId="16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190" fontId="0" fillId="0" borderId="6" xfId="0" applyNumberFormat="1" applyFont="1" applyBorder="1" applyAlignment="1">
      <alignment/>
    </xf>
    <xf numFmtId="193" fontId="0" fillId="0" borderId="6" xfId="0" applyNumberFormat="1" applyFont="1" applyFill="1" applyBorder="1" applyAlignment="1">
      <alignment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 quotePrefix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193" fontId="0" fillId="0" borderId="11" xfId="0" applyNumberFormat="1" applyFont="1" applyFill="1" applyBorder="1" applyAlignment="1">
      <alignment/>
    </xf>
    <xf numFmtId="0" fontId="0" fillId="0" borderId="7" xfId="0" applyFont="1" applyBorder="1" applyAlignment="1">
      <alignment horizontal="left" vertical="center"/>
    </xf>
    <xf numFmtId="191" fontId="0" fillId="0" borderId="7" xfId="16" applyNumberFormat="1" applyFont="1" applyBorder="1" applyAlignment="1">
      <alignment horizontal="right" vertical="center"/>
    </xf>
    <xf numFmtId="191" fontId="0" fillId="0" borderId="7" xfId="0" applyNumberFormat="1" applyFont="1" applyBorder="1" applyAlignment="1" quotePrefix="1">
      <alignment horizontal="right" vertical="center"/>
    </xf>
    <xf numFmtId="190" fontId="0" fillId="0" borderId="7" xfId="0" applyNumberFormat="1" applyFont="1" applyBorder="1" applyAlignment="1">
      <alignment/>
    </xf>
    <xf numFmtId="193" fontId="0" fillId="0" borderId="7" xfId="0" applyNumberFormat="1" applyFont="1" applyFill="1" applyBorder="1" applyAlignment="1">
      <alignment/>
    </xf>
    <xf numFmtId="191" fontId="0" fillId="0" borderId="18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19" xfId="0" applyFont="1" applyBorder="1" applyAlignment="1">
      <alignment horizontal="center" vertical="center"/>
    </xf>
    <xf numFmtId="192" fontId="0" fillId="0" borderId="16" xfId="16" applyNumberFormat="1" applyFont="1" applyBorder="1" applyAlignment="1">
      <alignment horizontal="center" vertical="center"/>
    </xf>
    <xf numFmtId="192" fontId="0" fillId="0" borderId="6" xfId="16" applyNumberFormat="1" applyFont="1" applyBorder="1" applyAlignment="1">
      <alignment horizontal="center" vertical="center"/>
    </xf>
    <xf numFmtId="192" fontId="0" fillId="0" borderId="7" xfId="16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92" fontId="0" fillId="0" borderId="11" xfId="16" applyNumberFormat="1" applyFont="1" applyBorder="1" applyAlignment="1">
      <alignment horizontal="center" vertical="center"/>
    </xf>
    <xf numFmtId="192" fontId="0" fillId="0" borderId="20" xfId="16" applyNumberFormat="1" applyFont="1" applyBorder="1" applyAlignment="1">
      <alignment horizontal="center" vertical="center"/>
    </xf>
    <xf numFmtId="38" fontId="0" fillId="0" borderId="6" xfId="16" applyFont="1" applyBorder="1" applyAlignment="1" quotePrefix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7" xfId="16" applyFont="1" applyBorder="1" applyAlignment="1" quotePrefix="1">
      <alignment horizontal="right" vertical="center"/>
    </xf>
    <xf numFmtId="38" fontId="0" fillId="0" borderId="11" xfId="16" applyFont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zoomScale="75" zoomScaleNormal="75" workbookViewId="0" topLeftCell="A1">
      <selection activeCell="H17" sqref="H17"/>
    </sheetView>
  </sheetViews>
  <sheetFormatPr defaultColWidth="9.00390625" defaultRowHeight="21" customHeight="1"/>
  <cols>
    <col min="1" max="1" width="18.625" style="18" customWidth="1"/>
    <col min="2" max="2" width="28.625" style="18" customWidth="1"/>
    <col min="3" max="6" width="18.125" style="18" customWidth="1"/>
    <col min="7" max="16384" width="14.625" style="18" customWidth="1"/>
  </cols>
  <sheetData>
    <row r="1" spans="1:6" ht="21" customHeight="1">
      <c r="A1" s="36" t="s">
        <v>0</v>
      </c>
      <c r="B1" s="36"/>
      <c r="F1" s="19" t="s">
        <v>36</v>
      </c>
    </row>
    <row r="2" spans="1:6" ht="21" customHeight="1">
      <c r="A2" s="20" t="s">
        <v>38</v>
      </c>
      <c r="B2" s="20" t="s">
        <v>37</v>
      </c>
      <c r="C2" s="20" t="s">
        <v>39</v>
      </c>
      <c r="D2" s="20" t="s">
        <v>1</v>
      </c>
      <c r="E2" s="21" t="s">
        <v>40</v>
      </c>
      <c r="F2" s="21" t="s">
        <v>41</v>
      </c>
    </row>
    <row r="3" spans="1:24" s="5" customFormat="1" ht="21" customHeight="1">
      <c r="A3" s="6" t="s">
        <v>42</v>
      </c>
      <c r="B3" s="6"/>
      <c r="C3" s="11">
        <f>SUM(C4:C33)</f>
        <v>55217</v>
      </c>
      <c r="D3" s="9">
        <f>SUM(D4:D33)</f>
        <v>56</v>
      </c>
      <c r="E3" s="9">
        <f>SUM(E4:E33)</f>
        <v>103</v>
      </c>
      <c r="F3" s="9">
        <f>SUM(F4:F33)</f>
        <v>42</v>
      </c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4"/>
    </row>
    <row r="4" spans="1:23" ht="21" customHeight="1">
      <c r="A4" s="22" t="s">
        <v>3</v>
      </c>
      <c r="B4" s="38" t="s">
        <v>43</v>
      </c>
      <c r="C4" s="12">
        <v>9901</v>
      </c>
      <c r="D4" s="23">
        <v>7</v>
      </c>
      <c r="E4" s="12">
        <v>12</v>
      </c>
      <c r="F4" s="24">
        <v>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28" customFormat="1" ht="21" customHeight="1">
      <c r="A5" s="26" t="s">
        <v>4</v>
      </c>
      <c r="B5" s="39" t="s">
        <v>44</v>
      </c>
      <c r="C5" s="15">
        <v>11229</v>
      </c>
      <c r="D5" s="15">
        <v>7</v>
      </c>
      <c r="E5" s="15">
        <v>23</v>
      </c>
      <c r="F5" s="15">
        <v>6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21" customHeight="1">
      <c r="A6" s="29" t="s">
        <v>5</v>
      </c>
      <c r="B6" s="40" t="s">
        <v>45</v>
      </c>
      <c r="C6" s="16">
        <v>3365</v>
      </c>
      <c r="D6" s="16">
        <v>4</v>
      </c>
      <c r="E6" s="16">
        <v>5</v>
      </c>
      <c r="F6" s="16">
        <v>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1" customHeight="1">
      <c r="A7" s="29" t="s">
        <v>6</v>
      </c>
      <c r="B7" s="40" t="s">
        <v>49</v>
      </c>
      <c r="C7" s="16">
        <v>1262</v>
      </c>
      <c r="D7" s="16">
        <v>2</v>
      </c>
      <c r="E7" s="16">
        <v>2</v>
      </c>
      <c r="F7" s="16">
        <v>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21" customHeight="1">
      <c r="A8" s="29" t="s">
        <v>7</v>
      </c>
      <c r="B8" s="40" t="s">
        <v>45</v>
      </c>
      <c r="C8" s="16">
        <v>1354</v>
      </c>
      <c r="D8" s="16">
        <v>2</v>
      </c>
      <c r="E8" s="16">
        <v>3</v>
      </c>
      <c r="F8" s="16">
        <v>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1" customHeight="1">
      <c r="A9" s="29" t="s">
        <v>8</v>
      </c>
      <c r="B9" s="40" t="s">
        <v>53</v>
      </c>
      <c r="C9" s="16">
        <v>2337</v>
      </c>
      <c r="D9" s="16">
        <v>1</v>
      </c>
      <c r="E9" s="16">
        <v>1</v>
      </c>
      <c r="F9" s="16">
        <v>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1" customHeight="1">
      <c r="A10" s="29" t="s">
        <v>9</v>
      </c>
      <c r="B10" s="40" t="s">
        <v>48</v>
      </c>
      <c r="C10" s="16">
        <v>715</v>
      </c>
      <c r="D10" s="16">
        <v>1</v>
      </c>
      <c r="E10" s="16">
        <v>2</v>
      </c>
      <c r="F10" s="16">
        <v>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1" customHeight="1">
      <c r="A11" s="29" t="s">
        <v>10</v>
      </c>
      <c r="B11" s="40" t="s">
        <v>55</v>
      </c>
      <c r="C11" s="16">
        <v>815</v>
      </c>
      <c r="D11" s="16">
        <v>1</v>
      </c>
      <c r="E11" s="16">
        <v>1</v>
      </c>
      <c r="F11" s="16">
        <v>1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1" customHeight="1">
      <c r="A12" s="29" t="s">
        <v>11</v>
      </c>
      <c r="B12" s="40" t="s">
        <v>53</v>
      </c>
      <c r="C12" s="16">
        <v>5628</v>
      </c>
      <c r="D12" s="16">
        <v>2</v>
      </c>
      <c r="E12" s="67" t="s">
        <v>71</v>
      </c>
      <c r="F12" s="16">
        <v>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1" customHeight="1">
      <c r="A13" s="29" t="s">
        <v>12</v>
      </c>
      <c r="B13" s="40" t="s">
        <v>58</v>
      </c>
      <c r="C13" s="16">
        <v>2946</v>
      </c>
      <c r="D13" s="16">
        <v>2</v>
      </c>
      <c r="E13" s="16">
        <v>18</v>
      </c>
      <c r="F13" s="30">
        <v>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1" customHeight="1">
      <c r="A14" s="31" t="s">
        <v>13</v>
      </c>
      <c r="B14" s="40" t="s">
        <v>54</v>
      </c>
      <c r="C14" s="16">
        <v>1705</v>
      </c>
      <c r="D14" s="16">
        <v>1</v>
      </c>
      <c r="E14" s="16">
        <v>4</v>
      </c>
      <c r="F14" s="16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1" customHeight="1">
      <c r="A15" s="29" t="s">
        <v>14</v>
      </c>
      <c r="B15" s="40" t="s">
        <v>59</v>
      </c>
      <c r="C15" s="16">
        <v>2757</v>
      </c>
      <c r="D15" s="16">
        <v>3</v>
      </c>
      <c r="E15" s="16">
        <v>4</v>
      </c>
      <c r="F15" s="16">
        <v>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1" customHeight="1">
      <c r="A16" s="31" t="s">
        <v>15</v>
      </c>
      <c r="B16" s="40" t="s">
        <v>54</v>
      </c>
      <c r="C16" s="16">
        <v>1676</v>
      </c>
      <c r="D16" s="16">
        <v>1</v>
      </c>
      <c r="E16" s="16">
        <v>7</v>
      </c>
      <c r="F16" s="16">
        <v>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1" customHeight="1">
      <c r="A17" s="29" t="s">
        <v>16</v>
      </c>
      <c r="B17" s="40" t="s">
        <v>51</v>
      </c>
      <c r="C17" s="16">
        <v>813</v>
      </c>
      <c r="D17" s="16">
        <v>2</v>
      </c>
      <c r="E17" s="16">
        <v>2</v>
      </c>
      <c r="F17" s="16">
        <v>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1" customHeight="1">
      <c r="A18" s="29" t="s">
        <v>17</v>
      </c>
      <c r="B18" s="41" t="s">
        <v>57</v>
      </c>
      <c r="C18" s="16">
        <v>1580</v>
      </c>
      <c r="D18" s="16">
        <v>2</v>
      </c>
      <c r="E18" s="16">
        <v>1</v>
      </c>
      <c r="F18" s="16">
        <v>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1" customHeight="1">
      <c r="A19" s="29" t="s">
        <v>18</v>
      </c>
      <c r="B19" s="40" t="s">
        <v>47</v>
      </c>
      <c r="C19" s="16">
        <v>379</v>
      </c>
      <c r="D19" s="16">
        <v>1</v>
      </c>
      <c r="E19" s="16">
        <v>4</v>
      </c>
      <c r="F19" s="16">
        <v>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1" customHeight="1">
      <c r="A20" s="32" t="s">
        <v>19</v>
      </c>
      <c r="B20" s="40" t="s">
        <v>52</v>
      </c>
      <c r="C20" s="16">
        <v>565</v>
      </c>
      <c r="D20" s="16">
        <v>1</v>
      </c>
      <c r="E20" s="67" t="s">
        <v>71</v>
      </c>
      <c r="F20" s="67" t="s">
        <v>71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1" customHeight="1">
      <c r="A21" s="31" t="s">
        <v>20</v>
      </c>
      <c r="B21" s="40" t="s">
        <v>60</v>
      </c>
      <c r="C21" s="16">
        <v>623</v>
      </c>
      <c r="D21" s="16">
        <v>1</v>
      </c>
      <c r="E21" s="16">
        <v>1</v>
      </c>
      <c r="F21" s="16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1" customHeight="1">
      <c r="A22" s="31" t="s">
        <v>30</v>
      </c>
      <c r="B22" s="40" t="s">
        <v>50</v>
      </c>
      <c r="C22" s="16">
        <v>358</v>
      </c>
      <c r="D22" s="16">
        <v>1</v>
      </c>
      <c r="E22" s="16">
        <v>2</v>
      </c>
      <c r="F22" s="67" t="s">
        <v>71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1" customHeight="1">
      <c r="A23" s="29" t="s">
        <v>31</v>
      </c>
      <c r="B23" s="40" t="s">
        <v>61</v>
      </c>
      <c r="C23" s="16">
        <v>456</v>
      </c>
      <c r="D23" s="16">
        <v>2</v>
      </c>
      <c r="E23" s="67" t="s">
        <v>71</v>
      </c>
      <c r="F23" s="16">
        <v>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1" customHeight="1">
      <c r="A24" s="29" t="s">
        <v>32</v>
      </c>
      <c r="B24" s="40" t="s">
        <v>59</v>
      </c>
      <c r="C24" s="16">
        <v>606</v>
      </c>
      <c r="D24" s="16">
        <v>1</v>
      </c>
      <c r="E24" s="16">
        <v>1</v>
      </c>
      <c r="F24" s="16">
        <v>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1" customHeight="1">
      <c r="A25" s="29" t="s">
        <v>33</v>
      </c>
      <c r="B25" s="40" t="s">
        <v>50</v>
      </c>
      <c r="C25" s="16">
        <v>886</v>
      </c>
      <c r="D25" s="16">
        <v>1</v>
      </c>
      <c r="E25" s="67" t="s">
        <v>71</v>
      </c>
      <c r="F25" s="67" t="s">
        <v>71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21" customHeight="1">
      <c r="A26" s="29" t="s">
        <v>21</v>
      </c>
      <c r="B26" s="40" t="s">
        <v>46</v>
      </c>
      <c r="C26" s="16">
        <v>128</v>
      </c>
      <c r="D26" s="16">
        <v>1</v>
      </c>
      <c r="E26" s="16">
        <v>1</v>
      </c>
      <c r="F26" s="16">
        <v>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21" customHeight="1">
      <c r="A27" s="29" t="s">
        <v>22</v>
      </c>
      <c r="B27" s="40" t="s">
        <v>50</v>
      </c>
      <c r="C27" s="16">
        <v>454</v>
      </c>
      <c r="D27" s="16">
        <v>2</v>
      </c>
      <c r="E27" s="16">
        <v>5</v>
      </c>
      <c r="F27" s="67" t="s">
        <v>71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21" customHeight="1">
      <c r="A28" s="29" t="s">
        <v>23</v>
      </c>
      <c r="B28" s="40" t="s">
        <v>45</v>
      </c>
      <c r="C28" s="16">
        <v>537</v>
      </c>
      <c r="D28" s="16">
        <v>2</v>
      </c>
      <c r="E28" s="16">
        <v>2</v>
      </c>
      <c r="F28" s="67" t="s">
        <v>71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21" customHeight="1">
      <c r="A29" s="29" t="s">
        <v>24</v>
      </c>
      <c r="B29" s="40" t="s">
        <v>45</v>
      </c>
      <c r="C29" s="16">
        <v>682</v>
      </c>
      <c r="D29" s="16">
        <v>1</v>
      </c>
      <c r="E29" s="16">
        <v>1</v>
      </c>
      <c r="F29" s="67" t="s">
        <v>71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1" customHeight="1">
      <c r="A30" s="29" t="s">
        <v>25</v>
      </c>
      <c r="B30" s="40" t="s">
        <v>51</v>
      </c>
      <c r="C30" s="16">
        <v>214</v>
      </c>
      <c r="D30" s="16">
        <v>1</v>
      </c>
      <c r="E30" s="67" t="s">
        <v>71</v>
      </c>
      <c r="F30" s="16">
        <v>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21" customHeight="1">
      <c r="A31" s="29" t="s">
        <v>26</v>
      </c>
      <c r="B31" s="40" t="s">
        <v>56</v>
      </c>
      <c r="C31" s="16">
        <v>442</v>
      </c>
      <c r="D31" s="16">
        <v>1</v>
      </c>
      <c r="E31" s="30">
        <v>1</v>
      </c>
      <c r="F31" s="16">
        <v>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21" customHeight="1">
      <c r="A32" s="33" t="s">
        <v>34</v>
      </c>
      <c r="B32" s="41" t="s">
        <v>57</v>
      </c>
      <c r="C32" s="16">
        <v>281</v>
      </c>
      <c r="D32" s="34">
        <v>1</v>
      </c>
      <c r="E32" s="67" t="s">
        <v>71</v>
      </c>
      <c r="F32" s="34">
        <v>1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21" customHeight="1">
      <c r="A33" s="35" t="s">
        <v>27</v>
      </c>
      <c r="B33" s="42" t="s">
        <v>60</v>
      </c>
      <c r="C33" s="17">
        <v>523</v>
      </c>
      <c r="D33" s="17">
        <v>1</v>
      </c>
      <c r="E33" s="75" t="s">
        <v>71</v>
      </c>
      <c r="F33" s="17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5" ht="21" customHeight="1">
      <c r="D35" s="36"/>
    </row>
    <row r="37" ht="21" customHeight="1">
      <c r="D37" s="36"/>
    </row>
    <row r="54" spans="1:2" ht="21" customHeight="1">
      <c r="A54" s="36"/>
      <c r="B54" s="36"/>
    </row>
    <row r="56" ht="21" customHeight="1">
      <c r="D56" s="37"/>
    </row>
    <row r="89" ht="21" customHeight="1">
      <c r="D89" s="36"/>
    </row>
  </sheetData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="75" zoomScaleNormal="75" workbookViewId="0" topLeftCell="A1">
      <selection activeCell="G7" sqref="G7"/>
    </sheetView>
  </sheetViews>
  <sheetFormatPr defaultColWidth="9.00390625" defaultRowHeight="21" customHeight="1"/>
  <cols>
    <col min="1" max="1" width="20.625" style="18" customWidth="1"/>
    <col min="2" max="2" width="28.625" style="18" customWidth="1"/>
    <col min="3" max="3" width="24.625" style="18" customWidth="1"/>
    <col min="4" max="6" width="18.125" style="18" customWidth="1"/>
    <col min="7" max="16384" width="14.625" style="18" customWidth="1"/>
  </cols>
  <sheetData>
    <row r="1" spans="1:6" ht="21" customHeight="1">
      <c r="A1" s="36" t="s">
        <v>80</v>
      </c>
      <c r="B1" s="36"/>
      <c r="F1" s="19" t="s">
        <v>36</v>
      </c>
    </row>
    <row r="2" spans="1:6" ht="21" customHeight="1">
      <c r="A2" s="20" t="s">
        <v>38</v>
      </c>
      <c r="B2" s="20" t="s">
        <v>37</v>
      </c>
      <c r="C2" s="20" t="s">
        <v>81</v>
      </c>
      <c r="D2" s="20" t="s">
        <v>1</v>
      </c>
      <c r="E2" s="21" t="s">
        <v>76</v>
      </c>
      <c r="F2" s="21" t="s">
        <v>77</v>
      </c>
    </row>
    <row r="3" spans="1:24" s="5" customFormat="1" ht="21" customHeight="1">
      <c r="A3" s="85" t="s">
        <v>78</v>
      </c>
      <c r="B3" s="6"/>
      <c r="C3" s="9"/>
      <c r="D3" s="94">
        <f>SUM(D4:D14)</f>
        <v>5</v>
      </c>
      <c r="E3" s="94">
        <f>SUM(E4:E14)</f>
        <v>3</v>
      </c>
      <c r="F3" s="94">
        <f>SUM(F4:F14)</f>
        <v>5</v>
      </c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4"/>
    </row>
    <row r="4" spans="1:23" ht="21" customHeight="1">
      <c r="A4" s="81" t="s">
        <v>83</v>
      </c>
      <c r="B4" s="81" t="s">
        <v>44</v>
      </c>
      <c r="C4" s="82" t="s">
        <v>82</v>
      </c>
      <c r="D4" s="95">
        <v>1</v>
      </c>
      <c r="E4" s="95">
        <v>2</v>
      </c>
      <c r="F4" s="95">
        <v>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21" customHeight="1">
      <c r="A5" s="102" t="s">
        <v>84</v>
      </c>
      <c r="B5" s="87"/>
      <c r="C5" s="91" t="s">
        <v>85</v>
      </c>
      <c r="D5" s="99">
        <v>2</v>
      </c>
      <c r="E5" s="99">
        <v>1</v>
      </c>
      <c r="F5" s="99">
        <v>2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1" customHeight="1">
      <c r="A6" s="103"/>
      <c r="B6" s="88"/>
      <c r="C6" s="92" t="s">
        <v>86</v>
      </c>
      <c r="D6" s="100"/>
      <c r="E6" s="100"/>
      <c r="F6" s="10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1" customHeight="1">
      <c r="A7" s="103"/>
      <c r="B7" s="88" t="s">
        <v>50</v>
      </c>
      <c r="C7" s="92" t="s">
        <v>87</v>
      </c>
      <c r="D7" s="100"/>
      <c r="E7" s="100"/>
      <c r="F7" s="10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21" customHeight="1">
      <c r="A8" s="103"/>
      <c r="B8" s="88" t="s">
        <v>45</v>
      </c>
      <c r="C8" s="92" t="s">
        <v>88</v>
      </c>
      <c r="D8" s="100"/>
      <c r="E8" s="100"/>
      <c r="F8" s="10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1" customHeight="1">
      <c r="A9" s="103"/>
      <c r="B9" s="88" t="s">
        <v>52</v>
      </c>
      <c r="C9" s="92" t="s">
        <v>89</v>
      </c>
      <c r="D9" s="100"/>
      <c r="E9" s="100"/>
      <c r="F9" s="10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1" customHeight="1">
      <c r="A10" s="103"/>
      <c r="B10" s="89"/>
      <c r="C10" s="92" t="s">
        <v>90</v>
      </c>
      <c r="D10" s="100"/>
      <c r="E10" s="100"/>
      <c r="F10" s="10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1" customHeight="1">
      <c r="A11" s="103"/>
      <c r="B11" s="89"/>
      <c r="C11" s="92" t="s">
        <v>91</v>
      </c>
      <c r="D11" s="100"/>
      <c r="E11" s="100"/>
      <c r="F11" s="10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1" customHeight="1">
      <c r="A12" s="104"/>
      <c r="B12" s="90"/>
      <c r="C12" s="82" t="s">
        <v>92</v>
      </c>
      <c r="D12" s="101"/>
      <c r="E12" s="101"/>
      <c r="F12" s="10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1" customHeight="1">
      <c r="A13" s="41" t="s">
        <v>93</v>
      </c>
      <c r="B13" s="41" t="s">
        <v>94</v>
      </c>
      <c r="C13" s="83" t="s">
        <v>95</v>
      </c>
      <c r="D13" s="96">
        <v>1</v>
      </c>
      <c r="E13" s="93">
        <v>0</v>
      </c>
      <c r="F13" s="96">
        <v>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1" customHeight="1">
      <c r="A14" s="86" t="s">
        <v>96</v>
      </c>
      <c r="B14" s="42" t="s">
        <v>43</v>
      </c>
      <c r="C14" s="84" t="s">
        <v>97</v>
      </c>
      <c r="D14" s="97">
        <v>1</v>
      </c>
      <c r="E14" s="98">
        <v>0</v>
      </c>
      <c r="F14" s="97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6" ht="21" customHeight="1">
      <c r="D16" s="36"/>
    </row>
    <row r="18" ht="21" customHeight="1">
      <c r="D18" s="36"/>
    </row>
    <row r="35" spans="1:2" ht="21" customHeight="1">
      <c r="A35" s="36"/>
      <c r="B35" s="36"/>
    </row>
    <row r="37" ht="21" customHeight="1">
      <c r="D37" s="37"/>
    </row>
    <row r="70" ht="21" customHeight="1">
      <c r="D70" s="36"/>
    </row>
  </sheetData>
  <mergeCells count="4">
    <mergeCell ref="F5:F12"/>
    <mergeCell ref="A5:A12"/>
    <mergeCell ref="D5:D12"/>
    <mergeCell ref="E5:E1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3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6.625" style="18" customWidth="1"/>
    <col min="2" max="9" width="19.125" style="18" customWidth="1"/>
    <col min="10" max="10" width="14.75390625" style="18" customWidth="1"/>
    <col min="11" max="11" width="15.75390625" style="18" customWidth="1"/>
    <col min="12" max="28" width="20.75390625" style="18" customWidth="1"/>
    <col min="29" max="16384" width="9.00390625" style="18" customWidth="1"/>
  </cols>
  <sheetData>
    <row r="1" spans="1:10" s="44" customFormat="1" ht="23.25" customHeight="1">
      <c r="A1" s="43" t="s">
        <v>79</v>
      </c>
      <c r="I1" s="45" t="s">
        <v>62</v>
      </c>
      <c r="J1" s="46"/>
    </row>
    <row r="2" spans="1:9" s="44" customFormat="1" ht="17.25">
      <c r="A2" s="47"/>
      <c r="B2" s="105" t="s">
        <v>63</v>
      </c>
      <c r="C2" s="105"/>
      <c r="D2" s="105"/>
      <c r="E2" s="49"/>
      <c r="F2" s="49"/>
      <c r="G2" s="48" t="s">
        <v>64</v>
      </c>
      <c r="H2" s="49"/>
      <c r="I2" s="49"/>
    </row>
    <row r="3" spans="1:9" s="53" customFormat="1" ht="32.25" customHeight="1">
      <c r="A3" s="50" t="s">
        <v>38</v>
      </c>
      <c r="B3" s="48" t="s">
        <v>28</v>
      </c>
      <c r="C3" s="48" t="s">
        <v>29</v>
      </c>
      <c r="D3" s="48" t="s">
        <v>2</v>
      </c>
      <c r="E3" s="51" t="s">
        <v>65</v>
      </c>
      <c r="F3" s="51" t="s">
        <v>66</v>
      </c>
      <c r="G3" s="52" t="s">
        <v>67</v>
      </c>
      <c r="H3" s="51" t="s">
        <v>68</v>
      </c>
      <c r="I3" s="51" t="s">
        <v>69</v>
      </c>
    </row>
    <row r="4" spans="1:28" s="5" customFormat="1" ht="13.5" customHeight="1">
      <c r="A4" s="1" t="s">
        <v>70</v>
      </c>
      <c r="B4" s="10">
        <f aca="true" t="shared" si="0" ref="B4:G4">SUM(B5:B33)</f>
        <v>9034.013999999996</v>
      </c>
      <c r="C4" s="10">
        <f t="shared" si="0"/>
        <v>253.333</v>
      </c>
      <c r="D4" s="10">
        <f t="shared" si="0"/>
        <v>815.607</v>
      </c>
      <c r="E4" s="10">
        <f t="shared" si="0"/>
        <v>39960.00000000001</v>
      </c>
      <c r="F4" s="2">
        <v>2066.206</v>
      </c>
      <c r="G4" s="2">
        <f t="shared" si="0"/>
        <v>1027.685</v>
      </c>
      <c r="H4" s="2">
        <v>3775.4</v>
      </c>
      <c r="I4" s="3">
        <f aca="true" t="shared" si="1" ref="I4:I32">F4/H4*100</f>
        <v>54.728134767176996</v>
      </c>
      <c r="J4" s="4"/>
      <c r="K4" s="4"/>
      <c r="L4" s="4"/>
      <c r="M4" s="4"/>
      <c r="N4" s="4"/>
      <c r="O4" s="4"/>
      <c r="P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9" ht="16.5" customHeight="1">
      <c r="A5" s="22" t="s">
        <v>3</v>
      </c>
      <c r="B5" s="13">
        <v>1686.655</v>
      </c>
      <c r="C5" s="14">
        <v>70.467</v>
      </c>
      <c r="D5" s="14">
        <v>369.089</v>
      </c>
      <c r="E5" s="54">
        <v>7829.5</v>
      </c>
      <c r="F5" s="55">
        <v>530.173</v>
      </c>
      <c r="G5" s="56">
        <v>424.53</v>
      </c>
      <c r="H5" s="55">
        <v>710.854</v>
      </c>
      <c r="I5" s="57">
        <f t="shared" si="1"/>
        <v>74.58254437620101</v>
      </c>
    </row>
    <row r="6" spans="1:9" s="28" customFormat="1" ht="16.5" customHeight="1">
      <c r="A6" s="58" t="s">
        <v>4</v>
      </c>
      <c r="B6" s="59">
        <v>2774.325</v>
      </c>
      <c r="C6" s="60">
        <v>63.018</v>
      </c>
      <c r="D6" s="60">
        <v>389.326</v>
      </c>
      <c r="E6" s="61">
        <v>12512.7</v>
      </c>
      <c r="F6" s="62">
        <v>590.539</v>
      </c>
      <c r="G6" s="63">
        <v>147.03</v>
      </c>
      <c r="H6" s="62">
        <v>790.302</v>
      </c>
      <c r="I6" s="64">
        <f t="shared" si="1"/>
        <v>74.72320707780064</v>
      </c>
    </row>
    <row r="7" spans="1:9" ht="16.5" customHeight="1">
      <c r="A7" s="65" t="s">
        <v>5</v>
      </c>
      <c r="B7" s="66">
        <v>380.355</v>
      </c>
      <c r="C7" s="67">
        <v>3.252</v>
      </c>
      <c r="D7" s="68">
        <v>51.216</v>
      </c>
      <c r="E7" s="61">
        <v>1537.2</v>
      </c>
      <c r="F7" s="62">
        <v>98.564</v>
      </c>
      <c r="G7" s="66">
        <v>40.251</v>
      </c>
      <c r="H7" s="62">
        <v>209.489</v>
      </c>
      <c r="I7" s="69">
        <f t="shared" si="1"/>
        <v>47.04972576125715</v>
      </c>
    </row>
    <row r="8" spans="1:9" ht="16.5" customHeight="1">
      <c r="A8" s="65" t="s">
        <v>6</v>
      </c>
      <c r="B8" s="66">
        <v>119.74</v>
      </c>
      <c r="C8" s="67" t="s">
        <v>71</v>
      </c>
      <c r="D8" s="67" t="s">
        <v>71</v>
      </c>
      <c r="E8" s="61">
        <v>662.1</v>
      </c>
      <c r="F8" s="62">
        <v>26.069</v>
      </c>
      <c r="G8" s="66">
        <v>47.5</v>
      </c>
      <c r="H8" s="62">
        <v>41.101</v>
      </c>
      <c r="I8" s="69">
        <f t="shared" si="1"/>
        <v>63.426680616043406</v>
      </c>
    </row>
    <row r="9" spans="1:9" ht="16.5" customHeight="1">
      <c r="A9" s="65" t="s">
        <v>7</v>
      </c>
      <c r="B9" s="66">
        <v>270.742</v>
      </c>
      <c r="C9" s="67" t="s">
        <v>71</v>
      </c>
      <c r="D9" s="67" t="s">
        <v>71</v>
      </c>
      <c r="E9" s="61">
        <v>1076</v>
      </c>
      <c r="F9" s="62">
        <v>77.295</v>
      </c>
      <c r="G9" s="66">
        <v>26.8</v>
      </c>
      <c r="H9" s="62">
        <v>112.54</v>
      </c>
      <c r="I9" s="69">
        <f t="shared" si="1"/>
        <v>68.68224631242225</v>
      </c>
    </row>
    <row r="10" spans="1:9" ht="16.5" customHeight="1">
      <c r="A10" s="65" t="s">
        <v>8</v>
      </c>
      <c r="B10" s="66">
        <v>299.164</v>
      </c>
      <c r="C10" s="68">
        <v>5.613</v>
      </c>
      <c r="D10" s="67" t="s">
        <v>71</v>
      </c>
      <c r="E10" s="61">
        <v>1390.1</v>
      </c>
      <c r="F10" s="62">
        <v>62.517</v>
      </c>
      <c r="G10" s="66">
        <v>35.85</v>
      </c>
      <c r="H10" s="62">
        <v>123.994</v>
      </c>
      <c r="I10" s="69">
        <f t="shared" si="1"/>
        <v>50.419375131054736</v>
      </c>
    </row>
    <row r="11" spans="1:9" ht="16.5" customHeight="1">
      <c r="A11" s="65" t="s">
        <v>9</v>
      </c>
      <c r="B11" s="66">
        <v>119.469</v>
      </c>
      <c r="C11" s="68">
        <v>2.629</v>
      </c>
      <c r="D11" s="68">
        <v>5.976</v>
      </c>
      <c r="E11" s="61">
        <v>525.6</v>
      </c>
      <c r="F11" s="62">
        <v>27.884</v>
      </c>
      <c r="G11" s="66">
        <v>46.493</v>
      </c>
      <c r="H11" s="62">
        <v>74.644</v>
      </c>
      <c r="I11" s="69">
        <f t="shared" si="1"/>
        <v>37.355983066287976</v>
      </c>
    </row>
    <row r="12" spans="1:9" ht="16.5" customHeight="1">
      <c r="A12" s="65" t="s">
        <v>10</v>
      </c>
      <c r="B12" s="66">
        <v>51.122</v>
      </c>
      <c r="C12" s="68">
        <v>2.549</v>
      </c>
      <c r="D12" s="67" t="s">
        <v>71</v>
      </c>
      <c r="E12" s="61">
        <v>170.9</v>
      </c>
      <c r="F12" s="62">
        <v>9.68</v>
      </c>
      <c r="G12" s="66">
        <v>6.9</v>
      </c>
      <c r="H12" s="62">
        <v>96.949</v>
      </c>
      <c r="I12" s="69">
        <f t="shared" si="1"/>
        <v>9.984631094699274</v>
      </c>
    </row>
    <row r="13" spans="1:9" ht="16.5" customHeight="1">
      <c r="A13" s="65" t="s">
        <v>11</v>
      </c>
      <c r="B13" s="66">
        <v>667.054</v>
      </c>
      <c r="C13" s="68">
        <v>31.109</v>
      </c>
      <c r="D13" s="67" t="s">
        <v>71</v>
      </c>
      <c r="E13" s="61">
        <v>3577</v>
      </c>
      <c r="F13" s="62">
        <v>169.923</v>
      </c>
      <c r="G13" s="66">
        <v>100.5</v>
      </c>
      <c r="H13" s="62">
        <v>239.328</v>
      </c>
      <c r="I13" s="69">
        <f t="shared" si="1"/>
        <v>71.0000501403931</v>
      </c>
    </row>
    <row r="14" spans="1:9" ht="16.5" customHeight="1">
      <c r="A14" s="65" t="s">
        <v>12</v>
      </c>
      <c r="B14" s="66">
        <v>697.272</v>
      </c>
      <c r="C14" s="67" t="s">
        <v>71</v>
      </c>
      <c r="D14" s="67" t="s">
        <v>71</v>
      </c>
      <c r="E14" s="61">
        <v>2611.6</v>
      </c>
      <c r="F14" s="62">
        <v>115.485</v>
      </c>
      <c r="G14" s="67">
        <v>2.2</v>
      </c>
      <c r="H14" s="62">
        <v>167.027</v>
      </c>
      <c r="I14" s="69">
        <f t="shared" si="1"/>
        <v>69.14151604231652</v>
      </c>
    </row>
    <row r="15" spans="1:9" ht="16.5" customHeight="1">
      <c r="A15" s="70" t="s">
        <v>13</v>
      </c>
      <c r="B15" s="66">
        <v>159.039</v>
      </c>
      <c r="C15" s="68">
        <v>15.677</v>
      </c>
      <c r="D15" s="67" t="s">
        <v>71</v>
      </c>
      <c r="E15" s="61">
        <v>508.6</v>
      </c>
      <c r="F15" s="62">
        <v>31.519</v>
      </c>
      <c r="G15" s="66">
        <v>22.6</v>
      </c>
      <c r="H15" s="62">
        <v>120.29</v>
      </c>
      <c r="I15" s="69">
        <f t="shared" si="1"/>
        <v>26.202510599384816</v>
      </c>
    </row>
    <row r="16" spans="1:9" ht="16.5" customHeight="1">
      <c r="A16" s="70" t="s">
        <v>14</v>
      </c>
      <c r="B16" s="66">
        <v>217.626</v>
      </c>
      <c r="C16" s="68">
        <v>0.724</v>
      </c>
      <c r="D16" s="67" t="s">
        <v>71</v>
      </c>
      <c r="E16" s="61">
        <v>792.3</v>
      </c>
      <c r="F16" s="62">
        <v>25.771</v>
      </c>
      <c r="G16" s="66">
        <v>14.8</v>
      </c>
      <c r="H16" s="62">
        <v>115.361</v>
      </c>
      <c r="I16" s="69">
        <f t="shared" si="1"/>
        <v>22.33943880514212</v>
      </c>
    </row>
    <row r="17" spans="1:9" ht="16.5" customHeight="1">
      <c r="A17" s="70" t="s">
        <v>15</v>
      </c>
      <c r="B17" s="66">
        <v>287.437</v>
      </c>
      <c r="C17" s="68">
        <v>44.724</v>
      </c>
      <c r="D17" s="67" t="s">
        <v>71</v>
      </c>
      <c r="E17" s="61">
        <v>971.4</v>
      </c>
      <c r="F17" s="62">
        <v>55.237</v>
      </c>
      <c r="G17" s="66">
        <v>37.65</v>
      </c>
      <c r="H17" s="62">
        <v>130.892</v>
      </c>
      <c r="I17" s="69">
        <f t="shared" si="1"/>
        <v>42.20044005745195</v>
      </c>
    </row>
    <row r="18" spans="1:9" ht="16.5" customHeight="1">
      <c r="A18" s="65" t="s">
        <v>16</v>
      </c>
      <c r="B18" s="66">
        <v>118.968</v>
      </c>
      <c r="C18" s="67" t="s">
        <v>71</v>
      </c>
      <c r="D18" s="67" t="s">
        <v>71</v>
      </c>
      <c r="E18" s="61">
        <v>511.3</v>
      </c>
      <c r="F18" s="62">
        <v>24.375</v>
      </c>
      <c r="G18" s="66">
        <v>10.5</v>
      </c>
      <c r="H18" s="62">
        <v>86.788</v>
      </c>
      <c r="I18" s="69">
        <f t="shared" si="1"/>
        <v>28.085680047932893</v>
      </c>
    </row>
    <row r="19" spans="1:9" ht="16.5" customHeight="1">
      <c r="A19" s="65" t="s">
        <v>17</v>
      </c>
      <c r="B19" s="66">
        <v>151.834</v>
      </c>
      <c r="C19" s="67" t="s">
        <v>71</v>
      </c>
      <c r="D19" s="67" t="s">
        <v>71</v>
      </c>
      <c r="E19" s="61">
        <v>679</v>
      </c>
      <c r="F19" s="62">
        <v>27.443</v>
      </c>
      <c r="G19" s="66">
        <v>13.38</v>
      </c>
      <c r="H19" s="62">
        <v>82.364</v>
      </c>
      <c r="I19" s="69">
        <f t="shared" si="1"/>
        <v>33.31916856879219</v>
      </c>
    </row>
    <row r="20" spans="1:9" ht="16.5" customHeight="1">
      <c r="A20" s="65" t="s">
        <v>18</v>
      </c>
      <c r="B20" s="66">
        <v>69.865</v>
      </c>
      <c r="C20" s="68">
        <v>0.897</v>
      </c>
      <c r="D20" s="67" t="s">
        <v>71</v>
      </c>
      <c r="E20" s="61">
        <v>257.6</v>
      </c>
      <c r="F20" s="62">
        <v>11.324</v>
      </c>
      <c r="G20" s="66">
        <v>10.75</v>
      </c>
      <c r="H20" s="62">
        <v>25.869</v>
      </c>
      <c r="I20" s="69">
        <f t="shared" si="1"/>
        <v>43.774401793652636</v>
      </c>
    </row>
    <row r="21" spans="1:9" ht="16.5" customHeight="1">
      <c r="A21" s="71" t="s">
        <v>19</v>
      </c>
      <c r="B21" s="66">
        <v>72.772</v>
      </c>
      <c r="C21" s="67" t="s">
        <v>71</v>
      </c>
      <c r="D21" s="67" t="s">
        <v>71</v>
      </c>
      <c r="E21" s="61">
        <v>285.8</v>
      </c>
      <c r="F21" s="62">
        <v>15.496</v>
      </c>
      <c r="G21" s="67" t="s">
        <v>71</v>
      </c>
      <c r="H21" s="62">
        <v>53.267</v>
      </c>
      <c r="I21" s="69">
        <f t="shared" si="1"/>
        <v>29.091182157808777</v>
      </c>
    </row>
    <row r="22" spans="1:9" ht="16.5" customHeight="1">
      <c r="A22" s="70" t="s">
        <v>20</v>
      </c>
      <c r="B22" s="66">
        <v>45.101</v>
      </c>
      <c r="C22" s="67" t="s">
        <v>71</v>
      </c>
      <c r="D22" s="67" t="s">
        <v>71</v>
      </c>
      <c r="E22" s="61">
        <v>186.6</v>
      </c>
      <c r="F22" s="62">
        <v>8.317</v>
      </c>
      <c r="G22" s="66">
        <v>4.6</v>
      </c>
      <c r="H22" s="62">
        <v>42.49</v>
      </c>
      <c r="I22" s="69">
        <f t="shared" si="1"/>
        <v>19.574017415862556</v>
      </c>
    </row>
    <row r="23" spans="1:9" ht="16.5" customHeight="1">
      <c r="A23" s="70" t="s">
        <v>30</v>
      </c>
      <c r="B23" s="66">
        <v>136.064</v>
      </c>
      <c r="C23" s="67" t="s">
        <v>72</v>
      </c>
      <c r="D23" s="67" t="s">
        <v>72</v>
      </c>
      <c r="E23" s="61">
        <v>560.5</v>
      </c>
      <c r="F23" s="62">
        <v>19.066</v>
      </c>
      <c r="G23" s="67">
        <v>7.111</v>
      </c>
      <c r="H23" s="62">
        <v>36.441</v>
      </c>
      <c r="I23" s="69">
        <f>F23/H23*100</f>
        <v>52.32018879833154</v>
      </c>
    </row>
    <row r="24" spans="1:9" ht="16.5" customHeight="1">
      <c r="A24" s="65" t="s">
        <v>31</v>
      </c>
      <c r="B24" s="66">
        <v>127.551</v>
      </c>
      <c r="C24" s="67" t="s">
        <v>73</v>
      </c>
      <c r="D24" s="67" t="s">
        <v>73</v>
      </c>
      <c r="E24" s="61">
        <v>649.6</v>
      </c>
      <c r="F24" s="62">
        <v>13.52</v>
      </c>
      <c r="G24" s="66">
        <v>6.25</v>
      </c>
      <c r="H24" s="62">
        <v>34.9</v>
      </c>
      <c r="I24" s="69">
        <f>F24/H24*100</f>
        <v>38.739255014326645</v>
      </c>
    </row>
    <row r="25" spans="1:9" ht="16.5" customHeight="1">
      <c r="A25" s="65" t="s">
        <v>32</v>
      </c>
      <c r="B25" s="66">
        <v>58.581</v>
      </c>
      <c r="C25" s="67" t="s">
        <v>74</v>
      </c>
      <c r="D25" s="67" t="s">
        <v>74</v>
      </c>
      <c r="E25" s="61">
        <v>189.5</v>
      </c>
      <c r="F25" s="62">
        <v>7.792</v>
      </c>
      <c r="G25" s="67">
        <v>6.4</v>
      </c>
      <c r="H25" s="62">
        <v>45.571</v>
      </c>
      <c r="I25" s="69">
        <f>F25/H25*100</f>
        <v>17.09859340369972</v>
      </c>
    </row>
    <row r="26" spans="1:9" ht="16.5" customHeight="1">
      <c r="A26" s="65" t="s">
        <v>33</v>
      </c>
      <c r="B26" s="66">
        <v>141.024</v>
      </c>
      <c r="C26" s="67">
        <v>1.145</v>
      </c>
      <c r="D26" s="67" t="s">
        <v>72</v>
      </c>
      <c r="E26" s="61">
        <v>762.8</v>
      </c>
      <c r="F26" s="72">
        <v>30.85</v>
      </c>
      <c r="G26" s="67" t="s">
        <v>72</v>
      </c>
      <c r="H26" s="72">
        <v>50.276</v>
      </c>
      <c r="I26" s="69">
        <f>F26/H26*100</f>
        <v>61.36128570291988</v>
      </c>
    </row>
    <row r="27" spans="1:9" ht="16.5" customHeight="1">
      <c r="A27" s="70" t="s">
        <v>21</v>
      </c>
      <c r="B27" s="66">
        <v>20.946</v>
      </c>
      <c r="C27" s="67" t="s">
        <v>72</v>
      </c>
      <c r="D27" s="67" t="s">
        <v>72</v>
      </c>
      <c r="E27" s="61">
        <v>90.8</v>
      </c>
      <c r="F27" s="62">
        <v>1.9</v>
      </c>
      <c r="G27" s="66">
        <v>2.76</v>
      </c>
      <c r="H27" s="62">
        <v>9.875</v>
      </c>
      <c r="I27" s="69">
        <f t="shared" si="1"/>
        <v>19.240506329113924</v>
      </c>
    </row>
    <row r="28" spans="1:9" ht="16.5" customHeight="1">
      <c r="A28" s="65" t="s">
        <v>22</v>
      </c>
      <c r="B28" s="66">
        <v>87.261</v>
      </c>
      <c r="C28" s="67" t="s">
        <v>72</v>
      </c>
      <c r="D28" s="67" t="s">
        <v>72</v>
      </c>
      <c r="E28" s="61">
        <v>392.5</v>
      </c>
      <c r="F28" s="62">
        <v>24.098</v>
      </c>
      <c r="G28" s="67" t="s">
        <v>72</v>
      </c>
      <c r="H28" s="62">
        <v>38.897</v>
      </c>
      <c r="I28" s="69">
        <f t="shared" si="1"/>
        <v>61.95336401264879</v>
      </c>
    </row>
    <row r="29" spans="1:9" ht="16.5" customHeight="1">
      <c r="A29" s="65" t="s">
        <v>23</v>
      </c>
      <c r="B29" s="66">
        <v>66.175</v>
      </c>
      <c r="C29" s="67">
        <v>11.529</v>
      </c>
      <c r="D29" s="67" t="s">
        <v>72</v>
      </c>
      <c r="E29" s="61">
        <v>280</v>
      </c>
      <c r="F29" s="62">
        <v>15.476</v>
      </c>
      <c r="G29" s="66">
        <v>0.8</v>
      </c>
      <c r="H29" s="62">
        <v>31.58</v>
      </c>
      <c r="I29" s="69">
        <f t="shared" si="1"/>
        <v>49.005699810006334</v>
      </c>
    </row>
    <row r="30" spans="1:9" ht="16.5" customHeight="1">
      <c r="A30" s="65" t="s">
        <v>24</v>
      </c>
      <c r="B30" s="66">
        <v>82.608</v>
      </c>
      <c r="C30" s="67" t="s">
        <v>72</v>
      </c>
      <c r="D30" s="67" t="s">
        <v>72</v>
      </c>
      <c r="E30" s="61">
        <v>395.2</v>
      </c>
      <c r="F30" s="62">
        <v>23.529</v>
      </c>
      <c r="G30" s="67" t="s">
        <v>72</v>
      </c>
      <c r="H30" s="62">
        <v>39.416</v>
      </c>
      <c r="I30" s="69">
        <f t="shared" si="1"/>
        <v>59.69403288004872</v>
      </c>
    </row>
    <row r="31" spans="1:9" ht="16.5" customHeight="1">
      <c r="A31" s="65" t="s">
        <v>25</v>
      </c>
      <c r="B31" s="66">
        <v>22.515</v>
      </c>
      <c r="C31" s="67" t="s">
        <v>72</v>
      </c>
      <c r="D31" s="67" t="s">
        <v>72</v>
      </c>
      <c r="E31" s="61">
        <v>201.5</v>
      </c>
      <c r="F31" s="62">
        <v>4.881</v>
      </c>
      <c r="G31" s="66">
        <v>4</v>
      </c>
      <c r="H31" s="62">
        <v>20.677</v>
      </c>
      <c r="I31" s="69">
        <f t="shared" si="1"/>
        <v>23.60593896600087</v>
      </c>
    </row>
    <row r="32" spans="1:9" ht="16.5" customHeight="1">
      <c r="A32" s="65" t="s">
        <v>26</v>
      </c>
      <c r="B32" s="66">
        <v>55.812</v>
      </c>
      <c r="C32" s="67" t="s">
        <v>72</v>
      </c>
      <c r="D32" s="67" t="s">
        <v>72</v>
      </c>
      <c r="E32" s="61">
        <v>198.3</v>
      </c>
      <c r="F32" s="62">
        <v>9.547</v>
      </c>
      <c r="G32" s="66">
        <v>4.88</v>
      </c>
      <c r="H32" s="62">
        <v>28.964</v>
      </c>
      <c r="I32" s="69">
        <f t="shared" si="1"/>
        <v>32.961607512774485</v>
      </c>
    </row>
    <row r="33" spans="1:9" ht="16.5" customHeight="1">
      <c r="A33" s="73" t="s">
        <v>27</v>
      </c>
      <c r="B33" s="74">
        <v>46.937</v>
      </c>
      <c r="C33" s="75" t="s">
        <v>72</v>
      </c>
      <c r="D33" s="75" t="s">
        <v>72</v>
      </c>
      <c r="E33" s="76">
        <v>154</v>
      </c>
      <c r="F33" s="77">
        <v>7.936</v>
      </c>
      <c r="G33" s="74">
        <v>3.15</v>
      </c>
      <c r="H33" s="77">
        <v>16.81</v>
      </c>
      <c r="I33" s="78">
        <f>F33/H33*100</f>
        <v>47.209994051160024</v>
      </c>
    </row>
    <row r="34" spans="1:9" ht="13.5">
      <c r="A34" s="18" t="s">
        <v>75</v>
      </c>
      <c r="B34" s="25"/>
      <c r="C34" s="25"/>
      <c r="D34" s="25"/>
      <c r="E34" s="25"/>
      <c r="F34" s="79"/>
      <c r="G34" s="79"/>
      <c r="H34" s="79"/>
      <c r="I34" s="79"/>
    </row>
    <row r="35" spans="1:9" ht="13.5">
      <c r="A35" s="18" t="s">
        <v>35</v>
      </c>
      <c r="B35" s="25"/>
      <c r="C35" s="25"/>
      <c r="D35" s="25"/>
      <c r="E35" s="25"/>
      <c r="F35" s="25"/>
      <c r="G35" s="25"/>
      <c r="H35" s="25"/>
      <c r="I35" s="25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2:9" ht="13.5">
      <c r="B38" s="25"/>
      <c r="C38" s="25"/>
      <c r="D38" s="25"/>
      <c r="E38" s="25"/>
      <c r="F38" s="25"/>
      <c r="G38" s="25"/>
      <c r="H38" s="25"/>
      <c r="I38" s="25"/>
    </row>
    <row r="39" spans="2:9" ht="13.5">
      <c r="B39" s="25"/>
      <c r="C39" s="25"/>
      <c r="D39" s="25"/>
      <c r="E39" s="25"/>
      <c r="F39" s="25"/>
      <c r="G39" s="25"/>
      <c r="H39" s="25"/>
      <c r="I39" s="25"/>
    </row>
    <row r="40" spans="2:9" ht="13.5">
      <c r="B40" s="25"/>
      <c r="C40" s="25"/>
      <c r="D40" s="25"/>
      <c r="E40" s="25"/>
      <c r="F40" s="25"/>
      <c r="G40" s="25"/>
      <c r="H40" s="25"/>
      <c r="I40" s="25"/>
    </row>
    <row r="41" spans="2:9" ht="13.5">
      <c r="B41" s="25"/>
      <c r="C41" s="25"/>
      <c r="D41" s="25"/>
      <c r="E41" s="25"/>
      <c r="F41" s="25"/>
      <c r="G41" s="25"/>
      <c r="H41" s="25"/>
      <c r="I41" s="25"/>
    </row>
    <row r="42" spans="2:9" ht="13.5">
      <c r="B42" s="25"/>
      <c r="C42" s="25"/>
      <c r="D42" s="25"/>
      <c r="E42" s="25"/>
      <c r="F42" s="25"/>
      <c r="G42" s="25"/>
      <c r="H42" s="25"/>
      <c r="I42" s="25"/>
    </row>
    <row r="43" spans="2:9" ht="13.5">
      <c r="B43" s="25"/>
      <c r="C43" s="25"/>
      <c r="D43" s="25"/>
      <c r="E43" s="25"/>
      <c r="F43" s="25"/>
      <c r="G43" s="25"/>
      <c r="H43" s="25"/>
      <c r="I43" s="25"/>
    </row>
    <row r="44" spans="2:9" ht="13.5">
      <c r="B44" s="25"/>
      <c r="C44" s="25"/>
      <c r="D44" s="25"/>
      <c r="E44" s="25"/>
      <c r="F44" s="25"/>
      <c r="G44" s="25"/>
      <c r="H44" s="25"/>
      <c r="I44" s="25"/>
    </row>
    <row r="45" spans="2:9" ht="13.5">
      <c r="B45" s="25"/>
      <c r="C45" s="25"/>
      <c r="D45" s="25"/>
      <c r="E45" s="25"/>
      <c r="F45" s="25"/>
      <c r="G45" s="25"/>
      <c r="H45" s="25"/>
      <c r="I45" s="25"/>
    </row>
    <row r="46" spans="2:9" ht="13.5">
      <c r="B46" s="25"/>
      <c r="C46" s="25"/>
      <c r="D46" s="25"/>
      <c r="E46" s="25"/>
      <c r="F46" s="25"/>
      <c r="G46" s="25"/>
      <c r="H46" s="25"/>
      <c r="I46" s="25"/>
    </row>
    <row r="47" spans="2:9" ht="13.5">
      <c r="B47" s="25"/>
      <c r="C47" s="25"/>
      <c r="D47" s="25"/>
      <c r="E47" s="25"/>
      <c r="F47" s="25"/>
      <c r="G47" s="25"/>
      <c r="H47" s="25"/>
      <c r="I47" s="25"/>
    </row>
    <row r="48" spans="2:9" ht="13.5">
      <c r="B48" s="25"/>
      <c r="C48" s="25"/>
      <c r="D48" s="25"/>
      <c r="E48" s="25"/>
      <c r="F48" s="25"/>
      <c r="G48" s="25"/>
      <c r="H48" s="25"/>
      <c r="I48" s="25"/>
    </row>
    <row r="49" spans="2:9" ht="13.5">
      <c r="B49" s="25"/>
      <c r="C49" s="25"/>
      <c r="D49" s="25"/>
      <c r="E49" s="25"/>
      <c r="F49" s="25"/>
      <c r="G49" s="25"/>
      <c r="H49" s="25"/>
      <c r="I49" s="25"/>
    </row>
    <row r="50" spans="1:9" ht="13.5">
      <c r="A50" s="36"/>
      <c r="B50" s="25"/>
      <c r="C50" s="25"/>
      <c r="D50" s="25"/>
      <c r="E50" s="25"/>
      <c r="F50" s="25"/>
      <c r="G50" s="25"/>
      <c r="H50" s="25"/>
      <c r="I50" s="25"/>
    </row>
    <row r="51" spans="2:9" ht="13.5">
      <c r="B51" s="25"/>
      <c r="C51" s="25"/>
      <c r="D51" s="25"/>
      <c r="E51" s="25"/>
      <c r="F51" s="25"/>
      <c r="G51" s="25"/>
      <c r="H51" s="25"/>
      <c r="I51" s="25"/>
    </row>
    <row r="52" spans="2:9" ht="13.5">
      <c r="B52" s="25"/>
      <c r="C52" s="25"/>
      <c r="D52" s="25"/>
      <c r="E52" s="25"/>
      <c r="F52" s="25"/>
      <c r="G52" s="25"/>
      <c r="H52" s="25"/>
      <c r="I52" s="25"/>
    </row>
    <row r="53" spans="2:9" ht="13.5">
      <c r="B53" s="25"/>
      <c r="C53" s="25"/>
      <c r="D53" s="25"/>
      <c r="E53" s="25"/>
      <c r="F53" s="25"/>
      <c r="G53" s="25"/>
      <c r="H53" s="25"/>
      <c r="I53" s="25"/>
    </row>
    <row r="54" spans="2:9" ht="13.5">
      <c r="B54" s="25"/>
      <c r="C54" s="25"/>
      <c r="D54" s="25"/>
      <c r="E54" s="25"/>
      <c r="F54" s="25"/>
      <c r="G54" s="25"/>
      <c r="H54" s="25"/>
      <c r="I54" s="25"/>
    </row>
    <row r="55" spans="2:9" ht="13.5">
      <c r="B55" s="25"/>
      <c r="C55" s="25"/>
      <c r="D55" s="25"/>
      <c r="E55" s="25"/>
      <c r="F55" s="25"/>
      <c r="G55" s="25"/>
      <c r="H55" s="25"/>
      <c r="I55" s="25"/>
    </row>
    <row r="56" spans="2:9" ht="13.5">
      <c r="B56" s="25"/>
      <c r="C56" s="25"/>
      <c r="D56" s="25"/>
      <c r="E56" s="25"/>
      <c r="F56" s="25"/>
      <c r="G56" s="25"/>
      <c r="H56" s="25"/>
      <c r="I56" s="25"/>
    </row>
    <row r="57" spans="2:9" ht="13.5">
      <c r="B57" s="25"/>
      <c r="C57" s="25"/>
      <c r="D57" s="25"/>
      <c r="E57" s="25"/>
      <c r="F57" s="25"/>
      <c r="G57" s="25"/>
      <c r="H57" s="25"/>
      <c r="I57" s="25"/>
    </row>
    <row r="58" spans="2:9" ht="13.5">
      <c r="B58" s="25"/>
      <c r="C58" s="25"/>
      <c r="D58" s="25"/>
      <c r="E58" s="25"/>
      <c r="F58" s="25"/>
      <c r="G58" s="25"/>
      <c r="H58" s="25"/>
      <c r="I58" s="25"/>
    </row>
    <row r="59" spans="2:9" ht="13.5">
      <c r="B59" s="25"/>
      <c r="C59" s="25"/>
      <c r="D59" s="25"/>
      <c r="E59" s="25"/>
      <c r="F59" s="25"/>
      <c r="G59" s="25"/>
      <c r="H59" s="25"/>
      <c r="I59" s="25"/>
    </row>
    <row r="60" spans="2:9" ht="13.5">
      <c r="B60" s="25"/>
      <c r="C60" s="25"/>
      <c r="D60" s="25"/>
      <c r="E60" s="25"/>
      <c r="F60" s="25"/>
      <c r="G60" s="25"/>
      <c r="H60" s="25"/>
      <c r="I60" s="25"/>
    </row>
    <row r="61" spans="2:9" ht="13.5">
      <c r="B61" s="25"/>
      <c r="C61" s="25"/>
      <c r="D61" s="25"/>
      <c r="E61" s="25"/>
      <c r="F61" s="25"/>
      <c r="G61" s="25"/>
      <c r="H61" s="25"/>
      <c r="I61" s="25"/>
    </row>
    <row r="62" spans="2:9" ht="13.5">
      <c r="B62" s="25"/>
      <c r="C62" s="25"/>
      <c r="D62" s="25"/>
      <c r="E62" s="25"/>
      <c r="F62" s="25"/>
      <c r="G62" s="25"/>
      <c r="H62" s="25"/>
      <c r="I62" s="25"/>
    </row>
    <row r="63" spans="2:9" ht="13.5">
      <c r="B63" s="25"/>
      <c r="C63" s="25"/>
      <c r="D63" s="25"/>
      <c r="E63" s="25"/>
      <c r="F63" s="25"/>
      <c r="G63" s="25"/>
      <c r="H63" s="25"/>
      <c r="I63" s="25"/>
    </row>
    <row r="64" spans="2:9" ht="13.5">
      <c r="B64" s="25"/>
      <c r="C64" s="25"/>
      <c r="D64" s="25"/>
      <c r="E64" s="25"/>
      <c r="F64" s="25"/>
      <c r="G64" s="25"/>
      <c r="H64" s="25"/>
      <c r="I64" s="25"/>
    </row>
    <row r="65" spans="2:9" ht="13.5">
      <c r="B65" s="25"/>
      <c r="C65" s="25"/>
      <c r="D65" s="25"/>
      <c r="E65" s="25"/>
      <c r="F65" s="25"/>
      <c r="G65" s="25"/>
      <c r="H65" s="25"/>
      <c r="I65" s="25"/>
    </row>
    <row r="66" spans="2:9" ht="13.5">
      <c r="B66" s="25"/>
      <c r="C66" s="25"/>
      <c r="D66" s="25"/>
      <c r="E66" s="25"/>
      <c r="F66" s="25"/>
      <c r="G66" s="25"/>
      <c r="H66" s="25"/>
      <c r="I66" s="25"/>
    </row>
    <row r="67" spans="2:9" ht="13.5">
      <c r="B67" s="25"/>
      <c r="C67" s="25"/>
      <c r="D67" s="25"/>
      <c r="E67" s="25"/>
      <c r="F67" s="25"/>
      <c r="G67" s="25"/>
      <c r="H67" s="25"/>
      <c r="I67" s="25"/>
    </row>
    <row r="68" spans="2:9" ht="13.5">
      <c r="B68" s="25"/>
      <c r="C68" s="25"/>
      <c r="D68" s="25"/>
      <c r="E68" s="25"/>
      <c r="F68" s="25"/>
      <c r="G68" s="25"/>
      <c r="H68" s="25"/>
      <c r="I68" s="25"/>
    </row>
    <row r="69" spans="2:9" ht="13.5">
      <c r="B69" s="25"/>
      <c r="C69" s="25"/>
      <c r="D69" s="25"/>
      <c r="E69" s="25"/>
      <c r="F69" s="25"/>
      <c r="G69" s="25"/>
      <c r="H69" s="25"/>
      <c r="I69" s="25"/>
    </row>
    <row r="70" spans="2:9" ht="13.5">
      <c r="B70" s="25"/>
      <c r="C70" s="25"/>
      <c r="D70" s="25"/>
      <c r="E70" s="25"/>
      <c r="F70" s="25"/>
      <c r="G70" s="25"/>
      <c r="H70" s="25"/>
      <c r="I70" s="25"/>
    </row>
    <row r="71" spans="2:9" ht="13.5">
      <c r="B71" s="25"/>
      <c r="C71" s="25"/>
      <c r="D71" s="25"/>
      <c r="E71" s="25"/>
      <c r="F71" s="25"/>
      <c r="G71" s="25"/>
      <c r="H71" s="25"/>
      <c r="I71" s="25"/>
    </row>
    <row r="72" spans="2:9" ht="13.5">
      <c r="B72" s="25"/>
      <c r="C72" s="25"/>
      <c r="D72" s="25"/>
      <c r="E72" s="25"/>
      <c r="F72" s="25"/>
      <c r="G72" s="25"/>
      <c r="H72" s="25"/>
      <c r="I72" s="25"/>
    </row>
    <row r="73" spans="2:9" ht="13.5">
      <c r="B73" s="25"/>
      <c r="C73" s="25"/>
      <c r="D73" s="25"/>
      <c r="E73" s="25"/>
      <c r="F73" s="25"/>
      <c r="G73" s="25"/>
      <c r="H73" s="25"/>
      <c r="I73" s="25"/>
    </row>
    <row r="74" spans="2:9" ht="13.5">
      <c r="B74" s="25"/>
      <c r="C74" s="25"/>
      <c r="D74" s="25"/>
      <c r="E74" s="25"/>
      <c r="F74" s="25"/>
      <c r="G74" s="25"/>
      <c r="H74" s="25"/>
      <c r="I74" s="25"/>
    </row>
    <row r="75" spans="2:9" ht="13.5">
      <c r="B75" s="25"/>
      <c r="C75" s="25"/>
      <c r="D75" s="25"/>
      <c r="E75" s="25"/>
      <c r="F75" s="25"/>
      <c r="G75" s="25"/>
      <c r="H75" s="25"/>
      <c r="I75" s="25"/>
    </row>
    <row r="76" spans="2:9" ht="13.5">
      <c r="B76" s="25"/>
      <c r="C76" s="25"/>
      <c r="D76" s="25"/>
      <c r="E76" s="25"/>
      <c r="F76" s="25"/>
      <c r="G76" s="25"/>
      <c r="H76" s="25"/>
      <c r="I76" s="25"/>
    </row>
    <row r="77" spans="2:9" ht="13.5">
      <c r="B77" s="25"/>
      <c r="C77" s="25"/>
      <c r="D77" s="25"/>
      <c r="E77" s="25"/>
      <c r="F77" s="25"/>
      <c r="G77" s="25"/>
      <c r="H77" s="25"/>
      <c r="I77" s="25"/>
    </row>
    <row r="78" spans="2:9" ht="13.5">
      <c r="B78" s="25"/>
      <c r="C78" s="25"/>
      <c r="D78" s="25"/>
      <c r="E78" s="25"/>
      <c r="F78" s="25"/>
      <c r="G78" s="25"/>
      <c r="H78" s="25"/>
      <c r="I78" s="25"/>
    </row>
    <row r="79" spans="2:9" ht="13.5">
      <c r="B79" s="25"/>
      <c r="C79" s="25"/>
      <c r="D79" s="25"/>
      <c r="E79" s="25"/>
      <c r="F79" s="25"/>
      <c r="G79" s="25"/>
      <c r="H79" s="25"/>
      <c r="I79" s="25"/>
    </row>
    <row r="80" spans="2:9" ht="13.5">
      <c r="B80" s="25"/>
      <c r="C80" s="25"/>
      <c r="D80" s="25"/>
      <c r="E80" s="25"/>
      <c r="F80" s="25"/>
      <c r="G80" s="25"/>
      <c r="H80" s="25"/>
      <c r="I80" s="25"/>
    </row>
    <row r="81" spans="2:9" ht="13.5">
      <c r="B81" s="25"/>
      <c r="C81" s="25"/>
      <c r="D81" s="25"/>
      <c r="E81" s="25"/>
      <c r="F81" s="25"/>
      <c r="G81" s="25"/>
      <c r="H81" s="25"/>
      <c r="I81" s="25"/>
    </row>
    <row r="82" spans="2:9" ht="13.5">
      <c r="B82" s="25"/>
      <c r="C82" s="25"/>
      <c r="D82" s="25"/>
      <c r="E82" s="25"/>
      <c r="F82" s="25"/>
      <c r="G82" s="25"/>
      <c r="H82" s="25"/>
      <c r="I82" s="25"/>
    </row>
    <row r="83" spans="2:9" ht="13.5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25"/>
      <c r="C84" s="25"/>
      <c r="D84" s="25"/>
      <c r="E84" s="25"/>
      <c r="F84" s="25"/>
      <c r="G84" s="25"/>
      <c r="H84" s="25"/>
      <c r="I84" s="25"/>
    </row>
    <row r="85" spans="2:9" ht="13.5">
      <c r="B85" s="80"/>
      <c r="C85" s="25"/>
      <c r="D85" s="25"/>
      <c r="E85" s="25"/>
      <c r="F85" s="25"/>
      <c r="G85" s="25"/>
      <c r="H85" s="25"/>
      <c r="I85" s="25"/>
    </row>
    <row r="86" spans="2:9" ht="13.5">
      <c r="B86" s="25"/>
      <c r="C86" s="25"/>
      <c r="D86" s="25"/>
      <c r="E86" s="25"/>
      <c r="F86" s="25"/>
      <c r="G86" s="25"/>
      <c r="H86" s="25"/>
      <c r="I86" s="25"/>
    </row>
    <row r="87" spans="2:9" ht="13.5">
      <c r="B87" s="25"/>
      <c r="C87" s="25"/>
      <c r="D87" s="25"/>
      <c r="E87" s="25"/>
      <c r="F87" s="25"/>
      <c r="G87" s="25"/>
      <c r="H87" s="25"/>
      <c r="I87" s="25"/>
    </row>
    <row r="88" spans="2:9" ht="13.5">
      <c r="B88" s="25"/>
      <c r="C88" s="25"/>
      <c r="D88" s="25"/>
      <c r="E88" s="25"/>
      <c r="F88" s="25"/>
      <c r="G88" s="25"/>
      <c r="H88" s="25"/>
      <c r="I88" s="25"/>
    </row>
    <row r="89" spans="2:9" ht="13.5">
      <c r="B89" s="25"/>
      <c r="C89" s="25"/>
      <c r="D89" s="25"/>
      <c r="E89" s="25"/>
      <c r="F89" s="25"/>
      <c r="G89" s="25"/>
      <c r="H89" s="25"/>
      <c r="I89" s="25"/>
    </row>
    <row r="90" spans="2:9" ht="13.5">
      <c r="B90" s="25"/>
      <c r="C90" s="25"/>
      <c r="D90" s="25"/>
      <c r="E90" s="25"/>
      <c r="F90" s="25"/>
      <c r="G90" s="25"/>
      <c r="H90" s="25"/>
      <c r="I90" s="25"/>
    </row>
    <row r="91" spans="2:9" ht="13.5">
      <c r="B91" s="25"/>
      <c r="C91" s="25"/>
      <c r="D91" s="25"/>
      <c r="E91" s="25"/>
      <c r="F91" s="25"/>
      <c r="G91" s="25"/>
      <c r="H91" s="25"/>
      <c r="I91" s="25"/>
    </row>
    <row r="92" spans="2:9" ht="13.5">
      <c r="B92" s="25"/>
      <c r="C92" s="25"/>
      <c r="D92" s="25"/>
      <c r="E92" s="25"/>
      <c r="F92" s="25"/>
      <c r="G92" s="25"/>
      <c r="H92" s="25"/>
      <c r="I92" s="25"/>
    </row>
    <row r="93" spans="2:9" ht="13.5">
      <c r="B93" s="25"/>
      <c r="C93" s="25"/>
      <c r="D93" s="25"/>
      <c r="E93" s="25"/>
      <c r="F93" s="25"/>
      <c r="G93" s="25"/>
      <c r="H93" s="25"/>
      <c r="I93" s="25"/>
    </row>
    <row r="94" spans="2:9" ht="13.5">
      <c r="B94" s="25"/>
      <c r="C94" s="25"/>
      <c r="D94" s="25"/>
      <c r="E94" s="25"/>
      <c r="F94" s="25"/>
      <c r="G94" s="25"/>
      <c r="H94" s="25"/>
      <c r="I94" s="25"/>
    </row>
    <row r="95" spans="2:9" ht="13.5">
      <c r="B95" s="25"/>
      <c r="C95" s="25"/>
      <c r="D95" s="25"/>
      <c r="E95" s="25"/>
      <c r="F95" s="25"/>
      <c r="G95" s="25"/>
      <c r="H95" s="25"/>
      <c r="I95" s="25"/>
    </row>
    <row r="96" spans="2:9" ht="13.5">
      <c r="B96" s="25"/>
      <c r="C96" s="25"/>
      <c r="D96" s="25"/>
      <c r="E96" s="25"/>
      <c r="F96" s="25"/>
      <c r="G96" s="25"/>
      <c r="H96" s="25"/>
      <c r="I96" s="25"/>
    </row>
    <row r="97" spans="2:9" ht="13.5">
      <c r="B97" s="25"/>
      <c r="C97" s="25"/>
      <c r="D97" s="25"/>
      <c r="E97" s="25"/>
      <c r="F97" s="25"/>
      <c r="G97" s="25"/>
      <c r="H97" s="25"/>
      <c r="I97" s="25"/>
    </row>
    <row r="98" spans="2:9" ht="13.5">
      <c r="B98" s="25"/>
      <c r="C98" s="25"/>
      <c r="D98" s="25"/>
      <c r="E98" s="25"/>
      <c r="F98" s="25"/>
      <c r="G98" s="25"/>
      <c r="H98" s="25"/>
      <c r="I98" s="25"/>
    </row>
    <row r="99" spans="2:9" ht="13.5">
      <c r="B99" s="25"/>
      <c r="C99" s="25"/>
      <c r="D99" s="25"/>
      <c r="E99" s="25"/>
      <c r="F99" s="25"/>
      <c r="G99" s="25"/>
      <c r="H99" s="25"/>
      <c r="I99" s="25"/>
    </row>
    <row r="100" spans="2:9" ht="13.5">
      <c r="B100" s="25"/>
      <c r="C100" s="25"/>
      <c r="D100" s="25"/>
      <c r="E100" s="25"/>
      <c r="F100" s="25"/>
      <c r="G100" s="25"/>
      <c r="H100" s="25"/>
      <c r="I100" s="25"/>
    </row>
    <row r="101" spans="2:9" ht="13.5">
      <c r="B101" s="25"/>
      <c r="C101" s="25"/>
      <c r="D101" s="25"/>
      <c r="E101" s="25"/>
      <c r="F101" s="25"/>
      <c r="G101" s="25"/>
      <c r="H101" s="25"/>
      <c r="I101" s="25"/>
    </row>
    <row r="102" spans="2:9" ht="13.5">
      <c r="B102" s="25"/>
      <c r="C102" s="25"/>
      <c r="D102" s="25"/>
      <c r="E102" s="25"/>
      <c r="F102" s="25"/>
      <c r="G102" s="25"/>
      <c r="H102" s="25"/>
      <c r="I102" s="25"/>
    </row>
    <row r="103" spans="2:9" ht="13.5">
      <c r="B103" s="25"/>
      <c r="C103" s="25"/>
      <c r="D103" s="25"/>
      <c r="E103" s="25"/>
      <c r="F103" s="25"/>
      <c r="G103" s="25"/>
      <c r="H103" s="25"/>
      <c r="I103" s="25"/>
    </row>
    <row r="104" spans="2:9" ht="13.5">
      <c r="B104" s="25"/>
      <c r="C104" s="25"/>
      <c r="D104" s="25"/>
      <c r="E104" s="25"/>
      <c r="F104" s="25"/>
      <c r="G104" s="25"/>
      <c r="H104" s="25"/>
      <c r="I104" s="25"/>
    </row>
    <row r="105" spans="2:9" ht="13.5">
      <c r="B105" s="25"/>
      <c r="C105" s="25"/>
      <c r="D105" s="25"/>
      <c r="E105" s="25"/>
      <c r="F105" s="25"/>
      <c r="G105" s="25"/>
      <c r="H105" s="25"/>
      <c r="I105" s="25"/>
    </row>
    <row r="106" spans="2:9" ht="13.5">
      <c r="B106" s="25"/>
      <c r="C106" s="25"/>
      <c r="D106" s="25"/>
      <c r="E106" s="25"/>
      <c r="F106" s="25"/>
      <c r="G106" s="25"/>
      <c r="H106" s="25"/>
      <c r="I106" s="25"/>
    </row>
    <row r="107" spans="2:9" ht="13.5">
      <c r="B107" s="25"/>
      <c r="C107" s="25"/>
      <c r="D107" s="25"/>
      <c r="E107" s="25"/>
      <c r="F107" s="25"/>
      <c r="G107" s="25"/>
      <c r="H107" s="25"/>
      <c r="I107" s="25"/>
    </row>
    <row r="108" spans="2:9" ht="13.5">
      <c r="B108" s="25"/>
      <c r="C108" s="25"/>
      <c r="D108" s="25"/>
      <c r="E108" s="25"/>
      <c r="F108" s="25"/>
      <c r="G108" s="25"/>
      <c r="H108" s="25"/>
      <c r="I108" s="25"/>
    </row>
    <row r="109" spans="2:9" ht="13.5">
      <c r="B109" s="25"/>
      <c r="C109" s="25"/>
      <c r="D109" s="25"/>
      <c r="E109" s="25"/>
      <c r="F109" s="25"/>
      <c r="G109" s="25"/>
      <c r="H109" s="25"/>
      <c r="I109" s="25"/>
    </row>
    <row r="110" spans="2:9" ht="13.5">
      <c r="B110" s="25"/>
      <c r="C110" s="25"/>
      <c r="D110" s="25"/>
      <c r="E110" s="25"/>
      <c r="F110" s="25"/>
      <c r="G110" s="25"/>
      <c r="H110" s="25"/>
      <c r="I110" s="25"/>
    </row>
    <row r="111" spans="2:9" ht="13.5">
      <c r="B111" s="25"/>
      <c r="C111" s="25"/>
      <c r="D111" s="25"/>
      <c r="E111" s="25"/>
      <c r="F111" s="25"/>
      <c r="G111" s="25"/>
      <c r="H111" s="25"/>
      <c r="I111" s="25"/>
    </row>
    <row r="112" spans="2:9" ht="13.5">
      <c r="B112" s="25"/>
      <c r="C112" s="25"/>
      <c r="D112" s="25"/>
      <c r="E112" s="25"/>
      <c r="F112" s="25"/>
      <c r="G112" s="25"/>
      <c r="H112" s="25"/>
      <c r="I112" s="25"/>
    </row>
    <row r="113" spans="2:9" ht="13.5">
      <c r="B113" s="25"/>
      <c r="C113" s="25"/>
      <c r="D113" s="25"/>
      <c r="E113" s="25"/>
      <c r="F113" s="25"/>
      <c r="G113" s="25"/>
      <c r="H113" s="25"/>
      <c r="I113" s="25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00197684</cp:lastModifiedBy>
  <cp:lastPrinted>2009-02-10T04:13:16Z</cp:lastPrinted>
  <dcterms:created xsi:type="dcterms:W3CDTF">2001-02-15T07:50:15Z</dcterms:created>
  <dcterms:modified xsi:type="dcterms:W3CDTF">2009-02-10T04:27:23Z</dcterms:modified>
  <cp:category/>
  <cp:version/>
  <cp:contentType/>
  <cp:contentStatus/>
</cp:coreProperties>
</file>