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tabRatio="634" activeTab="1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<sst xmlns="http://schemas.openxmlformats.org/spreadsheetml/2006/main" count="350" uniqueCount="82">
  <si>
    <t>(4)下水道①公共下水道都市計画決定状況</t>
  </si>
  <si>
    <t>ポンプ施設</t>
  </si>
  <si>
    <t>処理施設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</si>
  <si>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</si>
  <si>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</si>
  <si>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</si>
  <si>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</si>
  <si>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</si>
  <si>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</si>
  <si>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</si>
  <si>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</si>
  <si>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</si>
  <si>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</si>
  <si>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</si>
  <si>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</si>
  <si>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</si>
  <si>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</si>
  <si>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</si>
  <si>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</si>
  <si>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</si>
  <si>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</si>
  <si>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</si>
  <si>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</si>
  <si>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</si>
  <si>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</si>
  <si>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</si>
  <si>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</si>
  <si>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</si>
  <si>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</si>
  <si>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</si>
  <si>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南伊豆町</t>
  </si>
  <si>
    <t>伊豆長岡町</t>
  </si>
  <si>
    <t>修善寺町</t>
  </si>
  <si>
    <t>函南町</t>
  </si>
  <si>
    <t>韮山町</t>
  </si>
  <si>
    <t>大仁町</t>
  </si>
  <si>
    <t>清水町</t>
  </si>
  <si>
    <t>長泉町</t>
  </si>
  <si>
    <t>小山町</t>
  </si>
  <si>
    <t>吉田町</t>
  </si>
  <si>
    <t>大須賀町</t>
  </si>
  <si>
    <t>浜岡町</t>
  </si>
  <si>
    <t>大東町</t>
  </si>
  <si>
    <t>浅羽町</t>
  </si>
  <si>
    <t>福田町</t>
  </si>
  <si>
    <t>竜洋町</t>
  </si>
  <si>
    <t>豊田町</t>
  </si>
  <si>
    <t>豊岡村</t>
  </si>
  <si>
    <t>舞阪町</t>
  </si>
  <si>
    <t>新居町</t>
  </si>
  <si>
    <t>雄踏町</t>
  </si>
  <si>
    <t>細江町</t>
  </si>
  <si>
    <t>引佐町</t>
  </si>
  <si>
    <t>菊川町</t>
  </si>
  <si>
    <t>排水区域（ｈａ）</t>
  </si>
  <si>
    <t>汚水管</t>
  </si>
  <si>
    <t>雨水管</t>
  </si>
  <si>
    <t>土肥町</t>
  </si>
  <si>
    <t>天城湯ケ島町</t>
  </si>
  <si>
    <t>中伊豆町</t>
  </si>
  <si>
    <t>春野町</t>
  </si>
  <si>
    <t>佐久間町</t>
  </si>
  <si>
    <t>(4)下水道②公共下水道整備状況（特環を含む）</t>
  </si>
  <si>
    <t>終末処理場</t>
  </si>
  <si>
    <t>韮山町</t>
  </si>
  <si>
    <t>菊川町</t>
  </si>
  <si>
    <t>三ヶ日町</t>
  </si>
  <si>
    <t>下水管渠（m）</t>
  </si>
  <si>
    <t>県　計</t>
  </si>
  <si>
    <t>平成16年3月31日現在</t>
  </si>
  <si>
    <t>平成16年3月31日現在</t>
  </si>
  <si>
    <t>※終末処理場の処理能力水量には流域下水道分を含まない。</t>
  </si>
  <si>
    <t>－　</t>
  </si>
  <si>
    <t>－　</t>
  </si>
  <si>
    <t>区　分</t>
  </si>
  <si>
    <t>（Ｂ）行政区域人口
（千人）</t>
  </si>
  <si>
    <t>普及率　(A)/(B)
（％）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</si>
  <si>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</si>
  <si>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</si>
  <si>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下水道管渠（km）</t>
  </si>
  <si>
    <t>処理区域面積
（ha）</t>
  </si>
  <si>
    <t>区　分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</si>
</sst>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</numFmts>
  <fonts count="6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91" fontId="4" fillId="0" borderId="2" xfId="16" applyNumberFormat="1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91" fontId="0" fillId="0" borderId="1" xfId="16" applyNumberFormat="1" applyFont="1" applyBorder="1" applyAlignment="1">
      <alignment horizontal="right" vertical="center"/>
    </xf>
    <xf numFmtId="191" fontId="0" fillId="0" borderId="1" xfId="0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6" xfId="0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7" xfId="0" applyNumberFormat="1" applyFont="1" applyBorder="1" applyAlignment="1">
      <alignment horizontal="right" vertical="center"/>
    </xf>
    <xf numFmtId="191" fontId="0" fillId="0" borderId="6" xfId="0" applyNumberForma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3" xfId="0" applyFont="1" applyBorder="1" applyAlignment="1">
      <alignment vertical="center"/>
    </xf>
    <xf numFmtId="191" fontId="0" fillId="0" borderId="3" xfId="16" applyNumberFormat="1" applyFont="1" applyBorder="1" applyAlignment="1">
      <alignment horizontal="right" vertical="center"/>
    </xf>
    <xf numFmtId="191" fontId="0" fillId="0" borderId="3" xfId="0" applyNumberFormat="1" applyFont="1" applyBorder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right" vertical="center"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192" fontId="4" fillId="0" borderId="2" xfId="16" applyNumberFormat="1" applyFont="1" applyBorder="1" applyAlignment="1">
      <alignment horizontal="right" vertical="center"/>
    </xf>
    <xf numFmtId="192" fontId="0" fillId="0" borderId="1" xfId="16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3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9" sqref="E49"/>
    </sheetView>
  </sheetViews>
  <sheetFormatPr defaultColWidth="9.00390625" defaultRowHeight="13.5"/>
  <cols>
    <col min="1" max="1" width="14.625" style="9" customWidth="1"/>
    <col min="2" max="10" width="18.125" style="9" customWidth="1"/>
    <col min="11" max="16384" width="14.625" style="9" customWidth="1"/>
  </cols>
  <sheetData>
    <row r="1" spans="1:10" ht="21.75" customHeight="1">
      <c r="A1" s="8" t="s">
        <v>0</v>
      </c>
      <c r="J1" s="1" t="s">
        <v>69</v>
      </c>
    </row>
    <row r="2" spans="1:10" ht="17.25">
      <c r="A2" s="41"/>
      <c r="B2" s="42"/>
      <c r="C2" s="43" t="s">
        <v>54</v>
      </c>
      <c r="D2" s="43"/>
      <c r="E2" s="62" t="s">
        <v>67</v>
      </c>
      <c r="F2" s="62"/>
      <c r="G2" s="43" t="s">
        <v>1</v>
      </c>
      <c r="H2" s="43"/>
      <c r="I2" s="43" t="s">
        <v>2</v>
      </c>
      <c r="J2" s="43"/>
    </row>
    <row r="3" spans="1:10" s="12" customFormat="1" ht="13.5">
      <c r="A3" s="5" t="s">
        <v>81</v>
      </c>
      <c r="B3" s="4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8</v>
      </c>
      <c r="J3" s="3" t="s">
        <v>9</v>
      </c>
    </row>
    <row r="4" spans="1:28" s="17" customFormat="1" ht="13.5" customHeight="1">
      <c r="A4" s="45" t="s">
        <v>68</v>
      </c>
      <c r="B4" s="57">
        <f>SUM(B5:B48)</f>
        <v>63</v>
      </c>
      <c r="C4" s="57">
        <f aca="true" t="shared" si="0" ref="C4:J4">SUM(C5:C48)</f>
        <v>54160</v>
      </c>
      <c r="D4" s="57">
        <f t="shared" si="0"/>
        <v>54531</v>
      </c>
      <c r="E4" s="57">
        <f t="shared" si="0"/>
        <v>329393</v>
      </c>
      <c r="F4" s="57">
        <f t="shared" si="0"/>
        <v>33080</v>
      </c>
      <c r="G4" s="57">
        <f t="shared" si="0"/>
        <v>103</v>
      </c>
      <c r="H4" s="57">
        <f t="shared" si="0"/>
        <v>184170</v>
      </c>
      <c r="I4" s="57">
        <f t="shared" si="0"/>
        <v>40</v>
      </c>
      <c r="J4" s="57">
        <f t="shared" si="0"/>
        <v>1545060</v>
      </c>
      <c r="K4" s="46"/>
      <c r="L4" s="46"/>
      <c r="M4" s="46"/>
      <c r="N4" s="46"/>
      <c r="O4" s="46"/>
      <c r="P4" s="46"/>
      <c r="Q4" s="47"/>
      <c r="R4" s="46"/>
      <c r="S4" s="46"/>
      <c r="T4" s="46"/>
      <c r="U4" s="46"/>
      <c r="V4" s="46"/>
      <c r="W4" s="46"/>
      <c r="X4" s="46"/>
      <c r="Y4" s="46"/>
      <c r="Z4" s="46"/>
      <c r="AA4" s="46"/>
      <c r="AB4" s="16"/>
    </row>
    <row r="5" spans="1:27" s="22" customFormat="1" ht="13.5">
      <c r="A5" s="48" t="s">
        <v>10</v>
      </c>
      <c r="B5" s="58">
        <v>7</v>
      </c>
      <c r="C5" s="58">
        <v>9620</v>
      </c>
      <c r="D5" s="58">
        <v>9620</v>
      </c>
      <c r="E5" s="58">
        <v>57740</v>
      </c>
      <c r="F5" s="58">
        <v>17530</v>
      </c>
      <c r="G5" s="58">
        <v>11</v>
      </c>
      <c r="H5" s="58">
        <v>55480</v>
      </c>
      <c r="I5" s="58">
        <v>6</v>
      </c>
      <c r="J5" s="58">
        <v>350140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s="27" customFormat="1" ht="13.5">
      <c r="A6" s="50" t="s">
        <v>11</v>
      </c>
      <c r="B6" s="59">
        <v>4</v>
      </c>
      <c r="C6" s="59">
        <v>8816</v>
      </c>
      <c r="D6" s="59">
        <v>8816</v>
      </c>
      <c r="E6" s="59">
        <v>13980</v>
      </c>
      <c r="F6" s="59">
        <v>14970</v>
      </c>
      <c r="G6" s="59">
        <v>14</v>
      </c>
      <c r="H6" s="59">
        <v>35320</v>
      </c>
      <c r="I6" s="59">
        <v>3</v>
      </c>
      <c r="J6" s="59">
        <v>125090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22" customFormat="1" ht="13.5">
      <c r="A7" s="52" t="s">
        <v>12</v>
      </c>
      <c r="B7" s="60">
        <v>4</v>
      </c>
      <c r="C7" s="60">
        <v>3365</v>
      </c>
      <c r="D7" s="60">
        <v>3365</v>
      </c>
      <c r="E7" s="60">
        <v>27910</v>
      </c>
      <c r="F7" s="60">
        <v>580</v>
      </c>
      <c r="G7" s="60">
        <v>5</v>
      </c>
      <c r="H7" s="60">
        <v>10120</v>
      </c>
      <c r="I7" s="60">
        <v>3</v>
      </c>
      <c r="J7" s="60">
        <v>69900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22" customFormat="1" ht="13.5">
      <c r="A8" s="52" t="s">
        <v>13</v>
      </c>
      <c r="B8" s="60">
        <v>2</v>
      </c>
      <c r="C8" s="60">
        <v>1262</v>
      </c>
      <c r="D8" s="60">
        <v>1262</v>
      </c>
      <c r="E8" s="32" t="s">
        <v>73</v>
      </c>
      <c r="F8" s="32" t="s">
        <v>73</v>
      </c>
      <c r="G8" s="60">
        <v>2</v>
      </c>
      <c r="H8" s="60">
        <v>3400</v>
      </c>
      <c r="I8" s="60">
        <v>1</v>
      </c>
      <c r="J8" s="60">
        <v>58230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22" customFormat="1" ht="13.5">
      <c r="A9" s="52" t="s">
        <v>14</v>
      </c>
      <c r="B9" s="60">
        <v>2</v>
      </c>
      <c r="C9" s="60">
        <v>1354</v>
      </c>
      <c r="D9" s="60">
        <v>1354</v>
      </c>
      <c r="E9" s="32" t="s">
        <v>73</v>
      </c>
      <c r="F9" s="32" t="s">
        <v>73</v>
      </c>
      <c r="G9" s="60">
        <v>3</v>
      </c>
      <c r="H9" s="60">
        <v>2220</v>
      </c>
      <c r="I9" s="60">
        <v>1</v>
      </c>
      <c r="J9" s="60">
        <v>40000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22" customFormat="1" ht="13.5">
      <c r="A10" s="52" t="s">
        <v>15</v>
      </c>
      <c r="B10" s="60">
        <v>1</v>
      </c>
      <c r="C10" s="60">
        <v>2337</v>
      </c>
      <c r="D10" s="60">
        <v>2748</v>
      </c>
      <c r="E10" s="60">
        <v>5420</v>
      </c>
      <c r="F10" s="32" t="s">
        <v>73</v>
      </c>
      <c r="G10" s="60">
        <v>1</v>
      </c>
      <c r="H10" s="60">
        <v>1280</v>
      </c>
      <c r="I10" s="60">
        <v>1</v>
      </c>
      <c r="J10" s="60">
        <v>43600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s="22" customFormat="1" ht="13.5">
      <c r="A11" s="52" t="s">
        <v>16</v>
      </c>
      <c r="B11" s="60">
        <v>1</v>
      </c>
      <c r="C11" s="60">
        <v>715</v>
      </c>
      <c r="D11" s="60">
        <v>715</v>
      </c>
      <c r="E11" s="60">
        <v>8730</v>
      </c>
      <c r="F11" s="32" t="s">
        <v>73</v>
      </c>
      <c r="G11" s="60">
        <v>2</v>
      </c>
      <c r="H11" s="60">
        <v>6900</v>
      </c>
      <c r="I11" s="60">
        <v>1</v>
      </c>
      <c r="J11" s="60">
        <v>29300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s="22" customFormat="1" ht="13.5">
      <c r="A12" s="52" t="s">
        <v>17</v>
      </c>
      <c r="B12" s="60">
        <v>1</v>
      </c>
      <c r="C12" s="60">
        <v>815</v>
      </c>
      <c r="D12" s="60">
        <v>815</v>
      </c>
      <c r="E12" s="60">
        <v>48680</v>
      </c>
      <c r="F12" s="32" t="s">
        <v>73</v>
      </c>
      <c r="G12" s="60">
        <v>1</v>
      </c>
      <c r="H12" s="60">
        <v>5190</v>
      </c>
      <c r="I12" s="60">
        <v>1</v>
      </c>
      <c r="J12" s="60">
        <v>38300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s="22" customFormat="1" ht="13.5">
      <c r="A13" s="52" t="s">
        <v>18</v>
      </c>
      <c r="B13" s="60">
        <v>2</v>
      </c>
      <c r="C13" s="60">
        <v>5584</v>
      </c>
      <c r="D13" s="60">
        <v>5584</v>
      </c>
      <c r="E13" s="60">
        <v>7160</v>
      </c>
      <c r="F13" s="32" t="s">
        <v>73</v>
      </c>
      <c r="G13" s="32" t="s">
        <v>73</v>
      </c>
      <c r="H13" s="32" t="s">
        <v>73</v>
      </c>
      <c r="I13" s="60">
        <v>2</v>
      </c>
      <c r="J13" s="60">
        <v>168600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22" customFormat="1" ht="13.5">
      <c r="A14" s="52" t="s">
        <v>19</v>
      </c>
      <c r="B14" s="60">
        <v>1</v>
      </c>
      <c r="C14" s="60">
        <v>1499</v>
      </c>
      <c r="D14" s="60">
        <v>1499</v>
      </c>
      <c r="E14" s="32" t="s">
        <v>73</v>
      </c>
      <c r="F14" s="32" t="s">
        <v>73</v>
      </c>
      <c r="G14" s="60">
        <v>7</v>
      </c>
      <c r="H14" s="60">
        <v>10630</v>
      </c>
      <c r="I14" s="32" t="s">
        <v>73</v>
      </c>
      <c r="J14" s="32" t="s">
        <v>73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s="22" customFormat="1" ht="13.5">
      <c r="A15" s="53" t="s">
        <v>20</v>
      </c>
      <c r="B15" s="60">
        <v>1</v>
      </c>
      <c r="C15" s="60">
        <v>1699</v>
      </c>
      <c r="D15" s="60">
        <v>1699</v>
      </c>
      <c r="E15" s="32" t="s">
        <v>73</v>
      </c>
      <c r="F15" s="32" t="s">
        <v>73</v>
      </c>
      <c r="G15" s="60">
        <v>4</v>
      </c>
      <c r="H15" s="60">
        <v>4170</v>
      </c>
      <c r="I15" s="60">
        <v>1</v>
      </c>
      <c r="J15" s="60">
        <v>54400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s="22" customFormat="1" ht="13.5">
      <c r="A16" s="52" t="s">
        <v>21</v>
      </c>
      <c r="B16" s="60">
        <v>1</v>
      </c>
      <c r="C16" s="60">
        <v>1813</v>
      </c>
      <c r="D16" s="60">
        <v>1813</v>
      </c>
      <c r="E16" s="32" t="s">
        <v>73</v>
      </c>
      <c r="F16" s="32" t="s">
        <v>73</v>
      </c>
      <c r="G16" s="60">
        <v>4</v>
      </c>
      <c r="H16" s="60">
        <v>1890</v>
      </c>
      <c r="I16" s="60">
        <v>1</v>
      </c>
      <c r="J16" s="60">
        <v>27000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22" customFormat="1" ht="13.5">
      <c r="A17" s="53" t="s">
        <v>22</v>
      </c>
      <c r="B17" s="60">
        <v>1</v>
      </c>
      <c r="C17" s="60">
        <v>1676</v>
      </c>
      <c r="D17" s="60">
        <v>1676</v>
      </c>
      <c r="E17" s="60">
        <v>1530</v>
      </c>
      <c r="F17" s="32" t="s">
        <v>73</v>
      </c>
      <c r="G17" s="60">
        <v>7</v>
      </c>
      <c r="H17" s="60">
        <v>2900</v>
      </c>
      <c r="I17" s="60">
        <v>1</v>
      </c>
      <c r="J17" s="60">
        <v>53000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s="22" customFormat="1" ht="13.5">
      <c r="A18" s="52" t="s">
        <v>23</v>
      </c>
      <c r="B18" s="60">
        <v>2</v>
      </c>
      <c r="C18" s="60">
        <v>813</v>
      </c>
      <c r="D18" s="60">
        <v>813</v>
      </c>
      <c r="E18" s="60">
        <v>10520</v>
      </c>
      <c r="F18" s="32" t="s">
        <v>73</v>
      </c>
      <c r="G18" s="60">
        <v>2</v>
      </c>
      <c r="H18" s="60">
        <v>1380</v>
      </c>
      <c r="I18" s="60">
        <v>2</v>
      </c>
      <c r="J18" s="60">
        <v>59900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22" customFormat="1" ht="13.5">
      <c r="A19" s="52" t="s">
        <v>24</v>
      </c>
      <c r="B19" s="60">
        <v>1</v>
      </c>
      <c r="C19" s="60">
        <v>1370</v>
      </c>
      <c r="D19" s="60">
        <v>1370</v>
      </c>
      <c r="E19" s="32" t="s">
        <v>73</v>
      </c>
      <c r="F19" s="32" t="s">
        <v>73</v>
      </c>
      <c r="G19" s="60">
        <v>1</v>
      </c>
      <c r="H19" s="60">
        <v>6000</v>
      </c>
      <c r="I19" s="60">
        <v>1</v>
      </c>
      <c r="J19" s="60">
        <v>56800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s="22" customFormat="1" ht="13.5">
      <c r="A20" s="52" t="s">
        <v>25</v>
      </c>
      <c r="B20" s="60">
        <v>1</v>
      </c>
      <c r="C20" s="60">
        <v>418</v>
      </c>
      <c r="D20" s="60">
        <v>418</v>
      </c>
      <c r="E20" s="60">
        <v>800</v>
      </c>
      <c r="F20" s="32" t="s">
        <v>73</v>
      </c>
      <c r="G20" s="32" t="s">
        <v>73</v>
      </c>
      <c r="H20" s="32" t="s">
        <v>73</v>
      </c>
      <c r="I20" s="32" t="s">
        <v>73</v>
      </c>
      <c r="J20" s="32" t="s">
        <v>73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s="22" customFormat="1" ht="13.5">
      <c r="A21" s="52" t="s">
        <v>26</v>
      </c>
      <c r="B21" s="60">
        <v>1</v>
      </c>
      <c r="C21" s="60">
        <v>888</v>
      </c>
      <c r="D21" s="60">
        <v>888</v>
      </c>
      <c r="E21" s="32" t="s">
        <v>73</v>
      </c>
      <c r="F21" s="32" t="s">
        <v>73</v>
      </c>
      <c r="G21" s="32" t="s">
        <v>73</v>
      </c>
      <c r="H21" s="32" t="s">
        <v>73</v>
      </c>
      <c r="I21" s="32" t="s">
        <v>73</v>
      </c>
      <c r="J21" s="32" t="s">
        <v>73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22" customFormat="1" ht="13.5">
      <c r="A22" s="52" t="s">
        <v>27</v>
      </c>
      <c r="B22" s="60">
        <v>1</v>
      </c>
      <c r="C22" s="60">
        <v>379</v>
      </c>
      <c r="D22" s="60">
        <v>379</v>
      </c>
      <c r="E22" s="32" t="s">
        <v>73</v>
      </c>
      <c r="F22" s="32" t="s">
        <v>73</v>
      </c>
      <c r="G22" s="60">
        <v>4</v>
      </c>
      <c r="H22" s="60">
        <v>2280</v>
      </c>
      <c r="I22" s="60">
        <v>1</v>
      </c>
      <c r="J22" s="60">
        <v>30300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s="22" customFormat="1" ht="13.5">
      <c r="A23" s="54" t="s">
        <v>28</v>
      </c>
      <c r="B23" s="60">
        <v>1</v>
      </c>
      <c r="C23" s="60">
        <v>565</v>
      </c>
      <c r="D23" s="60">
        <v>565</v>
      </c>
      <c r="E23" s="60">
        <v>26500</v>
      </c>
      <c r="F23" s="32" t="s">
        <v>73</v>
      </c>
      <c r="G23" s="32" t="s">
        <v>73</v>
      </c>
      <c r="H23" s="32" t="s">
        <v>73</v>
      </c>
      <c r="I23" s="32" t="s">
        <v>73</v>
      </c>
      <c r="J23" s="32" t="s">
        <v>73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22" customFormat="1" ht="13.5">
      <c r="A24" s="53" t="s">
        <v>29</v>
      </c>
      <c r="B24" s="60">
        <v>1</v>
      </c>
      <c r="C24" s="60">
        <v>623</v>
      </c>
      <c r="D24" s="60">
        <v>623</v>
      </c>
      <c r="E24" s="60">
        <v>3308</v>
      </c>
      <c r="F24" s="32" t="s">
        <v>73</v>
      </c>
      <c r="G24" s="60">
        <v>1</v>
      </c>
      <c r="H24" s="60">
        <v>530</v>
      </c>
      <c r="I24" s="60">
        <v>1</v>
      </c>
      <c r="J24" s="60">
        <v>63800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s="22" customFormat="1" ht="13.5">
      <c r="A25" s="52" t="s">
        <v>30</v>
      </c>
      <c r="B25" s="60">
        <v>1</v>
      </c>
      <c r="C25" s="60">
        <v>128</v>
      </c>
      <c r="D25" s="60">
        <v>88</v>
      </c>
      <c r="E25" s="60">
        <v>12270</v>
      </c>
      <c r="F25" s="32" t="s">
        <v>73</v>
      </c>
      <c r="G25" s="60">
        <v>1</v>
      </c>
      <c r="H25" s="60">
        <v>90</v>
      </c>
      <c r="I25" s="60">
        <v>1</v>
      </c>
      <c r="J25" s="60">
        <v>10600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22" customFormat="1" ht="13.5">
      <c r="A26" s="54" t="s">
        <v>31</v>
      </c>
      <c r="B26" s="60">
        <v>1</v>
      </c>
      <c r="C26" s="60">
        <v>271</v>
      </c>
      <c r="D26" s="60">
        <v>271</v>
      </c>
      <c r="E26" s="60">
        <v>1880</v>
      </c>
      <c r="F26" s="32" t="s">
        <v>73</v>
      </c>
      <c r="G26" s="32" t="s">
        <v>73</v>
      </c>
      <c r="H26" s="32" t="s">
        <v>73</v>
      </c>
      <c r="I26" s="32" t="s">
        <v>73</v>
      </c>
      <c r="J26" s="32" t="s">
        <v>73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22" customFormat="1" ht="13.5">
      <c r="A27" s="54" t="s">
        <v>32</v>
      </c>
      <c r="B27" s="60">
        <v>1</v>
      </c>
      <c r="C27" s="60">
        <v>417</v>
      </c>
      <c r="D27" s="60">
        <v>417</v>
      </c>
      <c r="E27" s="60">
        <v>3150</v>
      </c>
      <c r="F27" s="32" t="s">
        <v>73</v>
      </c>
      <c r="G27" s="60">
        <v>2</v>
      </c>
      <c r="H27" s="60">
        <v>870</v>
      </c>
      <c r="I27" s="32" t="s">
        <v>73</v>
      </c>
      <c r="J27" s="32" t="s">
        <v>73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s="22" customFormat="1" ht="13.5">
      <c r="A28" s="52" t="s">
        <v>33</v>
      </c>
      <c r="B28" s="60">
        <v>2</v>
      </c>
      <c r="C28" s="60">
        <v>394</v>
      </c>
      <c r="D28" s="60">
        <v>394</v>
      </c>
      <c r="E28" s="60">
        <v>1950</v>
      </c>
      <c r="F28" s="32" t="s">
        <v>73</v>
      </c>
      <c r="G28" s="60">
        <v>9</v>
      </c>
      <c r="H28" s="60">
        <v>13830</v>
      </c>
      <c r="I28" s="32" t="s">
        <v>73</v>
      </c>
      <c r="J28" s="32" t="s">
        <v>73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s="22" customFormat="1" ht="13.5">
      <c r="A29" s="52" t="s">
        <v>34</v>
      </c>
      <c r="B29" s="60">
        <v>1</v>
      </c>
      <c r="C29" s="60">
        <v>265</v>
      </c>
      <c r="D29" s="60">
        <v>265</v>
      </c>
      <c r="E29" s="32" t="s">
        <v>73</v>
      </c>
      <c r="F29" s="32" t="s">
        <v>73</v>
      </c>
      <c r="G29" s="32" t="s">
        <v>73</v>
      </c>
      <c r="H29" s="32" t="s">
        <v>73</v>
      </c>
      <c r="I29" s="32" t="s">
        <v>73</v>
      </c>
      <c r="J29" s="32" t="s">
        <v>73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s="22" customFormat="1" ht="13.5">
      <c r="A30" s="53" t="s">
        <v>35</v>
      </c>
      <c r="B30" s="60">
        <v>1</v>
      </c>
      <c r="C30" s="60">
        <v>350</v>
      </c>
      <c r="D30" s="60">
        <v>350</v>
      </c>
      <c r="E30" s="60">
        <v>2730</v>
      </c>
      <c r="F30" s="32" t="s">
        <v>73</v>
      </c>
      <c r="G30" s="32" t="s">
        <v>73</v>
      </c>
      <c r="H30" s="32" t="s">
        <v>73</v>
      </c>
      <c r="I30" s="32" t="s">
        <v>73</v>
      </c>
      <c r="J30" s="32" t="s">
        <v>73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22" customFormat="1" ht="13.5">
      <c r="A31" s="52" t="s">
        <v>36</v>
      </c>
      <c r="B31" s="60">
        <v>2</v>
      </c>
      <c r="C31" s="60">
        <v>537</v>
      </c>
      <c r="D31" s="60">
        <v>537</v>
      </c>
      <c r="E31" s="60">
        <v>12550</v>
      </c>
      <c r="F31" s="32" t="s">
        <v>73</v>
      </c>
      <c r="G31" s="60">
        <v>2</v>
      </c>
      <c r="H31" s="60">
        <v>1400</v>
      </c>
      <c r="I31" s="32" t="s">
        <v>73</v>
      </c>
      <c r="J31" s="32" t="s">
        <v>73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s="22" customFormat="1" ht="13.5">
      <c r="A32" s="52" t="s">
        <v>37</v>
      </c>
      <c r="B32" s="60">
        <v>1</v>
      </c>
      <c r="C32" s="60">
        <v>682</v>
      </c>
      <c r="D32" s="60">
        <v>682</v>
      </c>
      <c r="E32" s="60">
        <v>2860</v>
      </c>
      <c r="F32" s="32" t="s">
        <v>73</v>
      </c>
      <c r="G32" s="60">
        <v>1</v>
      </c>
      <c r="H32" s="60">
        <v>650</v>
      </c>
      <c r="I32" s="32" t="s">
        <v>73</v>
      </c>
      <c r="J32" s="32" t="s">
        <v>73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s="22" customFormat="1" ht="13.5">
      <c r="A33" s="52" t="s">
        <v>38</v>
      </c>
      <c r="B33" s="60">
        <v>1</v>
      </c>
      <c r="C33" s="60">
        <v>214</v>
      </c>
      <c r="D33" s="60">
        <v>214</v>
      </c>
      <c r="E33" s="60">
        <v>670</v>
      </c>
      <c r="F33" s="32" t="s">
        <v>73</v>
      </c>
      <c r="G33" s="32" t="s">
        <v>73</v>
      </c>
      <c r="H33" s="32" t="s">
        <v>73</v>
      </c>
      <c r="I33" s="60">
        <v>1</v>
      </c>
      <c r="J33" s="60">
        <v>25100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22" customFormat="1" ht="13.5">
      <c r="A34" s="52" t="s">
        <v>39</v>
      </c>
      <c r="B34" s="60">
        <v>1</v>
      </c>
      <c r="C34" s="60">
        <v>442</v>
      </c>
      <c r="D34" s="60">
        <v>442</v>
      </c>
      <c r="E34" s="60">
        <v>6180</v>
      </c>
      <c r="F34" s="32" t="s">
        <v>73</v>
      </c>
      <c r="G34" s="32" t="s">
        <v>73</v>
      </c>
      <c r="H34" s="32" t="s">
        <v>73</v>
      </c>
      <c r="I34" s="60">
        <v>1</v>
      </c>
      <c r="J34" s="60">
        <v>23000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s="22" customFormat="1" ht="13.5">
      <c r="A35" s="52" t="s">
        <v>40</v>
      </c>
      <c r="B35" s="60">
        <v>1</v>
      </c>
      <c r="C35" s="60">
        <v>274</v>
      </c>
      <c r="D35" s="60">
        <v>274</v>
      </c>
      <c r="E35" s="60">
        <v>1440</v>
      </c>
      <c r="F35" s="32" t="s">
        <v>73</v>
      </c>
      <c r="G35" s="32" t="s">
        <v>73</v>
      </c>
      <c r="H35" s="32" t="s">
        <v>73</v>
      </c>
      <c r="I35" s="60">
        <v>1</v>
      </c>
      <c r="J35" s="60">
        <v>34000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s="22" customFormat="1" ht="13.5">
      <c r="A36" s="52" t="s">
        <v>41</v>
      </c>
      <c r="B36" s="60">
        <v>2</v>
      </c>
      <c r="C36" s="60">
        <v>456</v>
      </c>
      <c r="D36" s="60">
        <v>456</v>
      </c>
      <c r="E36" s="60">
        <v>3120</v>
      </c>
      <c r="F36" s="32" t="s">
        <v>73</v>
      </c>
      <c r="G36" s="32" t="s">
        <v>73</v>
      </c>
      <c r="H36" s="32" t="s">
        <v>73</v>
      </c>
      <c r="I36" s="60">
        <v>2</v>
      </c>
      <c r="J36" s="60">
        <v>35400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22" customFormat="1" ht="13.5">
      <c r="A37" s="52" t="s">
        <v>53</v>
      </c>
      <c r="B37" s="60">
        <v>1</v>
      </c>
      <c r="C37" s="60">
        <v>606</v>
      </c>
      <c r="D37" s="60">
        <v>606</v>
      </c>
      <c r="E37" s="32" t="s">
        <v>73</v>
      </c>
      <c r="F37" s="32" t="s">
        <v>73</v>
      </c>
      <c r="G37" s="60">
        <v>1</v>
      </c>
      <c r="H37" s="60">
        <v>200</v>
      </c>
      <c r="I37" s="60">
        <v>1</v>
      </c>
      <c r="J37" s="60">
        <v>12100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s="22" customFormat="1" ht="13.5">
      <c r="A38" s="52" t="s">
        <v>42</v>
      </c>
      <c r="B38" s="60">
        <v>1</v>
      </c>
      <c r="C38" s="60">
        <v>285</v>
      </c>
      <c r="D38" s="60">
        <v>285</v>
      </c>
      <c r="E38" s="60">
        <v>2740</v>
      </c>
      <c r="F38" s="32" t="s">
        <v>73</v>
      </c>
      <c r="G38" s="32" t="s">
        <v>73</v>
      </c>
      <c r="H38" s="32" t="s">
        <v>73</v>
      </c>
      <c r="I38" s="60">
        <v>1</v>
      </c>
      <c r="J38" s="60">
        <v>22000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s="22" customFormat="1" ht="13.5">
      <c r="A39" s="52" t="s">
        <v>43</v>
      </c>
      <c r="B39" s="60">
        <v>1</v>
      </c>
      <c r="C39" s="60">
        <v>210</v>
      </c>
      <c r="D39" s="60">
        <v>210</v>
      </c>
      <c r="E39" s="60">
        <v>4140</v>
      </c>
      <c r="F39" s="32" t="s">
        <v>73</v>
      </c>
      <c r="G39" s="32" t="s">
        <v>73</v>
      </c>
      <c r="H39" s="32" t="s">
        <v>73</v>
      </c>
      <c r="I39" s="60">
        <v>1</v>
      </c>
      <c r="J39" s="60">
        <v>33900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s="22" customFormat="1" ht="13.5">
      <c r="A40" s="53" t="s">
        <v>44</v>
      </c>
      <c r="B40" s="60">
        <v>1</v>
      </c>
      <c r="C40" s="60">
        <v>428</v>
      </c>
      <c r="D40" s="60">
        <v>428</v>
      </c>
      <c r="E40" s="32" t="s">
        <v>73</v>
      </c>
      <c r="F40" s="32" t="s">
        <v>73</v>
      </c>
      <c r="G40" s="60">
        <v>5</v>
      </c>
      <c r="H40" s="60">
        <v>12250</v>
      </c>
      <c r="I40" s="32" t="s">
        <v>73</v>
      </c>
      <c r="J40" s="32" t="s">
        <v>73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s="22" customFormat="1" ht="13.5">
      <c r="A41" s="53" t="s">
        <v>45</v>
      </c>
      <c r="B41" s="60">
        <v>1</v>
      </c>
      <c r="C41" s="60">
        <v>496</v>
      </c>
      <c r="D41" s="60">
        <v>496</v>
      </c>
      <c r="E41" s="60">
        <v>10140</v>
      </c>
      <c r="F41" s="32" t="s">
        <v>73</v>
      </c>
      <c r="G41" s="60">
        <v>5</v>
      </c>
      <c r="H41" s="60">
        <v>550</v>
      </c>
      <c r="I41" s="32" t="s">
        <v>73</v>
      </c>
      <c r="J41" s="32" t="s">
        <v>73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s="22" customFormat="1" ht="13.5">
      <c r="A42" s="52" t="s">
        <v>46</v>
      </c>
      <c r="B42" s="60">
        <v>1</v>
      </c>
      <c r="C42" s="60">
        <v>274</v>
      </c>
      <c r="D42" s="60">
        <v>274</v>
      </c>
      <c r="E42" s="60">
        <v>3960</v>
      </c>
      <c r="F42" s="32" t="s">
        <v>73</v>
      </c>
      <c r="G42" s="32" t="s">
        <v>73</v>
      </c>
      <c r="H42" s="32" t="s">
        <v>73</v>
      </c>
      <c r="I42" s="32" t="s">
        <v>73</v>
      </c>
      <c r="J42" s="32" t="s">
        <v>73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22" customFormat="1" ht="13.5">
      <c r="A43" s="52" t="s">
        <v>47</v>
      </c>
      <c r="B43" s="60">
        <v>1</v>
      </c>
      <c r="C43" s="60">
        <v>200</v>
      </c>
      <c r="D43" s="60">
        <v>200</v>
      </c>
      <c r="E43" s="60">
        <v>4585</v>
      </c>
      <c r="F43" s="32" t="s">
        <v>73</v>
      </c>
      <c r="G43" s="32" t="s">
        <v>73</v>
      </c>
      <c r="H43" s="32" t="s">
        <v>73</v>
      </c>
      <c r="I43" s="60">
        <v>1</v>
      </c>
      <c r="J43" s="60">
        <v>23800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22" customFormat="1" ht="13.5">
      <c r="A44" s="53" t="s">
        <v>48</v>
      </c>
      <c r="B44" s="60">
        <v>1</v>
      </c>
      <c r="C44" s="60">
        <v>245</v>
      </c>
      <c r="D44" s="60">
        <v>245</v>
      </c>
      <c r="E44" s="60">
        <v>5690</v>
      </c>
      <c r="F44" s="32" t="s">
        <v>73</v>
      </c>
      <c r="G44" s="60">
        <v>4</v>
      </c>
      <c r="H44" s="60">
        <v>1310</v>
      </c>
      <c r="I44" s="32" t="s">
        <v>73</v>
      </c>
      <c r="J44" s="32" t="s">
        <v>73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22" customFormat="1" ht="13.5">
      <c r="A45" s="53" t="s">
        <v>49</v>
      </c>
      <c r="B45" s="60">
        <v>1</v>
      </c>
      <c r="C45" s="60">
        <v>521</v>
      </c>
      <c r="D45" s="60">
        <v>521</v>
      </c>
      <c r="E45" s="60">
        <v>5430</v>
      </c>
      <c r="F45" s="32" t="s">
        <v>73</v>
      </c>
      <c r="G45" s="32" t="s">
        <v>73</v>
      </c>
      <c r="H45" s="32" t="s">
        <v>73</v>
      </c>
      <c r="I45" s="60">
        <v>1</v>
      </c>
      <c r="J45" s="60">
        <v>34000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22" customFormat="1" ht="13.5">
      <c r="A46" s="52" t="s">
        <v>50</v>
      </c>
      <c r="B46" s="60">
        <v>1</v>
      </c>
      <c r="C46" s="60">
        <v>241</v>
      </c>
      <c r="D46" s="60">
        <v>241</v>
      </c>
      <c r="E46" s="60">
        <v>2230</v>
      </c>
      <c r="F46" s="32" t="s">
        <v>73</v>
      </c>
      <c r="G46" s="60">
        <v>1</v>
      </c>
      <c r="H46" s="60">
        <v>500</v>
      </c>
      <c r="I46" s="32" t="s">
        <v>73</v>
      </c>
      <c r="J46" s="32" t="s">
        <v>73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s="22" customFormat="1" ht="13.5">
      <c r="A47" s="52" t="s">
        <v>51</v>
      </c>
      <c r="B47" s="60">
        <v>1</v>
      </c>
      <c r="C47" s="60">
        <v>315</v>
      </c>
      <c r="D47" s="60">
        <v>315</v>
      </c>
      <c r="E47" s="32" t="s">
        <v>73</v>
      </c>
      <c r="F47" s="32" t="s">
        <v>73</v>
      </c>
      <c r="G47" s="60">
        <v>2</v>
      </c>
      <c r="H47" s="60">
        <v>2400</v>
      </c>
      <c r="I47" s="60">
        <v>1</v>
      </c>
      <c r="J47" s="60">
        <v>13700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10" s="22" customFormat="1" ht="13.5">
      <c r="A48" s="55" t="s">
        <v>52</v>
      </c>
      <c r="B48" s="61">
        <v>1</v>
      </c>
      <c r="C48" s="61">
        <v>298</v>
      </c>
      <c r="D48" s="61">
        <v>298</v>
      </c>
      <c r="E48" s="61">
        <v>29400</v>
      </c>
      <c r="F48" s="61" t="s">
        <v>72</v>
      </c>
      <c r="G48" s="61">
        <v>1</v>
      </c>
      <c r="H48" s="61">
        <v>430</v>
      </c>
      <c r="I48" s="61">
        <v>1</v>
      </c>
      <c r="J48" s="61">
        <v>9100</v>
      </c>
    </row>
    <row r="50" ht="13.5">
      <c r="B50" s="39"/>
    </row>
    <row r="52" ht="13.5">
      <c r="B52" s="39"/>
    </row>
    <row r="69" ht="13.5">
      <c r="A69" s="39"/>
    </row>
    <row r="71" ht="13.5">
      <c r="B71" s="56"/>
    </row>
    <row r="104" ht="13.5">
      <c r="B104" s="39"/>
    </row>
  </sheetData>
  <mergeCells count="1"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4"/>
  <sheetViews>
    <sheetView tabSelected="1" zoomScale="75" zoomScaleNormal="75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00390625" defaultRowHeight="13.5"/>
  <cols>
    <col min="1" max="1" width="16.625" style="9" customWidth="1"/>
    <col min="2" max="9" width="19.125" style="9" customWidth="1"/>
    <col min="10" max="10" width="14.75390625" style="9" customWidth="1"/>
    <col min="11" max="11" width="15.75390625" style="9" customWidth="1"/>
    <col min="12" max="28" width="20.75390625" style="9" customWidth="1"/>
    <col min="29" max="16384" width="9.00390625" style="9" customWidth="1"/>
  </cols>
  <sheetData>
    <row r="1" spans="1:10" ht="23.25" customHeight="1">
      <c r="A1" s="8" t="s">
        <v>62</v>
      </c>
      <c r="I1" s="1" t="s">
        <v>70</v>
      </c>
      <c r="J1" s="11"/>
    </row>
    <row r="2" spans="1:9" ht="17.25">
      <c r="A2" s="2"/>
      <c r="B2" s="62" t="s">
        <v>79</v>
      </c>
      <c r="C2" s="62"/>
      <c r="D2" s="62"/>
      <c r="E2" s="4"/>
      <c r="F2" s="4"/>
      <c r="G2" s="3" t="s">
        <v>63</v>
      </c>
      <c r="H2" s="4"/>
      <c r="I2" s="4"/>
    </row>
    <row r="3" spans="1:9" s="12" customFormat="1" ht="32.25" customHeight="1">
      <c r="A3" s="5" t="s">
        <v>74</v>
      </c>
      <c r="B3" s="3" t="s">
        <v>55</v>
      </c>
      <c r="C3" s="3" t="s">
        <v>56</v>
      </c>
      <c r="D3" s="3" t="s">
        <v>7</v>
      </c>
      <c r="E3" s="6" t="s">
        <v>80</v>
      </c>
      <c r="F3" s="6" t="s">
        <v>77</v>
      </c>
      <c r="G3" s="7" t="s">
        <v>78</v>
      </c>
      <c r="H3" s="6" t="s">
        <v>75</v>
      </c>
      <c r="I3" s="6" t="s">
        <v>76</v>
      </c>
    </row>
    <row r="4" spans="1:28" s="17" customFormat="1" ht="13.5" customHeight="1">
      <c r="A4" s="13" t="s">
        <v>68</v>
      </c>
      <c r="B4" s="14">
        <f>SUM(B5:B54)</f>
        <v>7860.699999999998</v>
      </c>
      <c r="C4" s="14">
        <f>SUM(C5:C54)</f>
        <v>226.29999999999998</v>
      </c>
      <c r="D4" s="14">
        <f>SUM(D5:D54)</f>
        <v>691.5</v>
      </c>
      <c r="E4" s="14">
        <f>SUM(E5:E54)</f>
        <v>33370.799999999996</v>
      </c>
      <c r="F4" s="14">
        <f>SUM(F5:F54)</f>
        <v>1840.4670000000003</v>
      </c>
      <c r="G4" s="14">
        <f>SUM(G5:G54)</f>
        <v>1017.4539999999998</v>
      </c>
      <c r="H4" s="14">
        <v>3773.139</v>
      </c>
      <c r="I4" s="15">
        <f aca="true" t="shared" si="0" ref="I4:I37">F4/H4*100</f>
        <v>48.778139368838524</v>
      </c>
      <c r="J4" s="16"/>
      <c r="K4" s="16"/>
      <c r="L4" s="16"/>
      <c r="M4" s="16"/>
      <c r="N4" s="16"/>
      <c r="O4" s="16"/>
      <c r="P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9" s="22" customFormat="1" ht="13.5">
      <c r="A5" s="18" t="s">
        <v>10</v>
      </c>
      <c r="B5" s="19">
        <v>1486</v>
      </c>
      <c r="C5" s="20">
        <v>66.6</v>
      </c>
      <c r="D5" s="20">
        <v>367.7</v>
      </c>
      <c r="E5" s="19">
        <v>7108.6</v>
      </c>
      <c r="F5" s="19">
        <v>485.377</v>
      </c>
      <c r="G5" s="19">
        <v>441.2</v>
      </c>
      <c r="H5" s="19">
        <v>703.15</v>
      </c>
      <c r="I5" s="21">
        <f t="shared" si="0"/>
        <v>69.02894119320202</v>
      </c>
    </row>
    <row r="6" spans="1:9" s="27" customFormat="1" ht="13.5">
      <c r="A6" s="23" t="s">
        <v>11</v>
      </c>
      <c r="B6" s="24">
        <v>2034.4</v>
      </c>
      <c r="C6" s="25">
        <v>21.9</v>
      </c>
      <c r="D6" s="25">
        <v>266.8</v>
      </c>
      <c r="E6" s="24">
        <v>8192</v>
      </c>
      <c r="F6" s="24">
        <v>471.01</v>
      </c>
      <c r="G6" s="24">
        <v>129.1</v>
      </c>
      <c r="H6" s="24">
        <v>578.729</v>
      </c>
      <c r="I6" s="26">
        <f t="shared" si="0"/>
        <v>81.38697041274932</v>
      </c>
    </row>
    <row r="7" spans="1:9" s="22" customFormat="1" ht="13.5">
      <c r="A7" s="28" t="s">
        <v>12</v>
      </c>
      <c r="B7" s="29">
        <v>306.2</v>
      </c>
      <c r="C7" s="32" t="s">
        <v>73</v>
      </c>
      <c r="D7" s="30">
        <v>51</v>
      </c>
      <c r="E7" s="29">
        <v>1201.7</v>
      </c>
      <c r="F7" s="29">
        <v>84.061</v>
      </c>
      <c r="G7" s="29">
        <v>27.449</v>
      </c>
      <c r="H7" s="29">
        <v>207.927</v>
      </c>
      <c r="I7" s="31">
        <f t="shared" si="0"/>
        <v>40.428131026754585</v>
      </c>
    </row>
    <row r="8" spans="1:9" s="22" customFormat="1" ht="13.5">
      <c r="A8" s="28" t="s">
        <v>13</v>
      </c>
      <c r="B8" s="29">
        <v>112.6</v>
      </c>
      <c r="C8" s="32" t="s">
        <v>73</v>
      </c>
      <c r="D8" s="32" t="s">
        <v>73</v>
      </c>
      <c r="E8" s="29">
        <v>641.1</v>
      </c>
      <c r="F8" s="29">
        <v>26.362</v>
      </c>
      <c r="G8" s="29">
        <v>47.5</v>
      </c>
      <c r="H8" s="29">
        <v>42.289</v>
      </c>
      <c r="I8" s="31">
        <f t="shared" si="0"/>
        <v>62.33772375795124</v>
      </c>
    </row>
    <row r="9" spans="1:9" s="22" customFormat="1" ht="13.5">
      <c r="A9" s="28" t="s">
        <v>14</v>
      </c>
      <c r="B9" s="29">
        <v>207.5</v>
      </c>
      <c r="C9" s="32" t="s">
        <v>73</v>
      </c>
      <c r="D9" s="32" t="s">
        <v>73</v>
      </c>
      <c r="E9" s="29">
        <v>832.6</v>
      </c>
      <c r="F9" s="29">
        <v>61.544</v>
      </c>
      <c r="G9" s="29">
        <v>31.65</v>
      </c>
      <c r="H9" s="29">
        <v>111.707</v>
      </c>
      <c r="I9" s="31">
        <f t="shared" si="0"/>
        <v>55.09413017984549</v>
      </c>
    </row>
    <row r="10" spans="1:9" s="22" customFormat="1" ht="13.5">
      <c r="A10" s="28" t="s">
        <v>15</v>
      </c>
      <c r="B10" s="29">
        <v>269.7</v>
      </c>
      <c r="C10" s="30">
        <v>8.7</v>
      </c>
      <c r="D10" s="32" t="s">
        <v>73</v>
      </c>
      <c r="E10" s="29">
        <v>1255.9</v>
      </c>
      <c r="F10" s="29">
        <v>57.555</v>
      </c>
      <c r="G10" s="29">
        <v>35.85</v>
      </c>
      <c r="H10" s="29">
        <v>123.543</v>
      </c>
      <c r="I10" s="31">
        <f t="shared" si="0"/>
        <v>46.587018285131485</v>
      </c>
    </row>
    <row r="11" spans="1:9" s="22" customFormat="1" ht="13.5">
      <c r="A11" s="28" t="s">
        <v>16</v>
      </c>
      <c r="B11" s="29">
        <v>104.8</v>
      </c>
      <c r="C11" s="30">
        <v>2.6</v>
      </c>
      <c r="D11" s="30">
        <v>6</v>
      </c>
      <c r="E11" s="29">
        <v>430</v>
      </c>
      <c r="F11" s="29">
        <v>24.021</v>
      </c>
      <c r="G11" s="29">
        <v>54.6</v>
      </c>
      <c r="H11" s="29">
        <v>74.862</v>
      </c>
      <c r="I11" s="31">
        <f t="shared" si="0"/>
        <v>32.08704015388315</v>
      </c>
    </row>
    <row r="12" spans="1:9" s="22" customFormat="1" ht="13.5">
      <c r="A12" s="28" t="s">
        <v>17</v>
      </c>
      <c r="B12" s="29">
        <v>43.9</v>
      </c>
      <c r="C12" s="30">
        <v>2</v>
      </c>
      <c r="D12" s="32" t="s">
        <v>73</v>
      </c>
      <c r="E12" s="29">
        <v>141.4</v>
      </c>
      <c r="F12" s="29">
        <v>8.259</v>
      </c>
      <c r="G12" s="29">
        <v>6.9</v>
      </c>
      <c r="H12" s="29">
        <v>76.289</v>
      </c>
      <c r="I12" s="31">
        <f t="shared" si="0"/>
        <v>10.825938208653934</v>
      </c>
    </row>
    <row r="13" spans="1:9" s="22" customFormat="1" ht="13.5">
      <c r="A13" s="28" t="s">
        <v>18</v>
      </c>
      <c r="B13" s="29">
        <v>609</v>
      </c>
      <c r="C13" s="30">
        <v>42</v>
      </c>
      <c r="D13" s="32" t="s">
        <v>73</v>
      </c>
      <c r="E13" s="29">
        <v>3351</v>
      </c>
      <c r="F13" s="29">
        <v>154.5</v>
      </c>
      <c r="G13" s="29">
        <v>100</v>
      </c>
      <c r="H13" s="29">
        <v>237.873</v>
      </c>
      <c r="I13" s="31">
        <f t="shared" si="0"/>
        <v>64.95062491329408</v>
      </c>
    </row>
    <row r="14" spans="1:9" s="22" customFormat="1" ht="13.5">
      <c r="A14" s="28" t="s">
        <v>19</v>
      </c>
      <c r="B14" s="29">
        <v>233.6</v>
      </c>
      <c r="C14" s="32" t="s">
        <v>73</v>
      </c>
      <c r="D14" s="32" t="s">
        <v>73</v>
      </c>
      <c r="E14" s="29">
        <v>940.7</v>
      </c>
      <c r="F14" s="29">
        <v>48.315</v>
      </c>
      <c r="G14" s="29">
        <v>2.15</v>
      </c>
      <c r="H14" s="29">
        <v>86.483</v>
      </c>
      <c r="I14" s="31">
        <f t="shared" si="0"/>
        <v>55.86647086710682</v>
      </c>
    </row>
    <row r="15" spans="1:9" s="22" customFormat="1" ht="13.5">
      <c r="A15" s="33" t="s">
        <v>20</v>
      </c>
      <c r="B15" s="29">
        <v>151.3</v>
      </c>
      <c r="C15" s="30">
        <v>15.2</v>
      </c>
      <c r="D15" s="32" t="s">
        <v>73</v>
      </c>
      <c r="E15" s="29">
        <v>482.6</v>
      </c>
      <c r="F15" s="29">
        <v>30.879</v>
      </c>
      <c r="G15" s="29">
        <v>22.6</v>
      </c>
      <c r="H15" s="29">
        <v>119.73</v>
      </c>
      <c r="I15" s="31">
        <f t="shared" si="0"/>
        <v>25.79052868955149</v>
      </c>
    </row>
    <row r="16" spans="1:9" s="22" customFormat="1" ht="13.5">
      <c r="A16" s="33" t="s">
        <v>21</v>
      </c>
      <c r="B16" s="29">
        <v>65.9</v>
      </c>
      <c r="C16" s="30">
        <v>0.7</v>
      </c>
      <c r="D16" s="32" t="s">
        <v>73</v>
      </c>
      <c r="E16" s="29">
        <v>178.5</v>
      </c>
      <c r="F16" s="29">
        <v>7.508</v>
      </c>
      <c r="G16" s="29">
        <v>4.55</v>
      </c>
      <c r="H16" s="29">
        <v>81.174</v>
      </c>
      <c r="I16" s="31">
        <f t="shared" si="0"/>
        <v>9.249267006677014</v>
      </c>
    </row>
    <row r="17" spans="1:9" s="22" customFormat="1" ht="13.5">
      <c r="A17" s="33" t="s">
        <v>22</v>
      </c>
      <c r="B17" s="29">
        <v>269.7</v>
      </c>
      <c r="C17" s="30">
        <v>43.1</v>
      </c>
      <c r="D17" s="32" t="s">
        <v>73</v>
      </c>
      <c r="E17" s="29">
        <v>919.1</v>
      </c>
      <c r="F17" s="29">
        <v>53.793</v>
      </c>
      <c r="G17" s="29">
        <v>37.65</v>
      </c>
      <c r="H17" s="29">
        <v>130.258</v>
      </c>
      <c r="I17" s="31">
        <f t="shared" si="0"/>
        <v>41.29727156873282</v>
      </c>
    </row>
    <row r="18" spans="1:9" s="22" customFormat="1" ht="13.5">
      <c r="A18" s="28" t="s">
        <v>23</v>
      </c>
      <c r="B18" s="29">
        <v>95.1</v>
      </c>
      <c r="C18" s="32" t="s">
        <v>73</v>
      </c>
      <c r="D18" s="32" t="s">
        <v>73</v>
      </c>
      <c r="E18" s="29">
        <v>416.9</v>
      </c>
      <c r="F18" s="29">
        <v>21.171</v>
      </c>
      <c r="G18" s="29">
        <v>10.5</v>
      </c>
      <c r="H18" s="29">
        <v>84.001</v>
      </c>
      <c r="I18" s="31">
        <f t="shared" si="0"/>
        <v>25.203271389626313</v>
      </c>
    </row>
    <row r="19" spans="1:9" s="22" customFormat="1" ht="13.5">
      <c r="A19" s="28" t="s">
        <v>24</v>
      </c>
      <c r="B19" s="29">
        <v>84.1</v>
      </c>
      <c r="C19" s="32" t="s">
        <v>73</v>
      </c>
      <c r="D19" s="32" t="s">
        <v>73</v>
      </c>
      <c r="E19" s="29">
        <v>365.4</v>
      </c>
      <c r="F19" s="29">
        <v>14.379</v>
      </c>
      <c r="G19" s="29">
        <v>10.08</v>
      </c>
      <c r="H19" s="29">
        <v>60.755</v>
      </c>
      <c r="I19" s="31">
        <f t="shared" si="0"/>
        <v>23.667187885770716</v>
      </c>
    </row>
    <row r="20" spans="1:9" s="22" customFormat="1" ht="13.5">
      <c r="A20" s="28" t="s">
        <v>25</v>
      </c>
      <c r="B20" s="29">
        <v>42</v>
      </c>
      <c r="C20" s="30">
        <v>0.1</v>
      </c>
      <c r="D20" s="32" t="s">
        <v>73</v>
      </c>
      <c r="E20" s="29">
        <v>196.1</v>
      </c>
      <c r="F20" s="29">
        <v>7.547</v>
      </c>
      <c r="G20" s="32" t="s">
        <v>73</v>
      </c>
      <c r="H20" s="29">
        <v>22.517</v>
      </c>
      <c r="I20" s="31">
        <f t="shared" si="0"/>
        <v>33.51689834347382</v>
      </c>
    </row>
    <row r="21" spans="1:9" s="22" customFormat="1" ht="13.5">
      <c r="A21" s="28" t="s">
        <v>26</v>
      </c>
      <c r="B21" s="29">
        <v>160.4</v>
      </c>
      <c r="C21" s="30">
        <v>4.2</v>
      </c>
      <c r="D21" s="32" t="s">
        <v>73</v>
      </c>
      <c r="E21" s="29">
        <v>550.4</v>
      </c>
      <c r="F21" s="29">
        <v>24.716</v>
      </c>
      <c r="G21" s="32" t="s">
        <v>73</v>
      </c>
      <c r="H21" s="29">
        <v>85.613</v>
      </c>
      <c r="I21" s="31">
        <f t="shared" si="0"/>
        <v>28.869447397007463</v>
      </c>
    </row>
    <row r="22" spans="1:9" s="22" customFormat="1" ht="13.5">
      <c r="A22" s="28" t="s">
        <v>27</v>
      </c>
      <c r="B22" s="29">
        <v>65.4</v>
      </c>
      <c r="C22" s="30">
        <v>0.8</v>
      </c>
      <c r="D22" s="32" t="s">
        <v>73</v>
      </c>
      <c r="E22" s="29">
        <v>241.9</v>
      </c>
      <c r="F22" s="29">
        <v>10.703</v>
      </c>
      <c r="G22" s="29">
        <v>10.8</v>
      </c>
      <c r="H22" s="29">
        <v>27.093</v>
      </c>
      <c r="I22" s="31">
        <f t="shared" si="0"/>
        <v>39.50466910272026</v>
      </c>
    </row>
    <row r="23" spans="1:9" s="22" customFormat="1" ht="13.5">
      <c r="A23" s="34" t="s">
        <v>28</v>
      </c>
      <c r="B23" s="29">
        <v>55.8</v>
      </c>
      <c r="C23" s="32" t="s">
        <v>73</v>
      </c>
      <c r="D23" s="32" t="s">
        <v>73</v>
      </c>
      <c r="E23" s="29">
        <v>216.6</v>
      </c>
      <c r="F23" s="29">
        <v>12.68</v>
      </c>
      <c r="G23" s="32" t="s">
        <v>73</v>
      </c>
      <c r="H23" s="29">
        <v>52.614</v>
      </c>
      <c r="I23" s="31">
        <f t="shared" si="0"/>
        <v>24.10004941650511</v>
      </c>
    </row>
    <row r="24" spans="1:9" s="22" customFormat="1" ht="13.5">
      <c r="A24" s="33" t="s">
        <v>29</v>
      </c>
      <c r="B24" s="29">
        <v>24.3</v>
      </c>
      <c r="C24" s="32" t="s">
        <v>73</v>
      </c>
      <c r="D24" s="32" t="s">
        <v>73</v>
      </c>
      <c r="E24" s="29">
        <v>90</v>
      </c>
      <c r="F24" s="29">
        <v>4.007</v>
      </c>
      <c r="G24" s="29">
        <v>4.51</v>
      </c>
      <c r="H24" s="29">
        <v>42.009</v>
      </c>
      <c r="I24" s="31">
        <f t="shared" si="0"/>
        <v>9.538432240710323</v>
      </c>
    </row>
    <row r="25" spans="1:9" s="22" customFormat="1" ht="13.5">
      <c r="A25" s="33" t="s">
        <v>30</v>
      </c>
      <c r="B25" s="29">
        <v>15.9</v>
      </c>
      <c r="C25" s="32" t="s">
        <v>73</v>
      </c>
      <c r="D25" s="32" t="s">
        <v>73</v>
      </c>
      <c r="E25" s="29">
        <v>70</v>
      </c>
      <c r="F25" s="29">
        <v>1.414</v>
      </c>
      <c r="G25" s="29">
        <v>2.76</v>
      </c>
      <c r="H25" s="29">
        <v>10.289</v>
      </c>
      <c r="I25" s="31">
        <f t="shared" si="0"/>
        <v>13.742832150840703</v>
      </c>
    </row>
    <row r="26" spans="1:9" s="22" customFormat="1" ht="13.5">
      <c r="A26" s="34" t="s">
        <v>31</v>
      </c>
      <c r="B26" s="29">
        <v>38.4</v>
      </c>
      <c r="C26" s="30">
        <v>0.8</v>
      </c>
      <c r="D26" s="32" t="s">
        <v>73</v>
      </c>
      <c r="E26" s="29">
        <v>247.2</v>
      </c>
      <c r="F26" s="29">
        <v>9.25</v>
      </c>
      <c r="G26" s="32" t="s">
        <v>73</v>
      </c>
      <c r="H26" s="29">
        <v>15.384</v>
      </c>
      <c r="I26" s="31">
        <f t="shared" si="0"/>
        <v>60.127405096203844</v>
      </c>
    </row>
    <row r="27" spans="1:9" s="22" customFormat="1" ht="13.5">
      <c r="A27" s="34" t="s">
        <v>32</v>
      </c>
      <c r="B27" s="29">
        <v>57.1</v>
      </c>
      <c r="C27" s="32" t="s">
        <v>73</v>
      </c>
      <c r="D27" s="32" t="s">
        <v>73</v>
      </c>
      <c r="E27" s="29">
        <v>252.6</v>
      </c>
      <c r="F27" s="29">
        <v>10.658</v>
      </c>
      <c r="G27" s="32" t="s">
        <v>73</v>
      </c>
      <c r="H27" s="29">
        <v>16.686</v>
      </c>
      <c r="I27" s="31">
        <f t="shared" si="0"/>
        <v>63.87390626872828</v>
      </c>
    </row>
    <row r="28" spans="1:9" s="22" customFormat="1" ht="13.5">
      <c r="A28" s="33" t="s">
        <v>57</v>
      </c>
      <c r="B28" s="29">
        <v>23.5</v>
      </c>
      <c r="C28" s="32" t="s">
        <v>73</v>
      </c>
      <c r="D28" s="32" t="s">
        <v>73</v>
      </c>
      <c r="E28" s="29">
        <v>99.1</v>
      </c>
      <c r="F28" s="29">
        <v>2.994</v>
      </c>
      <c r="G28" s="29">
        <v>5</v>
      </c>
      <c r="H28" s="29">
        <v>5.216</v>
      </c>
      <c r="I28" s="31">
        <f t="shared" si="0"/>
        <v>57.40030674846626</v>
      </c>
    </row>
    <row r="29" spans="1:9" s="22" customFormat="1" ht="13.5">
      <c r="A29" s="28" t="s">
        <v>33</v>
      </c>
      <c r="B29" s="29">
        <v>76.9</v>
      </c>
      <c r="C29" s="30">
        <v>7.9</v>
      </c>
      <c r="D29" s="32" t="s">
        <v>73</v>
      </c>
      <c r="E29" s="29">
        <v>338.1</v>
      </c>
      <c r="F29" s="29">
        <v>21.345</v>
      </c>
      <c r="G29" s="32" t="s">
        <v>73</v>
      </c>
      <c r="H29" s="29">
        <v>38.839</v>
      </c>
      <c r="I29" s="31">
        <f t="shared" si="0"/>
        <v>54.95764566543938</v>
      </c>
    </row>
    <row r="30" spans="1:9" s="22" customFormat="1" ht="13.5">
      <c r="A30" s="28" t="s">
        <v>64</v>
      </c>
      <c r="B30" s="29">
        <v>45</v>
      </c>
      <c r="C30" s="32" t="s">
        <v>73</v>
      </c>
      <c r="D30" s="32" t="s">
        <v>73</v>
      </c>
      <c r="E30" s="29">
        <v>197.5</v>
      </c>
      <c r="F30" s="29">
        <v>10.544</v>
      </c>
      <c r="G30" s="32" t="s">
        <v>73</v>
      </c>
      <c r="H30" s="29">
        <v>19.688</v>
      </c>
      <c r="I30" s="31">
        <f t="shared" si="0"/>
        <v>53.5554652580252</v>
      </c>
    </row>
    <row r="31" spans="1:9" s="22" customFormat="1" ht="13.5">
      <c r="A31" s="33" t="s">
        <v>35</v>
      </c>
      <c r="B31" s="29">
        <v>50.9</v>
      </c>
      <c r="C31" s="32" t="s">
        <v>73</v>
      </c>
      <c r="D31" s="32" t="s">
        <v>73</v>
      </c>
      <c r="E31" s="29">
        <v>263.9</v>
      </c>
      <c r="F31" s="29">
        <v>10.271</v>
      </c>
      <c r="G31" s="32" t="s">
        <v>73</v>
      </c>
      <c r="H31" s="29">
        <v>15.524</v>
      </c>
      <c r="I31" s="31">
        <f t="shared" si="0"/>
        <v>66.16207163102294</v>
      </c>
    </row>
    <row r="32" spans="1:9" s="22" customFormat="1" ht="13.5">
      <c r="A32" s="33" t="s">
        <v>58</v>
      </c>
      <c r="B32" s="29">
        <v>18.2</v>
      </c>
      <c r="C32" s="32" t="s">
        <v>73</v>
      </c>
      <c r="D32" s="32" t="s">
        <v>73</v>
      </c>
      <c r="E32" s="29">
        <v>74</v>
      </c>
      <c r="F32" s="29">
        <v>1.905</v>
      </c>
      <c r="G32" s="29">
        <v>1.84</v>
      </c>
      <c r="H32" s="29">
        <v>7.59</v>
      </c>
      <c r="I32" s="31">
        <f t="shared" si="0"/>
        <v>25.09881422924901</v>
      </c>
    </row>
    <row r="33" spans="1:9" s="22" customFormat="1" ht="13.5">
      <c r="A33" s="33" t="s">
        <v>59</v>
      </c>
      <c r="B33" s="29">
        <v>24.2</v>
      </c>
      <c r="C33" s="32" t="s">
        <v>73</v>
      </c>
      <c r="D33" s="32" t="s">
        <v>73</v>
      </c>
      <c r="E33" s="29">
        <v>79</v>
      </c>
      <c r="F33" s="29">
        <v>2.393</v>
      </c>
      <c r="G33" s="29">
        <v>1.17</v>
      </c>
      <c r="H33" s="29">
        <v>8.376</v>
      </c>
      <c r="I33" s="31">
        <f t="shared" si="0"/>
        <v>28.569723018147087</v>
      </c>
    </row>
    <row r="34" spans="1:9" s="22" customFormat="1" ht="13.5">
      <c r="A34" s="28" t="s">
        <v>36</v>
      </c>
      <c r="B34" s="29">
        <v>74.9</v>
      </c>
      <c r="C34" s="32" t="s">
        <v>73</v>
      </c>
      <c r="D34" s="32" t="s">
        <v>73</v>
      </c>
      <c r="E34" s="29">
        <v>255.6</v>
      </c>
      <c r="F34" s="29">
        <v>14.664</v>
      </c>
      <c r="G34" s="29">
        <v>0.8</v>
      </c>
      <c r="H34" s="29">
        <v>31.276</v>
      </c>
      <c r="I34" s="31">
        <f t="shared" si="0"/>
        <v>46.88579102186981</v>
      </c>
    </row>
    <row r="35" spans="1:9" s="22" customFormat="1" ht="13.5">
      <c r="A35" s="28" t="s">
        <v>37</v>
      </c>
      <c r="B35" s="29">
        <v>64.1</v>
      </c>
      <c r="C35" s="32" t="s">
        <v>73</v>
      </c>
      <c r="D35" s="32" t="s">
        <v>73</v>
      </c>
      <c r="E35" s="29">
        <v>306.5</v>
      </c>
      <c r="F35" s="29">
        <v>18.208</v>
      </c>
      <c r="G35" s="32" t="s">
        <v>73</v>
      </c>
      <c r="H35" s="29">
        <v>37.626</v>
      </c>
      <c r="I35" s="31">
        <f t="shared" si="0"/>
        <v>48.39206931377239</v>
      </c>
    </row>
    <row r="36" spans="1:9" s="22" customFormat="1" ht="13.5">
      <c r="A36" s="28" t="s">
        <v>38</v>
      </c>
      <c r="B36" s="29">
        <v>22.5</v>
      </c>
      <c r="C36" s="32" t="s">
        <v>73</v>
      </c>
      <c r="D36" s="32" t="s">
        <v>73</v>
      </c>
      <c r="E36" s="29">
        <v>201</v>
      </c>
      <c r="F36" s="29">
        <v>5.049</v>
      </c>
      <c r="G36" s="29">
        <v>5.4</v>
      </c>
      <c r="H36" s="29">
        <v>21.363</v>
      </c>
      <c r="I36" s="31">
        <f t="shared" si="0"/>
        <v>23.63432102232833</v>
      </c>
    </row>
    <row r="37" spans="1:9" s="22" customFormat="1" ht="13.5">
      <c r="A37" s="28" t="s">
        <v>39</v>
      </c>
      <c r="B37" s="29">
        <v>42.5</v>
      </c>
      <c r="C37" s="32" t="s">
        <v>73</v>
      </c>
      <c r="D37" s="32" t="s">
        <v>73</v>
      </c>
      <c r="E37" s="29">
        <v>150.8</v>
      </c>
      <c r="F37" s="29">
        <v>7.204</v>
      </c>
      <c r="G37" s="29">
        <v>2.44</v>
      </c>
      <c r="H37" s="29">
        <v>27.999</v>
      </c>
      <c r="I37" s="31">
        <f t="shared" si="0"/>
        <v>25.729490338940675</v>
      </c>
    </row>
    <row r="38" spans="1:9" s="22" customFormat="1" ht="13.5">
      <c r="A38" s="28" t="s">
        <v>40</v>
      </c>
      <c r="B38" s="29">
        <v>29.2</v>
      </c>
      <c r="C38" s="32" t="s">
        <v>73</v>
      </c>
      <c r="D38" s="32" t="s">
        <v>73</v>
      </c>
      <c r="E38" s="32" t="s">
        <v>73</v>
      </c>
      <c r="F38" s="32" t="s">
        <v>73</v>
      </c>
      <c r="G38" s="32" t="s">
        <v>73</v>
      </c>
      <c r="H38" s="29">
        <v>12.369</v>
      </c>
      <c r="I38" s="32" t="s">
        <v>73</v>
      </c>
    </row>
    <row r="39" spans="1:9" s="22" customFormat="1" ht="13.5">
      <c r="A39" s="28" t="s">
        <v>41</v>
      </c>
      <c r="B39" s="29">
        <v>116.4</v>
      </c>
      <c r="C39" s="32" t="s">
        <v>73</v>
      </c>
      <c r="D39" s="32" t="s">
        <v>73</v>
      </c>
      <c r="E39" s="29">
        <v>558.8</v>
      </c>
      <c r="F39" s="29">
        <v>11.883</v>
      </c>
      <c r="G39" s="29">
        <v>5.3</v>
      </c>
      <c r="H39" s="29">
        <v>23.854</v>
      </c>
      <c r="I39" s="31">
        <f>F39/H39*100</f>
        <v>49.81554456275677</v>
      </c>
    </row>
    <row r="40" spans="1:9" s="22" customFormat="1" ht="13.5">
      <c r="A40" s="28" t="s">
        <v>65</v>
      </c>
      <c r="B40" s="29">
        <v>23.2</v>
      </c>
      <c r="C40" s="32" t="s">
        <v>73</v>
      </c>
      <c r="D40" s="32" t="s">
        <v>73</v>
      </c>
      <c r="E40" s="32" t="s">
        <v>73</v>
      </c>
      <c r="F40" s="32" t="s">
        <v>73</v>
      </c>
      <c r="G40" s="32" t="s">
        <v>73</v>
      </c>
      <c r="H40" s="29">
        <v>31.206</v>
      </c>
      <c r="I40" s="32" t="s">
        <v>73</v>
      </c>
    </row>
    <row r="41" spans="1:9" s="22" customFormat="1" ht="13.5">
      <c r="A41" s="28" t="s">
        <v>42</v>
      </c>
      <c r="B41" s="29">
        <v>56.2</v>
      </c>
      <c r="C41" s="32" t="s">
        <v>73</v>
      </c>
      <c r="D41" s="32" t="s">
        <v>73</v>
      </c>
      <c r="E41" s="29">
        <v>250.3</v>
      </c>
      <c r="F41" s="29">
        <v>6.843</v>
      </c>
      <c r="G41" s="32">
        <v>1.95</v>
      </c>
      <c r="H41" s="29">
        <v>20.942</v>
      </c>
      <c r="I41" s="31">
        <f aca="true" t="shared" si="1" ref="I41:I53">F41/H41*100</f>
        <v>32.675962181262534</v>
      </c>
    </row>
    <row r="42" spans="1:9" s="22" customFormat="1" ht="13.5">
      <c r="A42" s="28" t="s">
        <v>60</v>
      </c>
      <c r="B42" s="29">
        <v>24.5</v>
      </c>
      <c r="C42" s="32" t="s">
        <v>73</v>
      </c>
      <c r="D42" s="32" t="s">
        <v>73</v>
      </c>
      <c r="E42" s="29">
        <v>68.9</v>
      </c>
      <c r="F42" s="29">
        <v>1.614</v>
      </c>
      <c r="G42" s="29">
        <v>0.65</v>
      </c>
      <c r="H42" s="29">
        <v>6.317</v>
      </c>
      <c r="I42" s="31">
        <f t="shared" si="1"/>
        <v>25.550102896944754</v>
      </c>
    </row>
    <row r="43" spans="1:9" s="22" customFormat="1" ht="13.5">
      <c r="A43" s="28" t="s">
        <v>43</v>
      </c>
      <c r="B43" s="29">
        <v>38.6</v>
      </c>
      <c r="C43" s="32" t="s">
        <v>73</v>
      </c>
      <c r="D43" s="32" t="s">
        <v>73</v>
      </c>
      <c r="E43" s="29">
        <v>116.6</v>
      </c>
      <c r="F43" s="29">
        <v>3.861</v>
      </c>
      <c r="G43" s="29">
        <v>3.3</v>
      </c>
      <c r="H43" s="29">
        <v>18.922</v>
      </c>
      <c r="I43" s="31">
        <f t="shared" si="1"/>
        <v>20.404819786491917</v>
      </c>
    </row>
    <row r="44" spans="1:9" s="22" customFormat="1" ht="13.5">
      <c r="A44" s="33" t="s">
        <v>44</v>
      </c>
      <c r="B44" s="29">
        <v>83.1</v>
      </c>
      <c r="C44" s="32" t="s">
        <v>73</v>
      </c>
      <c r="D44" s="32" t="s">
        <v>73</v>
      </c>
      <c r="E44" s="29">
        <v>359.7</v>
      </c>
      <c r="F44" s="29">
        <v>13.741</v>
      </c>
      <c r="G44" s="32" t="s">
        <v>73</v>
      </c>
      <c r="H44" s="29">
        <v>19.487</v>
      </c>
      <c r="I44" s="31">
        <f t="shared" si="1"/>
        <v>70.51367578385592</v>
      </c>
    </row>
    <row r="45" spans="1:9" s="22" customFormat="1" ht="13.5">
      <c r="A45" s="33" t="s">
        <v>45</v>
      </c>
      <c r="B45" s="29">
        <v>121.6</v>
      </c>
      <c r="C45" s="32" t="s">
        <v>73</v>
      </c>
      <c r="D45" s="32" t="s">
        <v>73</v>
      </c>
      <c r="E45" s="29">
        <v>436.3</v>
      </c>
      <c r="F45" s="29">
        <v>18.203</v>
      </c>
      <c r="G45" s="32" t="s">
        <v>73</v>
      </c>
      <c r="H45" s="29">
        <v>19.146</v>
      </c>
      <c r="I45" s="31">
        <f t="shared" si="1"/>
        <v>95.07468923012638</v>
      </c>
    </row>
    <row r="46" spans="1:9" s="22" customFormat="1" ht="13.5">
      <c r="A46" s="28" t="s">
        <v>46</v>
      </c>
      <c r="B46" s="29">
        <v>103.2</v>
      </c>
      <c r="C46" s="32" t="s">
        <v>73</v>
      </c>
      <c r="D46" s="32" t="s">
        <v>73</v>
      </c>
      <c r="E46" s="29">
        <v>316.6</v>
      </c>
      <c r="F46" s="29">
        <v>17.904</v>
      </c>
      <c r="G46" s="32" t="s">
        <v>73</v>
      </c>
      <c r="H46" s="29">
        <v>29.012</v>
      </c>
      <c r="I46" s="31">
        <f t="shared" si="1"/>
        <v>61.71239487108783</v>
      </c>
    </row>
    <row r="47" spans="1:9" s="22" customFormat="1" ht="13.5">
      <c r="A47" s="28" t="s">
        <v>47</v>
      </c>
      <c r="B47" s="29">
        <v>36.7</v>
      </c>
      <c r="C47" s="32" t="s">
        <v>73</v>
      </c>
      <c r="D47" s="32" t="s">
        <v>73</v>
      </c>
      <c r="E47" s="29">
        <v>129</v>
      </c>
      <c r="F47" s="29">
        <v>3.075</v>
      </c>
      <c r="G47" s="29">
        <v>2.2</v>
      </c>
      <c r="H47" s="29">
        <v>11.537</v>
      </c>
      <c r="I47" s="31">
        <f t="shared" si="1"/>
        <v>26.65337609430528</v>
      </c>
    </row>
    <row r="48" spans="1:9" s="22" customFormat="1" ht="13.5">
      <c r="A48" s="28" t="s">
        <v>61</v>
      </c>
      <c r="B48" s="29">
        <v>30.4</v>
      </c>
      <c r="C48" s="32" t="s">
        <v>73</v>
      </c>
      <c r="D48" s="32" t="s">
        <v>73</v>
      </c>
      <c r="E48" s="29">
        <v>107.1</v>
      </c>
      <c r="F48" s="29">
        <v>2.791</v>
      </c>
      <c r="G48" s="29">
        <v>1.955</v>
      </c>
      <c r="H48" s="29">
        <v>5.685</v>
      </c>
      <c r="I48" s="31">
        <f t="shared" si="1"/>
        <v>49.09410729991205</v>
      </c>
    </row>
    <row r="49" spans="1:9" s="22" customFormat="1" ht="13.5">
      <c r="A49" s="33" t="s">
        <v>48</v>
      </c>
      <c r="B49" s="29">
        <v>65.7</v>
      </c>
      <c r="C49" s="30">
        <v>9.7</v>
      </c>
      <c r="D49" s="32" t="s">
        <v>73</v>
      </c>
      <c r="E49" s="29">
        <v>228</v>
      </c>
      <c r="F49" s="29">
        <v>11.348</v>
      </c>
      <c r="G49" s="32" t="s">
        <v>73</v>
      </c>
      <c r="H49" s="29">
        <v>11.685</v>
      </c>
      <c r="I49" s="31">
        <f t="shared" si="1"/>
        <v>97.11596063329054</v>
      </c>
    </row>
    <row r="50" spans="1:9" s="22" customFormat="1" ht="13.5">
      <c r="A50" s="33" t="s">
        <v>49</v>
      </c>
      <c r="B50" s="29">
        <v>28.9</v>
      </c>
      <c r="C50" s="32" t="s">
        <v>73</v>
      </c>
      <c r="D50" s="32" t="s">
        <v>73</v>
      </c>
      <c r="E50" s="29">
        <v>87.3</v>
      </c>
      <c r="F50" s="29">
        <v>5.275</v>
      </c>
      <c r="G50" s="29">
        <v>1.575</v>
      </c>
      <c r="H50" s="29">
        <v>16.955</v>
      </c>
      <c r="I50" s="31">
        <f t="shared" si="1"/>
        <v>31.111766440578002</v>
      </c>
    </row>
    <row r="51" spans="1:9" s="22" customFormat="1" ht="13.5">
      <c r="A51" s="28" t="s">
        <v>50</v>
      </c>
      <c r="B51" s="29">
        <v>61.8</v>
      </c>
      <c r="C51" s="32" t="s">
        <v>73</v>
      </c>
      <c r="D51" s="32" t="s">
        <v>73</v>
      </c>
      <c r="E51" s="29">
        <v>186</v>
      </c>
      <c r="F51" s="29">
        <v>11.582</v>
      </c>
      <c r="G51" s="32" t="s">
        <v>73</v>
      </c>
      <c r="H51" s="29">
        <v>13.874</v>
      </c>
      <c r="I51" s="31">
        <f t="shared" si="1"/>
        <v>83.47989044255442</v>
      </c>
    </row>
    <row r="52" spans="1:9" s="22" customFormat="1" ht="13.5">
      <c r="A52" s="28" t="s">
        <v>51</v>
      </c>
      <c r="B52" s="29">
        <v>29.8</v>
      </c>
      <c r="C52" s="32" t="s">
        <v>73</v>
      </c>
      <c r="D52" s="32" t="s">
        <v>73</v>
      </c>
      <c r="E52" s="29">
        <v>123.4</v>
      </c>
      <c r="F52" s="29">
        <v>4.131</v>
      </c>
      <c r="G52" s="29">
        <v>2.4</v>
      </c>
      <c r="H52" s="29">
        <v>21.785</v>
      </c>
      <c r="I52" s="31">
        <f t="shared" si="1"/>
        <v>18.962588937342208</v>
      </c>
    </row>
    <row r="53" spans="1:9" s="22" customFormat="1" ht="13.5">
      <c r="A53" s="28" t="s">
        <v>52</v>
      </c>
      <c r="B53" s="29">
        <v>24.8</v>
      </c>
      <c r="C53" s="32" t="s">
        <v>73</v>
      </c>
      <c r="D53" s="32" t="s">
        <v>73</v>
      </c>
      <c r="E53" s="29">
        <v>115</v>
      </c>
      <c r="F53" s="29">
        <v>3.93</v>
      </c>
      <c r="G53" s="29">
        <v>1.625</v>
      </c>
      <c r="H53" s="29">
        <v>14.885</v>
      </c>
      <c r="I53" s="31">
        <f t="shared" si="1"/>
        <v>26.402418542156536</v>
      </c>
    </row>
    <row r="54" spans="1:9" s="22" customFormat="1" ht="13.5">
      <c r="A54" s="35" t="s">
        <v>66</v>
      </c>
      <c r="B54" s="36">
        <v>10.8</v>
      </c>
      <c r="C54" s="37" t="s">
        <v>72</v>
      </c>
      <c r="D54" s="37" t="s">
        <v>72</v>
      </c>
      <c r="E54" s="37" t="s">
        <v>72</v>
      </c>
      <c r="F54" s="37" t="s">
        <v>72</v>
      </c>
      <c r="G54" s="37" t="s">
        <v>72</v>
      </c>
      <c r="H54" s="37">
        <v>15.983</v>
      </c>
      <c r="I54" s="37" t="s">
        <v>72</v>
      </c>
    </row>
    <row r="55" spans="1:9" ht="13.5">
      <c r="A55" s="9" t="s">
        <v>71</v>
      </c>
      <c r="B55" s="10"/>
      <c r="C55" s="10"/>
      <c r="D55" s="10"/>
      <c r="E55" s="10"/>
      <c r="F55" s="38"/>
      <c r="G55" s="38"/>
      <c r="H55" s="38"/>
      <c r="I55" s="38"/>
    </row>
    <row r="56" spans="2:9" ht="13.5">
      <c r="B56" s="10"/>
      <c r="C56" s="10"/>
      <c r="D56" s="10"/>
      <c r="E56" s="10"/>
      <c r="F56" s="10"/>
      <c r="G56" s="10"/>
      <c r="H56" s="10"/>
      <c r="I56" s="10"/>
    </row>
    <row r="57" spans="2:9" ht="13.5">
      <c r="B57" s="10"/>
      <c r="C57" s="10"/>
      <c r="D57" s="10"/>
      <c r="E57" s="10"/>
      <c r="F57" s="10"/>
      <c r="G57" s="10"/>
      <c r="H57" s="10"/>
      <c r="I57" s="10"/>
    </row>
    <row r="58" spans="2:9" ht="13.5">
      <c r="B58" s="10"/>
      <c r="C58" s="10"/>
      <c r="D58" s="10"/>
      <c r="E58" s="10"/>
      <c r="F58" s="10"/>
      <c r="G58" s="10"/>
      <c r="H58" s="10"/>
      <c r="I58" s="10"/>
    </row>
    <row r="59" spans="2:9" ht="13.5">
      <c r="B59" s="10"/>
      <c r="C59" s="10"/>
      <c r="D59" s="10"/>
      <c r="E59" s="10"/>
      <c r="F59" s="10"/>
      <c r="G59" s="10"/>
      <c r="H59" s="10"/>
      <c r="I59" s="10"/>
    </row>
    <row r="60" spans="2:9" ht="13.5">
      <c r="B60" s="10"/>
      <c r="C60" s="10"/>
      <c r="D60" s="10"/>
      <c r="E60" s="10"/>
      <c r="F60" s="10"/>
      <c r="G60" s="10"/>
      <c r="H60" s="10"/>
      <c r="I60" s="10"/>
    </row>
    <row r="61" spans="2:9" ht="13.5">
      <c r="B61" s="10"/>
      <c r="C61" s="10"/>
      <c r="D61" s="10"/>
      <c r="E61" s="10"/>
      <c r="F61" s="10"/>
      <c r="G61" s="10"/>
      <c r="H61" s="10"/>
      <c r="I61" s="10"/>
    </row>
    <row r="62" spans="2:9" ht="13.5">
      <c r="B62" s="10"/>
      <c r="C62" s="10"/>
      <c r="D62" s="10"/>
      <c r="E62" s="10"/>
      <c r="F62" s="10"/>
      <c r="G62" s="10"/>
      <c r="H62" s="10"/>
      <c r="I62" s="10"/>
    </row>
    <row r="63" spans="2:9" ht="13.5">
      <c r="B63" s="10"/>
      <c r="C63" s="10"/>
      <c r="D63" s="10"/>
      <c r="E63" s="10"/>
      <c r="F63" s="10"/>
      <c r="G63" s="10"/>
      <c r="H63" s="10"/>
      <c r="I63" s="10"/>
    </row>
    <row r="64" spans="2:9" ht="13.5">
      <c r="B64" s="10"/>
      <c r="C64" s="10"/>
      <c r="D64" s="10"/>
      <c r="E64" s="10"/>
      <c r="F64" s="10"/>
      <c r="G64" s="10"/>
      <c r="H64" s="10"/>
      <c r="I64" s="10"/>
    </row>
    <row r="65" spans="2:9" ht="13.5">
      <c r="B65" s="10"/>
      <c r="C65" s="10"/>
      <c r="D65" s="10"/>
      <c r="E65" s="10"/>
      <c r="F65" s="10"/>
      <c r="G65" s="10"/>
      <c r="H65" s="10"/>
      <c r="I65" s="10"/>
    </row>
    <row r="66" spans="2:9" ht="13.5">
      <c r="B66" s="10"/>
      <c r="C66" s="10"/>
      <c r="D66" s="10"/>
      <c r="E66" s="10"/>
      <c r="F66" s="10"/>
      <c r="G66" s="10"/>
      <c r="H66" s="10"/>
      <c r="I66" s="10"/>
    </row>
    <row r="67" spans="2:9" ht="13.5">
      <c r="B67" s="10"/>
      <c r="C67" s="10"/>
      <c r="D67" s="10"/>
      <c r="E67" s="10"/>
      <c r="F67" s="10"/>
      <c r="G67" s="10"/>
      <c r="H67" s="10"/>
      <c r="I67" s="10"/>
    </row>
    <row r="68" spans="2:9" ht="13.5">
      <c r="B68" s="10"/>
      <c r="C68" s="10"/>
      <c r="D68" s="10"/>
      <c r="E68" s="10"/>
      <c r="F68" s="10"/>
      <c r="G68" s="10"/>
      <c r="H68" s="10"/>
      <c r="I68" s="10"/>
    </row>
    <row r="69" spans="2:9" ht="13.5">
      <c r="B69" s="10"/>
      <c r="C69" s="10"/>
      <c r="D69" s="10"/>
      <c r="E69" s="10"/>
      <c r="F69" s="10"/>
      <c r="G69" s="10"/>
      <c r="H69" s="10"/>
      <c r="I69" s="10"/>
    </row>
    <row r="70" spans="2:9" ht="13.5">
      <c r="B70" s="10"/>
      <c r="C70" s="10"/>
      <c r="D70" s="10"/>
      <c r="E70" s="10"/>
      <c r="F70" s="10"/>
      <c r="G70" s="10"/>
      <c r="H70" s="10"/>
      <c r="I70" s="10"/>
    </row>
    <row r="71" spans="1:9" ht="13.5">
      <c r="A71" s="39"/>
      <c r="B71" s="10"/>
      <c r="C71" s="10"/>
      <c r="D71" s="10"/>
      <c r="E71" s="10"/>
      <c r="F71" s="10"/>
      <c r="G71" s="10"/>
      <c r="H71" s="10"/>
      <c r="I71" s="10"/>
    </row>
    <row r="72" spans="2:9" ht="13.5">
      <c r="B72" s="10"/>
      <c r="C72" s="10"/>
      <c r="D72" s="10"/>
      <c r="E72" s="10"/>
      <c r="F72" s="10"/>
      <c r="G72" s="10"/>
      <c r="H72" s="10"/>
      <c r="I72" s="10"/>
    </row>
    <row r="73" spans="2:9" ht="13.5">
      <c r="B73" s="10"/>
      <c r="C73" s="10"/>
      <c r="D73" s="10"/>
      <c r="E73" s="10"/>
      <c r="F73" s="10"/>
      <c r="G73" s="10"/>
      <c r="H73" s="10"/>
      <c r="I73" s="10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10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  <row r="103" spans="2:9" ht="13.5">
      <c r="B103" s="10"/>
      <c r="C103" s="10"/>
      <c r="D103" s="10"/>
      <c r="E103" s="10"/>
      <c r="F103" s="10"/>
      <c r="G103" s="10"/>
      <c r="H103" s="10"/>
      <c r="I103" s="10"/>
    </row>
    <row r="104" spans="2:9" ht="13.5">
      <c r="B104" s="10"/>
      <c r="C104" s="10"/>
      <c r="D104" s="10"/>
      <c r="E104" s="10"/>
      <c r="F104" s="10"/>
      <c r="G104" s="10"/>
      <c r="H104" s="10"/>
      <c r="I104" s="10"/>
    </row>
    <row r="105" spans="2:9" ht="13.5">
      <c r="B105" s="10"/>
      <c r="C105" s="10"/>
      <c r="D105" s="10"/>
      <c r="E105" s="10"/>
      <c r="F105" s="10"/>
      <c r="G105" s="10"/>
      <c r="H105" s="10"/>
      <c r="I105" s="10"/>
    </row>
    <row r="106" spans="2:9" ht="13.5">
      <c r="B106" s="40"/>
      <c r="C106" s="10"/>
      <c r="D106" s="10"/>
      <c r="E106" s="10"/>
      <c r="F106" s="10"/>
      <c r="G106" s="10"/>
      <c r="H106" s="10"/>
      <c r="I106" s="10"/>
    </row>
    <row r="107" spans="2:9" ht="13.5">
      <c r="B107" s="10"/>
      <c r="C107" s="10"/>
      <c r="D107" s="10"/>
      <c r="E107" s="10"/>
      <c r="F107" s="10"/>
      <c r="G107" s="10"/>
      <c r="H107" s="10"/>
      <c r="I107" s="10"/>
    </row>
    <row r="108" spans="2:9" ht="13.5">
      <c r="B108" s="10"/>
      <c r="C108" s="10"/>
      <c r="D108" s="10"/>
      <c r="E108" s="10"/>
      <c r="F108" s="10"/>
      <c r="G108" s="10"/>
      <c r="H108" s="10"/>
      <c r="I108" s="10"/>
    </row>
    <row r="109" spans="2:9" ht="13.5">
      <c r="B109" s="10"/>
      <c r="C109" s="10"/>
      <c r="D109" s="10"/>
      <c r="E109" s="10"/>
      <c r="F109" s="10"/>
      <c r="G109" s="10"/>
      <c r="H109" s="10"/>
      <c r="I109" s="10"/>
    </row>
    <row r="110" spans="2:9" ht="13.5">
      <c r="B110" s="10"/>
      <c r="C110" s="10"/>
      <c r="D110" s="10"/>
      <c r="E110" s="10"/>
      <c r="F110" s="10"/>
      <c r="G110" s="10"/>
      <c r="H110" s="10"/>
      <c r="I110" s="10"/>
    </row>
    <row r="111" spans="2:9" ht="13.5">
      <c r="B111" s="10"/>
      <c r="C111" s="10"/>
      <c r="D111" s="10"/>
      <c r="E111" s="10"/>
      <c r="F111" s="10"/>
      <c r="G111" s="10"/>
      <c r="H111" s="10"/>
      <c r="I111" s="10"/>
    </row>
    <row r="112" spans="2:9" ht="13.5">
      <c r="B112" s="10"/>
      <c r="C112" s="10"/>
      <c r="D112" s="10"/>
      <c r="E112" s="10"/>
      <c r="F112" s="10"/>
      <c r="G112" s="10"/>
      <c r="H112" s="10"/>
      <c r="I112" s="10"/>
    </row>
    <row r="113" spans="2:9" ht="13.5">
      <c r="B113" s="10"/>
      <c r="C113" s="10"/>
      <c r="D113" s="10"/>
      <c r="E113" s="10"/>
      <c r="F113" s="10"/>
      <c r="G113" s="10"/>
      <c r="H113" s="10"/>
      <c r="I113" s="10"/>
    </row>
    <row r="114" spans="2:9" ht="13.5">
      <c r="B114" s="10"/>
      <c r="C114" s="10"/>
      <c r="D114" s="10"/>
      <c r="E114" s="10"/>
      <c r="F114" s="10"/>
      <c r="G114" s="10"/>
      <c r="H114" s="10"/>
      <c r="I114" s="10"/>
    </row>
    <row r="115" spans="2:9" ht="13.5">
      <c r="B115" s="10"/>
      <c r="C115" s="10"/>
      <c r="D115" s="10"/>
      <c r="E115" s="10"/>
      <c r="F115" s="10"/>
      <c r="G115" s="10"/>
      <c r="H115" s="10"/>
      <c r="I115" s="10"/>
    </row>
    <row r="116" spans="2:9" ht="13.5">
      <c r="B116" s="10"/>
      <c r="C116" s="10"/>
      <c r="D116" s="10"/>
      <c r="E116" s="10"/>
      <c r="F116" s="10"/>
      <c r="G116" s="10"/>
      <c r="H116" s="10"/>
      <c r="I116" s="10"/>
    </row>
    <row r="117" spans="2:9" ht="13.5">
      <c r="B117" s="10"/>
      <c r="C117" s="10"/>
      <c r="D117" s="10"/>
      <c r="E117" s="10"/>
      <c r="F117" s="10"/>
      <c r="G117" s="10"/>
      <c r="H117" s="10"/>
      <c r="I117" s="10"/>
    </row>
    <row r="118" spans="2:9" ht="13.5">
      <c r="B118" s="10"/>
      <c r="C118" s="10"/>
      <c r="D118" s="10"/>
      <c r="E118" s="10"/>
      <c r="F118" s="10"/>
      <c r="G118" s="10"/>
      <c r="H118" s="10"/>
      <c r="I118" s="10"/>
    </row>
    <row r="119" spans="2:9" ht="13.5">
      <c r="B119" s="10"/>
      <c r="C119" s="10"/>
      <c r="D119" s="10"/>
      <c r="E119" s="10"/>
      <c r="F119" s="10"/>
      <c r="G119" s="10"/>
      <c r="H119" s="10"/>
      <c r="I119" s="10"/>
    </row>
    <row r="120" spans="2:9" ht="13.5">
      <c r="B120" s="10"/>
      <c r="C120" s="10"/>
      <c r="D120" s="10"/>
      <c r="E120" s="10"/>
      <c r="F120" s="10"/>
      <c r="G120" s="10"/>
      <c r="H120" s="10"/>
      <c r="I120" s="10"/>
    </row>
    <row r="121" spans="2:9" ht="13.5">
      <c r="B121" s="10"/>
      <c r="C121" s="10"/>
      <c r="D121" s="10"/>
      <c r="E121" s="10"/>
      <c r="F121" s="10"/>
      <c r="G121" s="10"/>
      <c r="H121" s="10"/>
      <c r="I121" s="10"/>
    </row>
    <row r="122" spans="2:9" ht="13.5">
      <c r="B122" s="10"/>
      <c r="C122" s="10"/>
      <c r="D122" s="10"/>
      <c r="E122" s="10"/>
      <c r="F122" s="10"/>
      <c r="G122" s="10"/>
      <c r="H122" s="10"/>
      <c r="I122" s="10"/>
    </row>
    <row r="123" spans="2:9" ht="13.5">
      <c r="B123" s="10"/>
      <c r="C123" s="10"/>
      <c r="D123" s="10"/>
      <c r="E123" s="10"/>
      <c r="F123" s="10"/>
      <c r="G123" s="10"/>
      <c r="H123" s="10"/>
      <c r="I123" s="10"/>
    </row>
    <row r="124" spans="2:9" ht="13.5">
      <c r="B124" s="10"/>
      <c r="C124" s="10"/>
      <c r="D124" s="10"/>
      <c r="E124" s="10"/>
      <c r="F124" s="10"/>
      <c r="G124" s="10"/>
      <c r="H124" s="10"/>
      <c r="I124" s="10"/>
    </row>
    <row r="125" spans="2:9" ht="13.5">
      <c r="B125" s="10"/>
      <c r="C125" s="10"/>
      <c r="D125" s="10"/>
      <c r="E125" s="10"/>
      <c r="F125" s="10"/>
      <c r="G125" s="10"/>
      <c r="H125" s="10"/>
      <c r="I125" s="10"/>
    </row>
    <row r="126" spans="2:9" ht="13.5">
      <c r="B126" s="10"/>
      <c r="C126" s="10"/>
      <c r="D126" s="10"/>
      <c r="E126" s="10"/>
      <c r="F126" s="10"/>
      <c r="G126" s="10"/>
      <c r="H126" s="10"/>
      <c r="I126" s="10"/>
    </row>
    <row r="127" spans="2:9" ht="13.5">
      <c r="B127" s="10"/>
      <c r="C127" s="10"/>
      <c r="D127" s="10"/>
      <c r="E127" s="10"/>
      <c r="F127" s="10"/>
      <c r="G127" s="10"/>
      <c r="H127" s="10"/>
      <c r="I127" s="10"/>
    </row>
    <row r="128" spans="2:9" ht="13.5">
      <c r="B128" s="10"/>
      <c r="C128" s="10"/>
      <c r="D128" s="10"/>
      <c r="E128" s="10"/>
      <c r="F128" s="10"/>
      <c r="G128" s="10"/>
      <c r="H128" s="10"/>
      <c r="I128" s="10"/>
    </row>
    <row r="129" spans="2:9" ht="13.5">
      <c r="B129" s="10"/>
      <c r="C129" s="10"/>
      <c r="D129" s="10"/>
      <c r="E129" s="10"/>
      <c r="F129" s="10"/>
      <c r="G129" s="10"/>
      <c r="H129" s="10"/>
      <c r="I129" s="10"/>
    </row>
    <row r="130" spans="2:9" ht="13.5">
      <c r="B130" s="10"/>
      <c r="C130" s="10"/>
      <c r="D130" s="10"/>
      <c r="E130" s="10"/>
      <c r="F130" s="10"/>
      <c r="G130" s="10"/>
      <c r="H130" s="10"/>
      <c r="I130" s="10"/>
    </row>
    <row r="131" spans="2:9" ht="13.5">
      <c r="B131" s="10"/>
      <c r="C131" s="10"/>
      <c r="D131" s="10"/>
      <c r="E131" s="10"/>
      <c r="F131" s="10"/>
      <c r="G131" s="10"/>
      <c r="H131" s="10"/>
      <c r="I131" s="10"/>
    </row>
    <row r="132" spans="2:9" ht="13.5">
      <c r="B132" s="10"/>
      <c r="C132" s="10"/>
      <c r="D132" s="10"/>
      <c r="E132" s="10"/>
      <c r="F132" s="10"/>
      <c r="G132" s="10"/>
      <c r="H132" s="10"/>
      <c r="I132" s="10"/>
    </row>
    <row r="133" spans="2:9" ht="13.5">
      <c r="B133" s="10"/>
      <c r="C133" s="10"/>
      <c r="D133" s="10"/>
      <c r="E133" s="10"/>
      <c r="F133" s="10"/>
      <c r="G133" s="10"/>
      <c r="H133" s="10"/>
      <c r="I133" s="10"/>
    </row>
    <row r="134" spans="2:9" ht="13.5">
      <c r="B134" s="10"/>
      <c r="C134" s="10"/>
      <c r="D134" s="10"/>
      <c r="E134" s="10"/>
      <c r="F134" s="10"/>
      <c r="G134" s="10"/>
      <c r="H134" s="10"/>
      <c r="I134" s="10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高度情報課</cp:lastModifiedBy>
  <cp:lastPrinted>2004-11-01T02:06:16Z</cp:lastPrinted>
  <dcterms:created xsi:type="dcterms:W3CDTF">2001-02-15T07:50:15Z</dcterms:created>
  <cp:category/>
  <cp:version/>
  <cp:contentType/>
  <cp:contentStatus/>
</cp:coreProperties>
</file>