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①公共計画状況" sheetId="1" r:id="rId1"/>
    <sheet name="②公共整備状況" sheetId="2" r:id="rId2"/>
  </sheets>
  <definedNames/>
  <calcPr fullCalcOnLoad="1"/>
</workbook>
</file>

<file path=xl/sharedStrings.xml><?xml version="1.0" encoding="utf-8"?>
<sst xmlns="http://schemas.openxmlformats.org/spreadsheetml/2006/main" count="458" uniqueCount="86">
  <si>
    <t>(4)下水道①公共下水道都市計画決定状況</t>
  </si>
  <si>
    <t>ポンプ施設</t>
  </si>
  <si>
    <t>処理施設</t>
  </si>
  <si>
    <t>調整地</t>
  </si>
  <si>
    <t>区分</t>
  </si>
  <si>
    <t>処理区数</t>
  </si>
  <si>
    <t>汚水</t>
  </si>
  <si>
    <t>雨水</t>
  </si>
  <si>
    <t>分流管</t>
  </si>
  <si>
    <t>合流管</t>
  </si>
  <si>
    <t>箇所数</t>
  </si>
  <si>
    <t>用地（㎡）</t>
  </si>
  <si>
    <t>県計</t>
  </si>
  <si>
    <t>静岡市</t>
  </si>
  <si>
    <t>-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</si>
  <si>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</si>
  <si>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</si>
  <si>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</si>
  <si>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</si>
  <si>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</si>
  <si>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</si>
  <si>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</si>
  <si>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</si>
  <si>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</si>
  <si>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</si>
  <si>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</si>
  <si>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</si>
  <si>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</si>
  <si>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</si>
  <si>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</si>
  <si>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</si>
  <si>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</si>
  <si>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</si>
  <si>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</si>
  <si>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</si>
  <si>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南伊豆町</t>
  </si>
  <si>
    <t>伊豆長岡町</t>
  </si>
  <si>
    <t>修善寺町</t>
  </si>
  <si>
    <t>函南町</t>
  </si>
  <si>
    <t>韮山町</t>
  </si>
  <si>
    <t>大仁町</t>
  </si>
  <si>
    <t>清水町</t>
  </si>
  <si>
    <t>長泉町</t>
  </si>
  <si>
    <t>小山町</t>
  </si>
  <si>
    <t>吉田町</t>
  </si>
  <si>
    <t>大須賀町</t>
  </si>
  <si>
    <t>浜岡町</t>
  </si>
  <si>
    <t>大東町</t>
  </si>
  <si>
    <t>浅羽町</t>
  </si>
  <si>
    <t>福田町</t>
  </si>
  <si>
    <t>竜洋町</t>
  </si>
  <si>
    <t>豊田町</t>
  </si>
  <si>
    <t>豊岡村</t>
  </si>
  <si>
    <t>舞阪町</t>
  </si>
  <si>
    <t>新居町</t>
  </si>
  <si>
    <t>雄踏町</t>
  </si>
  <si>
    <t>細江町</t>
  </si>
  <si>
    <t>引佐町</t>
  </si>
  <si>
    <t>-</t>
  </si>
  <si>
    <t>菊川町</t>
  </si>
  <si>
    <t>排水区域（ｈａ）</t>
  </si>
  <si>
    <t>汚水管</t>
  </si>
  <si>
    <t>雨水管</t>
  </si>
  <si>
    <t>流入水量           　　　　　（千ｍ３／日）</t>
  </si>
  <si>
    <t>土肥町</t>
  </si>
  <si>
    <t>天城湯ケ島町</t>
  </si>
  <si>
    <t>中伊豆町</t>
  </si>
  <si>
    <t>春野町</t>
  </si>
  <si>
    <t>佐久間町</t>
  </si>
  <si>
    <t>(4)下水道②公共下水道整備状況（特環を含む）</t>
  </si>
  <si>
    <t>下水道管渠（ｋｍ）</t>
  </si>
  <si>
    <t>終末処理場</t>
  </si>
  <si>
    <t>区分</t>
  </si>
  <si>
    <t>処理区域面積(ha)</t>
  </si>
  <si>
    <t>(A)処理区域人口　　　　　(千人）</t>
  </si>
  <si>
    <t>処理能力水量      （千m3／日）</t>
  </si>
  <si>
    <t>普及率（％）(A)/(B)</t>
  </si>
  <si>
    <t>韮山町</t>
  </si>
  <si>
    <t>-</t>
  </si>
  <si>
    <t>菊川町</t>
  </si>
  <si>
    <t>-</t>
  </si>
  <si>
    <t>三ヶ日町</t>
  </si>
  <si>
    <t>平成14年3月31日現在</t>
  </si>
  <si>
    <t>平成14年3月31日現在</t>
  </si>
  <si>
    <t>下水管渠（m）</t>
  </si>
  <si>
    <t>（Ｂ）行政区域人口（千人）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</si>
</sst>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#,##0.0;[Red]\-#,##0.0"/>
    <numFmt numFmtId="186" formatCode="#,##0.0;\-#,##0.0"/>
    <numFmt numFmtId="187" formatCode="#,##0.0_ ;[Red]\-#,##0.0\ "/>
  </numFmts>
  <fonts count="4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  <font>
      <sz val="11"/>
      <name val="ＭＳ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" xfId="0" applyFont="1" applyBorder="1" applyAlignment="1" quotePrefix="1">
      <alignment horizontal="left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/>
    </xf>
    <xf numFmtId="38" fontId="0" fillId="0" borderId="5" xfId="16" applyFont="1" applyBorder="1" applyAlignment="1">
      <alignment horizontal="right"/>
    </xf>
    <xf numFmtId="38" fontId="0" fillId="0" borderId="6" xfId="16" applyFont="1" applyBorder="1" applyAlignment="1">
      <alignment horizontal="right"/>
    </xf>
    <xf numFmtId="0" fontId="0" fillId="0" borderId="7" xfId="0" applyFont="1" applyBorder="1" applyAlignment="1">
      <alignment/>
    </xf>
    <xf numFmtId="38" fontId="0" fillId="0" borderId="8" xfId="16" applyFont="1" applyBorder="1" applyAlignment="1">
      <alignment horizontal="right"/>
    </xf>
    <xf numFmtId="38" fontId="0" fillId="0" borderId="9" xfId="16" applyFont="1" applyBorder="1" applyAlignment="1">
      <alignment horizontal="right"/>
    </xf>
    <xf numFmtId="0" fontId="0" fillId="0" borderId="10" xfId="0" applyFont="1" applyFill="1" applyBorder="1" applyAlignment="1">
      <alignment/>
    </xf>
    <xf numFmtId="38" fontId="0" fillId="0" borderId="11" xfId="16" applyFont="1" applyFill="1" applyBorder="1" applyAlignment="1">
      <alignment horizontal="right"/>
    </xf>
    <xf numFmtId="38" fontId="0" fillId="0" borderId="12" xfId="16" applyFont="1" applyFill="1" applyBorder="1" applyAlignment="1">
      <alignment horizontal="right"/>
    </xf>
    <xf numFmtId="0" fontId="0" fillId="0" borderId="10" xfId="0" applyFont="1" applyBorder="1" applyAlignment="1">
      <alignment/>
    </xf>
    <xf numFmtId="38" fontId="0" fillId="0" borderId="11" xfId="16" applyFont="1" applyBorder="1" applyAlignment="1">
      <alignment horizontal="right"/>
    </xf>
    <xf numFmtId="38" fontId="0" fillId="0" borderId="12" xfId="16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13" xfId="0" applyFont="1" applyBorder="1" applyAlignment="1">
      <alignment/>
    </xf>
    <xf numFmtId="38" fontId="0" fillId="0" borderId="14" xfId="16" applyFont="1" applyBorder="1" applyAlignment="1">
      <alignment horizontal="right"/>
    </xf>
    <xf numFmtId="38" fontId="0" fillId="0" borderId="15" xfId="16" applyFont="1" applyBorder="1" applyAlignment="1">
      <alignment horizontal="right"/>
    </xf>
    <xf numFmtId="0" fontId="0" fillId="0" borderId="0" xfId="0" applyFont="1" applyAlignment="1" quotePrefix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 quotePrefix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1" fillId="0" borderId="1" xfId="0" applyFont="1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 quotePrefix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185" fontId="0" fillId="0" borderId="14" xfId="16" applyNumberFormat="1" applyFont="1" applyBorder="1" applyAlignment="1">
      <alignment horizontal="right"/>
    </xf>
    <xf numFmtId="184" fontId="0" fillId="0" borderId="15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185" fontId="0" fillId="0" borderId="5" xfId="16" applyNumberFormat="1" applyFont="1" applyBorder="1" applyAlignment="1">
      <alignment horizontal="right"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0" fillId="0" borderId="16" xfId="0" applyFont="1" applyFill="1" applyBorder="1" applyAlignment="1">
      <alignment/>
    </xf>
    <xf numFmtId="185" fontId="0" fillId="0" borderId="11" xfId="16" applyNumberFormat="1" applyFont="1" applyFill="1" applyBorder="1" applyAlignment="1">
      <alignment horizontal="right"/>
    </xf>
    <xf numFmtId="184" fontId="0" fillId="0" borderId="11" xfId="0" applyNumberFormat="1" applyFont="1" applyFill="1" applyBorder="1" applyAlignment="1">
      <alignment horizontal="right"/>
    </xf>
    <xf numFmtId="184" fontId="0" fillId="0" borderId="12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185" fontId="0" fillId="0" borderId="11" xfId="16" applyNumberFormat="1" applyFont="1" applyBorder="1" applyAlignment="1">
      <alignment horizontal="right"/>
    </xf>
    <xf numFmtId="184" fontId="0" fillId="0" borderId="11" xfId="0" applyNumberFormat="1" applyFont="1" applyBorder="1" applyAlignment="1">
      <alignment horizontal="right"/>
    </xf>
    <xf numFmtId="184" fontId="0" fillId="0" borderId="12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 quotePrefix="1">
      <alignment horizontal="left"/>
    </xf>
    <xf numFmtId="0" fontId="0" fillId="0" borderId="2" xfId="0" applyFont="1" applyBorder="1" applyAlignment="1">
      <alignment/>
    </xf>
    <xf numFmtId="185" fontId="0" fillId="0" borderId="8" xfId="16" applyNumberFormat="1" applyFont="1" applyBorder="1" applyAlignment="1">
      <alignment horizontal="right"/>
    </xf>
    <xf numFmtId="184" fontId="0" fillId="0" borderId="8" xfId="0" applyNumberFormat="1" applyFont="1" applyBorder="1" applyAlignment="1">
      <alignment horizontal="right"/>
    </xf>
    <xf numFmtId="184" fontId="0" fillId="0" borderId="9" xfId="0" applyNumberFormat="1" applyFont="1" applyBorder="1" applyAlignment="1">
      <alignment horizontal="right"/>
    </xf>
    <xf numFmtId="184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5"/>
  <sheetViews>
    <sheetView tabSelected="1" workbookViewId="0" topLeftCell="A1">
      <selection activeCell="F42" sqref="F42"/>
    </sheetView>
  </sheetViews>
  <sheetFormatPr defaultColWidth="9.00390625" defaultRowHeight="13.5"/>
  <cols>
    <col min="1" max="16384" width="14.625" style="0" customWidth="1"/>
  </cols>
  <sheetData>
    <row r="1" spans="1:12" ht="21.75" customHeight="1">
      <c r="A1" s="1" t="s">
        <v>0</v>
      </c>
      <c r="L1" s="3" t="s">
        <v>83</v>
      </c>
    </row>
    <row r="2" spans="1:12" ht="17.25">
      <c r="A2" s="10"/>
      <c r="B2" s="12"/>
      <c r="C2" s="14" t="s">
        <v>60</v>
      </c>
      <c r="D2" s="14"/>
      <c r="E2" s="68" t="s">
        <v>84</v>
      </c>
      <c r="F2" s="68"/>
      <c r="G2" s="14" t="s">
        <v>1</v>
      </c>
      <c r="H2" s="14"/>
      <c r="I2" s="14" t="s">
        <v>2</v>
      </c>
      <c r="J2" s="14"/>
      <c r="K2" s="68" t="s">
        <v>3</v>
      </c>
      <c r="L2" s="68"/>
    </row>
    <row r="3" spans="1:12" s="2" customFormat="1" ht="13.5">
      <c r="A3" s="11" t="s">
        <v>4</v>
      </c>
      <c r="B3" s="13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10</v>
      </c>
      <c r="J3" s="15" t="s">
        <v>11</v>
      </c>
      <c r="K3" s="15" t="s">
        <v>10</v>
      </c>
      <c r="L3" s="15" t="s">
        <v>11</v>
      </c>
    </row>
    <row r="4" spans="1:30" s="36" customFormat="1" ht="13.5" customHeight="1">
      <c r="A4" s="30" t="s">
        <v>12</v>
      </c>
      <c r="B4" s="31">
        <f>SUM(B5:B49)</f>
        <v>65</v>
      </c>
      <c r="C4" s="31">
        <f aca="true" t="shared" si="0" ref="C4:L4">SUM(C5:C49)</f>
        <v>53956</v>
      </c>
      <c r="D4" s="31">
        <f t="shared" si="0"/>
        <v>52176</v>
      </c>
      <c r="E4" s="31">
        <f t="shared" si="0"/>
        <v>381490</v>
      </c>
      <c r="F4" s="31">
        <f t="shared" si="0"/>
        <v>33080</v>
      </c>
      <c r="G4" s="31">
        <f t="shared" si="0"/>
        <v>102</v>
      </c>
      <c r="H4" s="31">
        <f t="shared" si="0"/>
        <v>182300</v>
      </c>
      <c r="I4" s="31">
        <f t="shared" si="0"/>
        <v>41</v>
      </c>
      <c r="J4" s="31">
        <f t="shared" si="0"/>
        <v>1565860</v>
      </c>
      <c r="K4" s="31">
        <f t="shared" si="0"/>
        <v>1</v>
      </c>
      <c r="L4" s="32">
        <f t="shared" si="0"/>
        <v>37200</v>
      </c>
      <c r="M4" s="33"/>
      <c r="N4" s="33"/>
      <c r="O4" s="33"/>
      <c r="P4" s="33"/>
      <c r="Q4" s="33"/>
      <c r="R4" s="33"/>
      <c r="S4" s="34"/>
      <c r="T4" s="33"/>
      <c r="U4" s="33"/>
      <c r="V4" s="33"/>
      <c r="W4" s="33"/>
      <c r="X4" s="33"/>
      <c r="Y4" s="33"/>
      <c r="Z4" s="33"/>
      <c r="AA4" s="33"/>
      <c r="AB4" s="33"/>
      <c r="AC4" s="33"/>
      <c r="AD4" s="35"/>
    </row>
    <row r="5" spans="1:29" s="6" customFormat="1" ht="13.5">
      <c r="A5" s="16" t="s">
        <v>13</v>
      </c>
      <c r="B5" s="17">
        <v>5</v>
      </c>
      <c r="C5" s="17">
        <v>6161</v>
      </c>
      <c r="D5" s="17">
        <v>6124</v>
      </c>
      <c r="E5" s="17">
        <v>47790</v>
      </c>
      <c r="F5" s="17">
        <v>12600</v>
      </c>
      <c r="G5" s="17">
        <v>5</v>
      </c>
      <c r="H5" s="17">
        <v>26000</v>
      </c>
      <c r="I5" s="17">
        <v>4</v>
      </c>
      <c r="J5" s="17">
        <v>298860</v>
      </c>
      <c r="K5" s="17" t="s">
        <v>14</v>
      </c>
      <c r="L5" s="18" t="s">
        <v>14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8" customFormat="1" ht="13.5">
      <c r="A6" s="22" t="s">
        <v>15</v>
      </c>
      <c r="B6" s="23">
        <v>4</v>
      </c>
      <c r="C6" s="23">
        <v>8816</v>
      </c>
      <c r="D6" s="23">
        <v>8816</v>
      </c>
      <c r="E6" s="23">
        <v>13980</v>
      </c>
      <c r="F6" s="23">
        <v>14970</v>
      </c>
      <c r="G6" s="23">
        <v>14</v>
      </c>
      <c r="H6" s="23">
        <v>35320</v>
      </c>
      <c r="I6" s="23">
        <v>3</v>
      </c>
      <c r="J6" s="23">
        <v>125090</v>
      </c>
      <c r="K6" s="23" t="s">
        <v>14</v>
      </c>
      <c r="L6" s="24" t="s">
        <v>14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6" customFormat="1" ht="13.5">
      <c r="A7" s="25" t="s">
        <v>16</v>
      </c>
      <c r="B7" s="26">
        <v>4</v>
      </c>
      <c r="C7" s="26">
        <v>3365</v>
      </c>
      <c r="D7" s="26">
        <v>3365</v>
      </c>
      <c r="E7" s="26">
        <v>27910</v>
      </c>
      <c r="F7" s="26">
        <v>580</v>
      </c>
      <c r="G7" s="26">
        <v>5</v>
      </c>
      <c r="H7" s="26">
        <v>10120</v>
      </c>
      <c r="I7" s="26">
        <v>3</v>
      </c>
      <c r="J7" s="26">
        <v>69870</v>
      </c>
      <c r="K7" s="26" t="s">
        <v>14</v>
      </c>
      <c r="L7" s="27" t="s">
        <v>14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6" customFormat="1" ht="13.5">
      <c r="A8" s="25" t="s">
        <v>17</v>
      </c>
      <c r="B8" s="26">
        <v>3</v>
      </c>
      <c r="C8" s="26">
        <v>3449</v>
      </c>
      <c r="D8" s="26">
        <v>1652</v>
      </c>
      <c r="E8" s="26">
        <v>26060</v>
      </c>
      <c r="F8" s="26">
        <v>4930</v>
      </c>
      <c r="G8" s="26">
        <v>6</v>
      </c>
      <c r="H8" s="26">
        <v>29830</v>
      </c>
      <c r="I8" s="26">
        <v>2</v>
      </c>
      <c r="J8" s="26">
        <v>51910</v>
      </c>
      <c r="K8" s="26" t="s">
        <v>14</v>
      </c>
      <c r="L8" s="27" t="s">
        <v>14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6" customFormat="1" ht="13.5">
      <c r="A9" s="25" t="s">
        <v>18</v>
      </c>
      <c r="B9" s="26">
        <v>2</v>
      </c>
      <c r="C9" s="26">
        <v>1262</v>
      </c>
      <c r="D9" s="26">
        <v>1262</v>
      </c>
      <c r="E9" s="26" t="s">
        <v>14</v>
      </c>
      <c r="F9" s="26" t="s">
        <v>14</v>
      </c>
      <c r="G9" s="26">
        <v>2</v>
      </c>
      <c r="H9" s="26">
        <v>3400</v>
      </c>
      <c r="I9" s="26">
        <v>1</v>
      </c>
      <c r="J9" s="26">
        <v>58230</v>
      </c>
      <c r="K9" s="26" t="s">
        <v>14</v>
      </c>
      <c r="L9" s="27" t="s">
        <v>14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6" customFormat="1" ht="13.5">
      <c r="A10" s="25" t="s">
        <v>19</v>
      </c>
      <c r="B10" s="26">
        <v>2</v>
      </c>
      <c r="C10" s="26">
        <v>1354</v>
      </c>
      <c r="D10" s="26">
        <v>1354</v>
      </c>
      <c r="E10" s="26" t="s">
        <v>14</v>
      </c>
      <c r="F10" s="26" t="s">
        <v>14</v>
      </c>
      <c r="G10" s="26">
        <v>3</v>
      </c>
      <c r="H10" s="26">
        <v>2220</v>
      </c>
      <c r="I10" s="26">
        <v>1</v>
      </c>
      <c r="J10" s="26">
        <v>40000</v>
      </c>
      <c r="K10" s="26" t="s">
        <v>14</v>
      </c>
      <c r="L10" s="27" t="s">
        <v>14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6" customFormat="1" ht="13.5">
      <c r="A11" s="25" t="s">
        <v>20</v>
      </c>
      <c r="B11" s="26">
        <v>1</v>
      </c>
      <c r="C11" s="26">
        <v>2337</v>
      </c>
      <c r="D11" s="26">
        <v>2754</v>
      </c>
      <c r="E11" s="26">
        <v>28530</v>
      </c>
      <c r="F11" s="26" t="s">
        <v>14</v>
      </c>
      <c r="G11" s="26">
        <v>1</v>
      </c>
      <c r="H11" s="26">
        <v>1160</v>
      </c>
      <c r="I11" s="26">
        <v>1</v>
      </c>
      <c r="J11" s="26">
        <v>43600</v>
      </c>
      <c r="K11" s="26" t="s">
        <v>14</v>
      </c>
      <c r="L11" s="27" t="s">
        <v>14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6" customFormat="1" ht="13.5">
      <c r="A12" s="25" t="s">
        <v>21</v>
      </c>
      <c r="B12" s="26">
        <v>1</v>
      </c>
      <c r="C12" s="26">
        <v>715</v>
      </c>
      <c r="D12" s="26">
        <v>715</v>
      </c>
      <c r="E12" s="26">
        <v>8730</v>
      </c>
      <c r="F12" s="26" t="s">
        <v>14</v>
      </c>
      <c r="G12" s="26">
        <v>2</v>
      </c>
      <c r="H12" s="26">
        <v>6900</v>
      </c>
      <c r="I12" s="26">
        <v>1</v>
      </c>
      <c r="J12" s="26">
        <v>29300</v>
      </c>
      <c r="K12" s="26" t="s">
        <v>14</v>
      </c>
      <c r="L12" s="27" t="s">
        <v>14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6" customFormat="1" ht="13.5">
      <c r="A13" s="25" t="s">
        <v>22</v>
      </c>
      <c r="B13" s="26">
        <v>1</v>
      </c>
      <c r="C13" s="26">
        <v>815</v>
      </c>
      <c r="D13" s="26">
        <v>815</v>
      </c>
      <c r="E13" s="26">
        <v>48680</v>
      </c>
      <c r="F13" s="26" t="s">
        <v>14</v>
      </c>
      <c r="G13" s="26">
        <v>1</v>
      </c>
      <c r="H13" s="26">
        <v>5190</v>
      </c>
      <c r="I13" s="26">
        <v>1</v>
      </c>
      <c r="J13" s="26">
        <v>38300</v>
      </c>
      <c r="K13" s="26" t="s">
        <v>14</v>
      </c>
      <c r="L13" s="27" t="s">
        <v>14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6" customFormat="1" ht="13.5">
      <c r="A14" s="25" t="s">
        <v>23</v>
      </c>
      <c r="B14" s="26">
        <v>3</v>
      </c>
      <c r="C14" s="26">
        <v>5584</v>
      </c>
      <c r="D14" s="26">
        <v>5584</v>
      </c>
      <c r="E14" s="26">
        <v>56080</v>
      </c>
      <c r="F14" s="26" t="s">
        <v>14</v>
      </c>
      <c r="G14" s="26" t="s">
        <v>14</v>
      </c>
      <c r="H14" s="26" t="s">
        <v>14</v>
      </c>
      <c r="I14" s="26">
        <v>3</v>
      </c>
      <c r="J14" s="26">
        <v>188800</v>
      </c>
      <c r="K14" s="26" t="s">
        <v>14</v>
      </c>
      <c r="L14" s="27" t="s">
        <v>14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6" customFormat="1" ht="13.5">
      <c r="A15" s="25" t="s">
        <v>24</v>
      </c>
      <c r="B15" s="26">
        <v>1</v>
      </c>
      <c r="C15" s="26">
        <v>1499</v>
      </c>
      <c r="D15" s="26">
        <v>1499</v>
      </c>
      <c r="E15" s="26">
        <v>2470</v>
      </c>
      <c r="F15" s="26" t="s">
        <v>14</v>
      </c>
      <c r="G15" s="26">
        <v>7</v>
      </c>
      <c r="H15" s="26">
        <v>10630</v>
      </c>
      <c r="I15" s="26" t="s">
        <v>14</v>
      </c>
      <c r="J15" s="26" t="s">
        <v>14</v>
      </c>
      <c r="K15" s="26" t="s">
        <v>14</v>
      </c>
      <c r="L15" s="27" t="s">
        <v>14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6" customFormat="1" ht="13.5">
      <c r="A16" s="28" t="s">
        <v>25</v>
      </c>
      <c r="B16" s="26">
        <v>1</v>
      </c>
      <c r="C16" s="26">
        <v>1693</v>
      </c>
      <c r="D16" s="26">
        <v>1693</v>
      </c>
      <c r="E16" s="26">
        <v>6220</v>
      </c>
      <c r="F16" s="26" t="s">
        <v>14</v>
      </c>
      <c r="G16" s="26">
        <v>4</v>
      </c>
      <c r="H16" s="26">
        <v>4170</v>
      </c>
      <c r="I16" s="26">
        <v>1</v>
      </c>
      <c r="J16" s="26">
        <v>54400</v>
      </c>
      <c r="K16" s="26" t="s">
        <v>14</v>
      </c>
      <c r="L16" s="27" t="s">
        <v>14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6" customFormat="1" ht="13.5">
      <c r="A17" s="25" t="s">
        <v>26</v>
      </c>
      <c r="B17" s="26">
        <v>1</v>
      </c>
      <c r="C17" s="26">
        <v>1813</v>
      </c>
      <c r="D17" s="26">
        <v>1813</v>
      </c>
      <c r="E17" s="26">
        <v>4580</v>
      </c>
      <c r="F17" s="26" t="s">
        <v>14</v>
      </c>
      <c r="G17" s="26">
        <v>4</v>
      </c>
      <c r="H17" s="26">
        <v>1890</v>
      </c>
      <c r="I17" s="26">
        <v>1</v>
      </c>
      <c r="J17" s="26">
        <v>27000</v>
      </c>
      <c r="K17" s="26" t="s">
        <v>14</v>
      </c>
      <c r="L17" s="27" t="s">
        <v>14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6" customFormat="1" ht="13.5">
      <c r="A18" s="28" t="s">
        <v>27</v>
      </c>
      <c r="B18" s="26">
        <v>1</v>
      </c>
      <c r="C18" s="26">
        <v>1676</v>
      </c>
      <c r="D18" s="26">
        <v>1676</v>
      </c>
      <c r="E18" s="26">
        <v>1530</v>
      </c>
      <c r="F18" s="26" t="s">
        <v>14</v>
      </c>
      <c r="G18" s="26">
        <v>7</v>
      </c>
      <c r="H18" s="26">
        <v>2900</v>
      </c>
      <c r="I18" s="26">
        <v>1</v>
      </c>
      <c r="J18" s="26">
        <v>53000</v>
      </c>
      <c r="K18" s="26" t="s">
        <v>14</v>
      </c>
      <c r="L18" s="27" t="s">
        <v>14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6" customFormat="1" ht="13.5">
      <c r="A19" s="25" t="s">
        <v>28</v>
      </c>
      <c r="B19" s="26">
        <v>2</v>
      </c>
      <c r="C19" s="26">
        <v>813</v>
      </c>
      <c r="D19" s="26">
        <v>813</v>
      </c>
      <c r="E19" s="26">
        <v>10520</v>
      </c>
      <c r="F19" s="26" t="s">
        <v>14</v>
      </c>
      <c r="G19" s="26">
        <v>2</v>
      </c>
      <c r="H19" s="26">
        <v>1380</v>
      </c>
      <c r="I19" s="26">
        <v>2</v>
      </c>
      <c r="J19" s="26">
        <v>59900</v>
      </c>
      <c r="K19" s="26" t="s">
        <v>14</v>
      </c>
      <c r="L19" s="27" t="s">
        <v>14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6" customFormat="1" ht="13.5">
      <c r="A20" s="25" t="s">
        <v>29</v>
      </c>
      <c r="B20" s="26">
        <v>1</v>
      </c>
      <c r="C20" s="26">
        <v>1370</v>
      </c>
      <c r="D20" s="26">
        <v>1338</v>
      </c>
      <c r="E20" s="26">
        <v>900</v>
      </c>
      <c r="F20" s="26" t="s">
        <v>14</v>
      </c>
      <c r="G20" s="26">
        <v>1</v>
      </c>
      <c r="H20" s="26">
        <v>6000</v>
      </c>
      <c r="I20" s="26">
        <v>1</v>
      </c>
      <c r="J20" s="26">
        <v>56800</v>
      </c>
      <c r="K20" s="26" t="s">
        <v>14</v>
      </c>
      <c r="L20" s="27" t="s">
        <v>14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6" customFormat="1" ht="13.5">
      <c r="A21" s="25" t="s">
        <v>30</v>
      </c>
      <c r="B21" s="26">
        <v>1</v>
      </c>
      <c r="C21" s="26">
        <v>418</v>
      </c>
      <c r="D21" s="26">
        <v>418</v>
      </c>
      <c r="E21" s="26">
        <v>800</v>
      </c>
      <c r="F21" s="26" t="s">
        <v>14</v>
      </c>
      <c r="G21" s="26" t="s">
        <v>14</v>
      </c>
      <c r="H21" s="26" t="s">
        <v>14</v>
      </c>
      <c r="I21" s="26" t="s">
        <v>14</v>
      </c>
      <c r="J21" s="26" t="s">
        <v>14</v>
      </c>
      <c r="K21" s="26" t="s">
        <v>14</v>
      </c>
      <c r="L21" s="27" t="s">
        <v>14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6" customFormat="1" ht="13.5">
      <c r="A22" s="25" t="s">
        <v>31</v>
      </c>
      <c r="B22" s="26">
        <v>1</v>
      </c>
      <c r="C22" s="26">
        <v>843</v>
      </c>
      <c r="D22" s="26">
        <v>843</v>
      </c>
      <c r="E22" s="26" t="s">
        <v>14</v>
      </c>
      <c r="F22" s="26" t="s">
        <v>14</v>
      </c>
      <c r="G22" s="26" t="s">
        <v>14</v>
      </c>
      <c r="H22" s="26" t="s">
        <v>14</v>
      </c>
      <c r="I22" s="26" t="s">
        <v>14</v>
      </c>
      <c r="J22" s="26" t="s">
        <v>14</v>
      </c>
      <c r="K22" s="26">
        <v>1</v>
      </c>
      <c r="L22" s="27">
        <v>37200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s="6" customFormat="1" ht="13.5">
      <c r="A23" s="25" t="s">
        <v>32</v>
      </c>
      <c r="B23" s="26">
        <v>1</v>
      </c>
      <c r="C23" s="26">
        <v>379</v>
      </c>
      <c r="D23" s="26">
        <v>369</v>
      </c>
      <c r="E23" s="26" t="s">
        <v>58</v>
      </c>
      <c r="F23" s="26" t="s">
        <v>14</v>
      </c>
      <c r="G23" s="26">
        <v>4</v>
      </c>
      <c r="H23" s="26">
        <v>2280</v>
      </c>
      <c r="I23" s="26">
        <v>1</v>
      </c>
      <c r="J23" s="26">
        <v>30300</v>
      </c>
      <c r="K23" s="26" t="s">
        <v>14</v>
      </c>
      <c r="L23" s="27" t="s">
        <v>14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6" customFormat="1" ht="13.5">
      <c r="A24" s="29" t="s">
        <v>33</v>
      </c>
      <c r="B24" s="26">
        <v>1</v>
      </c>
      <c r="C24" s="26">
        <v>565</v>
      </c>
      <c r="D24" s="26">
        <v>565</v>
      </c>
      <c r="E24" s="26">
        <v>4770</v>
      </c>
      <c r="F24" s="26" t="s">
        <v>14</v>
      </c>
      <c r="G24" s="26" t="s">
        <v>14</v>
      </c>
      <c r="H24" s="26" t="s">
        <v>14</v>
      </c>
      <c r="I24" s="26" t="s">
        <v>14</v>
      </c>
      <c r="J24" s="26" t="s">
        <v>14</v>
      </c>
      <c r="K24" s="26" t="s">
        <v>14</v>
      </c>
      <c r="L24" s="27" t="s">
        <v>14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s="6" customFormat="1" ht="13.5">
      <c r="A25" s="28" t="s">
        <v>34</v>
      </c>
      <c r="B25" s="26">
        <v>1</v>
      </c>
      <c r="C25" s="26">
        <v>648</v>
      </c>
      <c r="D25" s="26">
        <v>648</v>
      </c>
      <c r="E25" s="26">
        <v>3038</v>
      </c>
      <c r="F25" s="26" t="s">
        <v>14</v>
      </c>
      <c r="G25" s="26">
        <v>1</v>
      </c>
      <c r="H25" s="26">
        <v>530</v>
      </c>
      <c r="I25" s="26">
        <v>1</v>
      </c>
      <c r="J25" s="26">
        <v>63800</v>
      </c>
      <c r="K25" s="26" t="s">
        <v>14</v>
      </c>
      <c r="L25" s="27" t="s">
        <v>14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s="6" customFormat="1" ht="13.5">
      <c r="A26" s="25" t="s">
        <v>35</v>
      </c>
      <c r="B26" s="26">
        <v>1</v>
      </c>
      <c r="C26" s="26">
        <v>128</v>
      </c>
      <c r="D26" s="26">
        <v>128</v>
      </c>
      <c r="E26" s="26">
        <v>20</v>
      </c>
      <c r="F26" s="26" t="s">
        <v>14</v>
      </c>
      <c r="G26" s="26">
        <v>1</v>
      </c>
      <c r="H26" s="26">
        <v>90</v>
      </c>
      <c r="I26" s="26">
        <v>1</v>
      </c>
      <c r="J26" s="26">
        <v>10600</v>
      </c>
      <c r="K26" s="26" t="s">
        <v>14</v>
      </c>
      <c r="L26" s="27" t="s">
        <v>14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s="6" customFormat="1" ht="13.5">
      <c r="A27" s="29" t="s">
        <v>36</v>
      </c>
      <c r="B27" s="26">
        <v>1</v>
      </c>
      <c r="C27" s="26">
        <v>271</v>
      </c>
      <c r="D27" s="26">
        <v>220</v>
      </c>
      <c r="E27" s="26">
        <v>1880</v>
      </c>
      <c r="F27" s="26" t="s">
        <v>14</v>
      </c>
      <c r="G27" s="26" t="s">
        <v>14</v>
      </c>
      <c r="H27" s="26" t="s">
        <v>14</v>
      </c>
      <c r="I27" s="26" t="s">
        <v>14</v>
      </c>
      <c r="J27" s="26" t="s">
        <v>14</v>
      </c>
      <c r="K27" s="26" t="s">
        <v>14</v>
      </c>
      <c r="L27" s="27" t="s">
        <v>14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s="6" customFormat="1" ht="13.5">
      <c r="A28" s="29" t="s">
        <v>37</v>
      </c>
      <c r="B28" s="26">
        <v>1</v>
      </c>
      <c r="C28" s="26">
        <v>360</v>
      </c>
      <c r="D28" s="26">
        <v>360</v>
      </c>
      <c r="E28" s="26">
        <v>3150</v>
      </c>
      <c r="F28" s="26" t="s">
        <v>14</v>
      </c>
      <c r="G28" s="26">
        <v>2</v>
      </c>
      <c r="H28" s="26">
        <v>870</v>
      </c>
      <c r="I28" s="26" t="s">
        <v>14</v>
      </c>
      <c r="J28" s="26" t="s">
        <v>14</v>
      </c>
      <c r="K28" s="26" t="s">
        <v>14</v>
      </c>
      <c r="L28" s="27" t="s">
        <v>14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s="6" customFormat="1" ht="13.5">
      <c r="A29" s="25" t="s">
        <v>38</v>
      </c>
      <c r="B29" s="26">
        <v>2</v>
      </c>
      <c r="C29" s="26">
        <v>394</v>
      </c>
      <c r="D29" s="26">
        <v>394</v>
      </c>
      <c r="E29" s="26">
        <v>1950</v>
      </c>
      <c r="F29" s="26" t="s">
        <v>14</v>
      </c>
      <c r="G29" s="26">
        <v>9</v>
      </c>
      <c r="H29" s="26">
        <v>13830</v>
      </c>
      <c r="I29" s="26" t="s">
        <v>14</v>
      </c>
      <c r="J29" s="26" t="s">
        <v>14</v>
      </c>
      <c r="K29" s="26" t="s">
        <v>14</v>
      </c>
      <c r="L29" s="27" t="s">
        <v>14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s="6" customFormat="1" ht="13.5">
      <c r="A30" s="25" t="s">
        <v>39</v>
      </c>
      <c r="B30" s="26">
        <v>1</v>
      </c>
      <c r="C30" s="26">
        <v>180</v>
      </c>
      <c r="D30" s="26">
        <v>265</v>
      </c>
      <c r="E30" s="26" t="s">
        <v>14</v>
      </c>
      <c r="F30" s="26" t="s">
        <v>14</v>
      </c>
      <c r="G30" s="26" t="s">
        <v>14</v>
      </c>
      <c r="H30" s="26" t="s">
        <v>14</v>
      </c>
      <c r="I30" s="26" t="s">
        <v>14</v>
      </c>
      <c r="J30" s="26" t="s">
        <v>14</v>
      </c>
      <c r="K30" s="26" t="s">
        <v>14</v>
      </c>
      <c r="L30" s="27" t="s">
        <v>14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s="6" customFormat="1" ht="13.5">
      <c r="A31" s="28" t="s">
        <v>40</v>
      </c>
      <c r="B31" s="26">
        <v>1</v>
      </c>
      <c r="C31" s="26">
        <v>350</v>
      </c>
      <c r="D31" s="26">
        <v>192</v>
      </c>
      <c r="E31" s="26">
        <v>2730</v>
      </c>
      <c r="F31" s="26" t="s">
        <v>14</v>
      </c>
      <c r="G31" s="26" t="s">
        <v>14</v>
      </c>
      <c r="H31" s="26" t="s">
        <v>14</v>
      </c>
      <c r="I31" s="26" t="s">
        <v>14</v>
      </c>
      <c r="J31" s="26" t="s">
        <v>14</v>
      </c>
      <c r="K31" s="26" t="s">
        <v>14</v>
      </c>
      <c r="L31" s="27" t="s">
        <v>14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s="6" customFormat="1" ht="13.5">
      <c r="A32" s="25" t="s">
        <v>41</v>
      </c>
      <c r="B32" s="26">
        <v>2</v>
      </c>
      <c r="C32" s="26">
        <v>538</v>
      </c>
      <c r="D32" s="26">
        <v>538</v>
      </c>
      <c r="E32" s="26">
        <v>12360</v>
      </c>
      <c r="F32" s="26" t="s">
        <v>14</v>
      </c>
      <c r="G32" s="26">
        <v>2</v>
      </c>
      <c r="H32" s="26">
        <v>1400</v>
      </c>
      <c r="I32" s="26" t="s">
        <v>14</v>
      </c>
      <c r="J32" s="26" t="s">
        <v>14</v>
      </c>
      <c r="K32" s="26" t="s">
        <v>14</v>
      </c>
      <c r="L32" s="27" t="s">
        <v>14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s="6" customFormat="1" ht="13.5">
      <c r="A33" s="25" t="s">
        <v>42</v>
      </c>
      <c r="B33" s="26">
        <v>1</v>
      </c>
      <c r="C33" s="26">
        <v>682</v>
      </c>
      <c r="D33" s="26">
        <v>682</v>
      </c>
      <c r="E33" s="26">
        <v>4920</v>
      </c>
      <c r="F33" s="26" t="s">
        <v>14</v>
      </c>
      <c r="G33" s="26">
        <v>1</v>
      </c>
      <c r="H33" s="26">
        <v>650</v>
      </c>
      <c r="I33" s="26" t="s">
        <v>14</v>
      </c>
      <c r="J33" s="26" t="s">
        <v>14</v>
      </c>
      <c r="K33" s="26" t="s">
        <v>14</v>
      </c>
      <c r="L33" s="27" t="s">
        <v>14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s="6" customFormat="1" ht="13.5">
      <c r="A34" s="25" t="s">
        <v>43</v>
      </c>
      <c r="B34" s="26">
        <v>1</v>
      </c>
      <c r="C34" s="26">
        <v>214</v>
      </c>
      <c r="D34" s="26">
        <v>214</v>
      </c>
      <c r="E34" s="26">
        <v>670</v>
      </c>
      <c r="F34" s="26" t="s">
        <v>14</v>
      </c>
      <c r="G34" s="26" t="s">
        <v>14</v>
      </c>
      <c r="H34" s="26" t="s">
        <v>14</v>
      </c>
      <c r="I34" s="26">
        <v>1</v>
      </c>
      <c r="J34" s="26">
        <v>25100</v>
      </c>
      <c r="K34" s="26" t="s">
        <v>14</v>
      </c>
      <c r="L34" s="27" t="s">
        <v>14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s="6" customFormat="1" ht="13.5">
      <c r="A35" s="25" t="s">
        <v>44</v>
      </c>
      <c r="B35" s="26">
        <v>1</v>
      </c>
      <c r="C35" s="26">
        <v>442</v>
      </c>
      <c r="D35" s="26">
        <v>442</v>
      </c>
      <c r="E35" s="26">
        <v>6180</v>
      </c>
      <c r="F35" s="26" t="s">
        <v>14</v>
      </c>
      <c r="G35" s="26" t="s">
        <v>14</v>
      </c>
      <c r="H35" s="26" t="s">
        <v>14</v>
      </c>
      <c r="I35" s="26">
        <v>1</v>
      </c>
      <c r="J35" s="26">
        <v>23000</v>
      </c>
      <c r="K35" s="26" t="s">
        <v>14</v>
      </c>
      <c r="L35" s="27" t="s">
        <v>14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s="6" customFormat="1" ht="13.5">
      <c r="A36" s="25" t="s">
        <v>45</v>
      </c>
      <c r="B36" s="26">
        <v>1</v>
      </c>
      <c r="C36" s="26">
        <v>274</v>
      </c>
      <c r="D36" s="26">
        <v>274</v>
      </c>
      <c r="E36" s="26">
        <v>1500</v>
      </c>
      <c r="F36" s="26" t="s">
        <v>14</v>
      </c>
      <c r="G36" s="26" t="s">
        <v>58</v>
      </c>
      <c r="H36" s="26" t="s">
        <v>58</v>
      </c>
      <c r="I36" s="26">
        <v>1</v>
      </c>
      <c r="J36" s="26">
        <v>34000</v>
      </c>
      <c r="K36" s="26" t="s">
        <v>14</v>
      </c>
      <c r="L36" s="27" t="s">
        <v>14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s="6" customFormat="1" ht="13.5">
      <c r="A37" s="25" t="s">
        <v>46</v>
      </c>
      <c r="B37" s="26">
        <v>2</v>
      </c>
      <c r="C37" s="26">
        <v>456</v>
      </c>
      <c r="D37" s="26">
        <v>456</v>
      </c>
      <c r="E37" s="26">
        <v>4597</v>
      </c>
      <c r="F37" s="26" t="s">
        <v>14</v>
      </c>
      <c r="G37" s="26" t="s">
        <v>14</v>
      </c>
      <c r="H37" s="26" t="s">
        <v>14</v>
      </c>
      <c r="I37" s="26">
        <v>2</v>
      </c>
      <c r="J37" s="26">
        <v>35400</v>
      </c>
      <c r="K37" s="26" t="s">
        <v>14</v>
      </c>
      <c r="L37" s="27" t="s">
        <v>14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s="6" customFormat="1" ht="13.5">
      <c r="A38" s="25" t="s">
        <v>59</v>
      </c>
      <c r="B38" s="26">
        <v>1</v>
      </c>
      <c r="C38" s="26">
        <v>606</v>
      </c>
      <c r="D38" s="26">
        <v>606</v>
      </c>
      <c r="E38" s="26">
        <v>3390</v>
      </c>
      <c r="F38" s="26" t="s">
        <v>14</v>
      </c>
      <c r="G38" s="26">
        <v>1</v>
      </c>
      <c r="H38" s="26">
        <v>400</v>
      </c>
      <c r="I38" s="26">
        <v>1</v>
      </c>
      <c r="J38" s="26">
        <v>12100</v>
      </c>
      <c r="K38" s="26" t="s">
        <v>14</v>
      </c>
      <c r="L38" s="27" t="s">
        <v>14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s="6" customFormat="1" ht="13.5">
      <c r="A39" s="25" t="s">
        <v>47</v>
      </c>
      <c r="B39" s="26">
        <v>1</v>
      </c>
      <c r="C39" s="26">
        <v>285</v>
      </c>
      <c r="D39" s="26">
        <v>88</v>
      </c>
      <c r="E39" s="26">
        <v>2780</v>
      </c>
      <c r="F39" s="26" t="s">
        <v>14</v>
      </c>
      <c r="G39" s="26" t="s">
        <v>14</v>
      </c>
      <c r="H39" s="26" t="s">
        <v>14</v>
      </c>
      <c r="I39" s="26">
        <v>1</v>
      </c>
      <c r="J39" s="26">
        <v>22000</v>
      </c>
      <c r="K39" s="26" t="s">
        <v>14</v>
      </c>
      <c r="L39" s="27" t="s">
        <v>14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s="6" customFormat="1" ht="13.5">
      <c r="A40" s="25" t="s">
        <v>48</v>
      </c>
      <c r="B40" s="26">
        <v>1</v>
      </c>
      <c r="C40" s="26">
        <v>210</v>
      </c>
      <c r="D40" s="26">
        <v>210</v>
      </c>
      <c r="E40" s="26">
        <v>4140</v>
      </c>
      <c r="F40" s="26" t="s">
        <v>14</v>
      </c>
      <c r="G40" s="26" t="s">
        <v>14</v>
      </c>
      <c r="H40" s="26" t="s">
        <v>14</v>
      </c>
      <c r="I40" s="26">
        <v>1</v>
      </c>
      <c r="J40" s="26">
        <v>33900</v>
      </c>
      <c r="K40" s="26" t="s">
        <v>14</v>
      </c>
      <c r="L40" s="27" t="s">
        <v>14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s="6" customFormat="1" ht="13.5">
      <c r="A41" s="28" t="s">
        <v>49</v>
      </c>
      <c r="B41" s="26">
        <v>1</v>
      </c>
      <c r="C41" s="26">
        <v>428</v>
      </c>
      <c r="D41" s="26">
        <v>428</v>
      </c>
      <c r="E41" s="26" t="s">
        <v>58</v>
      </c>
      <c r="F41" s="26" t="s">
        <v>14</v>
      </c>
      <c r="G41" s="26">
        <v>5</v>
      </c>
      <c r="H41" s="26">
        <v>12250</v>
      </c>
      <c r="I41" s="26" t="s">
        <v>14</v>
      </c>
      <c r="J41" s="26" t="s">
        <v>14</v>
      </c>
      <c r="K41" s="26" t="s">
        <v>14</v>
      </c>
      <c r="L41" s="27" t="s">
        <v>14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s="6" customFormat="1" ht="13.5">
      <c r="A42" s="28" t="s">
        <v>50</v>
      </c>
      <c r="B42" s="26">
        <v>1</v>
      </c>
      <c r="C42" s="26">
        <v>496</v>
      </c>
      <c r="D42" s="26">
        <v>496</v>
      </c>
      <c r="E42" s="26">
        <v>10140</v>
      </c>
      <c r="F42" s="26" t="s">
        <v>14</v>
      </c>
      <c r="G42" s="26">
        <v>5</v>
      </c>
      <c r="H42" s="26">
        <v>550</v>
      </c>
      <c r="I42" s="26" t="s">
        <v>14</v>
      </c>
      <c r="J42" s="26" t="s">
        <v>14</v>
      </c>
      <c r="K42" s="26" t="s">
        <v>14</v>
      </c>
      <c r="L42" s="27" t="s">
        <v>14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s="6" customFormat="1" ht="13.5">
      <c r="A43" s="25" t="s">
        <v>51</v>
      </c>
      <c r="B43" s="26">
        <v>1</v>
      </c>
      <c r="C43" s="26">
        <v>274</v>
      </c>
      <c r="D43" s="26">
        <v>274</v>
      </c>
      <c r="E43" s="26">
        <v>3960</v>
      </c>
      <c r="F43" s="26" t="s">
        <v>14</v>
      </c>
      <c r="G43" s="26" t="s">
        <v>14</v>
      </c>
      <c r="H43" s="26" t="s">
        <v>14</v>
      </c>
      <c r="I43" s="26" t="s">
        <v>14</v>
      </c>
      <c r="J43" s="26" t="s">
        <v>14</v>
      </c>
      <c r="K43" s="26" t="s">
        <v>14</v>
      </c>
      <c r="L43" s="27" t="s">
        <v>14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s="6" customFormat="1" ht="13.5">
      <c r="A44" s="25" t="s">
        <v>52</v>
      </c>
      <c r="B44" s="26">
        <v>1</v>
      </c>
      <c r="C44" s="26">
        <v>200</v>
      </c>
      <c r="D44" s="26">
        <v>200</v>
      </c>
      <c r="E44" s="26">
        <v>4585</v>
      </c>
      <c r="F44" s="26" t="s">
        <v>14</v>
      </c>
      <c r="G44" s="26" t="s">
        <v>14</v>
      </c>
      <c r="H44" s="26" t="s">
        <v>14</v>
      </c>
      <c r="I44" s="26">
        <v>1</v>
      </c>
      <c r="J44" s="26">
        <v>23800</v>
      </c>
      <c r="K44" s="26" t="s">
        <v>14</v>
      </c>
      <c r="L44" s="27" t="s">
        <v>14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s="6" customFormat="1" ht="13.5">
      <c r="A45" s="28" t="s">
        <v>53</v>
      </c>
      <c r="B45" s="26">
        <v>1</v>
      </c>
      <c r="C45" s="26">
        <v>245</v>
      </c>
      <c r="D45" s="26">
        <v>245</v>
      </c>
      <c r="E45" s="26">
        <v>2520</v>
      </c>
      <c r="F45" s="26" t="s">
        <v>14</v>
      </c>
      <c r="G45" s="26">
        <v>4</v>
      </c>
      <c r="H45" s="26">
        <v>1310</v>
      </c>
      <c r="I45" s="26" t="s">
        <v>14</v>
      </c>
      <c r="J45" s="26" t="s">
        <v>14</v>
      </c>
      <c r="K45" s="26" t="s">
        <v>14</v>
      </c>
      <c r="L45" s="27" t="s">
        <v>14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s="6" customFormat="1" ht="13.5">
      <c r="A46" s="28" t="s">
        <v>54</v>
      </c>
      <c r="B46" s="26">
        <v>1</v>
      </c>
      <c r="C46" s="26">
        <v>521</v>
      </c>
      <c r="D46" s="26">
        <v>521</v>
      </c>
      <c r="E46" s="26">
        <v>5430</v>
      </c>
      <c r="F46" s="26" t="s">
        <v>14</v>
      </c>
      <c r="G46" s="26" t="s">
        <v>14</v>
      </c>
      <c r="H46" s="26" t="s">
        <v>14</v>
      </c>
      <c r="I46" s="26">
        <v>1</v>
      </c>
      <c r="J46" s="26">
        <v>34000</v>
      </c>
      <c r="K46" s="26" t="s">
        <v>14</v>
      </c>
      <c r="L46" s="27" t="s">
        <v>14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s="6" customFormat="1" ht="13.5">
      <c r="A47" s="25" t="s">
        <v>55</v>
      </c>
      <c r="B47" s="26">
        <v>1</v>
      </c>
      <c r="C47" s="26">
        <v>241</v>
      </c>
      <c r="D47" s="26">
        <v>241</v>
      </c>
      <c r="E47" s="26">
        <v>2230</v>
      </c>
      <c r="F47" s="26" t="s">
        <v>14</v>
      </c>
      <c r="G47" s="26">
        <v>1</v>
      </c>
      <c r="H47" s="26">
        <v>500</v>
      </c>
      <c r="I47" s="26" t="s">
        <v>14</v>
      </c>
      <c r="J47" s="26" t="s">
        <v>14</v>
      </c>
      <c r="K47" s="26" t="s">
        <v>14</v>
      </c>
      <c r="L47" s="27" t="s">
        <v>14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s="6" customFormat="1" ht="13.5">
      <c r="A48" s="25" t="s">
        <v>56</v>
      </c>
      <c r="B48" s="26">
        <v>1</v>
      </c>
      <c r="C48" s="26">
        <v>288</v>
      </c>
      <c r="D48" s="26">
        <v>288</v>
      </c>
      <c r="E48" s="26">
        <v>3370</v>
      </c>
      <c r="F48" s="26" t="s">
        <v>14</v>
      </c>
      <c r="G48" s="26">
        <v>1</v>
      </c>
      <c r="H48" s="26">
        <v>100</v>
      </c>
      <c r="I48" s="26">
        <v>1</v>
      </c>
      <c r="J48" s="26">
        <v>13700</v>
      </c>
      <c r="K48" s="26" t="s">
        <v>14</v>
      </c>
      <c r="L48" s="27" t="s">
        <v>14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12" s="6" customFormat="1" ht="13.5">
      <c r="A49" s="19" t="s">
        <v>57</v>
      </c>
      <c r="B49" s="20">
        <v>1</v>
      </c>
      <c r="C49" s="20">
        <v>298</v>
      </c>
      <c r="D49" s="20">
        <v>298</v>
      </c>
      <c r="E49" s="20">
        <v>6400</v>
      </c>
      <c r="F49" s="20" t="s">
        <v>14</v>
      </c>
      <c r="G49" s="20">
        <v>1</v>
      </c>
      <c r="H49" s="20">
        <v>430</v>
      </c>
      <c r="I49" s="20">
        <v>1</v>
      </c>
      <c r="J49" s="20">
        <v>9100</v>
      </c>
      <c r="K49" s="20" t="s">
        <v>14</v>
      </c>
      <c r="L49" s="21" t="s">
        <v>14</v>
      </c>
    </row>
    <row r="51" ht="13.5">
      <c r="B51" s="5"/>
    </row>
    <row r="53" ht="13.5">
      <c r="B53" s="5"/>
    </row>
    <row r="70" ht="13.5">
      <c r="A70" s="5"/>
    </row>
    <row r="72" ht="13.5">
      <c r="B72" s="4"/>
    </row>
    <row r="105" ht="13.5">
      <c r="B105" s="5"/>
    </row>
  </sheetData>
  <mergeCells count="2">
    <mergeCell ref="K2:L2"/>
    <mergeCell ref="E2:F2"/>
  </mergeCells>
  <printOptions/>
  <pageMargins left="0.59" right="0.59" top="0.79" bottom="0.77" header="0.512" footer="0.51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5"/>
  <sheetViews>
    <sheetView workbookViewId="0" topLeftCell="A1">
      <selection activeCell="K46" sqref="K46"/>
    </sheetView>
  </sheetViews>
  <sheetFormatPr defaultColWidth="9.00390625" defaultRowHeight="13.5"/>
  <cols>
    <col min="1" max="10" width="16.625" style="0" customWidth="1"/>
    <col min="11" max="11" width="14.75390625" style="0" customWidth="1"/>
    <col min="12" max="12" width="15.75390625" style="0" customWidth="1"/>
    <col min="13" max="29" width="20.75390625" style="0" customWidth="1"/>
  </cols>
  <sheetData>
    <row r="1" spans="1:11" ht="23.25" customHeight="1">
      <c r="A1" s="1" t="s">
        <v>69</v>
      </c>
      <c r="J1" s="3" t="s">
        <v>82</v>
      </c>
      <c r="K1" s="37"/>
    </row>
    <row r="2" spans="1:10" ht="17.25">
      <c r="A2" s="38"/>
      <c r="B2" s="69" t="s">
        <v>70</v>
      </c>
      <c r="C2" s="69"/>
      <c r="D2" s="69"/>
      <c r="E2" s="40"/>
      <c r="F2" s="40"/>
      <c r="G2" s="69" t="s">
        <v>71</v>
      </c>
      <c r="H2" s="69"/>
      <c r="I2" s="40"/>
      <c r="J2" s="40"/>
    </row>
    <row r="3" spans="1:10" s="2" customFormat="1" ht="32.25" customHeight="1">
      <c r="A3" s="41" t="s">
        <v>72</v>
      </c>
      <c r="B3" s="39" t="s">
        <v>61</v>
      </c>
      <c r="C3" s="39" t="s">
        <v>62</v>
      </c>
      <c r="D3" s="39" t="s">
        <v>9</v>
      </c>
      <c r="E3" s="42" t="s">
        <v>73</v>
      </c>
      <c r="F3" s="42" t="s">
        <v>74</v>
      </c>
      <c r="G3" s="43" t="s">
        <v>75</v>
      </c>
      <c r="H3" s="44" t="s">
        <v>63</v>
      </c>
      <c r="I3" s="42" t="s">
        <v>85</v>
      </c>
      <c r="J3" s="42" t="s">
        <v>76</v>
      </c>
    </row>
    <row r="4" spans="1:29" s="36" customFormat="1" ht="13.5" customHeight="1">
      <c r="A4" s="45" t="s">
        <v>12</v>
      </c>
      <c r="B4" s="46">
        <f>SUM(B5:B55)</f>
        <v>6989.000000000004</v>
      </c>
      <c r="C4" s="46">
        <f aca="true" t="shared" si="0" ref="C4:I4">SUM(C5:C55)</f>
        <v>199.9</v>
      </c>
      <c r="D4" s="46">
        <f t="shared" si="0"/>
        <v>642</v>
      </c>
      <c r="E4" s="46">
        <f t="shared" si="0"/>
        <v>29923.5</v>
      </c>
      <c r="F4" s="46">
        <f t="shared" si="0"/>
        <v>1709.9000000000005</v>
      </c>
      <c r="G4" s="46">
        <f t="shared" si="0"/>
        <v>988.5000000000002</v>
      </c>
      <c r="H4" s="46">
        <f t="shared" si="0"/>
        <v>679.6999999999997</v>
      </c>
      <c r="I4" s="46">
        <v>3766.8</v>
      </c>
      <c r="J4" s="47">
        <f aca="true" t="shared" si="1" ref="J4:J38">F4/I4*100</f>
        <v>45.39396835510249</v>
      </c>
      <c r="K4" s="35"/>
      <c r="L4" s="35"/>
      <c r="M4" s="35"/>
      <c r="N4" s="35"/>
      <c r="O4" s="35"/>
      <c r="P4" s="35"/>
      <c r="Q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10" s="6" customFormat="1" ht="13.5">
      <c r="A5" s="48" t="s">
        <v>13</v>
      </c>
      <c r="B5" s="49">
        <v>944</v>
      </c>
      <c r="C5" s="50">
        <v>8</v>
      </c>
      <c r="D5" s="50">
        <v>261.8</v>
      </c>
      <c r="E5" s="49">
        <v>4462</v>
      </c>
      <c r="F5" s="49">
        <v>325.6</v>
      </c>
      <c r="G5" s="49">
        <v>252.3</v>
      </c>
      <c r="H5" s="49">
        <v>244.9</v>
      </c>
      <c r="I5" s="49">
        <v>468.8</v>
      </c>
      <c r="J5" s="51">
        <f t="shared" si="1"/>
        <v>69.45392491467577</v>
      </c>
    </row>
    <row r="6" spans="1:10" s="8" customFormat="1" ht="13.5">
      <c r="A6" s="52" t="s">
        <v>15</v>
      </c>
      <c r="B6" s="53">
        <v>1846.1</v>
      </c>
      <c r="C6" s="54">
        <v>17.7</v>
      </c>
      <c r="D6" s="54">
        <v>220.1</v>
      </c>
      <c r="E6" s="53">
        <v>7446</v>
      </c>
      <c r="F6" s="53">
        <v>444.7</v>
      </c>
      <c r="G6" s="53">
        <v>258</v>
      </c>
      <c r="H6" s="53">
        <v>127</v>
      </c>
      <c r="I6" s="53">
        <v>573.5</v>
      </c>
      <c r="J6" s="55">
        <f t="shared" si="1"/>
        <v>77.54141238012205</v>
      </c>
    </row>
    <row r="7" spans="1:10" s="6" customFormat="1" ht="13.5">
      <c r="A7" s="56" t="s">
        <v>16</v>
      </c>
      <c r="B7" s="57">
        <v>271.4</v>
      </c>
      <c r="C7" s="58">
        <v>3.3</v>
      </c>
      <c r="D7" s="58">
        <v>51</v>
      </c>
      <c r="E7" s="57">
        <v>1053.8</v>
      </c>
      <c r="F7" s="57">
        <v>78.1</v>
      </c>
      <c r="G7" s="57">
        <v>26.7</v>
      </c>
      <c r="H7" s="57">
        <v>52.7</v>
      </c>
      <c r="I7" s="57">
        <v>208.7</v>
      </c>
      <c r="J7" s="59">
        <f t="shared" si="1"/>
        <v>37.42213703881169</v>
      </c>
    </row>
    <row r="8" spans="1:10" s="6" customFormat="1" ht="13.5">
      <c r="A8" s="56" t="s">
        <v>17</v>
      </c>
      <c r="B8" s="57">
        <v>367.9</v>
      </c>
      <c r="C8" s="58">
        <v>17.9</v>
      </c>
      <c r="D8" s="58">
        <v>103.1</v>
      </c>
      <c r="E8" s="57">
        <v>1859.6</v>
      </c>
      <c r="F8" s="57">
        <v>127.3</v>
      </c>
      <c r="G8" s="57">
        <v>78</v>
      </c>
      <c r="H8" s="57">
        <v>44.9</v>
      </c>
      <c r="I8" s="57">
        <v>235.3</v>
      </c>
      <c r="J8" s="59">
        <f t="shared" si="1"/>
        <v>54.10114747131322</v>
      </c>
    </row>
    <row r="9" spans="1:10" s="6" customFormat="1" ht="13.5">
      <c r="A9" s="56" t="s">
        <v>18</v>
      </c>
      <c r="B9" s="57">
        <v>104</v>
      </c>
      <c r="C9" s="58" t="s">
        <v>14</v>
      </c>
      <c r="D9" s="58" t="s">
        <v>14</v>
      </c>
      <c r="E9" s="57">
        <v>552</v>
      </c>
      <c r="F9" s="57">
        <v>25.2</v>
      </c>
      <c r="G9" s="57">
        <v>51.3</v>
      </c>
      <c r="H9" s="57">
        <v>21.3</v>
      </c>
      <c r="I9" s="57">
        <v>42.7</v>
      </c>
      <c r="J9" s="59">
        <f t="shared" si="1"/>
        <v>59.01639344262295</v>
      </c>
    </row>
    <row r="10" spans="1:10" s="6" customFormat="1" ht="13.5">
      <c r="A10" s="56" t="s">
        <v>19</v>
      </c>
      <c r="B10" s="57">
        <v>186.5</v>
      </c>
      <c r="C10" s="58" t="s">
        <v>14</v>
      </c>
      <c r="D10" s="58" t="s">
        <v>14</v>
      </c>
      <c r="E10" s="57">
        <v>747.7</v>
      </c>
      <c r="F10" s="57">
        <v>56.6</v>
      </c>
      <c r="G10" s="57">
        <v>31.7</v>
      </c>
      <c r="H10" s="57">
        <v>22.9</v>
      </c>
      <c r="I10" s="57">
        <v>111.1</v>
      </c>
      <c r="J10" s="59">
        <f t="shared" si="1"/>
        <v>50.94509450945095</v>
      </c>
    </row>
    <row r="11" spans="1:10" s="6" customFormat="1" ht="13.5">
      <c r="A11" s="56" t="s">
        <v>20</v>
      </c>
      <c r="B11" s="57">
        <v>243.7</v>
      </c>
      <c r="C11" s="58">
        <v>8.5</v>
      </c>
      <c r="D11" s="58" t="s">
        <v>14</v>
      </c>
      <c r="E11" s="57">
        <v>1136.7</v>
      </c>
      <c r="F11" s="57">
        <v>52.3</v>
      </c>
      <c r="G11" s="57">
        <v>25.7</v>
      </c>
      <c r="H11" s="57">
        <v>17.4</v>
      </c>
      <c r="I11" s="57">
        <v>122.7</v>
      </c>
      <c r="J11" s="59">
        <f t="shared" si="1"/>
        <v>42.624286878565606</v>
      </c>
    </row>
    <row r="12" spans="1:10" s="6" customFormat="1" ht="13.5">
      <c r="A12" s="56" t="s">
        <v>21</v>
      </c>
      <c r="B12" s="57">
        <v>91.4</v>
      </c>
      <c r="C12" s="58">
        <v>2.6</v>
      </c>
      <c r="D12" s="58">
        <v>6</v>
      </c>
      <c r="E12" s="57">
        <v>400.9</v>
      </c>
      <c r="F12" s="57">
        <v>22.8</v>
      </c>
      <c r="G12" s="57">
        <v>54.6</v>
      </c>
      <c r="H12" s="57">
        <v>34.4</v>
      </c>
      <c r="I12" s="57">
        <v>74.5</v>
      </c>
      <c r="J12" s="59">
        <f t="shared" si="1"/>
        <v>30.604026845637584</v>
      </c>
    </row>
    <row r="13" spans="1:10" s="6" customFormat="1" ht="13.5">
      <c r="A13" s="56" t="s">
        <v>22</v>
      </c>
      <c r="B13" s="57">
        <v>40.6</v>
      </c>
      <c r="C13" s="58">
        <v>1.5</v>
      </c>
      <c r="D13" s="58" t="s">
        <v>14</v>
      </c>
      <c r="E13" s="57">
        <v>132.2</v>
      </c>
      <c r="F13" s="57">
        <v>7.6</v>
      </c>
      <c r="G13" s="57">
        <v>6.9</v>
      </c>
      <c r="H13" s="57">
        <v>2.4</v>
      </c>
      <c r="I13" s="57">
        <v>76.1</v>
      </c>
      <c r="J13" s="59">
        <f t="shared" si="1"/>
        <v>9.986859395532194</v>
      </c>
    </row>
    <row r="14" spans="1:10" s="6" customFormat="1" ht="13.5">
      <c r="A14" s="56" t="s">
        <v>23</v>
      </c>
      <c r="B14" s="57">
        <v>578</v>
      </c>
      <c r="C14" s="58">
        <v>41.8</v>
      </c>
      <c r="D14" s="58" t="s">
        <v>14</v>
      </c>
      <c r="E14" s="57">
        <v>3200</v>
      </c>
      <c r="F14" s="57">
        <v>149</v>
      </c>
      <c r="G14" s="57">
        <v>81</v>
      </c>
      <c r="H14" s="57">
        <v>59.8</v>
      </c>
      <c r="I14" s="57">
        <v>237.2</v>
      </c>
      <c r="J14" s="59">
        <f t="shared" si="1"/>
        <v>62.81618887015178</v>
      </c>
    </row>
    <row r="15" spans="1:10" s="6" customFormat="1" ht="13.5">
      <c r="A15" s="56" t="s">
        <v>24</v>
      </c>
      <c r="B15" s="57">
        <v>206.3</v>
      </c>
      <c r="C15" s="58" t="s">
        <v>14</v>
      </c>
      <c r="D15" s="58" t="s">
        <v>14</v>
      </c>
      <c r="E15" s="57">
        <v>823.6</v>
      </c>
      <c r="F15" s="57">
        <v>44.4</v>
      </c>
      <c r="G15" s="57">
        <v>2.2</v>
      </c>
      <c r="H15" s="57">
        <v>0.9</v>
      </c>
      <c r="I15" s="57">
        <v>85.7</v>
      </c>
      <c r="J15" s="59">
        <f t="shared" si="1"/>
        <v>51.80863477246207</v>
      </c>
    </row>
    <row r="16" spans="1:10" s="6" customFormat="1" ht="13.5">
      <c r="A16" s="60" t="s">
        <v>25</v>
      </c>
      <c r="B16" s="57">
        <v>146.4</v>
      </c>
      <c r="C16" s="58">
        <v>15.1</v>
      </c>
      <c r="D16" s="58" t="s">
        <v>14</v>
      </c>
      <c r="E16" s="57">
        <v>459.4</v>
      </c>
      <c r="F16" s="57">
        <v>30.5</v>
      </c>
      <c r="G16" s="57">
        <v>22.6</v>
      </c>
      <c r="H16" s="57">
        <v>11.4</v>
      </c>
      <c r="I16" s="57">
        <v>118.9</v>
      </c>
      <c r="J16" s="59">
        <v>25.6</v>
      </c>
    </row>
    <row r="17" spans="1:10" s="6" customFormat="1" ht="13.5">
      <c r="A17" s="60" t="s">
        <v>26</v>
      </c>
      <c r="B17" s="57">
        <v>41.1</v>
      </c>
      <c r="C17" s="58">
        <v>0.7</v>
      </c>
      <c r="D17" s="58" t="s">
        <v>14</v>
      </c>
      <c r="E17" s="57">
        <v>110.7</v>
      </c>
      <c r="F17" s="57">
        <v>4.4</v>
      </c>
      <c r="G17" s="57">
        <v>2.3</v>
      </c>
      <c r="H17" s="57">
        <v>1</v>
      </c>
      <c r="I17" s="57">
        <v>80.4</v>
      </c>
      <c r="J17" s="59">
        <f t="shared" si="1"/>
        <v>5.472636815920398</v>
      </c>
    </row>
    <row r="18" spans="1:10" s="6" customFormat="1" ht="13.5">
      <c r="A18" s="60" t="s">
        <v>27</v>
      </c>
      <c r="B18" s="57">
        <v>258.9</v>
      </c>
      <c r="C18" s="58">
        <v>44.8</v>
      </c>
      <c r="D18" s="58" t="s">
        <v>14</v>
      </c>
      <c r="E18" s="57">
        <v>884.1</v>
      </c>
      <c r="F18" s="57">
        <v>52.3</v>
      </c>
      <c r="G18" s="57">
        <v>37.7</v>
      </c>
      <c r="H18" s="57">
        <v>18.1</v>
      </c>
      <c r="I18" s="57">
        <v>130</v>
      </c>
      <c r="J18" s="59">
        <f t="shared" si="1"/>
        <v>40.23076923076923</v>
      </c>
    </row>
    <row r="19" spans="1:10" s="6" customFormat="1" ht="13.5">
      <c r="A19" s="56" t="s">
        <v>28</v>
      </c>
      <c r="B19" s="57">
        <v>86.6</v>
      </c>
      <c r="C19" s="58" t="s">
        <v>14</v>
      </c>
      <c r="D19" s="58" t="s">
        <v>14</v>
      </c>
      <c r="E19" s="57">
        <v>355.3</v>
      </c>
      <c r="F19" s="57">
        <v>19.1</v>
      </c>
      <c r="G19" s="57">
        <v>10.5</v>
      </c>
      <c r="H19" s="57">
        <v>4.2</v>
      </c>
      <c r="I19" s="57">
        <v>82.8</v>
      </c>
      <c r="J19" s="59">
        <f t="shared" si="1"/>
        <v>23.067632850241548</v>
      </c>
    </row>
    <row r="20" spans="1:10" s="6" customFormat="1" ht="13.5">
      <c r="A20" s="56" t="s">
        <v>29</v>
      </c>
      <c r="B20" s="57">
        <v>61.8</v>
      </c>
      <c r="C20" s="58" t="s">
        <v>14</v>
      </c>
      <c r="D20" s="58" t="s">
        <v>14</v>
      </c>
      <c r="E20" s="57">
        <v>282</v>
      </c>
      <c r="F20" s="57">
        <v>9.7</v>
      </c>
      <c r="G20" s="57">
        <v>5.6</v>
      </c>
      <c r="H20" s="57">
        <v>1.9</v>
      </c>
      <c r="I20" s="57">
        <v>59.6</v>
      </c>
      <c r="J20" s="59">
        <f t="shared" si="1"/>
        <v>16.2751677852349</v>
      </c>
    </row>
    <row r="21" spans="1:10" s="6" customFormat="1" ht="13.5">
      <c r="A21" s="56" t="s">
        <v>30</v>
      </c>
      <c r="B21" s="57">
        <v>35.5</v>
      </c>
      <c r="C21" s="58" t="s">
        <v>14</v>
      </c>
      <c r="D21" s="58" t="s">
        <v>14</v>
      </c>
      <c r="E21" s="57">
        <v>172</v>
      </c>
      <c r="F21" s="57">
        <v>6.8</v>
      </c>
      <c r="G21" s="57" t="s">
        <v>14</v>
      </c>
      <c r="H21" s="57" t="s">
        <v>14</v>
      </c>
      <c r="I21" s="57">
        <v>23</v>
      </c>
      <c r="J21" s="59">
        <f t="shared" si="1"/>
        <v>29.565217391304348</v>
      </c>
    </row>
    <row r="22" spans="1:10" s="6" customFormat="1" ht="13.5">
      <c r="A22" s="56" t="s">
        <v>31</v>
      </c>
      <c r="B22" s="57">
        <v>143.6</v>
      </c>
      <c r="C22" s="58">
        <v>2.1</v>
      </c>
      <c r="D22" s="58" t="s">
        <v>14</v>
      </c>
      <c r="E22" s="57">
        <v>495.5</v>
      </c>
      <c r="F22" s="57">
        <v>24</v>
      </c>
      <c r="G22" s="57" t="s">
        <v>14</v>
      </c>
      <c r="H22" s="57" t="s">
        <v>14</v>
      </c>
      <c r="I22" s="57">
        <v>85.2</v>
      </c>
      <c r="J22" s="59">
        <f t="shared" si="1"/>
        <v>28.169014084507044</v>
      </c>
    </row>
    <row r="23" spans="1:10" s="6" customFormat="1" ht="13.5">
      <c r="A23" s="56" t="s">
        <v>32</v>
      </c>
      <c r="B23" s="57">
        <v>62.7</v>
      </c>
      <c r="C23" s="58">
        <v>0.8</v>
      </c>
      <c r="D23" s="58" t="s">
        <v>14</v>
      </c>
      <c r="E23" s="57">
        <v>233.8</v>
      </c>
      <c r="F23" s="57">
        <v>10.3</v>
      </c>
      <c r="G23" s="57">
        <v>10.8</v>
      </c>
      <c r="H23" s="57">
        <v>2.9</v>
      </c>
      <c r="I23" s="57">
        <v>27.6</v>
      </c>
      <c r="J23" s="59">
        <f t="shared" si="1"/>
        <v>37.31884057971014</v>
      </c>
    </row>
    <row r="24" spans="1:10" s="6" customFormat="1" ht="13.5">
      <c r="A24" s="61" t="s">
        <v>33</v>
      </c>
      <c r="B24" s="57">
        <v>45.1</v>
      </c>
      <c r="C24" s="58" t="s">
        <v>14</v>
      </c>
      <c r="D24" s="58" t="s">
        <v>14</v>
      </c>
      <c r="E24" s="57">
        <v>179.7</v>
      </c>
      <c r="F24" s="57">
        <v>10.4</v>
      </c>
      <c r="G24" s="57" t="s">
        <v>14</v>
      </c>
      <c r="H24" s="57" t="s">
        <v>14</v>
      </c>
      <c r="I24" s="57">
        <v>52.3</v>
      </c>
      <c r="J24" s="59">
        <f t="shared" si="1"/>
        <v>19.88527724665392</v>
      </c>
    </row>
    <row r="25" spans="1:10" s="6" customFormat="1" ht="13.5">
      <c r="A25" s="60" t="s">
        <v>34</v>
      </c>
      <c r="B25" s="57">
        <v>19.6</v>
      </c>
      <c r="C25" s="58" t="s">
        <v>14</v>
      </c>
      <c r="D25" s="58" t="s">
        <v>14</v>
      </c>
      <c r="E25" s="57">
        <v>73</v>
      </c>
      <c r="F25" s="57">
        <v>2.7</v>
      </c>
      <c r="G25" s="57">
        <v>2.2</v>
      </c>
      <c r="H25" s="57">
        <v>0.6</v>
      </c>
      <c r="I25" s="57">
        <v>42</v>
      </c>
      <c r="J25" s="59">
        <f t="shared" si="1"/>
        <v>6.42857142857143</v>
      </c>
    </row>
    <row r="26" spans="1:10" s="6" customFormat="1" ht="13.5">
      <c r="A26" s="60" t="s">
        <v>35</v>
      </c>
      <c r="B26" s="57">
        <v>12.4</v>
      </c>
      <c r="C26" s="58" t="s">
        <v>14</v>
      </c>
      <c r="D26" s="58" t="s">
        <v>14</v>
      </c>
      <c r="E26" s="57">
        <v>59</v>
      </c>
      <c r="F26" s="57">
        <v>1.2</v>
      </c>
      <c r="G26" s="57">
        <v>2.7</v>
      </c>
      <c r="H26" s="57">
        <v>0.2</v>
      </c>
      <c r="I26" s="57">
        <v>10.4</v>
      </c>
      <c r="J26" s="59">
        <f t="shared" si="1"/>
        <v>11.538461538461538</v>
      </c>
    </row>
    <row r="27" spans="1:10" s="6" customFormat="1" ht="13.5">
      <c r="A27" s="61" t="s">
        <v>36</v>
      </c>
      <c r="B27" s="57">
        <v>38.1</v>
      </c>
      <c r="C27" s="58">
        <v>0.8</v>
      </c>
      <c r="D27" s="58" t="s">
        <v>14</v>
      </c>
      <c r="E27" s="57">
        <v>245.7</v>
      </c>
      <c r="F27" s="57">
        <v>9.1</v>
      </c>
      <c r="G27" s="57" t="s">
        <v>14</v>
      </c>
      <c r="H27" s="57" t="s">
        <v>14</v>
      </c>
      <c r="I27" s="57">
        <v>15.3</v>
      </c>
      <c r="J27" s="59">
        <f t="shared" si="1"/>
        <v>59.47712418300654</v>
      </c>
    </row>
    <row r="28" spans="1:10" s="6" customFormat="1" ht="13.5">
      <c r="A28" s="61" t="s">
        <v>37</v>
      </c>
      <c r="B28" s="57">
        <v>52.8</v>
      </c>
      <c r="C28" s="58" t="s">
        <v>14</v>
      </c>
      <c r="D28" s="58" t="s">
        <v>14</v>
      </c>
      <c r="E28" s="57">
        <v>244.5</v>
      </c>
      <c r="F28" s="57">
        <v>9.8</v>
      </c>
      <c r="G28" s="57" t="s">
        <v>14</v>
      </c>
      <c r="H28" s="57" t="s">
        <v>14</v>
      </c>
      <c r="I28" s="57">
        <v>17</v>
      </c>
      <c r="J28" s="59">
        <f t="shared" si="1"/>
        <v>57.64705882352942</v>
      </c>
    </row>
    <row r="29" spans="1:10" s="6" customFormat="1" ht="13.5">
      <c r="A29" s="60" t="s">
        <v>64</v>
      </c>
      <c r="B29" s="57">
        <v>23.8</v>
      </c>
      <c r="C29" s="58" t="s">
        <v>14</v>
      </c>
      <c r="D29" s="58" t="s">
        <v>14</v>
      </c>
      <c r="E29" s="57">
        <v>99.1</v>
      </c>
      <c r="F29" s="57">
        <v>3</v>
      </c>
      <c r="G29" s="57">
        <v>5</v>
      </c>
      <c r="H29" s="57">
        <v>2.8</v>
      </c>
      <c r="I29" s="57">
        <v>5.3</v>
      </c>
      <c r="J29" s="59">
        <f t="shared" si="1"/>
        <v>56.60377358490566</v>
      </c>
    </row>
    <row r="30" spans="1:10" s="6" customFormat="1" ht="13.5">
      <c r="A30" s="56" t="s">
        <v>38</v>
      </c>
      <c r="B30" s="57">
        <v>71.4</v>
      </c>
      <c r="C30" s="58">
        <v>7.9</v>
      </c>
      <c r="D30" s="58" t="s">
        <v>14</v>
      </c>
      <c r="E30" s="57">
        <v>322.6</v>
      </c>
      <c r="F30" s="57">
        <v>19.9</v>
      </c>
      <c r="G30" s="57" t="s">
        <v>14</v>
      </c>
      <c r="H30" s="57" t="s">
        <v>14</v>
      </c>
      <c r="I30" s="57">
        <v>38.6</v>
      </c>
      <c r="J30" s="59">
        <f t="shared" si="1"/>
        <v>51.55440414507771</v>
      </c>
    </row>
    <row r="31" spans="1:10" s="6" customFormat="1" ht="13.5">
      <c r="A31" s="56" t="s">
        <v>77</v>
      </c>
      <c r="B31" s="57">
        <v>42.8</v>
      </c>
      <c r="C31" s="58" t="s">
        <v>14</v>
      </c>
      <c r="D31" s="58" t="s">
        <v>14</v>
      </c>
      <c r="E31" s="57">
        <v>183.4</v>
      </c>
      <c r="F31" s="57">
        <v>10.2</v>
      </c>
      <c r="G31" s="57" t="s">
        <v>14</v>
      </c>
      <c r="H31" s="57" t="s">
        <v>14</v>
      </c>
      <c r="I31" s="57">
        <v>19.6</v>
      </c>
      <c r="J31" s="59">
        <f t="shared" si="1"/>
        <v>52.0408163265306</v>
      </c>
    </row>
    <row r="32" spans="1:10" s="6" customFormat="1" ht="13.5">
      <c r="A32" s="60" t="s">
        <v>40</v>
      </c>
      <c r="B32" s="57">
        <v>49.1</v>
      </c>
      <c r="C32" s="58" t="s">
        <v>14</v>
      </c>
      <c r="D32" s="58" t="s">
        <v>14</v>
      </c>
      <c r="E32" s="57">
        <v>255.4</v>
      </c>
      <c r="F32" s="57">
        <v>9.9</v>
      </c>
      <c r="G32" s="57" t="s">
        <v>14</v>
      </c>
      <c r="H32" s="57" t="s">
        <v>14</v>
      </c>
      <c r="I32" s="57">
        <v>15.7</v>
      </c>
      <c r="J32" s="59">
        <f t="shared" si="1"/>
        <v>63.05732484076434</v>
      </c>
    </row>
    <row r="33" spans="1:10" s="6" customFormat="1" ht="13.5">
      <c r="A33" s="60" t="s">
        <v>65</v>
      </c>
      <c r="B33" s="57">
        <v>17</v>
      </c>
      <c r="C33" s="58" t="s">
        <v>14</v>
      </c>
      <c r="D33" s="58" t="s">
        <v>14</v>
      </c>
      <c r="E33" s="57">
        <v>71</v>
      </c>
      <c r="F33" s="57">
        <v>1.7</v>
      </c>
      <c r="G33" s="57">
        <v>0.9</v>
      </c>
      <c r="H33" s="57">
        <v>0.5</v>
      </c>
      <c r="I33" s="57">
        <v>7.8</v>
      </c>
      <c r="J33" s="59">
        <f t="shared" si="1"/>
        <v>21.794871794871796</v>
      </c>
    </row>
    <row r="34" spans="1:10" s="6" customFormat="1" ht="13.5">
      <c r="A34" s="60" t="s">
        <v>66</v>
      </c>
      <c r="B34" s="57">
        <v>19</v>
      </c>
      <c r="C34" s="58" t="s">
        <v>14</v>
      </c>
      <c r="D34" s="58" t="s">
        <v>14</v>
      </c>
      <c r="E34" s="57">
        <v>71</v>
      </c>
      <c r="F34" s="57">
        <v>1.8</v>
      </c>
      <c r="G34" s="57">
        <v>1.2</v>
      </c>
      <c r="H34" s="57">
        <v>0.3</v>
      </c>
      <c r="I34" s="57">
        <v>8.2</v>
      </c>
      <c r="J34" s="59">
        <f t="shared" si="1"/>
        <v>21.951219512195124</v>
      </c>
    </row>
    <row r="35" spans="1:10" s="6" customFormat="1" ht="13.5">
      <c r="A35" s="56" t="s">
        <v>41</v>
      </c>
      <c r="B35" s="57">
        <v>57.9</v>
      </c>
      <c r="C35" s="58">
        <v>11.5</v>
      </c>
      <c r="D35" s="58" t="s">
        <v>14</v>
      </c>
      <c r="E35" s="57">
        <v>224.3</v>
      </c>
      <c r="F35" s="57">
        <v>13.8</v>
      </c>
      <c r="G35" s="57">
        <v>0.8</v>
      </c>
      <c r="H35" s="57">
        <v>0.8</v>
      </c>
      <c r="I35" s="57">
        <v>31</v>
      </c>
      <c r="J35" s="59">
        <f t="shared" si="1"/>
        <v>44.516129032258064</v>
      </c>
    </row>
    <row r="36" spans="1:10" s="6" customFormat="1" ht="13.5">
      <c r="A36" s="56" t="s">
        <v>42</v>
      </c>
      <c r="B36" s="57">
        <v>56.6</v>
      </c>
      <c r="C36" s="58" t="s">
        <v>14</v>
      </c>
      <c r="D36" s="58" t="s">
        <v>14</v>
      </c>
      <c r="E36" s="57">
        <v>261</v>
      </c>
      <c r="F36" s="57">
        <v>13.7</v>
      </c>
      <c r="G36" s="57" t="s">
        <v>14</v>
      </c>
      <c r="H36" s="57" t="s">
        <v>14</v>
      </c>
      <c r="I36" s="57">
        <v>36.6</v>
      </c>
      <c r="J36" s="59">
        <f t="shared" si="1"/>
        <v>37.431693989071036</v>
      </c>
    </row>
    <row r="37" spans="1:10" s="6" customFormat="1" ht="13.5">
      <c r="A37" s="56" t="s">
        <v>43</v>
      </c>
      <c r="B37" s="57">
        <v>19.8</v>
      </c>
      <c r="C37" s="58" t="s">
        <v>14</v>
      </c>
      <c r="D37" s="58" t="s">
        <v>14</v>
      </c>
      <c r="E37" s="57">
        <v>171</v>
      </c>
      <c r="F37" s="57">
        <v>4.7</v>
      </c>
      <c r="G37" s="57">
        <v>2.7</v>
      </c>
      <c r="H37" s="57">
        <v>1.5</v>
      </c>
      <c r="I37" s="57">
        <v>21.7</v>
      </c>
      <c r="J37" s="59">
        <f t="shared" si="1"/>
        <v>21.658986175115206</v>
      </c>
    </row>
    <row r="38" spans="1:10" s="6" customFormat="1" ht="13.5">
      <c r="A38" s="56" t="s">
        <v>44</v>
      </c>
      <c r="B38" s="57">
        <v>38.1</v>
      </c>
      <c r="C38" s="58" t="s">
        <v>14</v>
      </c>
      <c r="D38" s="58" t="s">
        <v>14</v>
      </c>
      <c r="E38" s="57">
        <v>133.9</v>
      </c>
      <c r="F38" s="57">
        <v>6.5</v>
      </c>
      <c r="G38" s="57">
        <v>4.8</v>
      </c>
      <c r="H38" s="57">
        <v>1.1</v>
      </c>
      <c r="I38" s="57">
        <v>27.7</v>
      </c>
      <c r="J38" s="59">
        <f t="shared" si="1"/>
        <v>23.465703971119133</v>
      </c>
    </row>
    <row r="39" spans="1:10" s="6" customFormat="1" ht="13.5">
      <c r="A39" s="56" t="s">
        <v>45</v>
      </c>
      <c r="B39" s="57">
        <v>16</v>
      </c>
      <c r="C39" s="58" t="s">
        <v>14</v>
      </c>
      <c r="D39" s="58" t="s">
        <v>14</v>
      </c>
      <c r="E39" s="57" t="s">
        <v>14</v>
      </c>
      <c r="F39" s="57" t="s">
        <v>14</v>
      </c>
      <c r="G39" s="57" t="s">
        <v>14</v>
      </c>
      <c r="H39" s="57" t="s">
        <v>14</v>
      </c>
      <c r="I39" s="57">
        <v>12.3</v>
      </c>
      <c r="J39" s="59" t="s">
        <v>78</v>
      </c>
    </row>
    <row r="40" spans="1:10" s="6" customFormat="1" ht="13.5">
      <c r="A40" s="56" t="s">
        <v>46</v>
      </c>
      <c r="B40" s="57">
        <v>87</v>
      </c>
      <c r="C40" s="58" t="s">
        <v>14</v>
      </c>
      <c r="D40" s="58" t="s">
        <v>14</v>
      </c>
      <c r="E40" s="57">
        <v>475.9</v>
      </c>
      <c r="F40" s="57">
        <v>13.4</v>
      </c>
      <c r="G40" s="57">
        <v>3.2</v>
      </c>
      <c r="H40" s="57">
        <v>1.5</v>
      </c>
      <c r="I40" s="57">
        <v>23.9</v>
      </c>
      <c r="J40" s="59">
        <f>F40/I40*100</f>
        <v>56.06694560669456</v>
      </c>
    </row>
    <row r="41" spans="1:10" s="6" customFormat="1" ht="13.5">
      <c r="A41" s="56" t="s">
        <v>79</v>
      </c>
      <c r="B41" s="57">
        <v>5.5</v>
      </c>
      <c r="C41" s="58" t="s">
        <v>14</v>
      </c>
      <c r="D41" s="58" t="s">
        <v>14</v>
      </c>
      <c r="E41" s="57" t="s">
        <v>14</v>
      </c>
      <c r="F41" s="57" t="s">
        <v>14</v>
      </c>
      <c r="G41" s="57" t="s">
        <v>14</v>
      </c>
      <c r="H41" s="57" t="s">
        <v>14</v>
      </c>
      <c r="I41" s="57">
        <v>31.2</v>
      </c>
      <c r="J41" s="59" t="s">
        <v>80</v>
      </c>
    </row>
    <row r="42" spans="1:10" s="6" customFormat="1" ht="13.5">
      <c r="A42" s="56" t="s">
        <v>47</v>
      </c>
      <c r="B42" s="57">
        <v>32.7</v>
      </c>
      <c r="C42" s="58" t="s">
        <v>14</v>
      </c>
      <c r="D42" s="58" t="s">
        <v>14</v>
      </c>
      <c r="E42" s="57">
        <v>147</v>
      </c>
      <c r="F42" s="57">
        <v>3.5</v>
      </c>
      <c r="G42" s="57" t="s">
        <v>14</v>
      </c>
      <c r="H42" s="57" t="s">
        <v>14</v>
      </c>
      <c r="I42" s="57">
        <v>21</v>
      </c>
      <c r="J42" s="59">
        <f>F42/I42*100</f>
        <v>16.666666666666664</v>
      </c>
    </row>
    <row r="43" spans="1:10" s="6" customFormat="1" ht="13.5">
      <c r="A43" s="56" t="s">
        <v>67</v>
      </c>
      <c r="B43" s="57">
        <v>18.5</v>
      </c>
      <c r="C43" s="58" t="s">
        <v>14</v>
      </c>
      <c r="D43" s="58" t="s">
        <v>14</v>
      </c>
      <c r="E43" s="57">
        <v>54.1</v>
      </c>
      <c r="F43" s="57">
        <v>1.2</v>
      </c>
      <c r="G43" s="57">
        <v>0.7</v>
      </c>
      <c r="H43" s="57">
        <v>0.1</v>
      </c>
      <c r="I43" s="57">
        <v>6.5</v>
      </c>
      <c r="J43" s="59">
        <f>F43/I43*100</f>
        <v>18.46153846153846</v>
      </c>
    </row>
    <row r="44" spans="1:10" s="6" customFormat="1" ht="13.5">
      <c r="A44" s="56" t="s">
        <v>48</v>
      </c>
      <c r="B44" s="57">
        <v>27.5</v>
      </c>
      <c r="C44" s="58" t="s">
        <v>14</v>
      </c>
      <c r="D44" s="58" t="s">
        <v>14</v>
      </c>
      <c r="E44" s="57">
        <v>74.7</v>
      </c>
      <c r="F44" s="57">
        <v>2.2</v>
      </c>
      <c r="G44" s="57" t="s">
        <v>14</v>
      </c>
      <c r="H44" s="57" t="s">
        <v>14</v>
      </c>
      <c r="I44" s="57">
        <v>18.9</v>
      </c>
      <c r="J44" s="59">
        <f>F44/I44*100</f>
        <v>11.640211640211643</v>
      </c>
    </row>
    <row r="45" spans="1:10" s="6" customFormat="1" ht="13.5">
      <c r="A45" s="60" t="s">
        <v>49</v>
      </c>
      <c r="B45" s="57">
        <v>72.2</v>
      </c>
      <c r="C45" s="58" t="s">
        <v>14</v>
      </c>
      <c r="D45" s="58" t="s">
        <v>14</v>
      </c>
      <c r="E45" s="57">
        <v>318.9</v>
      </c>
      <c r="F45" s="57">
        <v>12.2</v>
      </c>
      <c r="G45" s="57" t="s">
        <v>14</v>
      </c>
      <c r="H45" s="57" t="s">
        <v>14</v>
      </c>
      <c r="I45" s="57">
        <v>19.6</v>
      </c>
      <c r="J45" s="59">
        <f aca="true" t="shared" si="2" ref="J45:J54">F45/I45*100</f>
        <v>62.24489795918367</v>
      </c>
    </row>
    <row r="46" spans="1:10" s="6" customFormat="1" ht="13.5">
      <c r="A46" s="60" t="s">
        <v>50</v>
      </c>
      <c r="B46" s="57">
        <v>109.3</v>
      </c>
      <c r="C46" s="58" t="s">
        <v>14</v>
      </c>
      <c r="D46" s="58" t="s">
        <v>14</v>
      </c>
      <c r="E46" s="57">
        <v>404</v>
      </c>
      <c r="F46" s="57">
        <v>15.5</v>
      </c>
      <c r="G46" s="57" t="s">
        <v>14</v>
      </c>
      <c r="H46" s="57" t="s">
        <v>14</v>
      </c>
      <c r="I46" s="57">
        <v>19.4</v>
      </c>
      <c r="J46" s="59">
        <f t="shared" si="2"/>
        <v>79.89690721649485</v>
      </c>
    </row>
    <row r="47" spans="1:10" s="6" customFormat="1" ht="13.5">
      <c r="A47" s="56" t="s">
        <v>51</v>
      </c>
      <c r="B47" s="57">
        <v>87.1</v>
      </c>
      <c r="C47" s="58" t="s">
        <v>14</v>
      </c>
      <c r="D47" s="58" t="s">
        <v>14</v>
      </c>
      <c r="E47" s="57">
        <v>273.6</v>
      </c>
      <c r="F47" s="57">
        <v>15.3</v>
      </c>
      <c r="G47" s="57" t="s">
        <v>14</v>
      </c>
      <c r="H47" s="57" t="s">
        <v>14</v>
      </c>
      <c r="I47" s="57">
        <v>28.9</v>
      </c>
      <c r="J47" s="59">
        <f t="shared" si="2"/>
        <v>52.94117647058824</v>
      </c>
    </row>
    <row r="48" spans="1:10" s="6" customFormat="1" ht="13.5">
      <c r="A48" s="56" t="s">
        <v>52</v>
      </c>
      <c r="B48" s="57">
        <v>28.4</v>
      </c>
      <c r="C48" s="58" t="s">
        <v>14</v>
      </c>
      <c r="D48" s="58" t="s">
        <v>14</v>
      </c>
      <c r="E48" s="57">
        <v>75.6</v>
      </c>
      <c r="F48" s="57">
        <v>2.4</v>
      </c>
      <c r="G48" s="57" t="s">
        <v>14</v>
      </c>
      <c r="H48" s="57" t="s">
        <v>14</v>
      </c>
      <c r="I48" s="57">
        <v>11.6</v>
      </c>
      <c r="J48" s="59">
        <v>20.9</v>
      </c>
    </row>
    <row r="49" spans="1:10" s="6" customFormat="1" ht="13.5">
      <c r="A49" s="56" t="s">
        <v>68</v>
      </c>
      <c r="B49" s="57">
        <v>27</v>
      </c>
      <c r="C49" s="58" t="s">
        <v>14</v>
      </c>
      <c r="D49" s="58" t="s">
        <v>14</v>
      </c>
      <c r="E49" s="57">
        <v>32.3</v>
      </c>
      <c r="F49" s="57">
        <v>1</v>
      </c>
      <c r="G49" s="57">
        <v>0.8</v>
      </c>
      <c r="H49" s="57">
        <v>0.3</v>
      </c>
      <c r="I49" s="57">
        <v>6</v>
      </c>
      <c r="J49" s="59">
        <f>F49/I49*100</f>
        <v>16.666666666666664</v>
      </c>
    </row>
    <row r="50" spans="1:10" s="6" customFormat="1" ht="13.5">
      <c r="A50" s="60" t="s">
        <v>53</v>
      </c>
      <c r="B50" s="57">
        <v>66</v>
      </c>
      <c r="C50" s="58">
        <v>9.6</v>
      </c>
      <c r="D50" s="58" t="s">
        <v>14</v>
      </c>
      <c r="E50" s="57">
        <v>228</v>
      </c>
      <c r="F50" s="57">
        <v>11.4</v>
      </c>
      <c r="G50" s="57" t="s">
        <v>14</v>
      </c>
      <c r="H50" s="57" t="s">
        <v>14</v>
      </c>
      <c r="I50" s="57">
        <v>11.7</v>
      </c>
      <c r="J50" s="59">
        <f t="shared" si="2"/>
        <v>97.43589743589745</v>
      </c>
    </row>
    <row r="51" spans="1:10" s="6" customFormat="1" ht="13.5">
      <c r="A51" s="60" t="s">
        <v>54</v>
      </c>
      <c r="B51" s="57">
        <v>22.6</v>
      </c>
      <c r="C51" s="58" t="s">
        <v>14</v>
      </c>
      <c r="D51" s="58" t="s">
        <v>14</v>
      </c>
      <c r="E51" s="57">
        <v>70</v>
      </c>
      <c r="F51" s="57">
        <v>4</v>
      </c>
      <c r="G51" s="57">
        <v>1.6</v>
      </c>
      <c r="H51" s="57">
        <v>0.2</v>
      </c>
      <c r="I51" s="57">
        <v>17</v>
      </c>
      <c r="J51" s="59">
        <f t="shared" si="2"/>
        <v>23.52941176470588</v>
      </c>
    </row>
    <row r="52" spans="1:10" s="6" customFormat="1" ht="13.5">
      <c r="A52" s="56" t="s">
        <v>55</v>
      </c>
      <c r="B52" s="57">
        <v>54.3</v>
      </c>
      <c r="C52" s="58">
        <v>5.3</v>
      </c>
      <c r="D52" s="58" t="s">
        <v>14</v>
      </c>
      <c r="E52" s="57">
        <v>172</v>
      </c>
      <c r="F52" s="57">
        <v>11.2</v>
      </c>
      <c r="G52" s="57" t="s">
        <v>14</v>
      </c>
      <c r="H52" s="57" t="s">
        <v>14</v>
      </c>
      <c r="I52" s="57">
        <v>14.1</v>
      </c>
      <c r="J52" s="59">
        <f t="shared" si="2"/>
        <v>79.43262411347517</v>
      </c>
    </row>
    <row r="53" spans="1:10" s="6" customFormat="1" ht="13.5">
      <c r="A53" s="56" t="s">
        <v>56</v>
      </c>
      <c r="B53" s="57">
        <v>25</v>
      </c>
      <c r="C53" s="58" t="s">
        <v>14</v>
      </c>
      <c r="D53" s="58" t="s">
        <v>14</v>
      </c>
      <c r="E53" s="57">
        <v>101</v>
      </c>
      <c r="F53" s="57">
        <v>4</v>
      </c>
      <c r="G53" s="57">
        <v>2.4</v>
      </c>
      <c r="H53" s="57">
        <v>0.8</v>
      </c>
      <c r="I53" s="57">
        <v>21.5</v>
      </c>
      <c r="J53" s="59">
        <f t="shared" si="2"/>
        <v>18.6046511627907</v>
      </c>
    </row>
    <row r="54" spans="1:10" s="6" customFormat="1" ht="13.5">
      <c r="A54" s="56" t="s">
        <v>57</v>
      </c>
      <c r="B54" s="57">
        <v>22.6</v>
      </c>
      <c r="C54" s="58" t="s">
        <v>14</v>
      </c>
      <c r="D54" s="58" t="s">
        <v>14</v>
      </c>
      <c r="E54" s="57">
        <v>94.5</v>
      </c>
      <c r="F54" s="57">
        <v>3.5</v>
      </c>
      <c r="G54" s="57">
        <v>1.6</v>
      </c>
      <c r="H54" s="57">
        <v>0.9</v>
      </c>
      <c r="I54" s="57">
        <v>15.2</v>
      </c>
      <c r="J54" s="59">
        <f t="shared" si="2"/>
        <v>23.026315789473685</v>
      </c>
    </row>
    <row r="55" spans="1:10" s="6" customFormat="1" ht="13.5">
      <c r="A55" s="62" t="s">
        <v>81</v>
      </c>
      <c r="B55" s="63">
        <v>7.3</v>
      </c>
      <c r="C55" s="64" t="s">
        <v>14</v>
      </c>
      <c r="D55" s="64" t="s">
        <v>14</v>
      </c>
      <c r="E55" s="63" t="s">
        <v>14</v>
      </c>
      <c r="F55" s="63" t="s">
        <v>14</v>
      </c>
      <c r="G55" s="63" t="s">
        <v>14</v>
      </c>
      <c r="H55" s="64" t="s">
        <v>14</v>
      </c>
      <c r="I55" s="64">
        <v>16</v>
      </c>
      <c r="J55" s="65" t="s">
        <v>14</v>
      </c>
    </row>
    <row r="56" spans="2:10" ht="13.5">
      <c r="B56" s="3"/>
      <c r="C56" s="3"/>
      <c r="D56" s="3"/>
      <c r="E56" s="3"/>
      <c r="F56" s="66"/>
      <c r="G56" s="66"/>
      <c r="H56" s="66"/>
      <c r="I56" s="66"/>
      <c r="J56" s="66"/>
    </row>
    <row r="57" spans="2:10" ht="13.5">
      <c r="B57" s="3"/>
      <c r="C57" s="3"/>
      <c r="D57" s="3"/>
      <c r="E57" s="3"/>
      <c r="F57" s="3"/>
      <c r="G57" s="3"/>
      <c r="H57" s="3"/>
      <c r="I57" s="3"/>
      <c r="J57" s="3"/>
    </row>
    <row r="58" spans="2:10" ht="13.5">
      <c r="B58" s="3"/>
      <c r="C58" s="3"/>
      <c r="D58" s="3"/>
      <c r="E58" s="3"/>
      <c r="F58" s="3"/>
      <c r="G58" s="3"/>
      <c r="H58" s="3"/>
      <c r="I58" s="3"/>
      <c r="J58" s="3"/>
    </row>
    <row r="59" spans="2:10" ht="13.5">
      <c r="B59" s="3"/>
      <c r="C59" s="3"/>
      <c r="D59" s="3"/>
      <c r="E59" s="3"/>
      <c r="F59" s="3"/>
      <c r="G59" s="3"/>
      <c r="H59" s="3"/>
      <c r="I59" s="3"/>
      <c r="J59" s="3"/>
    </row>
    <row r="60" spans="2:10" ht="13.5">
      <c r="B60" s="3"/>
      <c r="C60" s="3"/>
      <c r="D60" s="3"/>
      <c r="E60" s="3"/>
      <c r="F60" s="3"/>
      <c r="G60" s="3"/>
      <c r="H60" s="3"/>
      <c r="I60" s="3"/>
      <c r="J60" s="3"/>
    </row>
    <row r="61" spans="2:10" ht="13.5">
      <c r="B61" s="3"/>
      <c r="C61" s="3"/>
      <c r="D61" s="3"/>
      <c r="E61" s="3"/>
      <c r="F61" s="3"/>
      <c r="G61" s="3"/>
      <c r="H61" s="3"/>
      <c r="I61" s="3"/>
      <c r="J61" s="3"/>
    </row>
    <row r="62" spans="2:10" ht="13.5">
      <c r="B62" s="3"/>
      <c r="C62" s="3"/>
      <c r="D62" s="3"/>
      <c r="E62" s="3"/>
      <c r="F62" s="3"/>
      <c r="G62" s="3"/>
      <c r="H62" s="3"/>
      <c r="I62" s="3"/>
      <c r="J62" s="3"/>
    </row>
    <row r="63" spans="2:10" ht="13.5">
      <c r="B63" s="3"/>
      <c r="C63" s="3"/>
      <c r="D63" s="3"/>
      <c r="E63" s="3"/>
      <c r="F63" s="3"/>
      <c r="G63" s="3"/>
      <c r="H63" s="3"/>
      <c r="I63" s="3"/>
      <c r="J63" s="3"/>
    </row>
    <row r="64" spans="2:10" ht="13.5">
      <c r="B64" s="3"/>
      <c r="C64" s="3"/>
      <c r="D64" s="3"/>
      <c r="E64" s="3"/>
      <c r="F64" s="3"/>
      <c r="G64" s="3"/>
      <c r="H64" s="3"/>
      <c r="I64" s="3"/>
      <c r="J64" s="3"/>
    </row>
    <row r="65" spans="2:10" ht="13.5">
      <c r="B65" s="3"/>
      <c r="C65" s="3"/>
      <c r="D65" s="3"/>
      <c r="E65" s="3"/>
      <c r="F65" s="3"/>
      <c r="G65" s="3"/>
      <c r="H65" s="3"/>
      <c r="I65" s="3"/>
      <c r="J65" s="3"/>
    </row>
    <row r="66" spans="2:10" ht="13.5">
      <c r="B66" s="3"/>
      <c r="C66" s="3"/>
      <c r="D66" s="3"/>
      <c r="E66" s="3"/>
      <c r="F66" s="3"/>
      <c r="G66" s="3"/>
      <c r="H66" s="3"/>
      <c r="I66" s="3"/>
      <c r="J66" s="3"/>
    </row>
    <row r="67" spans="2:10" ht="13.5">
      <c r="B67" s="3"/>
      <c r="C67" s="3"/>
      <c r="D67" s="3"/>
      <c r="E67" s="3"/>
      <c r="F67" s="3"/>
      <c r="G67" s="3"/>
      <c r="H67" s="3"/>
      <c r="I67" s="3"/>
      <c r="J67" s="3"/>
    </row>
    <row r="68" spans="2:10" ht="13.5">
      <c r="B68" s="3"/>
      <c r="C68" s="3"/>
      <c r="D68" s="3"/>
      <c r="E68" s="3"/>
      <c r="F68" s="3"/>
      <c r="G68" s="3"/>
      <c r="H68" s="3"/>
      <c r="I68" s="3"/>
      <c r="J68" s="3"/>
    </row>
    <row r="69" spans="2:10" ht="13.5">
      <c r="B69" s="3"/>
      <c r="C69" s="3"/>
      <c r="D69" s="3"/>
      <c r="E69" s="3"/>
      <c r="F69" s="3"/>
      <c r="G69" s="3"/>
      <c r="H69" s="3"/>
      <c r="I69" s="3"/>
      <c r="J69" s="3"/>
    </row>
    <row r="70" spans="2:10" ht="13.5">
      <c r="B70" s="3"/>
      <c r="C70" s="3"/>
      <c r="D70" s="3"/>
      <c r="E70" s="3"/>
      <c r="F70" s="3"/>
      <c r="G70" s="3"/>
      <c r="H70" s="3"/>
      <c r="I70" s="3"/>
      <c r="J70" s="3"/>
    </row>
    <row r="71" spans="2:10" ht="13.5">
      <c r="B71" s="3"/>
      <c r="C71" s="3"/>
      <c r="D71" s="3"/>
      <c r="E71" s="3"/>
      <c r="F71" s="3"/>
      <c r="G71" s="3"/>
      <c r="H71" s="3"/>
      <c r="I71" s="3"/>
      <c r="J71" s="3"/>
    </row>
    <row r="72" spans="1:10" ht="13.5">
      <c r="A72" s="5"/>
      <c r="B72" s="3"/>
      <c r="C72" s="3"/>
      <c r="D72" s="3"/>
      <c r="E72" s="3"/>
      <c r="F72" s="3"/>
      <c r="G72" s="3"/>
      <c r="H72" s="3"/>
      <c r="I72" s="3"/>
      <c r="J72" s="3"/>
    </row>
    <row r="73" spans="2:10" ht="13.5">
      <c r="B73" s="3"/>
      <c r="C73" s="3"/>
      <c r="D73" s="3"/>
      <c r="E73" s="3"/>
      <c r="F73" s="3"/>
      <c r="G73" s="3"/>
      <c r="H73" s="3"/>
      <c r="I73" s="3"/>
      <c r="J73" s="3"/>
    </row>
    <row r="74" spans="2:10" ht="13.5">
      <c r="B74" s="3"/>
      <c r="C74" s="3"/>
      <c r="D74" s="3"/>
      <c r="E74" s="3"/>
      <c r="F74" s="3"/>
      <c r="G74" s="3"/>
      <c r="H74" s="3"/>
      <c r="I74" s="3"/>
      <c r="J74" s="3"/>
    </row>
    <row r="75" spans="2:10" ht="13.5">
      <c r="B75" s="3"/>
      <c r="C75" s="3"/>
      <c r="D75" s="3"/>
      <c r="E75" s="3"/>
      <c r="F75" s="3"/>
      <c r="G75" s="3"/>
      <c r="H75" s="3"/>
      <c r="I75" s="3"/>
      <c r="J75" s="3"/>
    </row>
    <row r="76" spans="2:10" ht="13.5">
      <c r="B76" s="3"/>
      <c r="C76" s="3"/>
      <c r="D76" s="3"/>
      <c r="E76" s="3"/>
      <c r="F76" s="3"/>
      <c r="G76" s="3"/>
      <c r="H76" s="3"/>
      <c r="I76" s="3"/>
      <c r="J76" s="3"/>
    </row>
    <row r="77" spans="2:10" ht="13.5">
      <c r="B77" s="3"/>
      <c r="C77" s="3"/>
      <c r="D77" s="3"/>
      <c r="E77" s="3"/>
      <c r="F77" s="3"/>
      <c r="G77" s="3"/>
      <c r="H77" s="3"/>
      <c r="I77" s="3"/>
      <c r="J77" s="3"/>
    </row>
    <row r="78" spans="2:10" ht="13.5">
      <c r="B78" s="3"/>
      <c r="C78" s="3"/>
      <c r="D78" s="3"/>
      <c r="E78" s="3"/>
      <c r="F78" s="3"/>
      <c r="G78" s="3"/>
      <c r="H78" s="3"/>
      <c r="I78" s="3"/>
      <c r="J78" s="3"/>
    </row>
    <row r="79" spans="2:10" ht="13.5">
      <c r="B79" s="3"/>
      <c r="C79" s="3"/>
      <c r="D79" s="3"/>
      <c r="E79" s="3"/>
      <c r="F79" s="3"/>
      <c r="G79" s="3"/>
      <c r="H79" s="3"/>
      <c r="I79" s="3"/>
      <c r="J79" s="3"/>
    </row>
    <row r="80" spans="2:10" ht="13.5">
      <c r="B80" s="3"/>
      <c r="C80" s="3"/>
      <c r="D80" s="3"/>
      <c r="E80" s="3"/>
      <c r="F80" s="3"/>
      <c r="G80" s="3"/>
      <c r="H80" s="3"/>
      <c r="I80" s="3"/>
      <c r="J80" s="3"/>
    </row>
    <row r="81" spans="2:10" ht="13.5">
      <c r="B81" s="3"/>
      <c r="C81" s="3"/>
      <c r="D81" s="3"/>
      <c r="E81" s="3"/>
      <c r="F81" s="3"/>
      <c r="G81" s="3"/>
      <c r="H81" s="3"/>
      <c r="I81" s="3"/>
      <c r="J81" s="3"/>
    </row>
    <row r="82" spans="2:10" ht="13.5">
      <c r="B82" s="3"/>
      <c r="C82" s="3"/>
      <c r="D82" s="3"/>
      <c r="E82" s="3"/>
      <c r="F82" s="3"/>
      <c r="G82" s="3"/>
      <c r="H82" s="3"/>
      <c r="I82" s="3"/>
      <c r="J82" s="3"/>
    </row>
    <row r="83" spans="2:10" ht="13.5">
      <c r="B83" s="3"/>
      <c r="C83" s="3"/>
      <c r="D83" s="3"/>
      <c r="E83" s="3"/>
      <c r="F83" s="3"/>
      <c r="G83" s="3"/>
      <c r="H83" s="3"/>
      <c r="I83" s="3"/>
      <c r="J83" s="3"/>
    </row>
    <row r="84" spans="2:10" ht="13.5">
      <c r="B84" s="3"/>
      <c r="C84" s="3"/>
      <c r="D84" s="3"/>
      <c r="E84" s="3"/>
      <c r="F84" s="3"/>
      <c r="G84" s="3"/>
      <c r="H84" s="3"/>
      <c r="I84" s="3"/>
      <c r="J84" s="3"/>
    </row>
    <row r="85" spans="2:10" ht="13.5">
      <c r="B85" s="3"/>
      <c r="C85" s="3"/>
      <c r="D85" s="3"/>
      <c r="E85" s="3"/>
      <c r="F85" s="3"/>
      <c r="G85" s="3"/>
      <c r="H85" s="3"/>
      <c r="I85" s="3"/>
      <c r="J85" s="3"/>
    </row>
    <row r="86" spans="2:10" ht="13.5">
      <c r="B86" s="3"/>
      <c r="C86" s="3"/>
      <c r="D86" s="3"/>
      <c r="E86" s="3"/>
      <c r="F86" s="3"/>
      <c r="G86" s="3"/>
      <c r="H86" s="3"/>
      <c r="I86" s="3"/>
      <c r="J86" s="3"/>
    </row>
    <row r="87" spans="2:10" ht="13.5">
      <c r="B87" s="3"/>
      <c r="C87" s="3"/>
      <c r="D87" s="3"/>
      <c r="E87" s="3"/>
      <c r="F87" s="3"/>
      <c r="G87" s="3"/>
      <c r="H87" s="3"/>
      <c r="I87" s="3"/>
      <c r="J87" s="3"/>
    </row>
    <row r="88" spans="2:10" ht="13.5">
      <c r="B88" s="3"/>
      <c r="C88" s="3"/>
      <c r="D88" s="3"/>
      <c r="E88" s="3"/>
      <c r="F88" s="3"/>
      <c r="G88" s="3"/>
      <c r="H88" s="3"/>
      <c r="I88" s="3"/>
      <c r="J88" s="3"/>
    </row>
    <row r="89" spans="2:10" ht="13.5">
      <c r="B89" s="3"/>
      <c r="C89" s="3"/>
      <c r="D89" s="3"/>
      <c r="E89" s="3"/>
      <c r="F89" s="3"/>
      <c r="G89" s="3"/>
      <c r="H89" s="3"/>
      <c r="I89" s="3"/>
      <c r="J89" s="3"/>
    </row>
    <row r="90" spans="2:10" ht="13.5">
      <c r="B90" s="3"/>
      <c r="C90" s="3"/>
      <c r="D90" s="3"/>
      <c r="E90" s="3"/>
      <c r="F90" s="3"/>
      <c r="G90" s="3"/>
      <c r="H90" s="3"/>
      <c r="I90" s="3"/>
      <c r="J90" s="3"/>
    </row>
    <row r="91" spans="2:10" ht="13.5">
      <c r="B91" s="3"/>
      <c r="C91" s="3"/>
      <c r="D91" s="3"/>
      <c r="E91" s="3"/>
      <c r="F91" s="3"/>
      <c r="G91" s="3"/>
      <c r="H91" s="3"/>
      <c r="I91" s="3"/>
      <c r="J91" s="3"/>
    </row>
    <row r="92" spans="2:10" ht="13.5">
      <c r="B92" s="3"/>
      <c r="C92" s="3"/>
      <c r="D92" s="3"/>
      <c r="E92" s="3"/>
      <c r="F92" s="3"/>
      <c r="G92" s="3"/>
      <c r="H92" s="3"/>
      <c r="I92" s="3"/>
      <c r="J92" s="3"/>
    </row>
    <row r="93" spans="2:10" ht="13.5">
      <c r="B93" s="3"/>
      <c r="C93" s="3"/>
      <c r="D93" s="3"/>
      <c r="E93" s="3"/>
      <c r="F93" s="3"/>
      <c r="G93" s="3"/>
      <c r="H93" s="3"/>
      <c r="I93" s="3"/>
      <c r="J93" s="3"/>
    </row>
    <row r="94" spans="2:10" ht="13.5">
      <c r="B94" s="3"/>
      <c r="C94" s="3"/>
      <c r="D94" s="3"/>
      <c r="E94" s="3"/>
      <c r="F94" s="3"/>
      <c r="G94" s="3"/>
      <c r="H94" s="3"/>
      <c r="I94" s="3"/>
      <c r="J94" s="3"/>
    </row>
    <row r="95" spans="2:10" ht="13.5">
      <c r="B95" s="3"/>
      <c r="C95" s="3"/>
      <c r="D95" s="3"/>
      <c r="E95" s="3"/>
      <c r="F95" s="3"/>
      <c r="G95" s="3"/>
      <c r="H95" s="3"/>
      <c r="I95" s="3"/>
      <c r="J95" s="3"/>
    </row>
    <row r="96" spans="2:10" ht="13.5">
      <c r="B96" s="3"/>
      <c r="C96" s="3"/>
      <c r="D96" s="3"/>
      <c r="E96" s="3"/>
      <c r="F96" s="3"/>
      <c r="G96" s="3"/>
      <c r="H96" s="3"/>
      <c r="I96" s="3"/>
      <c r="J96" s="3"/>
    </row>
    <row r="97" spans="2:10" ht="13.5">
      <c r="B97" s="3"/>
      <c r="C97" s="3"/>
      <c r="D97" s="3"/>
      <c r="E97" s="3"/>
      <c r="F97" s="3"/>
      <c r="G97" s="3"/>
      <c r="H97" s="3"/>
      <c r="I97" s="3"/>
      <c r="J97" s="3"/>
    </row>
    <row r="98" spans="2:10" ht="13.5">
      <c r="B98" s="3"/>
      <c r="C98" s="3"/>
      <c r="D98" s="3"/>
      <c r="E98" s="3"/>
      <c r="F98" s="3"/>
      <c r="G98" s="3"/>
      <c r="H98" s="3"/>
      <c r="I98" s="3"/>
      <c r="J98" s="3"/>
    </row>
    <row r="99" spans="2:10" ht="13.5">
      <c r="B99" s="3"/>
      <c r="C99" s="3"/>
      <c r="D99" s="3"/>
      <c r="E99" s="3"/>
      <c r="F99" s="3"/>
      <c r="G99" s="3"/>
      <c r="H99" s="3"/>
      <c r="I99" s="3"/>
      <c r="J99" s="3"/>
    </row>
    <row r="100" spans="2:10" ht="13.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3.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3.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3.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3.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3.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3.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3.5">
      <c r="B107" s="67"/>
      <c r="C107" s="3"/>
      <c r="D107" s="3"/>
      <c r="E107" s="3"/>
      <c r="F107" s="3"/>
      <c r="G107" s="3"/>
      <c r="H107" s="3"/>
      <c r="I107" s="3"/>
      <c r="J107" s="3"/>
    </row>
    <row r="108" spans="2:10" ht="13.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3.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3.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3.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3.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3.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3.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3.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3.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3.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3.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3.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3.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3.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3.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3.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3.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3.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3.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3.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3.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3.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3.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3.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3.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3.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3.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3.5">
      <c r="B135" s="3"/>
      <c r="C135" s="3"/>
      <c r="D135" s="3"/>
      <c r="E135" s="3"/>
      <c r="F135" s="3"/>
      <c r="G135" s="3"/>
      <c r="H135" s="3"/>
      <c r="I135" s="3"/>
      <c r="J135" s="3"/>
    </row>
  </sheetData>
  <mergeCells count="2">
    <mergeCell ref="B2:D2"/>
    <mergeCell ref="G2:H2"/>
  </mergeCells>
  <printOptions/>
  <pageMargins left="0.75" right="0.75" top="0.4" bottom="0.41" header="0.39" footer="0.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高度情報課</cp:lastModifiedBy>
  <cp:lastPrinted>2002-10-25T07:07:11Z</cp:lastPrinted>
  <dcterms:created xsi:type="dcterms:W3CDTF">2001-02-15T07:50:15Z</dcterms:created>
  <cp:category/>
  <cp:version/>
  <cp:contentType/>
  <cp:contentStatus/>
</cp:coreProperties>
</file>