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55" tabRatio="634" activeTab="0"/>
  </bookViews>
  <sheets>
    <sheet name="①公共計画状況" sheetId="1" r:id="rId1"/>
    <sheet name="②公共整備状況" sheetId="2" r:id="rId2"/>
  </sheets>
  <definedNames/>
  <calcPr fullCalcOnLoad="1"/>
</workbook>
</file>

<file path=xl/sharedStrings.xml><?xml version="1.0" encoding="utf-8"?>
<sst xmlns="http://schemas.openxmlformats.org/spreadsheetml/2006/main" count="465" uniqueCount="86">
  <si>
    <t>(4)下水道①公共下水道都市計画決定状況</t>
  </si>
  <si>
    <t>ポンプ施設</t>
  </si>
  <si>
    <t>処理施設</t>
  </si>
  <si>
    <t>調整地</t>
  </si>
  <si>
    <t>区分</t>
  </si>
  <si>
    <t>処理区数</t>
  </si>
  <si>
    <t>汚水</t>
  </si>
  <si>
    <t>雨水</t>
  </si>
  <si>
    <t>分流管</t>
  </si>
  <si>
    <t>合流管</t>
  </si>
  <si>
    <t>箇所数</t>
  </si>
  <si>
    <t>用地（㎡）</t>
  </si>
  <si>
    <t>県計</t>
  </si>
  <si>
    <t>静岡市</t>
  </si>
  <si>
    <t>-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</si>
  <si>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</si>
  <si>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</si>
  <si>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</si>
  <si>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</si>
  <si>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</si>
  <si>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</si>
  <si>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</si>
  <si>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</si>
  <si>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</si>
  <si>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</si>
  <si>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</si>
  <si>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</si>
  <si>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</si>
  <si>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</si>
  <si>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</si>
  <si>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</si>
  <si>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</si>
  <si>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</si>
  <si>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</si>
  <si>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</si>
  <si>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南伊豆町</t>
  </si>
  <si>
    <t>伊豆長岡町</t>
  </si>
  <si>
    <t>修善寺町</t>
  </si>
  <si>
    <t>函南町</t>
  </si>
  <si>
    <t>韮山町</t>
  </si>
  <si>
    <t>大仁町</t>
  </si>
  <si>
    <t>清水町</t>
  </si>
  <si>
    <t>長泉町</t>
  </si>
  <si>
    <t>小山町</t>
  </si>
  <si>
    <t>吉田町</t>
  </si>
  <si>
    <t>大須賀町</t>
  </si>
  <si>
    <t>浜岡町</t>
  </si>
  <si>
    <t>大東町</t>
  </si>
  <si>
    <t>浅羽町</t>
  </si>
  <si>
    <t>福田町</t>
  </si>
  <si>
    <t>竜洋町</t>
  </si>
  <si>
    <t>豊田町</t>
  </si>
  <si>
    <t>豊岡村</t>
  </si>
  <si>
    <t>舞阪町</t>
  </si>
  <si>
    <t>新居町</t>
  </si>
  <si>
    <t>雄踏町</t>
  </si>
  <si>
    <t>細江町</t>
  </si>
  <si>
    <t>引佐町</t>
  </si>
  <si>
    <t>-</t>
  </si>
  <si>
    <t>菊川町</t>
  </si>
  <si>
    <t>排水区域（ｈａ）</t>
  </si>
  <si>
    <t>汚水管</t>
  </si>
  <si>
    <t>雨水管</t>
  </si>
  <si>
    <t>流入水量           　　　　　（千ｍ３／日）</t>
  </si>
  <si>
    <t>土肥町</t>
  </si>
  <si>
    <t>天城湯ケ島町</t>
  </si>
  <si>
    <t>中伊豆町</t>
  </si>
  <si>
    <t>春野町</t>
  </si>
  <si>
    <t>佐久間町</t>
  </si>
  <si>
    <t>(4)下水道②公共下水道整備状況（特環を含む）</t>
  </si>
  <si>
    <t>下水道管渠（ｋｍ）</t>
  </si>
  <si>
    <t>終末処理場</t>
  </si>
  <si>
    <t>区分</t>
  </si>
  <si>
    <t>処理区域面積(ha)</t>
  </si>
  <si>
    <t>(A)処理区域人口　　　　　(千人）</t>
  </si>
  <si>
    <t>処理能力水量      （千m3／日）</t>
  </si>
  <si>
    <t>普及率（％）(A)/(B)</t>
  </si>
  <si>
    <t>韮山町</t>
  </si>
  <si>
    <t>-</t>
  </si>
  <si>
    <t>菊川町</t>
  </si>
  <si>
    <t>-</t>
  </si>
  <si>
    <t>三ヶ日町</t>
  </si>
  <si>
    <t>下水管渠（m）</t>
  </si>
  <si>
    <t>（Ｂ）行政区域人口（千人）</t>
  </si>
  <si>
    <t>平成15年3月31日現在</t>
  </si>
  <si>
    <t>平成15年3月31日現在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</si>
</sst>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#,##0.0;[Red]\-#,##0.0"/>
    <numFmt numFmtId="186" formatCode="#,##0.0;\-#,##0.0"/>
    <numFmt numFmtId="187" formatCode="#,##0.0_ ;[Red]\-#,##0.0\ "/>
    <numFmt numFmtId="188" formatCode="0.00;[Red]0.00"/>
    <numFmt numFmtId="189" formatCode="0.000;[Red]0.000"/>
  </numFmts>
  <fonts count="4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  <font>
      <sz val="11"/>
      <name val="ＭＳ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" xfId="0" applyFont="1" applyBorder="1" applyAlignment="1" quotePrefix="1">
      <alignment horizontal="left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/>
    </xf>
    <xf numFmtId="38" fontId="0" fillId="0" borderId="5" xfId="16" applyFont="1" applyBorder="1" applyAlignment="1">
      <alignment horizontal="right"/>
    </xf>
    <xf numFmtId="38" fontId="0" fillId="0" borderId="6" xfId="16" applyFont="1" applyBorder="1" applyAlignment="1">
      <alignment horizontal="right"/>
    </xf>
    <xf numFmtId="0" fontId="0" fillId="0" borderId="7" xfId="0" applyFont="1" applyBorder="1" applyAlignment="1">
      <alignment/>
    </xf>
    <xf numFmtId="38" fontId="0" fillId="0" borderId="8" xfId="16" applyFont="1" applyBorder="1" applyAlignment="1">
      <alignment horizontal="right"/>
    </xf>
    <xf numFmtId="38" fontId="0" fillId="0" borderId="9" xfId="16" applyFont="1" applyBorder="1" applyAlignment="1">
      <alignment horizontal="right"/>
    </xf>
    <xf numFmtId="0" fontId="0" fillId="0" borderId="10" xfId="0" applyFont="1" applyFill="1" applyBorder="1" applyAlignment="1">
      <alignment/>
    </xf>
    <xf numFmtId="38" fontId="0" fillId="0" borderId="11" xfId="16" applyFont="1" applyFill="1" applyBorder="1" applyAlignment="1">
      <alignment horizontal="right"/>
    </xf>
    <xf numFmtId="38" fontId="0" fillId="0" borderId="12" xfId="16" applyFont="1" applyFill="1" applyBorder="1" applyAlignment="1">
      <alignment horizontal="right"/>
    </xf>
    <xf numFmtId="0" fontId="0" fillId="0" borderId="10" xfId="0" applyFont="1" applyBorder="1" applyAlignment="1">
      <alignment/>
    </xf>
    <xf numFmtId="38" fontId="0" fillId="0" borderId="11" xfId="16" applyFont="1" applyBorder="1" applyAlignment="1">
      <alignment horizontal="right"/>
    </xf>
    <xf numFmtId="38" fontId="0" fillId="0" borderId="12" xfId="16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13" xfId="0" applyFont="1" applyBorder="1" applyAlignment="1">
      <alignment/>
    </xf>
    <xf numFmtId="38" fontId="0" fillId="0" borderId="14" xfId="16" applyFont="1" applyBorder="1" applyAlignment="1">
      <alignment horizontal="right"/>
    </xf>
    <xf numFmtId="38" fontId="0" fillId="0" borderId="15" xfId="16" applyFont="1" applyBorder="1" applyAlignment="1">
      <alignment horizontal="right"/>
    </xf>
    <xf numFmtId="0" fontId="0" fillId="0" borderId="0" xfId="0" applyFont="1" applyAlignment="1" quotePrefix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1" fillId="0" borderId="1" xfId="0" applyFont="1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 quotePrefix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185" fontId="0" fillId="0" borderId="14" xfId="16" applyNumberFormat="1" applyFont="1" applyBorder="1" applyAlignment="1">
      <alignment horizontal="right"/>
    </xf>
    <xf numFmtId="184" fontId="0" fillId="0" borderId="15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185" fontId="0" fillId="0" borderId="5" xfId="16" applyNumberFormat="1" applyFont="1" applyBorder="1" applyAlignment="1">
      <alignment horizontal="right"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0" fillId="0" borderId="16" xfId="0" applyFont="1" applyFill="1" applyBorder="1" applyAlignment="1">
      <alignment/>
    </xf>
    <xf numFmtId="185" fontId="0" fillId="0" borderId="11" xfId="16" applyNumberFormat="1" applyFont="1" applyFill="1" applyBorder="1" applyAlignment="1">
      <alignment horizontal="right"/>
    </xf>
    <xf numFmtId="184" fontId="0" fillId="0" borderId="11" xfId="0" applyNumberFormat="1" applyFont="1" applyFill="1" applyBorder="1" applyAlignment="1">
      <alignment horizontal="right"/>
    </xf>
    <xf numFmtId="184" fontId="0" fillId="0" borderId="12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185" fontId="0" fillId="0" borderId="11" xfId="16" applyNumberFormat="1" applyFont="1" applyBorder="1" applyAlignment="1">
      <alignment horizontal="right"/>
    </xf>
    <xf numFmtId="184" fontId="0" fillId="0" borderId="11" xfId="0" applyNumberFormat="1" applyFont="1" applyBorder="1" applyAlignment="1">
      <alignment horizontal="right"/>
    </xf>
    <xf numFmtId="184" fontId="0" fillId="0" borderId="12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 quotePrefix="1">
      <alignment horizontal="left"/>
    </xf>
    <xf numFmtId="0" fontId="0" fillId="0" borderId="2" xfId="0" applyFont="1" applyBorder="1" applyAlignment="1">
      <alignment/>
    </xf>
    <xf numFmtId="185" fontId="0" fillId="0" borderId="8" xfId="16" applyNumberFormat="1" applyFont="1" applyBorder="1" applyAlignment="1">
      <alignment horizontal="right"/>
    </xf>
    <xf numFmtId="184" fontId="0" fillId="0" borderId="8" xfId="0" applyNumberFormat="1" applyFont="1" applyBorder="1" applyAlignment="1">
      <alignment horizontal="right"/>
    </xf>
    <xf numFmtId="184" fontId="0" fillId="0" borderId="9" xfId="0" applyNumberFormat="1" applyFont="1" applyBorder="1" applyAlignment="1">
      <alignment horizontal="right"/>
    </xf>
    <xf numFmtId="184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5"/>
  <sheetViews>
    <sheetView tabSelected="1" workbookViewId="0" topLeftCell="H1">
      <selection activeCell="M10" sqref="M10"/>
    </sheetView>
  </sheetViews>
  <sheetFormatPr defaultColWidth="9.00390625" defaultRowHeight="13.5"/>
  <cols>
    <col min="1" max="16384" width="14.625" style="0" customWidth="1"/>
  </cols>
  <sheetData>
    <row r="1" spans="1:12" ht="21.75" customHeight="1">
      <c r="A1" s="1" t="s">
        <v>0</v>
      </c>
      <c r="L1" s="3" t="s">
        <v>85</v>
      </c>
    </row>
    <row r="2" spans="1:12" ht="17.25">
      <c r="A2" s="10"/>
      <c r="B2" s="12"/>
      <c r="C2" s="14" t="s">
        <v>60</v>
      </c>
      <c r="D2" s="14"/>
      <c r="E2" s="68" t="s">
        <v>82</v>
      </c>
      <c r="F2" s="68"/>
      <c r="G2" s="14" t="s">
        <v>1</v>
      </c>
      <c r="H2" s="14"/>
      <c r="I2" s="14" t="s">
        <v>2</v>
      </c>
      <c r="J2" s="14"/>
      <c r="K2" s="68" t="s">
        <v>3</v>
      </c>
      <c r="L2" s="68"/>
    </row>
    <row r="3" spans="1:12" s="2" customFormat="1" ht="13.5">
      <c r="A3" s="11" t="s">
        <v>4</v>
      </c>
      <c r="B3" s="13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10</v>
      </c>
      <c r="J3" s="15" t="s">
        <v>11</v>
      </c>
      <c r="K3" s="15" t="s">
        <v>10</v>
      </c>
      <c r="L3" s="15" t="s">
        <v>11</v>
      </c>
    </row>
    <row r="4" spans="1:30" s="36" customFormat="1" ht="13.5" customHeight="1">
      <c r="A4" s="30" t="s">
        <v>12</v>
      </c>
      <c r="B4" s="31">
        <f>SUM(B5:B49)</f>
        <v>64</v>
      </c>
      <c r="C4" s="31">
        <f aca="true" t="shared" si="0" ref="C4:L4">SUM(C5:C49)</f>
        <v>54128</v>
      </c>
      <c r="D4" s="31">
        <f t="shared" si="0"/>
        <v>52742</v>
      </c>
      <c r="E4" s="31">
        <f t="shared" si="0"/>
        <v>301562</v>
      </c>
      <c r="F4" s="31">
        <f t="shared" si="0"/>
        <v>33080</v>
      </c>
      <c r="G4" s="31">
        <f t="shared" si="0"/>
        <v>99</v>
      </c>
      <c r="H4" s="31">
        <f t="shared" si="0"/>
        <v>177110</v>
      </c>
      <c r="I4" s="31">
        <f t="shared" si="0"/>
        <v>41</v>
      </c>
      <c r="J4" s="31">
        <f t="shared" si="0"/>
        <v>1565230</v>
      </c>
      <c r="K4" s="31">
        <f t="shared" si="0"/>
        <v>1</v>
      </c>
      <c r="L4" s="32">
        <f t="shared" si="0"/>
        <v>37200</v>
      </c>
      <c r="M4" s="33"/>
      <c r="N4" s="33"/>
      <c r="O4" s="33"/>
      <c r="P4" s="33"/>
      <c r="Q4" s="33"/>
      <c r="R4" s="33"/>
      <c r="S4" s="34"/>
      <c r="T4" s="33"/>
      <c r="U4" s="33"/>
      <c r="V4" s="33"/>
      <c r="W4" s="33"/>
      <c r="X4" s="33"/>
      <c r="Y4" s="33"/>
      <c r="Z4" s="33"/>
      <c r="AA4" s="33"/>
      <c r="AB4" s="33"/>
      <c r="AC4" s="33"/>
      <c r="AD4" s="35"/>
    </row>
    <row r="5" spans="1:29" s="6" customFormat="1" ht="13.5">
      <c r="A5" s="16" t="s">
        <v>13</v>
      </c>
      <c r="B5" s="17">
        <v>5</v>
      </c>
      <c r="C5" s="17">
        <v>6171</v>
      </c>
      <c r="D5" s="17">
        <v>6171</v>
      </c>
      <c r="E5" s="17">
        <v>26460</v>
      </c>
      <c r="F5" s="17">
        <v>12600</v>
      </c>
      <c r="G5" s="17">
        <v>5</v>
      </c>
      <c r="H5" s="17">
        <v>25650</v>
      </c>
      <c r="I5" s="17">
        <v>4</v>
      </c>
      <c r="J5" s="17">
        <v>298230</v>
      </c>
      <c r="K5" s="17" t="s">
        <v>14</v>
      </c>
      <c r="L5" s="18" t="s">
        <v>14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8" customFormat="1" ht="13.5">
      <c r="A6" s="22" t="s">
        <v>15</v>
      </c>
      <c r="B6" s="23">
        <v>4</v>
      </c>
      <c r="C6" s="23">
        <v>8816</v>
      </c>
      <c r="D6" s="23">
        <v>8816</v>
      </c>
      <c r="E6" s="23">
        <v>13980</v>
      </c>
      <c r="F6" s="23">
        <v>14970</v>
      </c>
      <c r="G6" s="23">
        <v>14</v>
      </c>
      <c r="H6" s="23">
        <v>35320</v>
      </c>
      <c r="I6" s="23">
        <v>3</v>
      </c>
      <c r="J6" s="23">
        <v>125090</v>
      </c>
      <c r="K6" s="23" t="s">
        <v>14</v>
      </c>
      <c r="L6" s="24" t="s">
        <v>14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6" customFormat="1" ht="13.5">
      <c r="A7" s="25" t="s">
        <v>16</v>
      </c>
      <c r="B7" s="26">
        <v>4</v>
      </c>
      <c r="C7" s="26">
        <v>3365</v>
      </c>
      <c r="D7" s="26">
        <v>3365</v>
      </c>
      <c r="E7" s="26">
        <v>27910</v>
      </c>
      <c r="F7" s="26">
        <v>580</v>
      </c>
      <c r="G7" s="26">
        <v>5</v>
      </c>
      <c r="H7" s="26">
        <v>10120</v>
      </c>
      <c r="I7" s="26">
        <v>3</v>
      </c>
      <c r="J7" s="26">
        <v>69870</v>
      </c>
      <c r="K7" s="26" t="s">
        <v>14</v>
      </c>
      <c r="L7" s="27" t="s">
        <v>14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6" customFormat="1" ht="13.5">
      <c r="A8" s="25" t="s">
        <v>17</v>
      </c>
      <c r="B8" s="26">
        <v>3</v>
      </c>
      <c r="C8" s="26">
        <v>3449</v>
      </c>
      <c r="D8" s="26">
        <v>1652</v>
      </c>
      <c r="E8" s="26">
        <v>13880</v>
      </c>
      <c r="F8" s="26">
        <v>4930</v>
      </c>
      <c r="G8" s="26">
        <v>6</v>
      </c>
      <c r="H8" s="26">
        <v>29830</v>
      </c>
      <c r="I8" s="26">
        <v>2</v>
      </c>
      <c r="J8" s="26">
        <v>51910</v>
      </c>
      <c r="K8" s="26" t="s">
        <v>14</v>
      </c>
      <c r="L8" s="27" t="s">
        <v>14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6" customFormat="1" ht="13.5">
      <c r="A9" s="25" t="s">
        <v>18</v>
      </c>
      <c r="B9" s="26">
        <v>2</v>
      </c>
      <c r="C9" s="26">
        <v>1262</v>
      </c>
      <c r="D9" s="26">
        <v>1262</v>
      </c>
      <c r="E9" s="26" t="s">
        <v>14</v>
      </c>
      <c r="F9" s="26" t="s">
        <v>14</v>
      </c>
      <c r="G9" s="26">
        <v>2</v>
      </c>
      <c r="H9" s="26">
        <v>3400</v>
      </c>
      <c r="I9" s="26">
        <v>1</v>
      </c>
      <c r="J9" s="26">
        <v>58230</v>
      </c>
      <c r="K9" s="26" t="s">
        <v>14</v>
      </c>
      <c r="L9" s="27" t="s">
        <v>14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6" customFormat="1" ht="13.5">
      <c r="A10" s="25" t="s">
        <v>19</v>
      </c>
      <c r="B10" s="26">
        <v>2</v>
      </c>
      <c r="C10" s="26">
        <v>1354</v>
      </c>
      <c r="D10" s="26">
        <v>1354</v>
      </c>
      <c r="E10" s="26" t="s">
        <v>14</v>
      </c>
      <c r="F10" s="26" t="s">
        <v>14</v>
      </c>
      <c r="G10" s="26">
        <v>3</v>
      </c>
      <c r="H10" s="26">
        <v>2220</v>
      </c>
      <c r="I10" s="26">
        <v>1</v>
      </c>
      <c r="J10" s="26">
        <v>40000</v>
      </c>
      <c r="K10" s="26" t="s">
        <v>14</v>
      </c>
      <c r="L10" s="27" t="s">
        <v>14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6" customFormat="1" ht="13.5">
      <c r="A11" s="25" t="s">
        <v>20</v>
      </c>
      <c r="B11" s="26">
        <v>1</v>
      </c>
      <c r="C11" s="26">
        <v>2337</v>
      </c>
      <c r="D11" s="26">
        <v>2748</v>
      </c>
      <c r="E11" s="26" t="s">
        <v>14</v>
      </c>
      <c r="F11" s="26" t="s">
        <v>14</v>
      </c>
      <c r="G11" s="26">
        <v>1</v>
      </c>
      <c r="H11" s="26">
        <v>1280</v>
      </c>
      <c r="I11" s="26">
        <v>1</v>
      </c>
      <c r="J11" s="26">
        <v>43600</v>
      </c>
      <c r="K11" s="26" t="s">
        <v>14</v>
      </c>
      <c r="L11" s="27" t="s">
        <v>14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6" customFormat="1" ht="13.5">
      <c r="A12" s="25" t="s">
        <v>21</v>
      </c>
      <c r="B12" s="26">
        <v>1</v>
      </c>
      <c r="C12" s="26">
        <v>715</v>
      </c>
      <c r="D12" s="26">
        <v>715</v>
      </c>
      <c r="E12" s="26">
        <v>8730</v>
      </c>
      <c r="F12" s="26" t="s">
        <v>14</v>
      </c>
      <c r="G12" s="26">
        <v>2</v>
      </c>
      <c r="H12" s="26">
        <v>6900</v>
      </c>
      <c r="I12" s="26">
        <v>1</v>
      </c>
      <c r="J12" s="26">
        <v>29300</v>
      </c>
      <c r="K12" s="26" t="s">
        <v>14</v>
      </c>
      <c r="L12" s="27" t="s">
        <v>14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6" customFormat="1" ht="13.5">
      <c r="A13" s="25" t="s">
        <v>22</v>
      </c>
      <c r="B13" s="26">
        <v>1</v>
      </c>
      <c r="C13" s="26">
        <v>815</v>
      </c>
      <c r="D13" s="26">
        <v>815</v>
      </c>
      <c r="E13" s="26">
        <v>48680</v>
      </c>
      <c r="F13" s="26" t="s">
        <v>14</v>
      </c>
      <c r="G13" s="26">
        <v>1</v>
      </c>
      <c r="H13" s="26">
        <v>5190</v>
      </c>
      <c r="I13" s="26">
        <v>1</v>
      </c>
      <c r="J13" s="26">
        <v>38300</v>
      </c>
      <c r="K13" s="26" t="s">
        <v>14</v>
      </c>
      <c r="L13" s="27" t="s">
        <v>14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6" customFormat="1" ht="13.5">
      <c r="A14" s="25" t="s">
        <v>23</v>
      </c>
      <c r="B14" s="26">
        <v>2</v>
      </c>
      <c r="C14" s="26">
        <v>5584</v>
      </c>
      <c r="D14" s="26">
        <v>5584</v>
      </c>
      <c r="E14" s="26">
        <v>56080</v>
      </c>
      <c r="F14" s="26" t="s">
        <v>14</v>
      </c>
      <c r="G14" s="26" t="s">
        <v>14</v>
      </c>
      <c r="H14" s="26" t="s">
        <v>14</v>
      </c>
      <c r="I14" s="26">
        <v>3</v>
      </c>
      <c r="J14" s="26">
        <v>188800</v>
      </c>
      <c r="K14" s="26" t="s">
        <v>14</v>
      </c>
      <c r="L14" s="27" t="s">
        <v>14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6" customFormat="1" ht="13.5">
      <c r="A15" s="25" t="s">
        <v>24</v>
      </c>
      <c r="B15" s="26">
        <v>1</v>
      </c>
      <c r="C15" s="26">
        <v>1499</v>
      </c>
      <c r="D15" s="26">
        <v>1499</v>
      </c>
      <c r="E15" s="26" t="s">
        <v>14</v>
      </c>
      <c r="F15" s="26" t="s">
        <v>14</v>
      </c>
      <c r="G15" s="26">
        <v>7</v>
      </c>
      <c r="H15" s="26">
        <v>10630</v>
      </c>
      <c r="I15" s="26" t="s">
        <v>14</v>
      </c>
      <c r="J15" s="26" t="s">
        <v>14</v>
      </c>
      <c r="K15" s="26" t="s">
        <v>14</v>
      </c>
      <c r="L15" s="27" t="s">
        <v>14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6" customFormat="1" ht="13.5">
      <c r="A16" s="28" t="s">
        <v>25</v>
      </c>
      <c r="B16" s="26">
        <v>1</v>
      </c>
      <c r="C16" s="26">
        <v>1693</v>
      </c>
      <c r="D16" s="26">
        <v>1693</v>
      </c>
      <c r="E16" s="26" t="s">
        <v>14</v>
      </c>
      <c r="F16" s="26" t="s">
        <v>14</v>
      </c>
      <c r="G16" s="26">
        <v>4</v>
      </c>
      <c r="H16" s="26">
        <v>4170</v>
      </c>
      <c r="I16" s="26">
        <v>1</v>
      </c>
      <c r="J16" s="26">
        <v>54400</v>
      </c>
      <c r="K16" s="26" t="s">
        <v>14</v>
      </c>
      <c r="L16" s="27" t="s">
        <v>14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6" customFormat="1" ht="13.5">
      <c r="A17" s="25" t="s">
        <v>26</v>
      </c>
      <c r="B17" s="26">
        <v>1</v>
      </c>
      <c r="C17" s="26">
        <v>1813</v>
      </c>
      <c r="D17" s="26">
        <v>1813</v>
      </c>
      <c r="E17" s="26" t="s">
        <v>14</v>
      </c>
      <c r="F17" s="26" t="s">
        <v>14</v>
      </c>
      <c r="G17" s="26">
        <v>4</v>
      </c>
      <c r="H17" s="26">
        <v>1890</v>
      </c>
      <c r="I17" s="26">
        <v>1</v>
      </c>
      <c r="J17" s="26">
        <v>27000</v>
      </c>
      <c r="K17" s="26" t="s">
        <v>14</v>
      </c>
      <c r="L17" s="27" t="s">
        <v>14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6" customFormat="1" ht="13.5">
      <c r="A18" s="28" t="s">
        <v>27</v>
      </c>
      <c r="B18" s="26">
        <v>1</v>
      </c>
      <c r="C18" s="26">
        <v>1676</v>
      </c>
      <c r="D18" s="26">
        <v>1676</v>
      </c>
      <c r="E18" s="26" t="s">
        <v>14</v>
      </c>
      <c r="F18" s="26" t="s">
        <v>14</v>
      </c>
      <c r="G18" s="26">
        <v>7</v>
      </c>
      <c r="H18" s="26">
        <v>2900</v>
      </c>
      <c r="I18" s="26">
        <v>1</v>
      </c>
      <c r="J18" s="26">
        <v>53000</v>
      </c>
      <c r="K18" s="26" t="s">
        <v>14</v>
      </c>
      <c r="L18" s="27" t="s">
        <v>14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6" customFormat="1" ht="13.5">
      <c r="A19" s="25" t="s">
        <v>28</v>
      </c>
      <c r="B19" s="26">
        <v>2</v>
      </c>
      <c r="C19" s="26">
        <v>813</v>
      </c>
      <c r="D19" s="26">
        <v>813</v>
      </c>
      <c r="E19" s="26">
        <v>10520</v>
      </c>
      <c r="F19" s="26" t="s">
        <v>14</v>
      </c>
      <c r="G19" s="26">
        <v>2</v>
      </c>
      <c r="H19" s="26">
        <v>1380</v>
      </c>
      <c r="I19" s="26">
        <v>2</v>
      </c>
      <c r="J19" s="26">
        <v>59900</v>
      </c>
      <c r="K19" s="26" t="s">
        <v>14</v>
      </c>
      <c r="L19" s="27" t="s">
        <v>14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6" customFormat="1" ht="13.5">
      <c r="A20" s="25" t="s">
        <v>29</v>
      </c>
      <c r="B20" s="26">
        <v>1</v>
      </c>
      <c r="C20" s="26">
        <v>1370</v>
      </c>
      <c r="D20" s="26">
        <v>1370</v>
      </c>
      <c r="E20" s="26" t="s">
        <v>14</v>
      </c>
      <c r="F20" s="26" t="s">
        <v>14</v>
      </c>
      <c r="G20" s="26">
        <v>1</v>
      </c>
      <c r="H20" s="26">
        <v>6000</v>
      </c>
      <c r="I20" s="26">
        <v>1</v>
      </c>
      <c r="J20" s="26">
        <v>56800</v>
      </c>
      <c r="K20" s="26" t="s">
        <v>14</v>
      </c>
      <c r="L20" s="27" t="s">
        <v>14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6" customFormat="1" ht="13.5">
      <c r="A21" s="25" t="s">
        <v>30</v>
      </c>
      <c r="B21" s="26">
        <v>1</v>
      </c>
      <c r="C21" s="26">
        <v>418</v>
      </c>
      <c r="D21" s="26">
        <v>418</v>
      </c>
      <c r="E21" s="26">
        <v>800</v>
      </c>
      <c r="F21" s="26" t="s">
        <v>14</v>
      </c>
      <c r="G21" s="26" t="s">
        <v>14</v>
      </c>
      <c r="H21" s="26" t="s">
        <v>14</v>
      </c>
      <c r="I21" s="26" t="s">
        <v>14</v>
      </c>
      <c r="J21" s="26" t="s">
        <v>14</v>
      </c>
      <c r="K21" s="26" t="s">
        <v>14</v>
      </c>
      <c r="L21" s="27" t="s">
        <v>14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6" customFormat="1" ht="13.5">
      <c r="A22" s="25" t="s">
        <v>31</v>
      </c>
      <c r="B22" s="26">
        <v>1</v>
      </c>
      <c r="C22" s="26">
        <v>888</v>
      </c>
      <c r="D22" s="26">
        <v>888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6" t="s">
        <v>14</v>
      </c>
      <c r="K22" s="26">
        <v>1</v>
      </c>
      <c r="L22" s="27">
        <v>37200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s="6" customFormat="1" ht="13.5">
      <c r="A23" s="25" t="s">
        <v>32</v>
      </c>
      <c r="B23" s="26">
        <v>1</v>
      </c>
      <c r="C23" s="26">
        <v>379</v>
      </c>
      <c r="D23" s="26">
        <v>379</v>
      </c>
      <c r="E23" s="26" t="s">
        <v>58</v>
      </c>
      <c r="F23" s="26" t="s">
        <v>14</v>
      </c>
      <c r="G23" s="26">
        <v>4</v>
      </c>
      <c r="H23" s="26">
        <v>2280</v>
      </c>
      <c r="I23" s="26">
        <v>1</v>
      </c>
      <c r="J23" s="26">
        <v>30300</v>
      </c>
      <c r="K23" s="26" t="s">
        <v>14</v>
      </c>
      <c r="L23" s="27" t="s">
        <v>14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6" customFormat="1" ht="13.5">
      <c r="A24" s="29" t="s">
        <v>33</v>
      </c>
      <c r="B24" s="26">
        <v>1</v>
      </c>
      <c r="C24" s="26">
        <v>565</v>
      </c>
      <c r="D24" s="26">
        <v>565</v>
      </c>
      <c r="E24" s="26">
        <v>26500</v>
      </c>
      <c r="F24" s="26" t="s">
        <v>14</v>
      </c>
      <c r="G24" s="26" t="s">
        <v>14</v>
      </c>
      <c r="H24" s="26" t="s">
        <v>14</v>
      </c>
      <c r="I24" s="26" t="s">
        <v>14</v>
      </c>
      <c r="J24" s="26" t="s">
        <v>14</v>
      </c>
      <c r="K24" s="26" t="s">
        <v>14</v>
      </c>
      <c r="L24" s="27" t="s">
        <v>14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s="6" customFormat="1" ht="13.5">
      <c r="A25" s="28" t="s">
        <v>34</v>
      </c>
      <c r="B25" s="26">
        <v>1</v>
      </c>
      <c r="C25" s="26">
        <v>623</v>
      </c>
      <c r="D25" s="26">
        <v>623</v>
      </c>
      <c r="E25" s="26" t="s">
        <v>14</v>
      </c>
      <c r="F25" s="26" t="s">
        <v>14</v>
      </c>
      <c r="G25" s="26">
        <v>1</v>
      </c>
      <c r="H25" s="26">
        <v>530</v>
      </c>
      <c r="I25" s="26">
        <v>1</v>
      </c>
      <c r="J25" s="26">
        <v>63800</v>
      </c>
      <c r="K25" s="26" t="s">
        <v>14</v>
      </c>
      <c r="L25" s="27" t="s">
        <v>14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s="6" customFormat="1" ht="13.5">
      <c r="A26" s="25" t="s">
        <v>35</v>
      </c>
      <c r="B26" s="26">
        <v>1</v>
      </c>
      <c r="C26" s="26">
        <v>128</v>
      </c>
      <c r="D26" s="26">
        <v>128</v>
      </c>
      <c r="E26" s="26">
        <v>20</v>
      </c>
      <c r="F26" s="26" t="s">
        <v>14</v>
      </c>
      <c r="G26" s="26">
        <v>1</v>
      </c>
      <c r="H26" s="26">
        <v>90</v>
      </c>
      <c r="I26" s="26">
        <v>1</v>
      </c>
      <c r="J26" s="26">
        <v>10600</v>
      </c>
      <c r="K26" s="26" t="s">
        <v>14</v>
      </c>
      <c r="L26" s="27" t="s">
        <v>14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s="6" customFormat="1" ht="13.5">
      <c r="A27" s="29" t="s">
        <v>36</v>
      </c>
      <c r="B27" s="26">
        <v>1</v>
      </c>
      <c r="C27" s="26">
        <v>271</v>
      </c>
      <c r="D27" s="26">
        <v>271</v>
      </c>
      <c r="E27" s="26">
        <v>1880</v>
      </c>
      <c r="F27" s="26" t="s">
        <v>14</v>
      </c>
      <c r="G27" s="26" t="s">
        <v>14</v>
      </c>
      <c r="H27" s="26" t="s">
        <v>14</v>
      </c>
      <c r="I27" s="26" t="s">
        <v>14</v>
      </c>
      <c r="J27" s="26" t="s">
        <v>14</v>
      </c>
      <c r="K27" s="26" t="s">
        <v>14</v>
      </c>
      <c r="L27" s="27" t="s">
        <v>14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s="6" customFormat="1" ht="13.5">
      <c r="A28" s="29" t="s">
        <v>37</v>
      </c>
      <c r="B28" s="26">
        <v>1</v>
      </c>
      <c r="C28" s="26">
        <v>417</v>
      </c>
      <c r="D28" s="26">
        <v>417</v>
      </c>
      <c r="E28" s="26">
        <v>3150</v>
      </c>
      <c r="F28" s="26" t="s">
        <v>14</v>
      </c>
      <c r="G28" s="26">
        <v>2</v>
      </c>
      <c r="H28" s="26">
        <v>870</v>
      </c>
      <c r="I28" s="26" t="s">
        <v>14</v>
      </c>
      <c r="J28" s="26" t="s">
        <v>14</v>
      </c>
      <c r="K28" s="26" t="s">
        <v>14</v>
      </c>
      <c r="L28" s="27" t="s">
        <v>14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s="6" customFormat="1" ht="13.5">
      <c r="A29" s="25" t="s">
        <v>38</v>
      </c>
      <c r="B29" s="26">
        <v>2</v>
      </c>
      <c r="C29" s="26">
        <v>394</v>
      </c>
      <c r="D29" s="26">
        <v>394</v>
      </c>
      <c r="E29" s="26">
        <v>1950</v>
      </c>
      <c r="F29" s="26" t="s">
        <v>14</v>
      </c>
      <c r="G29" s="26">
        <v>9</v>
      </c>
      <c r="H29" s="26">
        <v>13830</v>
      </c>
      <c r="I29" s="26" t="s">
        <v>14</v>
      </c>
      <c r="J29" s="26" t="s">
        <v>14</v>
      </c>
      <c r="K29" s="26" t="s">
        <v>14</v>
      </c>
      <c r="L29" s="27" t="s">
        <v>14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s="6" customFormat="1" ht="13.5">
      <c r="A30" s="25" t="s">
        <v>39</v>
      </c>
      <c r="B30" s="26">
        <v>1</v>
      </c>
      <c r="C30" s="26">
        <v>265</v>
      </c>
      <c r="D30" s="26">
        <v>265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7" t="s">
        <v>14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s="6" customFormat="1" ht="13.5">
      <c r="A31" s="28" t="s">
        <v>40</v>
      </c>
      <c r="B31" s="26">
        <v>1</v>
      </c>
      <c r="C31" s="26">
        <v>350</v>
      </c>
      <c r="D31" s="26">
        <v>350</v>
      </c>
      <c r="E31" s="26">
        <v>2730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7" t="s">
        <v>14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s="6" customFormat="1" ht="13.5">
      <c r="A32" s="25" t="s">
        <v>41</v>
      </c>
      <c r="B32" s="26">
        <v>2</v>
      </c>
      <c r="C32" s="26">
        <v>538</v>
      </c>
      <c r="D32" s="26">
        <v>538</v>
      </c>
      <c r="E32" s="26">
        <v>12360</v>
      </c>
      <c r="F32" s="26" t="s">
        <v>14</v>
      </c>
      <c r="G32" s="26">
        <v>2</v>
      </c>
      <c r="H32" s="26">
        <v>1400</v>
      </c>
      <c r="I32" s="26" t="s">
        <v>14</v>
      </c>
      <c r="J32" s="26" t="s">
        <v>14</v>
      </c>
      <c r="K32" s="26" t="s">
        <v>14</v>
      </c>
      <c r="L32" s="27" t="s">
        <v>14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s="6" customFormat="1" ht="13.5">
      <c r="A33" s="25" t="s">
        <v>42</v>
      </c>
      <c r="B33" s="26">
        <v>1</v>
      </c>
      <c r="C33" s="26">
        <v>682</v>
      </c>
      <c r="D33" s="26">
        <v>682</v>
      </c>
      <c r="E33" s="26">
        <v>2860</v>
      </c>
      <c r="F33" s="26" t="s">
        <v>14</v>
      </c>
      <c r="G33" s="26">
        <v>1</v>
      </c>
      <c r="H33" s="26">
        <v>650</v>
      </c>
      <c r="I33" s="26" t="s">
        <v>14</v>
      </c>
      <c r="J33" s="26" t="s">
        <v>14</v>
      </c>
      <c r="K33" s="26" t="s">
        <v>14</v>
      </c>
      <c r="L33" s="27" t="s">
        <v>14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s="6" customFormat="1" ht="13.5">
      <c r="A34" s="25" t="s">
        <v>43</v>
      </c>
      <c r="B34" s="26">
        <v>1</v>
      </c>
      <c r="C34" s="26">
        <v>214</v>
      </c>
      <c r="D34" s="26">
        <v>214</v>
      </c>
      <c r="E34" s="26">
        <v>670</v>
      </c>
      <c r="F34" s="26" t="s">
        <v>14</v>
      </c>
      <c r="G34" s="26" t="s">
        <v>14</v>
      </c>
      <c r="H34" s="26" t="s">
        <v>14</v>
      </c>
      <c r="I34" s="26">
        <v>1</v>
      </c>
      <c r="J34" s="26">
        <v>25100</v>
      </c>
      <c r="K34" s="26" t="s">
        <v>14</v>
      </c>
      <c r="L34" s="27" t="s">
        <v>14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s="6" customFormat="1" ht="13.5">
      <c r="A35" s="25" t="s">
        <v>44</v>
      </c>
      <c r="B35" s="26">
        <v>1</v>
      </c>
      <c r="C35" s="26">
        <v>442</v>
      </c>
      <c r="D35" s="26">
        <v>442</v>
      </c>
      <c r="E35" s="26">
        <v>6180</v>
      </c>
      <c r="F35" s="26" t="s">
        <v>14</v>
      </c>
      <c r="G35" s="26" t="s">
        <v>14</v>
      </c>
      <c r="H35" s="26" t="s">
        <v>14</v>
      </c>
      <c r="I35" s="26">
        <v>1</v>
      </c>
      <c r="J35" s="26">
        <v>23000</v>
      </c>
      <c r="K35" s="26" t="s">
        <v>14</v>
      </c>
      <c r="L35" s="27" t="s">
        <v>14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s="6" customFormat="1" ht="13.5">
      <c r="A36" s="25" t="s">
        <v>45</v>
      </c>
      <c r="B36" s="26">
        <v>1</v>
      </c>
      <c r="C36" s="26">
        <v>274</v>
      </c>
      <c r="D36" s="26">
        <v>274</v>
      </c>
      <c r="E36" s="26" t="s">
        <v>14</v>
      </c>
      <c r="F36" s="26" t="s">
        <v>14</v>
      </c>
      <c r="G36" s="26" t="s">
        <v>58</v>
      </c>
      <c r="H36" s="26" t="s">
        <v>58</v>
      </c>
      <c r="I36" s="26">
        <v>1</v>
      </c>
      <c r="J36" s="26">
        <v>34000</v>
      </c>
      <c r="K36" s="26" t="s">
        <v>14</v>
      </c>
      <c r="L36" s="27" t="s">
        <v>14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s="6" customFormat="1" ht="13.5">
      <c r="A37" s="25" t="s">
        <v>46</v>
      </c>
      <c r="B37" s="26">
        <v>2</v>
      </c>
      <c r="C37" s="26">
        <v>456</v>
      </c>
      <c r="D37" s="26">
        <v>456</v>
      </c>
      <c r="E37" s="26">
        <v>4597</v>
      </c>
      <c r="F37" s="26" t="s">
        <v>14</v>
      </c>
      <c r="G37" s="26" t="s">
        <v>14</v>
      </c>
      <c r="H37" s="26" t="s">
        <v>14</v>
      </c>
      <c r="I37" s="26">
        <v>2</v>
      </c>
      <c r="J37" s="26">
        <v>35400</v>
      </c>
      <c r="K37" s="26" t="s">
        <v>14</v>
      </c>
      <c r="L37" s="27" t="s">
        <v>14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s="6" customFormat="1" ht="13.5">
      <c r="A38" s="25" t="s">
        <v>59</v>
      </c>
      <c r="B38" s="26">
        <v>1</v>
      </c>
      <c r="C38" s="26">
        <v>606</v>
      </c>
      <c r="D38" s="26">
        <v>606</v>
      </c>
      <c r="E38" s="26" t="s">
        <v>14</v>
      </c>
      <c r="F38" s="26" t="s">
        <v>14</v>
      </c>
      <c r="G38" s="26">
        <v>1</v>
      </c>
      <c r="H38" s="26">
        <v>200</v>
      </c>
      <c r="I38" s="26">
        <v>1</v>
      </c>
      <c r="J38" s="26">
        <v>12100</v>
      </c>
      <c r="K38" s="26" t="s">
        <v>14</v>
      </c>
      <c r="L38" s="27" t="s">
        <v>14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s="6" customFormat="1" ht="13.5">
      <c r="A39" s="25" t="s">
        <v>47</v>
      </c>
      <c r="B39" s="26">
        <v>1</v>
      </c>
      <c r="C39" s="26">
        <v>285</v>
      </c>
      <c r="D39" s="26">
        <v>285</v>
      </c>
      <c r="E39" s="26" t="s">
        <v>14</v>
      </c>
      <c r="F39" s="26" t="s">
        <v>14</v>
      </c>
      <c r="G39" s="26" t="s">
        <v>14</v>
      </c>
      <c r="H39" s="26" t="s">
        <v>14</v>
      </c>
      <c r="I39" s="26">
        <v>1</v>
      </c>
      <c r="J39" s="26">
        <v>22000</v>
      </c>
      <c r="K39" s="26" t="s">
        <v>14</v>
      </c>
      <c r="L39" s="27" t="s">
        <v>14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s="6" customFormat="1" ht="13.5">
      <c r="A40" s="25" t="s">
        <v>48</v>
      </c>
      <c r="B40" s="26">
        <v>1</v>
      </c>
      <c r="C40" s="26">
        <v>210</v>
      </c>
      <c r="D40" s="26">
        <v>210</v>
      </c>
      <c r="E40" s="26">
        <v>4140</v>
      </c>
      <c r="F40" s="26" t="s">
        <v>14</v>
      </c>
      <c r="G40" s="26" t="s">
        <v>14</v>
      </c>
      <c r="H40" s="26" t="s">
        <v>14</v>
      </c>
      <c r="I40" s="26">
        <v>1</v>
      </c>
      <c r="J40" s="26">
        <v>33900</v>
      </c>
      <c r="K40" s="26" t="s">
        <v>14</v>
      </c>
      <c r="L40" s="27" t="s">
        <v>14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s="6" customFormat="1" ht="13.5">
      <c r="A41" s="28" t="s">
        <v>49</v>
      </c>
      <c r="B41" s="26">
        <v>1</v>
      </c>
      <c r="C41" s="26">
        <v>428</v>
      </c>
      <c r="D41" s="26">
        <v>428</v>
      </c>
      <c r="E41" s="26" t="s">
        <v>58</v>
      </c>
      <c r="F41" s="26" t="s">
        <v>14</v>
      </c>
      <c r="G41" s="26">
        <v>2</v>
      </c>
      <c r="H41" s="26">
        <v>7490</v>
      </c>
      <c r="I41" s="26" t="s">
        <v>14</v>
      </c>
      <c r="J41" s="26" t="s">
        <v>14</v>
      </c>
      <c r="K41" s="26" t="s">
        <v>14</v>
      </c>
      <c r="L41" s="27" t="s">
        <v>14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s="6" customFormat="1" ht="13.5">
      <c r="A42" s="28" t="s">
        <v>50</v>
      </c>
      <c r="B42" s="26">
        <v>1</v>
      </c>
      <c r="C42" s="26">
        <v>496</v>
      </c>
      <c r="D42" s="26">
        <v>496</v>
      </c>
      <c r="E42" s="26">
        <v>10140</v>
      </c>
      <c r="F42" s="26" t="s">
        <v>14</v>
      </c>
      <c r="G42" s="26">
        <v>5</v>
      </c>
      <c r="H42" s="26">
        <v>550</v>
      </c>
      <c r="I42" s="26" t="s">
        <v>14</v>
      </c>
      <c r="J42" s="26" t="s">
        <v>14</v>
      </c>
      <c r="K42" s="26" t="s">
        <v>14</v>
      </c>
      <c r="L42" s="27" t="s">
        <v>14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s="6" customFormat="1" ht="13.5">
      <c r="A43" s="25" t="s">
        <v>51</v>
      </c>
      <c r="B43" s="26">
        <v>1</v>
      </c>
      <c r="C43" s="26">
        <v>274</v>
      </c>
      <c r="D43" s="26">
        <v>274</v>
      </c>
      <c r="E43" s="26">
        <v>3960</v>
      </c>
      <c r="F43" s="26" t="s">
        <v>14</v>
      </c>
      <c r="G43" s="26" t="s">
        <v>14</v>
      </c>
      <c r="H43" s="26" t="s">
        <v>14</v>
      </c>
      <c r="I43" s="26" t="s">
        <v>14</v>
      </c>
      <c r="J43" s="26" t="s">
        <v>14</v>
      </c>
      <c r="K43" s="26" t="s">
        <v>14</v>
      </c>
      <c r="L43" s="27" t="s">
        <v>14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s="6" customFormat="1" ht="13.5">
      <c r="A44" s="25" t="s">
        <v>52</v>
      </c>
      <c r="B44" s="26">
        <v>1</v>
      </c>
      <c r="C44" s="26">
        <v>200</v>
      </c>
      <c r="D44" s="26">
        <v>200</v>
      </c>
      <c r="E44" s="26">
        <v>4585</v>
      </c>
      <c r="F44" s="26" t="s">
        <v>14</v>
      </c>
      <c r="G44" s="26" t="s">
        <v>14</v>
      </c>
      <c r="H44" s="26" t="s">
        <v>14</v>
      </c>
      <c r="I44" s="26">
        <v>1</v>
      </c>
      <c r="J44" s="26">
        <v>23800</v>
      </c>
      <c r="K44" s="26" t="s">
        <v>14</v>
      </c>
      <c r="L44" s="27" t="s">
        <v>14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s="6" customFormat="1" ht="13.5">
      <c r="A45" s="28" t="s">
        <v>53</v>
      </c>
      <c r="B45" s="26">
        <v>1</v>
      </c>
      <c r="C45" s="26">
        <v>245</v>
      </c>
      <c r="D45" s="26">
        <v>245</v>
      </c>
      <c r="E45" s="26" t="s">
        <v>14</v>
      </c>
      <c r="F45" s="26" t="s">
        <v>14</v>
      </c>
      <c r="G45" s="26">
        <v>4</v>
      </c>
      <c r="H45" s="26">
        <v>1310</v>
      </c>
      <c r="I45" s="26" t="s">
        <v>14</v>
      </c>
      <c r="J45" s="26" t="s">
        <v>14</v>
      </c>
      <c r="K45" s="26" t="s">
        <v>14</v>
      </c>
      <c r="L45" s="27" t="s">
        <v>14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s="6" customFormat="1" ht="13.5">
      <c r="A46" s="28" t="s">
        <v>54</v>
      </c>
      <c r="B46" s="26">
        <v>1</v>
      </c>
      <c r="C46" s="26">
        <v>521</v>
      </c>
      <c r="D46" s="26">
        <v>521</v>
      </c>
      <c r="E46" s="26">
        <v>5430</v>
      </c>
      <c r="F46" s="26" t="s">
        <v>14</v>
      </c>
      <c r="G46" s="26" t="s">
        <v>14</v>
      </c>
      <c r="H46" s="26" t="s">
        <v>14</v>
      </c>
      <c r="I46" s="26">
        <v>1</v>
      </c>
      <c r="J46" s="26">
        <v>34000</v>
      </c>
      <c r="K46" s="26" t="s">
        <v>14</v>
      </c>
      <c r="L46" s="27" t="s">
        <v>14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s="6" customFormat="1" ht="13.5">
      <c r="A47" s="25" t="s">
        <v>55</v>
      </c>
      <c r="B47" s="26">
        <v>1</v>
      </c>
      <c r="C47" s="26">
        <v>241</v>
      </c>
      <c r="D47" s="26">
        <v>241</v>
      </c>
      <c r="E47" s="26" t="s">
        <v>14</v>
      </c>
      <c r="F47" s="26" t="s">
        <v>14</v>
      </c>
      <c r="G47" s="26">
        <v>1</v>
      </c>
      <c r="H47" s="26">
        <v>500</v>
      </c>
      <c r="I47" s="26" t="s">
        <v>14</v>
      </c>
      <c r="J47" s="26" t="s">
        <v>14</v>
      </c>
      <c r="K47" s="26" t="s">
        <v>14</v>
      </c>
      <c r="L47" s="27" t="s">
        <v>14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s="6" customFormat="1" ht="13.5">
      <c r="A48" s="25" t="s">
        <v>56</v>
      </c>
      <c r="B48" s="26">
        <v>1</v>
      </c>
      <c r="C48" s="26">
        <v>288</v>
      </c>
      <c r="D48" s="26">
        <v>288</v>
      </c>
      <c r="E48" s="26">
        <v>3370</v>
      </c>
      <c r="F48" s="26" t="s">
        <v>14</v>
      </c>
      <c r="G48" s="26">
        <v>1</v>
      </c>
      <c r="H48" s="26">
        <v>100</v>
      </c>
      <c r="I48" s="26">
        <v>1</v>
      </c>
      <c r="J48" s="26">
        <v>13700</v>
      </c>
      <c r="K48" s="26" t="s">
        <v>14</v>
      </c>
      <c r="L48" s="27" t="s">
        <v>14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12" s="6" customFormat="1" ht="13.5">
      <c r="A49" s="19" t="s">
        <v>57</v>
      </c>
      <c r="B49" s="20">
        <v>1</v>
      </c>
      <c r="C49" s="20">
        <v>298</v>
      </c>
      <c r="D49" s="20">
        <v>298</v>
      </c>
      <c r="E49" s="20" t="s">
        <v>14</v>
      </c>
      <c r="F49" s="20" t="s">
        <v>14</v>
      </c>
      <c r="G49" s="20">
        <v>1</v>
      </c>
      <c r="H49" s="20">
        <v>430</v>
      </c>
      <c r="I49" s="20">
        <v>1</v>
      </c>
      <c r="J49" s="20">
        <v>9100</v>
      </c>
      <c r="K49" s="20" t="s">
        <v>14</v>
      </c>
      <c r="L49" s="21" t="s">
        <v>14</v>
      </c>
    </row>
    <row r="51" ht="13.5">
      <c r="B51" s="5"/>
    </row>
    <row r="53" ht="13.5">
      <c r="B53" s="5"/>
    </row>
    <row r="70" ht="13.5">
      <c r="A70" s="5"/>
    </row>
    <row r="72" ht="13.5">
      <c r="B72" s="4"/>
    </row>
    <row r="105" ht="13.5">
      <c r="B105" s="5"/>
    </row>
  </sheetData>
  <mergeCells count="2">
    <mergeCell ref="K2:L2"/>
    <mergeCell ref="E2:F2"/>
  </mergeCells>
  <printOptions/>
  <pageMargins left="0.59" right="0.59" top="0.79" bottom="0.77" header="0.512" footer="0.51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5"/>
  <sheetViews>
    <sheetView workbookViewId="0" topLeftCell="A2">
      <pane xSplit="2520" ySplit="1260" topLeftCell="A1" activePane="bottomRight" state="split"/>
      <selection pane="topLeft" activeCell="A2" sqref="A2"/>
      <selection pane="topRight" activeCell="B2" sqref="B2"/>
      <selection pane="bottomLeft" activeCell="A48" sqref="A48:IV48"/>
      <selection pane="bottomRight" activeCell="B21" sqref="B21"/>
    </sheetView>
  </sheetViews>
  <sheetFormatPr defaultColWidth="9.00390625" defaultRowHeight="13.5"/>
  <cols>
    <col min="1" max="10" width="16.625" style="0" customWidth="1"/>
    <col min="11" max="11" width="14.75390625" style="0" customWidth="1"/>
    <col min="12" max="12" width="15.75390625" style="0" customWidth="1"/>
    <col min="13" max="29" width="20.75390625" style="0" customWidth="1"/>
  </cols>
  <sheetData>
    <row r="1" spans="1:11" ht="23.25" customHeight="1">
      <c r="A1" s="1" t="s">
        <v>69</v>
      </c>
      <c r="J1" s="3" t="s">
        <v>84</v>
      </c>
      <c r="K1" s="37"/>
    </row>
    <row r="2" spans="1:10" ht="17.25">
      <c r="A2" s="38"/>
      <c r="B2" s="69" t="s">
        <v>70</v>
      </c>
      <c r="C2" s="69"/>
      <c r="D2" s="69"/>
      <c r="E2" s="40"/>
      <c r="F2" s="40"/>
      <c r="G2" s="69" t="s">
        <v>71</v>
      </c>
      <c r="H2" s="69"/>
      <c r="I2" s="40"/>
      <c r="J2" s="40"/>
    </row>
    <row r="3" spans="1:10" s="2" customFormat="1" ht="32.25" customHeight="1">
      <c r="A3" s="41" t="s">
        <v>72</v>
      </c>
      <c r="B3" s="39" t="s">
        <v>61</v>
      </c>
      <c r="C3" s="39" t="s">
        <v>62</v>
      </c>
      <c r="D3" s="39" t="s">
        <v>9</v>
      </c>
      <c r="E3" s="42" t="s">
        <v>73</v>
      </c>
      <c r="F3" s="42" t="s">
        <v>74</v>
      </c>
      <c r="G3" s="43" t="s">
        <v>75</v>
      </c>
      <c r="H3" s="44" t="s">
        <v>63</v>
      </c>
      <c r="I3" s="42" t="s">
        <v>83</v>
      </c>
      <c r="J3" s="42" t="s">
        <v>76</v>
      </c>
    </row>
    <row r="4" spans="1:29" s="36" customFormat="1" ht="13.5" customHeight="1">
      <c r="A4" s="45" t="s">
        <v>12</v>
      </c>
      <c r="B4" s="46">
        <f>SUM(B5:B55)</f>
        <v>7128.890000000002</v>
      </c>
      <c r="C4" s="46">
        <f aca="true" t="shared" si="0" ref="C4:H4">SUM(C5:C55)</f>
        <v>225.49999999999997</v>
      </c>
      <c r="D4" s="46">
        <f t="shared" si="0"/>
        <v>640.2</v>
      </c>
      <c r="E4" s="46">
        <f t="shared" si="0"/>
        <v>31880.989999999983</v>
      </c>
      <c r="F4" s="46">
        <f t="shared" si="0"/>
        <v>1783.7659999999992</v>
      </c>
      <c r="G4" s="46">
        <f t="shared" si="0"/>
        <v>1004.5000000000003</v>
      </c>
      <c r="H4" s="46">
        <f t="shared" si="0"/>
        <v>672.090410958904</v>
      </c>
      <c r="I4" s="46">
        <v>3766.8</v>
      </c>
      <c r="J4" s="47">
        <f aca="true" t="shared" si="1" ref="J4:J38">F4/I4*100</f>
        <v>47.35494318785173</v>
      </c>
      <c r="K4" s="35"/>
      <c r="L4" s="35"/>
      <c r="M4" s="35"/>
      <c r="N4" s="35"/>
      <c r="O4" s="35"/>
      <c r="P4" s="35"/>
      <c r="Q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10" s="6" customFormat="1" ht="13.5">
      <c r="A5" s="48" t="s">
        <v>13</v>
      </c>
      <c r="B5" s="49">
        <v>1048.1</v>
      </c>
      <c r="C5" s="50">
        <v>47.8</v>
      </c>
      <c r="D5" s="50">
        <v>261.7</v>
      </c>
      <c r="E5" s="49">
        <v>4893.51</v>
      </c>
      <c r="F5" s="49">
        <v>341.798</v>
      </c>
      <c r="G5" s="49">
        <v>363.2</v>
      </c>
      <c r="H5" s="49">
        <v>250.32054794520548</v>
      </c>
      <c r="I5" s="49">
        <v>468.789</v>
      </c>
      <c r="J5" s="51">
        <f t="shared" si="1"/>
        <v>72.91084048473834</v>
      </c>
    </row>
    <row r="6" spans="1:10" s="8" customFormat="1" ht="13.5">
      <c r="A6" s="52" t="s">
        <v>15</v>
      </c>
      <c r="B6" s="53">
        <v>1620.3</v>
      </c>
      <c r="C6" s="54">
        <v>8.7</v>
      </c>
      <c r="D6" s="54">
        <v>218.4</v>
      </c>
      <c r="E6" s="53">
        <v>7868</v>
      </c>
      <c r="F6" s="53">
        <v>459.09</v>
      </c>
      <c r="G6" s="53">
        <v>141.2</v>
      </c>
      <c r="H6" s="53">
        <v>126.6082191780822</v>
      </c>
      <c r="I6" s="53">
        <v>575.943</v>
      </c>
      <c r="J6" s="55">
        <f t="shared" si="1"/>
        <v>79.71101306900161</v>
      </c>
    </row>
    <row r="7" spans="1:10" s="6" customFormat="1" ht="13.5">
      <c r="A7" s="56" t="s">
        <v>16</v>
      </c>
      <c r="B7" s="57">
        <v>287.1</v>
      </c>
      <c r="C7" s="58">
        <v>2.2</v>
      </c>
      <c r="D7" s="58">
        <v>51</v>
      </c>
      <c r="E7" s="57">
        <v>1089.8</v>
      </c>
      <c r="F7" s="57">
        <v>80.077</v>
      </c>
      <c r="G7" s="57">
        <v>26.7</v>
      </c>
      <c r="H7" s="57">
        <v>34.78904109589041</v>
      </c>
      <c r="I7" s="57">
        <v>208.254</v>
      </c>
      <c r="J7" s="59">
        <f t="shared" si="1"/>
        <v>38.45160237018256</v>
      </c>
    </row>
    <row r="8" spans="1:10" s="6" customFormat="1" ht="13.5">
      <c r="A8" s="56" t="s">
        <v>17</v>
      </c>
      <c r="B8" s="57">
        <v>394.9</v>
      </c>
      <c r="C8" s="58">
        <v>18.3</v>
      </c>
      <c r="D8" s="58">
        <v>103.1</v>
      </c>
      <c r="E8" s="57">
        <v>1982.38</v>
      </c>
      <c r="F8" s="57">
        <v>127.809</v>
      </c>
      <c r="G8" s="57">
        <v>71.2</v>
      </c>
      <c r="H8" s="57">
        <v>46.66849315068493</v>
      </c>
      <c r="I8" s="57">
        <v>234.466</v>
      </c>
      <c r="J8" s="59">
        <f t="shared" si="1"/>
        <v>54.510675321795055</v>
      </c>
    </row>
    <row r="9" spans="1:10" s="6" customFormat="1" ht="13.5">
      <c r="A9" s="56" t="s">
        <v>18</v>
      </c>
      <c r="B9" s="57">
        <v>107</v>
      </c>
      <c r="C9" s="58" t="s">
        <v>14</v>
      </c>
      <c r="D9" s="58" t="s">
        <v>14</v>
      </c>
      <c r="E9" s="57">
        <v>553.7</v>
      </c>
      <c r="F9" s="57">
        <v>25.181</v>
      </c>
      <c r="G9" s="57">
        <v>47.5</v>
      </c>
      <c r="H9" s="57">
        <v>21.564383561643837</v>
      </c>
      <c r="I9" s="57">
        <v>42.582</v>
      </c>
      <c r="J9" s="59">
        <f t="shared" si="1"/>
        <v>59.13531539147997</v>
      </c>
    </row>
    <row r="10" spans="1:10" s="6" customFormat="1" ht="13.5">
      <c r="A10" s="56" t="s">
        <v>19</v>
      </c>
      <c r="B10" s="57">
        <v>200.1</v>
      </c>
      <c r="C10" s="58" t="s">
        <v>14</v>
      </c>
      <c r="D10" s="58" t="s">
        <v>14</v>
      </c>
      <c r="E10" s="57">
        <v>801.8</v>
      </c>
      <c r="F10" s="57">
        <v>59.705</v>
      </c>
      <c r="G10" s="57">
        <v>31.7</v>
      </c>
      <c r="H10" s="57">
        <v>23.54794520547945</v>
      </c>
      <c r="I10" s="57">
        <v>111.373</v>
      </c>
      <c r="J10" s="59">
        <f t="shared" si="1"/>
        <v>53.608145600818865</v>
      </c>
    </row>
    <row r="11" spans="1:10" s="6" customFormat="1" ht="13.5">
      <c r="A11" s="56" t="s">
        <v>20</v>
      </c>
      <c r="B11" s="57">
        <v>259.2</v>
      </c>
      <c r="C11" s="58">
        <v>8.6</v>
      </c>
      <c r="D11" s="58" t="s">
        <v>14</v>
      </c>
      <c r="E11" s="57">
        <v>1209.1</v>
      </c>
      <c r="F11" s="57">
        <v>55.847</v>
      </c>
      <c r="G11" s="57">
        <v>25.7</v>
      </c>
      <c r="H11" s="57">
        <v>17.446575342465753</v>
      </c>
      <c r="I11" s="57">
        <v>123.258</v>
      </c>
      <c r="J11" s="59">
        <f t="shared" si="1"/>
        <v>45.309026594622665</v>
      </c>
    </row>
    <row r="12" spans="1:10" s="6" customFormat="1" ht="13.5">
      <c r="A12" s="56" t="s">
        <v>21</v>
      </c>
      <c r="B12" s="57">
        <v>98.09</v>
      </c>
      <c r="C12" s="58">
        <v>2.6</v>
      </c>
      <c r="D12" s="58">
        <v>6</v>
      </c>
      <c r="E12" s="57">
        <v>422.1</v>
      </c>
      <c r="F12" s="57">
        <v>23.84</v>
      </c>
      <c r="G12" s="57">
        <v>54.6</v>
      </c>
      <c r="H12" s="57">
        <v>29.44931506849315</v>
      </c>
      <c r="I12" s="57">
        <v>74.72</v>
      </c>
      <c r="J12" s="59">
        <f t="shared" si="1"/>
        <v>31.905781584582442</v>
      </c>
    </row>
    <row r="13" spans="1:10" s="6" customFormat="1" ht="13.5">
      <c r="A13" s="56" t="s">
        <v>22</v>
      </c>
      <c r="B13" s="57">
        <v>41.8</v>
      </c>
      <c r="C13" s="58">
        <v>1.8</v>
      </c>
      <c r="D13" s="58" t="s">
        <v>14</v>
      </c>
      <c r="E13" s="57">
        <v>136</v>
      </c>
      <c r="F13" s="57">
        <v>7.872</v>
      </c>
      <c r="G13" s="57">
        <v>6.9</v>
      </c>
      <c r="H13" s="57">
        <v>2.5287671232876714</v>
      </c>
      <c r="I13" s="57">
        <v>76.148</v>
      </c>
      <c r="J13" s="59">
        <f t="shared" si="1"/>
        <v>10.337763303041445</v>
      </c>
    </row>
    <row r="14" spans="1:10" s="6" customFormat="1" ht="13.5">
      <c r="A14" s="56" t="s">
        <v>23</v>
      </c>
      <c r="B14" s="57">
        <v>595</v>
      </c>
      <c r="C14" s="58">
        <v>41.9</v>
      </c>
      <c r="D14" s="58" t="s">
        <v>14</v>
      </c>
      <c r="E14" s="57">
        <v>3287</v>
      </c>
      <c r="F14" s="57">
        <v>152.8</v>
      </c>
      <c r="G14" s="57">
        <v>100</v>
      </c>
      <c r="H14" s="57">
        <v>63.843835616438355</v>
      </c>
      <c r="I14" s="57">
        <v>237.62</v>
      </c>
      <c r="J14" s="59">
        <f t="shared" si="1"/>
        <v>64.30435148556519</v>
      </c>
    </row>
    <row r="15" spans="1:10" s="6" customFormat="1" ht="13.5">
      <c r="A15" s="56" t="s">
        <v>24</v>
      </c>
      <c r="B15" s="57">
        <v>216.2</v>
      </c>
      <c r="C15" s="58" t="s">
        <v>14</v>
      </c>
      <c r="D15" s="58" t="s">
        <v>14</v>
      </c>
      <c r="E15" s="57">
        <v>897.2</v>
      </c>
      <c r="F15" s="57">
        <v>46.875</v>
      </c>
      <c r="G15" s="57">
        <v>2.2</v>
      </c>
      <c r="H15" s="57">
        <v>0.9232876712328767</v>
      </c>
      <c r="I15" s="57">
        <v>86.066</v>
      </c>
      <c r="J15" s="59">
        <f t="shared" si="1"/>
        <v>54.46401598773034</v>
      </c>
    </row>
    <row r="16" spans="1:10" s="6" customFormat="1" ht="13.5">
      <c r="A16" s="60" t="s">
        <v>25</v>
      </c>
      <c r="B16" s="57">
        <v>148.4</v>
      </c>
      <c r="C16" s="58">
        <v>10.7</v>
      </c>
      <c r="D16" s="58" t="s">
        <v>14</v>
      </c>
      <c r="E16" s="57">
        <v>467.6</v>
      </c>
      <c r="F16" s="57">
        <v>30.871</v>
      </c>
      <c r="G16" s="57">
        <v>22.6</v>
      </c>
      <c r="H16" s="57">
        <v>11.673972602739726</v>
      </c>
      <c r="I16" s="57">
        <v>119.444</v>
      </c>
      <c r="J16" s="59">
        <v>25.6</v>
      </c>
    </row>
    <row r="17" spans="1:10" s="6" customFormat="1" ht="13.5">
      <c r="A17" s="60" t="s">
        <v>26</v>
      </c>
      <c r="B17" s="57">
        <v>52.3</v>
      </c>
      <c r="C17" s="58">
        <v>0.7</v>
      </c>
      <c r="D17" s="58" t="s">
        <v>14</v>
      </c>
      <c r="E17" s="57">
        <v>148.6</v>
      </c>
      <c r="F17" s="57">
        <v>5.826</v>
      </c>
      <c r="G17" s="57">
        <v>2.3</v>
      </c>
      <c r="H17" s="57">
        <v>1.4027397260273973</v>
      </c>
      <c r="I17" s="57">
        <v>80.563</v>
      </c>
      <c r="J17" s="59">
        <f t="shared" si="1"/>
        <v>7.231607561783945</v>
      </c>
    </row>
    <row r="18" spans="1:10" s="6" customFormat="1" ht="13.5">
      <c r="A18" s="60" t="s">
        <v>27</v>
      </c>
      <c r="B18" s="57">
        <v>262.9</v>
      </c>
      <c r="C18" s="58">
        <v>43.1</v>
      </c>
      <c r="D18" s="58" t="s">
        <v>14</v>
      </c>
      <c r="E18" s="57">
        <v>903.1</v>
      </c>
      <c r="F18" s="57">
        <v>52.995</v>
      </c>
      <c r="G18" s="57">
        <v>37.7</v>
      </c>
      <c r="H18" s="57">
        <v>18.421917808219177</v>
      </c>
      <c r="I18" s="57">
        <v>130.28</v>
      </c>
      <c r="J18" s="59">
        <f t="shared" si="1"/>
        <v>40.67777095486644</v>
      </c>
    </row>
    <row r="19" spans="1:10" s="6" customFormat="1" ht="13.5">
      <c r="A19" s="56" t="s">
        <v>28</v>
      </c>
      <c r="B19" s="57">
        <v>91.6</v>
      </c>
      <c r="C19" s="58" t="s">
        <v>14</v>
      </c>
      <c r="D19" s="58" t="s">
        <v>14</v>
      </c>
      <c r="E19" s="57">
        <v>378.5</v>
      </c>
      <c r="F19" s="57">
        <v>20.104</v>
      </c>
      <c r="G19" s="57">
        <v>10.5</v>
      </c>
      <c r="H19" s="57">
        <v>4.635616438356164</v>
      </c>
      <c r="I19" s="57">
        <v>83.228</v>
      </c>
      <c r="J19" s="59">
        <f t="shared" si="1"/>
        <v>24.15533234007786</v>
      </c>
    </row>
    <row r="20" spans="1:10" s="6" customFormat="1" ht="13.5">
      <c r="A20" s="56" t="s">
        <v>29</v>
      </c>
      <c r="B20" s="57">
        <v>73</v>
      </c>
      <c r="C20" s="58" t="s">
        <v>14</v>
      </c>
      <c r="D20" s="58" t="s">
        <v>14</v>
      </c>
      <c r="E20" s="57">
        <v>324.3</v>
      </c>
      <c r="F20" s="57">
        <v>12.077</v>
      </c>
      <c r="G20" s="57">
        <v>10.1</v>
      </c>
      <c r="H20" s="57">
        <v>2.041095890410959</v>
      </c>
      <c r="I20" s="57">
        <v>60.263</v>
      </c>
      <c r="J20" s="59">
        <f t="shared" si="1"/>
        <v>20.040489189054643</v>
      </c>
    </row>
    <row r="21" spans="1:10" s="6" customFormat="1" ht="13.5">
      <c r="A21" s="56" t="s">
        <v>30</v>
      </c>
      <c r="B21" s="57">
        <v>39.6</v>
      </c>
      <c r="C21" s="58">
        <v>0.1</v>
      </c>
      <c r="D21" s="58" t="s">
        <v>14</v>
      </c>
      <c r="E21" s="57">
        <v>184</v>
      </c>
      <c r="F21" s="57">
        <v>7.108</v>
      </c>
      <c r="G21" s="57" t="s">
        <v>14</v>
      </c>
      <c r="H21" s="57" t="s">
        <v>14</v>
      </c>
      <c r="I21" s="57">
        <v>22.695</v>
      </c>
      <c r="J21" s="59">
        <f t="shared" si="1"/>
        <v>31.319673936990522</v>
      </c>
    </row>
    <row r="22" spans="1:10" s="6" customFormat="1" ht="13.5">
      <c r="A22" s="56" t="s">
        <v>31</v>
      </c>
      <c r="B22" s="57">
        <v>153.6</v>
      </c>
      <c r="C22" s="58">
        <v>3</v>
      </c>
      <c r="D22" s="58" t="s">
        <v>14</v>
      </c>
      <c r="E22" s="57">
        <v>517.8</v>
      </c>
      <c r="F22" s="57">
        <v>24.221</v>
      </c>
      <c r="G22" s="57" t="s">
        <v>14</v>
      </c>
      <c r="H22" s="57" t="s">
        <v>14</v>
      </c>
      <c r="I22" s="57">
        <v>85.465</v>
      </c>
      <c r="J22" s="59">
        <f t="shared" si="1"/>
        <v>28.340256245246593</v>
      </c>
    </row>
    <row r="23" spans="1:10" s="6" customFormat="1" ht="13.5">
      <c r="A23" s="56" t="s">
        <v>32</v>
      </c>
      <c r="B23" s="57">
        <v>64.3</v>
      </c>
      <c r="C23" s="58">
        <v>0.8</v>
      </c>
      <c r="D23" s="58" t="s">
        <v>14</v>
      </c>
      <c r="E23" s="57">
        <v>238.3</v>
      </c>
      <c r="F23" s="57">
        <v>10.462</v>
      </c>
      <c r="G23" s="57">
        <v>10.8</v>
      </c>
      <c r="H23" s="57">
        <v>3.1315068493150684</v>
      </c>
      <c r="I23" s="57">
        <v>27.373</v>
      </c>
      <c r="J23" s="59">
        <f t="shared" si="1"/>
        <v>38.22014393745661</v>
      </c>
    </row>
    <row r="24" spans="1:10" s="6" customFormat="1" ht="13.5">
      <c r="A24" s="61" t="s">
        <v>33</v>
      </c>
      <c r="B24" s="57">
        <v>49.3</v>
      </c>
      <c r="C24" s="58" t="s">
        <v>14</v>
      </c>
      <c r="D24" s="58" t="s">
        <v>14</v>
      </c>
      <c r="E24" s="57">
        <v>199.9</v>
      </c>
      <c r="F24" s="57">
        <v>11.85</v>
      </c>
      <c r="G24" s="57" t="s">
        <v>14</v>
      </c>
      <c r="H24" s="57" t="s">
        <v>14</v>
      </c>
      <c r="I24" s="57">
        <v>52.43</v>
      </c>
      <c r="J24" s="59">
        <f t="shared" si="1"/>
        <v>22.601563990082013</v>
      </c>
    </row>
    <row r="25" spans="1:10" s="6" customFormat="1" ht="13.5">
      <c r="A25" s="60" t="s">
        <v>34</v>
      </c>
      <c r="B25" s="57">
        <v>21.5</v>
      </c>
      <c r="C25" s="58" t="s">
        <v>14</v>
      </c>
      <c r="D25" s="58" t="s">
        <v>14</v>
      </c>
      <c r="E25" s="57">
        <v>79</v>
      </c>
      <c r="F25" s="57">
        <v>3.74</v>
      </c>
      <c r="G25" s="57">
        <v>4.5</v>
      </c>
      <c r="H25" s="57">
        <v>0.28493150684931506</v>
      </c>
      <c r="I25" s="57">
        <v>42.004</v>
      </c>
      <c r="J25" s="59">
        <f t="shared" si="1"/>
        <v>8.903913912960672</v>
      </c>
    </row>
    <row r="26" spans="1:10" s="6" customFormat="1" ht="13.5">
      <c r="A26" s="60" t="s">
        <v>35</v>
      </c>
      <c r="B26" s="57">
        <v>14</v>
      </c>
      <c r="C26" s="58" t="s">
        <v>14</v>
      </c>
      <c r="D26" s="58" t="s">
        <v>14</v>
      </c>
      <c r="E26" s="57">
        <v>65.3</v>
      </c>
      <c r="F26" s="57">
        <v>1.321</v>
      </c>
      <c r="G26" s="57">
        <v>2.8</v>
      </c>
      <c r="H26" s="57">
        <v>0.4767123287671233</v>
      </c>
      <c r="I26" s="57">
        <v>10.355</v>
      </c>
      <c r="J26" s="59">
        <f t="shared" si="1"/>
        <v>12.75712216320618</v>
      </c>
    </row>
    <row r="27" spans="1:10" s="6" customFormat="1" ht="13.5">
      <c r="A27" s="61" t="s">
        <v>36</v>
      </c>
      <c r="B27" s="57">
        <v>38.4</v>
      </c>
      <c r="C27" s="58">
        <v>0.8</v>
      </c>
      <c r="D27" s="58" t="s">
        <v>14</v>
      </c>
      <c r="E27" s="57">
        <v>246.6</v>
      </c>
      <c r="F27" s="57">
        <v>9.194</v>
      </c>
      <c r="G27" s="57" t="s">
        <v>14</v>
      </c>
      <c r="H27" s="57" t="s">
        <v>14</v>
      </c>
      <c r="I27" s="57">
        <v>15.4</v>
      </c>
      <c r="J27" s="59">
        <f t="shared" si="1"/>
        <v>59.70129870129871</v>
      </c>
    </row>
    <row r="28" spans="1:10" s="6" customFormat="1" ht="13.5">
      <c r="A28" s="61" t="s">
        <v>37</v>
      </c>
      <c r="B28" s="57">
        <v>55</v>
      </c>
      <c r="C28" s="58" t="s">
        <v>14</v>
      </c>
      <c r="D28" s="58" t="s">
        <v>14</v>
      </c>
      <c r="E28" s="57">
        <v>247.1</v>
      </c>
      <c r="F28" s="57">
        <v>10.432</v>
      </c>
      <c r="G28" s="57" t="s">
        <v>14</v>
      </c>
      <c r="H28" s="57" t="s">
        <v>14</v>
      </c>
      <c r="I28" s="57">
        <v>16.807</v>
      </c>
      <c r="J28" s="59">
        <f t="shared" si="1"/>
        <v>62.06937585529839</v>
      </c>
    </row>
    <row r="29" spans="1:10" s="6" customFormat="1" ht="13.5">
      <c r="A29" s="60" t="s">
        <v>64</v>
      </c>
      <c r="B29" s="57">
        <v>23.5</v>
      </c>
      <c r="C29" s="58" t="s">
        <v>14</v>
      </c>
      <c r="D29" s="58" t="s">
        <v>14</v>
      </c>
      <c r="E29" s="57">
        <v>99.1</v>
      </c>
      <c r="F29" s="57">
        <v>3.014</v>
      </c>
      <c r="G29" s="57">
        <v>5</v>
      </c>
      <c r="H29" s="57">
        <v>2.835616438356164</v>
      </c>
      <c r="I29" s="57">
        <v>5.248</v>
      </c>
      <c r="J29" s="59">
        <f t="shared" si="1"/>
        <v>57.43140243902438</v>
      </c>
    </row>
    <row r="30" spans="1:10" s="6" customFormat="1" ht="13.5">
      <c r="A30" s="56" t="s">
        <v>38</v>
      </c>
      <c r="B30" s="57">
        <v>73.7</v>
      </c>
      <c r="C30" s="58">
        <v>7.9</v>
      </c>
      <c r="D30" s="58" t="s">
        <v>14</v>
      </c>
      <c r="E30" s="57">
        <v>330.4</v>
      </c>
      <c r="F30" s="57">
        <v>20.636</v>
      </c>
      <c r="G30" s="57" t="s">
        <v>14</v>
      </c>
      <c r="H30" s="57" t="s">
        <v>14</v>
      </c>
      <c r="I30" s="57">
        <v>38.692</v>
      </c>
      <c r="J30" s="59">
        <f t="shared" si="1"/>
        <v>53.33402253695855</v>
      </c>
    </row>
    <row r="31" spans="1:10" s="6" customFormat="1" ht="13.5">
      <c r="A31" s="56" t="s">
        <v>77</v>
      </c>
      <c r="B31" s="57">
        <v>43.8</v>
      </c>
      <c r="C31" s="58" t="s">
        <v>14</v>
      </c>
      <c r="D31" s="58" t="s">
        <v>14</v>
      </c>
      <c r="E31" s="57">
        <v>193.8</v>
      </c>
      <c r="F31" s="57">
        <v>10.434</v>
      </c>
      <c r="G31" s="57" t="s">
        <v>14</v>
      </c>
      <c r="H31" s="57" t="s">
        <v>14</v>
      </c>
      <c r="I31" s="57">
        <v>19.655</v>
      </c>
      <c r="J31" s="59">
        <f t="shared" si="1"/>
        <v>53.085728822182645</v>
      </c>
    </row>
    <row r="32" spans="1:10" s="6" customFormat="1" ht="13.5">
      <c r="A32" s="60" t="s">
        <v>40</v>
      </c>
      <c r="B32" s="57">
        <v>50.1</v>
      </c>
      <c r="C32" s="58" t="s">
        <v>14</v>
      </c>
      <c r="D32" s="58" t="s">
        <v>14</v>
      </c>
      <c r="E32" s="57">
        <v>261.2</v>
      </c>
      <c r="F32" s="57">
        <v>10.052</v>
      </c>
      <c r="G32" s="57" t="s">
        <v>14</v>
      </c>
      <c r="H32" s="57" t="s">
        <v>14</v>
      </c>
      <c r="I32" s="57">
        <v>15.597</v>
      </c>
      <c r="J32" s="59">
        <f t="shared" si="1"/>
        <v>64.44829133807784</v>
      </c>
    </row>
    <row r="33" spans="1:10" s="6" customFormat="1" ht="13.5">
      <c r="A33" s="60" t="s">
        <v>65</v>
      </c>
      <c r="B33" s="57">
        <v>17.9</v>
      </c>
      <c r="C33" s="58" t="s">
        <v>14</v>
      </c>
      <c r="D33" s="58" t="s">
        <v>14</v>
      </c>
      <c r="E33" s="57">
        <v>73</v>
      </c>
      <c r="F33" s="57">
        <v>1.83</v>
      </c>
      <c r="G33" s="57">
        <v>0.8</v>
      </c>
      <c r="H33" s="57">
        <v>0.4602739726027397</v>
      </c>
      <c r="I33" s="57">
        <v>7.696</v>
      </c>
      <c r="J33" s="59">
        <f t="shared" si="1"/>
        <v>23.778586278586282</v>
      </c>
    </row>
    <row r="34" spans="1:10" s="6" customFormat="1" ht="13.5">
      <c r="A34" s="60" t="s">
        <v>66</v>
      </c>
      <c r="B34" s="57">
        <v>21</v>
      </c>
      <c r="C34" s="58" t="s">
        <v>14</v>
      </c>
      <c r="D34" s="58" t="s">
        <v>14</v>
      </c>
      <c r="E34" s="57">
        <v>76</v>
      </c>
      <c r="F34" s="57">
        <v>2.023</v>
      </c>
      <c r="G34" s="57">
        <v>0.7</v>
      </c>
      <c r="H34" s="57">
        <v>0.29863013698630136</v>
      </c>
      <c r="I34" s="57">
        <v>8.278</v>
      </c>
      <c r="J34" s="59">
        <f t="shared" si="1"/>
        <v>24.438270113553997</v>
      </c>
    </row>
    <row r="35" spans="1:10" s="6" customFormat="1" ht="13.5">
      <c r="A35" s="56" t="s">
        <v>41</v>
      </c>
      <c r="B35" s="57">
        <v>60.6</v>
      </c>
      <c r="C35" s="58">
        <v>11.5</v>
      </c>
      <c r="D35" s="58" t="s">
        <v>14</v>
      </c>
      <c r="E35" s="57">
        <v>253.1</v>
      </c>
      <c r="F35" s="57">
        <v>14.47</v>
      </c>
      <c r="G35" s="57">
        <v>0.8</v>
      </c>
      <c r="H35" s="57">
        <v>0.6328767123287671</v>
      </c>
      <c r="I35" s="57">
        <v>31.144</v>
      </c>
      <c r="J35" s="59">
        <f t="shared" si="1"/>
        <v>46.4615977395325</v>
      </c>
    </row>
    <row r="36" spans="1:10" s="6" customFormat="1" ht="13.5">
      <c r="A36" s="56" t="s">
        <v>42</v>
      </c>
      <c r="B36" s="57">
        <v>61</v>
      </c>
      <c r="C36" s="58" t="s">
        <v>14</v>
      </c>
      <c r="D36" s="58" t="s">
        <v>14</v>
      </c>
      <c r="E36" s="57">
        <v>285.6</v>
      </c>
      <c r="F36" s="57">
        <v>17.187</v>
      </c>
      <c r="G36" s="57" t="s">
        <v>14</v>
      </c>
      <c r="H36" s="57" t="s">
        <v>14</v>
      </c>
      <c r="I36" s="57">
        <v>37.301</v>
      </c>
      <c r="J36" s="59">
        <f t="shared" si="1"/>
        <v>46.07651269402965</v>
      </c>
    </row>
    <row r="37" spans="1:10" s="6" customFormat="1" ht="13.5">
      <c r="A37" s="56" t="s">
        <v>43</v>
      </c>
      <c r="B37" s="57">
        <v>21.3</v>
      </c>
      <c r="C37" s="58" t="s">
        <v>14</v>
      </c>
      <c r="D37" s="58" t="s">
        <v>14</v>
      </c>
      <c r="E37" s="57">
        <v>192</v>
      </c>
      <c r="F37" s="57">
        <v>5.274</v>
      </c>
      <c r="G37" s="57">
        <v>2.7</v>
      </c>
      <c r="H37" s="57">
        <v>1.0136986301369864</v>
      </c>
      <c r="I37" s="57">
        <v>21.617</v>
      </c>
      <c r="J37" s="59">
        <f t="shared" si="1"/>
        <v>24.3974649581348</v>
      </c>
    </row>
    <row r="38" spans="1:10" s="6" customFormat="1" ht="13.5">
      <c r="A38" s="56" t="s">
        <v>44</v>
      </c>
      <c r="B38" s="57">
        <v>40.6</v>
      </c>
      <c r="C38" s="58" t="s">
        <v>14</v>
      </c>
      <c r="D38" s="58" t="s">
        <v>14</v>
      </c>
      <c r="E38" s="57">
        <v>144.3</v>
      </c>
      <c r="F38" s="57">
        <v>6.854</v>
      </c>
      <c r="G38" s="57">
        <v>4.7</v>
      </c>
      <c r="H38" s="57">
        <v>0.8931506849315068</v>
      </c>
      <c r="I38" s="57">
        <v>27.813</v>
      </c>
      <c r="J38" s="59">
        <f t="shared" si="1"/>
        <v>24.643152482652</v>
      </c>
    </row>
    <row r="39" spans="1:10" s="6" customFormat="1" ht="13.5">
      <c r="A39" s="56" t="s">
        <v>45</v>
      </c>
      <c r="B39" s="57">
        <v>23.1</v>
      </c>
      <c r="C39" s="58" t="s">
        <v>14</v>
      </c>
      <c r="D39" s="58" t="s">
        <v>14</v>
      </c>
      <c r="E39" s="57" t="s">
        <v>14</v>
      </c>
      <c r="F39" s="57" t="s">
        <v>14</v>
      </c>
      <c r="G39" s="57" t="s">
        <v>14</v>
      </c>
      <c r="H39" s="57" t="s">
        <v>14</v>
      </c>
      <c r="I39" s="57">
        <v>12.295</v>
      </c>
      <c r="J39" s="59" t="s">
        <v>78</v>
      </c>
    </row>
    <row r="40" spans="1:10" s="6" customFormat="1" ht="13.5">
      <c r="A40" s="56" t="s">
        <v>46</v>
      </c>
      <c r="B40" s="57">
        <v>92</v>
      </c>
      <c r="C40" s="58" t="s">
        <v>14</v>
      </c>
      <c r="D40" s="58" t="s">
        <v>14</v>
      </c>
      <c r="E40" s="57">
        <v>509.9</v>
      </c>
      <c r="F40" s="57">
        <v>14.462</v>
      </c>
      <c r="G40" s="57">
        <v>5.4</v>
      </c>
      <c r="H40" s="57">
        <v>1.9534246575342467</v>
      </c>
      <c r="I40" s="57">
        <v>24.037</v>
      </c>
      <c r="J40" s="59">
        <f>F40/I40*100</f>
        <v>60.165578067146484</v>
      </c>
    </row>
    <row r="41" spans="1:10" s="6" customFormat="1" ht="13.5">
      <c r="A41" s="56" t="s">
        <v>79</v>
      </c>
      <c r="B41" s="57">
        <v>7.8</v>
      </c>
      <c r="C41" s="58" t="s">
        <v>14</v>
      </c>
      <c r="D41" s="58" t="s">
        <v>14</v>
      </c>
      <c r="E41" s="57" t="s">
        <v>14</v>
      </c>
      <c r="F41" s="57" t="s">
        <v>14</v>
      </c>
      <c r="G41" s="57" t="s">
        <v>14</v>
      </c>
      <c r="H41" s="57" t="s">
        <v>14</v>
      </c>
      <c r="I41" s="57">
        <v>31.24</v>
      </c>
      <c r="J41" s="59" t="s">
        <v>80</v>
      </c>
    </row>
    <row r="42" spans="1:10" s="6" customFormat="1" ht="13.5">
      <c r="A42" s="56" t="s">
        <v>47</v>
      </c>
      <c r="B42" s="57">
        <v>45.3</v>
      </c>
      <c r="C42" s="58" t="s">
        <v>14</v>
      </c>
      <c r="D42" s="58" t="s">
        <v>14</v>
      </c>
      <c r="E42" s="57">
        <v>202.3</v>
      </c>
      <c r="F42" s="57">
        <v>4.885</v>
      </c>
      <c r="G42" s="57" t="s">
        <v>14</v>
      </c>
      <c r="H42" s="57">
        <v>0.6054794520547945</v>
      </c>
      <c r="I42" s="57">
        <v>20.937</v>
      </c>
      <c r="J42" s="59">
        <f>F42/I42*100</f>
        <v>23.331900463294645</v>
      </c>
    </row>
    <row r="43" spans="1:10" s="6" customFormat="1" ht="13.5">
      <c r="A43" s="56" t="s">
        <v>67</v>
      </c>
      <c r="B43" s="57">
        <v>21.9</v>
      </c>
      <c r="C43" s="58" t="s">
        <v>14</v>
      </c>
      <c r="D43" s="58" t="s">
        <v>14</v>
      </c>
      <c r="E43" s="57">
        <v>63.4</v>
      </c>
      <c r="F43" s="57">
        <v>1.461</v>
      </c>
      <c r="G43" s="57">
        <v>0.7</v>
      </c>
      <c r="H43" s="57">
        <v>0.2191780821917808</v>
      </c>
      <c r="I43" s="57">
        <v>6.451</v>
      </c>
      <c r="J43" s="59">
        <f>F43/I43*100</f>
        <v>22.647651526895057</v>
      </c>
    </row>
    <row r="44" spans="1:10" s="6" customFormat="1" ht="13.5">
      <c r="A44" s="56" t="s">
        <v>48</v>
      </c>
      <c r="B44" s="57">
        <v>32.4</v>
      </c>
      <c r="C44" s="58" t="s">
        <v>14</v>
      </c>
      <c r="D44" s="58" t="s">
        <v>14</v>
      </c>
      <c r="E44" s="57">
        <v>93.1</v>
      </c>
      <c r="F44" s="57">
        <v>3.391</v>
      </c>
      <c r="G44" s="57">
        <v>1.7</v>
      </c>
      <c r="H44" s="57">
        <v>0.26575342465753427</v>
      </c>
      <c r="I44" s="57">
        <v>18.921</v>
      </c>
      <c r="J44" s="59">
        <f>F44/I44*100</f>
        <v>17.921885735426248</v>
      </c>
    </row>
    <row r="45" spans="1:10" s="6" customFormat="1" ht="13.5">
      <c r="A45" s="60" t="s">
        <v>49</v>
      </c>
      <c r="B45" s="57">
        <v>76.8</v>
      </c>
      <c r="C45" s="58" t="s">
        <v>14</v>
      </c>
      <c r="D45" s="58" t="s">
        <v>14</v>
      </c>
      <c r="E45" s="57">
        <v>336.4</v>
      </c>
      <c r="F45" s="57">
        <v>12.884</v>
      </c>
      <c r="G45" s="57" t="s">
        <v>14</v>
      </c>
      <c r="H45" s="57" t="s">
        <v>14</v>
      </c>
      <c r="I45" s="57">
        <v>19.559</v>
      </c>
      <c r="J45" s="59">
        <f aca="true" t="shared" si="2" ref="J45:J54">F45/I45*100</f>
        <v>65.87248836852599</v>
      </c>
    </row>
    <row r="46" spans="1:10" s="6" customFormat="1" ht="13.5">
      <c r="A46" s="60" t="s">
        <v>50</v>
      </c>
      <c r="B46" s="57">
        <v>115.5</v>
      </c>
      <c r="C46" s="58" t="s">
        <v>14</v>
      </c>
      <c r="D46" s="58" t="s">
        <v>14</v>
      </c>
      <c r="E46" s="57">
        <v>423.8</v>
      </c>
      <c r="F46" s="57">
        <v>16.921</v>
      </c>
      <c r="G46" s="57" t="s">
        <v>14</v>
      </c>
      <c r="H46" s="57" t="s">
        <v>14</v>
      </c>
      <c r="I46" s="57">
        <v>19.229</v>
      </c>
      <c r="J46" s="59">
        <f t="shared" si="2"/>
        <v>87.99729575120911</v>
      </c>
    </row>
    <row r="47" spans="1:10" s="6" customFormat="1" ht="13.5">
      <c r="A47" s="56" t="s">
        <v>51</v>
      </c>
      <c r="B47" s="57">
        <v>94.8</v>
      </c>
      <c r="C47" s="58" t="s">
        <v>14</v>
      </c>
      <c r="D47" s="58" t="s">
        <v>14</v>
      </c>
      <c r="E47" s="57">
        <v>293.5</v>
      </c>
      <c r="F47" s="57">
        <v>16.354</v>
      </c>
      <c r="G47" s="57" t="s">
        <v>14</v>
      </c>
      <c r="H47" s="57" t="s">
        <v>14</v>
      </c>
      <c r="I47" s="57">
        <v>28.994</v>
      </c>
      <c r="J47" s="59">
        <f t="shared" si="2"/>
        <v>56.40477340139339</v>
      </c>
    </row>
    <row r="48" spans="1:10" s="6" customFormat="1" ht="13.5">
      <c r="A48" s="56" t="s">
        <v>52</v>
      </c>
      <c r="B48" s="57">
        <v>33.3</v>
      </c>
      <c r="C48" s="58" t="s">
        <v>14</v>
      </c>
      <c r="D48" s="58" t="s">
        <v>14</v>
      </c>
      <c r="E48" s="57">
        <v>121.6</v>
      </c>
      <c r="F48" s="57">
        <v>2.647</v>
      </c>
      <c r="G48" s="57">
        <v>2.2</v>
      </c>
      <c r="H48" s="57">
        <v>0.4575342465753425</v>
      </c>
      <c r="I48" s="57">
        <v>11.498</v>
      </c>
      <c r="J48" s="59">
        <v>20.9</v>
      </c>
    </row>
    <row r="49" spans="1:10" s="6" customFormat="1" ht="13.5">
      <c r="A49" s="56" t="s">
        <v>68</v>
      </c>
      <c r="B49" s="57">
        <v>30.4</v>
      </c>
      <c r="C49" s="58" t="s">
        <v>14</v>
      </c>
      <c r="D49" s="58" t="s">
        <v>14</v>
      </c>
      <c r="E49" s="57">
        <v>96.3</v>
      </c>
      <c r="F49" s="57">
        <v>2.609</v>
      </c>
      <c r="G49" s="57">
        <v>2</v>
      </c>
      <c r="H49" s="57">
        <v>0.30684931506849317</v>
      </c>
      <c r="I49" s="57">
        <v>5.866</v>
      </c>
      <c r="J49" s="59">
        <f>F49/I49*100</f>
        <v>44.476645073303786</v>
      </c>
    </row>
    <row r="50" spans="1:10" s="6" customFormat="1" ht="13.5">
      <c r="A50" s="60" t="s">
        <v>53</v>
      </c>
      <c r="B50" s="57">
        <v>65.7</v>
      </c>
      <c r="C50" s="58">
        <v>9.7</v>
      </c>
      <c r="D50" s="58" t="s">
        <v>14</v>
      </c>
      <c r="E50" s="57">
        <v>228</v>
      </c>
      <c r="F50" s="57">
        <v>11.498</v>
      </c>
      <c r="G50" s="57" t="s">
        <v>14</v>
      </c>
      <c r="H50" s="57" t="s">
        <v>14</v>
      </c>
      <c r="I50" s="57">
        <v>11.673</v>
      </c>
      <c r="J50" s="59">
        <f t="shared" si="2"/>
        <v>98.50081384391329</v>
      </c>
    </row>
    <row r="51" spans="1:10" s="6" customFormat="1" ht="13.5">
      <c r="A51" s="60" t="s">
        <v>54</v>
      </c>
      <c r="B51" s="57">
        <v>25.6</v>
      </c>
      <c r="C51" s="58" t="s">
        <v>14</v>
      </c>
      <c r="D51" s="58" t="s">
        <v>14</v>
      </c>
      <c r="E51" s="57">
        <v>76.6</v>
      </c>
      <c r="F51" s="57">
        <v>4.718</v>
      </c>
      <c r="G51" s="57">
        <v>1.6</v>
      </c>
      <c r="H51" s="57">
        <v>0.5534246575342465</v>
      </c>
      <c r="I51" s="57">
        <v>17.011</v>
      </c>
      <c r="J51" s="59">
        <f t="shared" si="2"/>
        <v>27.734995003233205</v>
      </c>
    </row>
    <row r="52" spans="1:10" s="6" customFormat="1" ht="13.5">
      <c r="A52" s="56" t="s">
        <v>55</v>
      </c>
      <c r="B52" s="57">
        <v>58.1</v>
      </c>
      <c r="C52" s="58">
        <v>5.3</v>
      </c>
      <c r="D52" s="58" t="s">
        <v>14</v>
      </c>
      <c r="E52" s="57">
        <v>173</v>
      </c>
      <c r="F52" s="57">
        <v>11.23</v>
      </c>
      <c r="G52" s="57" t="s">
        <v>14</v>
      </c>
      <c r="H52" s="57" t="s">
        <v>14</v>
      </c>
      <c r="I52" s="57">
        <v>13.896</v>
      </c>
      <c r="J52" s="59">
        <f t="shared" si="2"/>
        <v>80.81462291306852</v>
      </c>
    </row>
    <row r="53" spans="1:10" s="6" customFormat="1" ht="13.5">
      <c r="A53" s="56" t="s">
        <v>56</v>
      </c>
      <c r="B53" s="57">
        <v>28.6</v>
      </c>
      <c r="C53" s="58" t="s">
        <v>14</v>
      </c>
      <c r="D53" s="58" t="s">
        <v>14</v>
      </c>
      <c r="E53" s="57">
        <v>106</v>
      </c>
      <c r="F53" s="57">
        <v>4.098</v>
      </c>
      <c r="G53" s="57">
        <v>2.4</v>
      </c>
      <c r="H53" s="57">
        <v>0.9287671232876712</v>
      </c>
      <c r="I53" s="57">
        <v>21.633</v>
      </c>
      <c r="J53" s="59">
        <f t="shared" si="2"/>
        <v>18.94328109832201</v>
      </c>
    </row>
    <row r="54" spans="1:10" s="6" customFormat="1" ht="13.5">
      <c r="A54" s="56" t="s">
        <v>57</v>
      </c>
      <c r="B54" s="57">
        <v>23.7</v>
      </c>
      <c r="C54" s="58" t="s">
        <v>14</v>
      </c>
      <c r="D54" s="58" t="s">
        <v>14</v>
      </c>
      <c r="E54" s="57">
        <v>107.9</v>
      </c>
      <c r="F54" s="57">
        <v>3.739</v>
      </c>
      <c r="G54" s="57">
        <v>1.6</v>
      </c>
      <c r="H54" s="57">
        <v>0.9068493150684932</v>
      </c>
      <c r="I54" s="57">
        <v>15.026</v>
      </c>
      <c r="J54" s="59">
        <f t="shared" si="2"/>
        <v>24.88353520564355</v>
      </c>
    </row>
    <row r="55" spans="1:10" s="6" customFormat="1" ht="13.5">
      <c r="A55" s="62" t="s">
        <v>81</v>
      </c>
      <c r="B55" s="63">
        <v>8.7</v>
      </c>
      <c r="C55" s="64" t="s">
        <v>14</v>
      </c>
      <c r="D55" s="64" t="s">
        <v>14</v>
      </c>
      <c r="E55" s="63" t="s">
        <v>14</v>
      </c>
      <c r="F55" s="63" t="s">
        <v>14</v>
      </c>
      <c r="G55" s="63" t="s">
        <v>14</v>
      </c>
      <c r="H55" s="64" t="s">
        <v>14</v>
      </c>
      <c r="I55" s="64">
        <v>16.015</v>
      </c>
      <c r="J55" s="65" t="s">
        <v>14</v>
      </c>
    </row>
    <row r="56" spans="2:10" ht="13.5">
      <c r="B56" s="3"/>
      <c r="C56" s="3"/>
      <c r="D56" s="3"/>
      <c r="E56" s="3"/>
      <c r="F56" s="66"/>
      <c r="G56" s="66"/>
      <c r="H56" s="66"/>
      <c r="I56" s="66"/>
      <c r="J56" s="66"/>
    </row>
    <row r="57" spans="2:10" ht="13.5">
      <c r="B57" s="3"/>
      <c r="C57" s="3"/>
      <c r="D57" s="3"/>
      <c r="E57" s="3"/>
      <c r="F57" s="3"/>
      <c r="G57" s="3"/>
      <c r="H57" s="3"/>
      <c r="I57" s="3"/>
      <c r="J57" s="3"/>
    </row>
    <row r="58" spans="2:10" ht="13.5">
      <c r="B58" s="3"/>
      <c r="C58" s="3"/>
      <c r="D58" s="3"/>
      <c r="E58" s="3"/>
      <c r="F58" s="3"/>
      <c r="G58" s="3"/>
      <c r="H58" s="3"/>
      <c r="I58" s="3"/>
      <c r="J58" s="3"/>
    </row>
    <row r="59" spans="2:10" ht="13.5">
      <c r="B59" s="3"/>
      <c r="C59" s="3"/>
      <c r="D59" s="3"/>
      <c r="E59" s="3"/>
      <c r="F59" s="3"/>
      <c r="G59" s="3"/>
      <c r="H59" s="3"/>
      <c r="I59" s="3"/>
      <c r="J59" s="3"/>
    </row>
    <row r="60" spans="2:10" ht="13.5">
      <c r="B60" s="3"/>
      <c r="C60" s="3"/>
      <c r="D60" s="3"/>
      <c r="E60" s="3"/>
      <c r="F60" s="3"/>
      <c r="G60" s="3"/>
      <c r="H60" s="3"/>
      <c r="I60" s="3"/>
      <c r="J60" s="3"/>
    </row>
    <row r="61" spans="2:10" ht="13.5">
      <c r="B61" s="3"/>
      <c r="C61" s="3"/>
      <c r="D61" s="3"/>
      <c r="E61" s="3"/>
      <c r="F61" s="3"/>
      <c r="G61" s="3"/>
      <c r="H61" s="3"/>
      <c r="I61" s="3"/>
      <c r="J61" s="3"/>
    </row>
    <row r="62" spans="2:10" ht="13.5">
      <c r="B62" s="3"/>
      <c r="C62" s="3"/>
      <c r="D62" s="3"/>
      <c r="E62" s="3"/>
      <c r="F62" s="3"/>
      <c r="G62" s="3"/>
      <c r="H62" s="3"/>
      <c r="I62" s="3"/>
      <c r="J62" s="3"/>
    </row>
    <row r="63" spans="2:10" ht="13.5">
      <c r="B63" s="3"/>
      <c r="C63" s="3"/>
      <c r="D63" s="3"/>
      <c r="E63" s="3"/>
      <c r="F63" s="3"/>
      <c r="G63" s="3"/>
      <c r="H63" s="3"/>
      <c r="I63" s="3"/>
      <c r="J63" s="3"/>
    </row>
    <row r="64" spans="2:10" ht="13.5">
      <c r="B64" s="3"/>
      <c r="C64" s="3"/>
      <c r="D64" s="3"/>
      <c r="E64" s="3"/>
      <c r="F64" s="3"/>
      <c r="G64" s="3"/>
      <c r="H64" s="3"/>
      <c r="I64" s="3"/>
      <c r="J64" s="3"/>
    </row>
    <row r="65" spans="2:10" ht="13.5">
      <c r="B65" s="3"/>
      <c r="C65" s="3"/>
      <c r="D65" s="3"/>
      <c r="E65" s="3"/>
      <c r="F65" s="3"/>
      <c r="G65" s="3"/>
      <c r="H65" s="3"/>
      <c r="I65" s="3"/>
      <c r="J65" s="3"/>
    </row>
    <row r="66" spans="2:10" ht="13.5">
      <c r="B66" s="3"/>
      <c r="C66" s="3"/>
      <c r="D66" s="3"/>
      <c r="E66" s="3"/>
      <c r="F66" s="3"/>
      <c r="G66" s="3"/>
      <c r="H66" s="3"/>
      <c r="I66" s="3"/>
      <c r="J66" s="3"/>
    </row>
    <row r="67" spans="2:10" ht="13.5">
      <c r="B67" s="3"/>
      <c r="C67" s="3"/>
      <c r="D67" s="3"/>
      <c r="E67" s="3"/>
      <c r="F67" s="3"/>
      <c r="G67" s="3"/>
      <c r="H67" s="3"/>
      <c r="I67" s="3"/>
      <c r="J67" s="3"/>
    </row>
    <row r="68" spans="2:10" ht="13.5">
      <c r="B68" s="3"/>
      <c r="C68" s="3"/>
      <c r="D68" s="3"/>
      <c r="E68" s="3"/>
      <c r="F68" s="3"/>
      <c r="G68" s="3"/>
      <c r="H68" s="3"/>
      <c r="I68" s="3"/>
      <c r="J68" s="3"/>
    </row>
    <row r="69" spans="2:10" ht="13.5">
      <c r="B69" s="3"/>
      <c r="C69" s="3"/>
      <c r="D69" s="3"/>
      <c r="E69" s="3"/>
      <c r="F69" s="3"/>
      <c r="G69" s="3"/>
      <c r="H69" s="3"/>
      <c r="I69" s="3"/>
      <c r="J69" s="3"/>
    </row>
    <row r="70" spans="2:10" ht="13.5">
      <c r="B70" s="3"/>
      <c r="C70" s="3"/>
      <c r="D70" s="3"/>
      <c r="E70" s="3"/>
      <c r="F70" s="3"/>
      <c r="G70" s="3"/>
      <c r="H70" s="3"/>
      <c r="I70" s="3"/>
      <c r="J70" s="3"/>
    </row>
    <row r="71" spans="2:10" ht="13.5">
      <c r="B71" s="3"/>
      <c r="C71" s="3"/>
      <c r="D71" s="3"/>
      <c r="E71" s="3"/>
      <c r="F71" s="3"/>
      <c r="G71" s="3"/>
      <c r="H71" s="3"/>
      <c r="I71" s="3"/>
      <c r="J71" s="3"/>
    </row>
    <row r="72" spans="1:10" ht="13.5">
      <c r="A72" s="5"/>
      <c r="B72" s="3"/>
      <c r="C72" s="3"/>
      <c r="D72" s="3"/>
      <c r="E72" s="3"/>
      <c r="F72" s="3"/>
      <c r="G72" s="3"/>
      <c r="H72" s="3"/>
      <c r="I72" s="3"/>
      <c r="J72" s="3"/>
    </row>
    <row r="73" spans="2:10" ht="13.5">
      <c r="B73" s="3"/>
      <c r="C73" s="3"/>
      <c r="D73" s="3"/>
      <c r="E73" s="3"/>
      <c r="F73" s="3"/>
      <c r="G73" s="3"/>
      <c r="H73" s="3"/>
      <c r="I73" s="3"/>
      <c r="J73" s="3"/>
    </row>
    <row r="74" spans="2:10" ht="13.5">
      <c r="B74" s="3"/>
      <c r="C74" s="3"/>
      <c r="D74" s="3"/>
      <c r="E74" s="3"/>
      <c r="F74" s="3"/>
      <c r="G74" s="3"/>
      <c r="H74" s="3"/>
      <c r="I74" s="3"/>
      <c r="J74" s="3"/>
    </row>
    <row r="75" spans="2:10" ht="13.5">
      <c r="B75" s="3"/>
      <c r="C75" s="3"/>
      <c r="D75" s="3"/>
      <c r="E75" s="3"/>
      <c r="F75" s="3"/>
      <c r="G75" s="3"/>
      <c r="H75" s="3"/>
      <c r="I75" s="3"/>
      <c r="J75" s="3"/>
    </row>
    <row r="76" spans="2:10" ht="13.5">
      <c r="B76" s="3"/>
      <c r="C76" s="3"/>
      <c r="D76" s="3"/>
      <c r="E76" s="3"/>
      <c r="F76" s="3"/>
      <c r="G76" s="3"/>
      <c r="H76" s="3"/>
      <c r="I76" s="3"/>
      <c r="J76" s="3"/>
    </row>
    <row r="77" spans="2:10" ht="13.5">
      <c r="B77" s="3"/>
      <c r="C77" s="3"/>
      <c r="D77" s="3"/>
      <c r="E77" s="3"/>
      <c r="F77" s="3"/>
      <c r="G77" s="3"/>
      <c r="H77" s="3"/>
      <c r="I77" s="3"/>
      <c r="J77" s="3"/>
    </row>
    <row r="78" spans="2:10" ht="13.5">
      <c r="B78" s="3"/>
      <c r="C78" s="3"/>
      <c r="D78" s="3"/>
      <c r="E78" s="3"/>
      <c r="F78" s="3"/>
      <c r="G78" s="3"/>
      <c r="H78" s="3"/>
      <c r="I78" s="3"/>
      <c r="J78" s="3"/>
    </row>
    <row r="79" spans="2:10" ht="13.5">
      <c r="B79" s="3"/>
      <c r="C79" s="3"/>
      <c r="D79" s="3"/>
      <c r="E79" s="3"/>
      <c r="F79" s="3"/>
      <c r="G79" s="3"/>
      <c r="H79" s="3"/>
      <c r="I79" s="3"/>
      <c r="J79" s="3"/>
    </row>
    <row r="80" spans="2:10" ht="13.5">
      <c r="B80" s="3"/>
      <c r="C80" s="3"/>
      <c r="D80" s="3"/>
      <c r="E80" s="3"/>
      <c r="F80" s="3"/>
      <c r="G80" s="3"/>
      <c r="H80" s="3"/>
      <c r="I80" s="3"/>
      <c r="J80" s="3"/>
    </row>
    <row r="81" spans="2:10" ht="13.5">
      <c r="B81" s="3"/>
      <c r="C81" s="3"/>
      <c r="D81" s="3"/>
      <c r="E81" s="3"/>
      <c r="F81" s="3"/>
      <c r="G81" s="3"/>
      <c r="H81" s="3"/>
      <c r="I81" s="3"/>
      <c r="J81" s="3"/>
    </row>
    <row r="82" spans="2:10" ht="13.5">
      <c r="B82" s="3"/>
      <c r="C82" s="3"/>
      <c r="D82" s="3"/>
      <c r="E82" s="3"/>
      <c r="F82" s="3"/>
      <c r="G82" s="3"/>
      <c r="H82" s="3"/>
      <c r="I82" s="3"/>
      <c r="J82" s="3"/>
    </row>
    <row r="83" spans="2:10" ht="13.5">
      <c r="B83" s="3"/>
      <c r="C83" s="3"/>
      <c r="D83" s="3"/>
      <c r="E83" s="3"/>
      <c r="F83" s="3"/>
      <c r="G83" s="3"/>
      <c r="H83" s="3"/>
      <c r="I83" s="3"/>
      <c r="J83" s="3"/>
    </row>
    <row r="84" spans="2:10" ht="13.5">
      <c r="B84" s="3"/>
      <c r="C84" s="3"/>
      <c r="D84" s="3"/>
      <c r="E84" s="3"/>
      <c r="F84" s="3"/>
      <c r="G84" s="3"/>
      <c r="H84" s="3"/>
      <c r="I84" s="3"/>
      <c r="J84" s="3"/>
    </row>
    <row r="85" spans="2:10" ht="13.5">
      <c r="B85" s="3"/>
      <c r="C85" s="3"/>
      <c r="D85" s="3"/>
      <c r="E85" s="3"/>
      <c r="F85" s="3"/>
      <c r="G85" s="3"/>
      <c r="H85" s="3"/>
      <c r="I85" s="3"/>
      <c r="J85" s="3"/>
    </row>
    <row r="86" spans="2:10" ht="13.5">
      <c r="B86" s="3"/>
      <c r="C86" s="3"/>
      <c r="D86" s="3"/>
      <c r="E86" s="3"/>
      <c r="F86" s="3"/>
      <c r="G86" s="3"/>
      <c r="H86" s="3"/>
      <c r="I86" s="3"/>
      <c r="J86" s="3"/>
    </row>
    <row r="87" spans="2:10" ht="13.5">
      <c r="B87" s="3"/>
      <c r="C87" s="3"/>
      <c r="D87" s="3"/>
      <c r="E87" s="3"/>
      <c r="F87" s="3"/>
      <c r="G87" s="3"/>
      <c r="H87" s="3"/>
      <c r="I87" s="3"/>
      <c r="J87" s="3"/>
    </row>
    <row r="88" spans="2:10" ht="13.5">
      <c r="B88" s="3"/>
      <c r="C88" s="3"/>
      <c r="D88" s="3"/>
      <c r="E88" s="3"/>
      <c r="F88" s="3"/>
      <c r="G88" s="3"/>
      <c r="H88" s="3"/>
      <c r="I88" s="3"/>
      <c r="J88" s="3"/>
    </row>
    <row r="89" spans="2:10" ht="13.5">
      <c r="B89" s="3"/>
      <c r="C89" s="3"/>
      <c r="D89" s="3"/>
      <c r="E89" s="3"/>
      <c r="F89" s="3"/>
      <c r="G89" s="3"/>
      <c r="H89" s="3"/>
      <c r="I89" s="3"/>
      <c r="J89" s="3"/>
    </row>
    <row r="90" spans="2:10" ht="13.5">
      <c r="B90" s="3"/>
      <c r="C90" s="3"/>
      <c r="D90" s="3"/>
      <c r="E90" s="3"/>
      <c r="F90" s="3"/>
      <c r="G90" s="3"/>
      <c r="H90" s="3"/>
      <c r="I90" s="3"/>
      <c r="J90" s="3"/>
    </row>
    <row r="91" spans="2:10" ht="13.5">
      <c r="B91" s="3"/>
      <c r="C91" s="3"/>
      <c r="D91" s="3"/>
      <c r="E91" s="3"/>
      <c r="F91" s="3"/>
      <c r="G91" s="3"/>
      <c r="H91" s="3"/>
      <c r="I91" s="3"/>
      <c r="J91" s="3"/>
    </row>
    <row r="92" spans="2:10" ht="13.5">
      <c r="B92" s="3"/>
      <c r="C92" s="3"/>
      <c r="D92" s="3"/>
      <c r="E92" s="3"/>
      <c r="F92" s="3"/>
      <c r="G92" s="3"/>
      <c r="H92" s="3"/>
      <c r="I92" s="3"/>
      <c r="J92" s="3"/>
    </row>
    <row r="93" spans="2:10" ht="13.5">
      <c r="B93" s="3"/>
      <c r="C93" s="3"/>
      <c r="D93" s="3"/>
      <c r="E93" s="3"/>
      <c r="F93" s="3"/>
      <c r="G93" s="3"/>
      <c r="H93" s="3"/>
      <c r="I93" s="3"/>
      <c r="J93" s="3"/>
    </row>
    <row r="94" spans="2:10" ht="13.5">
      <c r="B94" s="3"/>
      <c r="C94" s="3"/>
      <c r="D94" s="3"/>
      <c r="E94" s="3"/>
      <c r="F94" s="3"/>
      <c r="G94" s="3"/>
      <c r="H94" s="3"/>
      <c r="I94" s="3"/>
      <c r="J94" s="3"/>
    </row>
    <row r="95" spans="2:10" ht="13.5">
      <c r="B95" s="3"/>
      <c r="C95" s="3"/>
      <c r="D95" s="3"/>
      <c r="E95" s="3"/>
      <c r="F95" s="3"/>
      <c r="G95" s="3"/>
      <c r="H95" s="3"/>
      <c r="I95" s="3"/>
      <c r="J95" s="3"/>
    </row>
    <row r="96" spans="2:10" ht="13.5">
      <c r="B96" s="3"/>
      <c r="C96" s="3"/>
      <c r="D96" s="3"/>
      <c r="E96" s="3"/>
      <c r="F96" s="3"/>
      <c r="G96" s="3"/>
      <c r="H96" s="3"/>
      <c r="I96" s="3"/>
      <c r="J96" s="3"/>
    </row>
    <row r="97" spans="2:10" ht="13.5">
      <c r="B97" s="3"/>
      <c r="C97" s="3"/>
      <c r="D97" s="3"/>
      <c r="E97" s="3"/>
      <c r="F97" s="3"/>
      <c r="G97" s="3"/>
      <c r="H97" s="3"/>
      <c r="I97" s="3"/>
      <c r="J97" s="3"/>
    </row>
    <row r="98" spans="2:10" ht="13.5">
      <c r="B98" s="3"/>
      <c r="C98" s="3"/>
      <c r="D98" s="3"/>
      <c r="E98" s="3"/>
      <c r="F98" s="3"/>
      <c r="G98" s="3"/>
      <c r="H98" s="3"/>
      <c r="I98" s="3"/>
      <c r="J98" s="3"/>
    </row>
    <row r="99" spans="2:10" ht="13.5">
      <c r="B99" s="3"/>
      <c r="C99" s="3"/>
      <c r="D99" s="3"/>
      <c r="E99" s="3"/>
      <c r="F99" s="3"/>
      <c r="G99" s="3"/>
      <c r="H99" s="3"/>
      <c r="I99" s="3"/>
      <c r="J99" s="3"/>
    </row>
    <row r="100" spans="2:10" ht="13.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3.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3.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3.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3.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3.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3.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3.5">
      <c r="B107" s="67"/>
      <c r="C107" s="3"/>
      <c r="D107" s="3"/>
      <c r="E107" s="3"/>
      <c r="F107" s="3"/>
      <c r="G107" s="3"/>
      <c r="H107" s="3"/>
      <c r="I107" s="3"/>
      <c r="J107" s="3"/>
    </row>
    <row r="108" spans="2:10" ht="13.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3.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3.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3.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3.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3.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3.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3.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3.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3.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3.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3.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3.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3.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3.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3.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3.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3.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3.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3.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3.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3.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3.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3.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3.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3.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3.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3.5">
      <c r="B135" s="3"/>
      <c r="C135" s="3"/>
      <c r="D135" s="3"/>
      <c r="E135" s="3"/>
      <c r="F135" s="3"/>
      <c r="G135" s="3"/>
      <c r="H135" s="3"/>
      <c r="I135" s="3"/>
      <c r="J135" s="3"/>
    </row>
  </sheetData>
  <mergeCells count="2">
    <mergeCell ref="B2:D2"/>
    <mergeCell ref="G2:H2"/>
  </mergeCells>
  <printOptions/>
  <pageMargins left="0.75" right="0.75" top="0.4" bottom="0.41" header="0.39" footer="0.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高度情報課</cp:lastModifiedBy>
  <cp:lastPrinted>2003-12-18T09:50:41Z</cp:lastPrinted>
  <dcterms:created xsi:type="dcterms:W3CDTF">2001-02-15T07:50:15Z</dcterms:created>
  <cp:category/>
  <cp:version/>
  <cp:contentType/>
  <cp:contentStatus/>
</cp:coreProperties>
</file>