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AF-SV-V001\spvolume\統計活用課\記録用\2026年度\01 管理・普及班\110_統計情報の電子的提供\040_主要統計指標_廃203203\【統計センターしずおか月次更新用】\３主要統計指標\202610\02_起案用\"/>
    </mc:Choice>
  </mc:AlternateContent>
  <bookViews>
    <workbookView xWindow="15456" yWindow="0" windowWidth="15348" windowHeight="4116" tabRatio="544"/>
  </bookViews>
  <sheets>
    <sheet name="比較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6" i="4" l="1"/>
  <c r="H16" i="4"/>
  <c r="H14" i="4"/>
  <c r="I14" i="4"/>
  <c r="H15" i="4"/>
  <c r="I15" i="4"/>
  <c r="I13" i="4"/>
  <c r="H13" i="4"/>
  <c r="I11" i="4"/>
  <c r="H11" i="4"/>
  <c r="I8" i="4"/>
  <c r="H8" i="4"/>
  <c r="I5" i="4"/>
  <c r="H5" i="4"/>
  <c r="I2" i="4"/>
  <c r="I3" i="4"/>
  <c r="I4" i="4"/>
  <c r="I6" i="4"/>
  <c r="I7" i="4"/>
  <c r="I9" i="4"/>
  <c r="I10" i="4"/>
  <c r="I12" i="4"/>
  <c r="I17" i="4"/>
  <c r="I18" i="4"/>
  <c r="I19" i="4"/>
  <c r="I20" i="4"/>
  <c r="I21" i="4"/>
  <c r="I22" i="4"/>
  <c r="I23" i="4"/>
  <c r="I24" i="4"/>
  <c r="I25" i="4"/>
  <c r="H2" i="4"/>
  <c r="H3" i="4"/>
  <c r="H4" i="4"/>
  <c r="H6" i="4"/>
  <c r="H7" i="4"/>
  <c r="H9" i="4"/>
  <c r="H10" i="4"/>
  <c r="H12" i="4"/>
  <c r="H17" i="4"/>
  <c r="H18" i="4"/>
  <c r="H19" i="4"/>
  <c r="H20" i="4"/>
  <c r="H21" i="4"/>
  <c r="H22" i="4"/>
  <c r="H23" i="4"/>
  <c r="H24" i="4"/>
  <c r="H25" i="4"/>
</calcChain>
</file>

<file path=xl/sharedStrings.xml><?xml version="1.0" encoding="utf-8"?>
<sst xmlns="http://schemas.openxmlformats.org/spreadsheetml/2006/main" count="166" uniqueCount="124">
  <si>
    <t>百万円</t>
  </si>
  <si>
    <t>％</t>
  </si>
  <si>
    <t>-</t>
  </si>
  <si>
    <t>No.</t>
  </si>
  <si>
    <t>項目</t>
    <rPh sb="0" eb="2">
      <t>コウモク</t>
    </rPh>
    <phoneticPr fontId="19"/>
  </si>
  <si>
    <t>月</t>
    <rPh sb="0" eb="1">
      <t>ツキ</t>
    </rPh>
    <phoneticPr fontId="19"/>
  </si>
  <si>
    <t>数値</t>
    <rPh sb="0" eb="2">
      <t>スウチ</t>
    </rPh>
    <phoneticPr fontId="19"/>
  </si>
  <si>
    <t>前月</t>
  </si>
  <si>
    <t>前年同月</t>
  </si>
  <si>
    <t>単位</t>
    <rPh sb="0" eb="2">
      <t>タンイ</t>
    </rPh>
    <phoneticPr fontId="19"/>
  </si>
  <si>
    <t>公表・出典機関</t>
    <rPh sb="0" eb="2">
      <t>コウヒョウ</t>
    </rPh>
    <rPh sb="3" eb="5">
      <t>シュッテン</t>
    </rPh>
    <rPh sb="5" eb="7">
      <t>キカン</t>
    </rPh>
    <phoneticPr fontId="19"/>
  </si>
  <si>
    <t>関連リンクタイトル</t>
    <rPh sb="0" eb="2">
      <t>カンレン</t>
    </rPh>
    <phoneticPr fontId="19"/>
  </si>
  <si>
    <t>関連リンク</t>
    <rPh sb="0" eb="2">
      <t>カンレン</t>
    </rPh>
    <phoneticPr fontId="19"/>
  </si>
  <si>
    <t>備 考</t>
    <rPh sb="0" eb="1">
      <t>ソナエ</t>
    </rPh>
    <rPh sb="2" eb="3">
      <t>コウ</t>
    </rPh>
    <phoneticPr fontId="19"/>
  </si>
  <si>
    <t>推計人口（総数）(注2)</t>
    <rPh sb="0" eb="2">
      <t>スイケイ</t>
    </rPh>
    <rPh sb="2" eb="4">
      <t>ジンコウ</t>
    </rPh>
    <rPh sb="5" eb="7">
      <t>ソウスウ</t>
    </rPh>
    <rPh sb="9" eb="10">
      <t>チュウ</t>
    </rPh>
    <phoneticPr fontId="19"/>
  </si>
  <si>
    <t>人</t>
    <rPh sb="0" eb="1">
      <t>ニン</t>
    </rPh>
    <phoneticPr fontId="19"/>
  </si>
  <si>
    <t>県統計活用課</t>
    <rPh sb="0" eb="1">
      <t>ケン</t>
    </rPh>
    <rPh sb="1" eb="3">
      <t>トウケイ</t>
    </rPh>
    <rPh sb="3" eb="6">
      <t>カツヨウカ</t>
    </rPh>
    <phoneticPr fontId="19"/>
  </si>
  <si>
    <t>静岡県人口推計</t>
  </si>
  <si>
    <t>https://toukei.pref.shizuoka.jp/chosa/02-030/index.html</t>
  </si>
  <si>
    <t>世帯数</t>
    <rPh sb="0" eb="3">
      <t>セタイスウ</t>
    </rPh>
    <phoneticPr fontId="19"/>
  </si>
  <si>
    <t>世帯</t>
  </si>
  <si>
    <t>景気動向指数</t>
    <rPh sb="0" eb="2">
      <t>ケイキ</t>
    </rPh>
    <rPh sb="2" eb="4">
      <t>ドウコウ</t>
    </rPh>
    <rPh sb="4" eb="6">
      <t>シスウ</t>
    </rPh>
    <phoneticPr fontId="19"/>
  </si>
  <si>
    <t>CI一致指数</t>
    <rPh sb="2" eb="4">
      <t>イッチ</t>
    </rPh>
    <rPh sb="4" eb="6">
      <t>シスウ</t>
    </rPh>
    <phoneticPr fontId="19"/>
  </si>
  <si>
    <t>静岡県景気動向指数</t>
  </si>
  <si>
    <t>2020年=100</t>
    <rPh sb="4" eb="5">
      <t>ネン</t>
    </rPh>
    <phoneticPr fontId="19"/>
  </si>
  <si>
    <t>鉱工業生産指数（季節調整済）</t>
    <rPh sb="0" eb="3">
      <t>コウコウギョウ</t>
    </rPh>
    <rPh sb="3" eb="5">
      <t>セイサン</t>
    </rPh>
    <rPh sb="5" eb="6">
      <t>シヒョウ</t>
    </rPh>
    <rPh sb="6" eb="7">
      <t>カズ</t>
    </rPh>
    <rPh sb="8" eb="10">
      <t>キセツ</t>
    </rPh>
    <rPh sb="10" eb="12">
      <t>チョウセイ</t>
    </rPh>
    <rPh sb="12" eb="13">
      <t>スミ</t>
    </rPh>
    <phoneticPr fontId="19"/>
  </si>
  <si>
    <t>指数</t>
  </si>
  <si>
    <t>静岡県鉱工業生産動態調査</t>
  </si>
  <si>
    <t>2020年=100
速報値</t>
    <rPh sb="4" eb="5">
      <t>ネン</t>
    </rPh>
    <rPh sb="10" eb="12">
      <t>ソクホウ</t>
    </rPh>
    <rPh sb="12" eb="13">
      <t>アタイ</t>
    </rPh>
    <phoneticPr fontId="19"/>
  </si>
  <si>
    <t>新設住宅着工戸数</t>
    <rPh sb="0" eb="2">
      <t>シンセツ</t>
    </rPh>
    <rPh sb="2" eb="4">
      <t>ジュウタク</t>
    </rPh>
    <rPh sb="6" eb="8">
      <t>コスウ</t>
    </rPh>
    <phoneticPr fontId="19"/>
  </si>
  <si>
    <t>戸</t>
    <rPh sb="0" eb="1">
      <t>ト</t>
    </rPh>
    <phoneticPr fontId="19"/>
  </si>
  <si>
    <t>県住まいづくり課</t>
    <rPh sb="0" eb="1">
      <t>ケン</t>
    </rPh>
    <rPh sb="1" eb="2">
      <t>ス</t>
    </rPh>
    <rPh sb="7" eb="8">
      <t>カ</t>
    </rPh>
    <phoneticPr fontId="19"/>
  </si>
  <si>
    <t>新設住宅着工統計</t>
  </si>
  <si>
    <t>大型小売店販売額（店舗調整済）</t>
    <rPh sb="0" eb="2">
      <t>オオガタ</t>
    </rPh>
    <rPh sb="2" eb="5">
      <t>コウリテン</t>
    </rPh>
    <rPh sb="5" eb="7">
      <t>ハンバイ</t>
    </rPh>
    <rPh sb="7" eb="8">
      <t>ガク</t>
    </rPh>
    <phoneticPr fontId="19"/>
  </si>
  <si>
    <t>百万円</t>
    <rPh sb="2" eb="3">
      <t>オクエン</t>
    </rPh>
    <phoneticPr fontId="19"/>
  </si>
  <si>
    <t>関東経済産業局</t>
    <rPh sb="0" eb="2">
      <t>カントウ</t>
    </rPh>
    <rPh sb="2" eb="4">
      <t>ケイザイ</t>
    </rPh>
    <rPh sb="4" eb="6">
      <t>サンギョウ</t>
    </rPh>
    <rPh sb="6" eb="7">
      <t>キョク</t>
    </rPh>
    <phoneticPr fontId="19"/>
  </si>
  <si>
    <t>百貨店・スーパー販売の動向</t>
  </si>
  <si>
    <t>速報値</t>
  </si>
  <si>
    <t>消費者物価指数(注3)</t>
    <rPh sb="0" eb="7">
      <t>ショウヒシャブッカシスウ</t>
    </rPh>
    <rPh sb="8" eb="9">
      <t>チュウ</t>
    </rPh>
    <phoneticPr fontId="19"/>
  </si>
  <si>
    <t>総合
指数</t>
    <rPh sb="0" eb="2">
      <t>ソウゴウ</t>
    </rPh>
    <rPh sb="3" eb="5">
      <t>シスウ</t>
    </rPh>
    <phoneticPr fontId="19"/>
  </si>
  <si>
    <t>小売物価統計調査</t>
  </si>
  <si>
    <t>新車登録・販売台数(注4)</t>
    <rPh sb="0" eb="2">
      <t>シンシャ</t>
    </rPh>
    <rPh sb="2" eb="4">
      <t>トウロク</t>
    </rPh>
    <rPh sb="5" eb="7">
      <t>ハンバイ</t>
    </rPh>
    <rPh sb="7" eb="8">
      <t>ダイ</t>
    </rPh>
    <rPh sb="8" eb="9">
      <t>カズ</t>
    </rPh>
    <rPh sb="10" eb="11">
      <t>チュウ</t>
    </rPh>
    <phoneticPr fontId="19"/>
  </si>
  <si>
    <t>台</t>
    <rPh sb="0" eb="1">
      <t>ダイ</t>
    </rPh>
    <phoneticPr fontId="19"/>
  </si>
  <si>
    <t>県税務課
全国軽自動車協会連合会</t>
    <rPh sb="0" eb="1">
      <t>ケン</t>
    </rPh>
    <rPh sb="1" eb="3">
      <t>ゼイム</t>
    </rPh>
    <rPh sb="3" eb="4">
      <t>カ</t>
    </rPh>
    <rPh sb="5" eb="7">
      <t>ゼンコク</t>
    </rPh>
    <rPh sb="7" eb="11">
      <t>ケイジドウシャ</t>
    </rPh>
    <rPh sb="11" eb="13">
      <t>キョウカイ</t>
    </rPh>
    <rPh sb="13" eb="16">
      <t>レンゴウカイ</t>
    </rPh>
    <phoneticPr fontId="19"/>
  </si>
  <si>
    <t>軽四輪車県別新車販売台数</t>
  </si>
  <si>
    <t>観光施設入込数（主要10施設）</t>
    <rPh sb="0" eb="2">
      <t>カンコウ</t>
    </rPh>
    <rPh sb="2" eb="4">
      <t>シセツ</t>
    </rPh>
    <rPh sb="4" eb="6">
      <t>イレコ</t>
    </rPh>
    <rPh sb="6" eb="7">
      <t>カズ</t>
    </rPh>
    <rPh sb="8" eb="10">
      <t>シュヨウ</t>
    </rPh>
    <rPh sb="12" eb="14">
      <t>シセツ</t>
    </rPh>
    <phoneticPr fontId="19"/>
  </si>
  <si>
    <t>千人</t>
    <rPh sb="0" eb="2">
      <t>センニン</t>
    </rPh>
    <phoneticPr fontId="19"/>
  </si>
  <si>
    <t>県観光政策課</t>
    <rPh sb="0" eb="1">
      <t>ケン</t>
    </rPh>
    <rPh sb="1" eb="3">
      <t>カンコウ</t>
    </rPh>
    <rPh sb="3" eb="5">
      <t>セイサク</t>
    </rPh>
    <rPh sb="5" eb="6">
      <t>カ</t>
    </rPh>
    <phoneticPr fontId="19"/>
  </si>
  <si>
    <t>有効求人倍率（季節調整値）</t>
    <rPh sb="0" eb="6">
      <t>ユウコウキュウジンバイリツ</t>
    </rPh>
    <rPh sb="7" eb="9">
      <t>キセツ</t>
    </rPh>
    <rPh sb="9" eb="12">
      <t>チョウセイチ</t>
    </rPh>
    <phoneticPr fontId="19"/>
  </si>
  <si>
    <t>倍</t>
    <rPh sb="0" eb="1">
      <t>バイ</t>
    </rPh>
    <phoneticPr fontId="19"/>
  </si>
  <si>
    <t>静岡労働局</t>
    <rPh sb="0" eb="2">
      <t>シズオカ</t>
    </rPh>
    <rPh sb="2" eb="4">
      <t>ロウドウ</t>
    </rPh>
    <rPh sb="4" eb="5">
      <t>キョク</t>
    </rPh>
    <phoneticPr fontId="19"/>
  </si>
  <si>
    <t>職業安定業務統計</t>
    <rPh sb="0" eb="2">
      <t>ショクギョウ</t>
    </rPh>
    <rPh sb="2" eb="4">
      <t>アンテイ</t>
    </rPh>
    <rPh sb="4" eb="6">
      <t>ギョウム</t>
    </rPh>
    <rPh sb="6" eb="8">
      <t>トウケイ</t>
    </rPh>
    <phoneticPr fontId="19"/>
  </si>
  <si>
    <t>https://jsite.mhlw.go.jp/shizuoka-roudoukyoku/jirei_toukei/shokugyou_shoukai/toukei/toukei01.html</t>
  </si>
  <si>
    <t>速報値</t>
    <rPh sb="0" eb="3">
      <t>ソクホウチ</t>
    </rPh>
    <phoneticPr fontId="19"/>
  </si>
  <si>
    <t>雇用保険受給者実人員</t>
    <rPh sb="0" eb="4">
      <t>コヨウホケン</t>
    </rPh>
    <rPh sb="4" eb="5">
      <t>ウ</t>
    </rPh>
    <rPh sb="5" eb="6">
      <t>ジュキュウ</t>
    </rPh>
    <rPh sb="6" eb="7">
      <t>ジュキュウシャ</t>
    </rPh>
    <rPh sb="7" eb="8">
      <t>ジツ</t>
    </rPh>
    <rPh sb="8" eb="9">
      <t>ニン</t>
    </rPh>
    <rPh sb="9" eb="10">
      <t>イン</t>
    </rPh>
    <phoneticPr fontId="19"/>
  </si>
  <si>
    <t>完全失業率（東海）</t>
    <rPh sb="0" eb="5">
      <t>カンゼンシツギョウリツ</t>
    </rPh>
    <rPh sb="6" eb="8">
      <t>トウカイ</t>
    </rPh>
    <phoneticPr fontId="19"/>
  </si>
  <si>
    <t>総務省統計局</t>
    <rPh sb="0" eb="2">
      <t>ソウム</t>
    </rPh>
    <rPh sb="2" eb="3">
      <t>ショウ</t>
    </rPh>
    <rPh sb="3" eb="6">
      <t>トウケイキョク</t>
    </rPh>
    <phoneticPr fontId="19"/>
  </si>
  <si>
    <t>労働力調査</t>
  </si>
  <si>
    <t>実質賃金指数（製造業）</t>
    <rPh sb="0" eb="4">
      <t>ジッシツチンギン</t>
    </rPh>
    <rPh sb="4" eb="6">
      <t>シスウ</t>
    </rPh>
    <rPh sb="7" eb="10">
      <t>セイゾウギョウ</t>
    </rPh>
    <phoneticPr fontId="19"/>
  </si>
  <si>
    <t>指数</t>
    <rPh sb="0" eb="2">
      <t>シスウ</t>
    </rPh>
    <phoneticPr fontId="19"/>
  </si>
  <si>
    <t>毎月勤労統計調査</t>
  </si>
  <si>
    <t>https://toukei.pref.shizuoka.jp/chosa/12-040/index.html</t>
  </si>
  <si>
    <t>事業所規模5人以上
2020年=100</t>
    <rPh sb="0" eb="3">
      <t>ジギョウショ</t>
    </rPh>
    <rPh sb="3" eb="5">
      <t>キボ</t>
    </rPh>
    <rPh sb="6" eb="9">
      <t>ニンイジョウ</t>
    </rPh>
    <phoneticPr fontId="19"/>
  </si>
  <si>
    <t>所定外労働時間指数（製造業）</t>
    <rPh sb="0" eb="2">
      <t>ショテイ</t>
    </rPh>
    <rPh sb="2" eb="3">
      <t>ガイ</t>
    </rPh>
    <rPh sb="3" eb="7">
      <t>ロウドウジカン</t>
    </rPh>
    <rPh sb="7" eb="9">
      <t>シスウ</t>
    </rPh>
    <phoneticPr fontId="19"/>
  </si>
  <si>
    <t>常用雇用指数（製造業）</t>
    <rPh sb="0" eb="2">
      <t>ジョウヨウ</t>
    </rPh>
    <rPh sb="2" eb="6">
      <t>コヨウシスウ</t>
    </rPh>
    <phoneticPr fontId="19"/>
  </si>
  <si>
    <t>企業倒産件数</t>
    <rPh sb="0" eb="4">
      <t>キギョウトウサン</t>
    </rPh>
    <rPh sb="4" eb="6">
      <t>ケンスウ</t>
    </rPh>
    <phoneticPr fontId="19"/>
  </si>
  <si>
    <t>件</t>
    <rPh sb="0" eb="1">
      <t>ケン</t>
    </rPh>
    <phoneticPr fontId="19"/>
  </si>
  <si>
    <t>全国企業倒産状況</t>
  </si>
  <si>
    <t>https://www.tsr-net.co.jp/news/status/</t>
  </si>
  <si>
    <t>企業倒産負債額</t>
    <rPh sb="0" eb="4">
      <t>キギョウトウサン</t>
    </rPh>
    <rPh sb="4" eb="6">
      <t>フサイ</t>
    </rPh>
    <rPh sb="6" eb="7">
      <t>ガク</t>
    </rPh>
    <phoneticPr fontId="19"/>
  </si>
  <si>
    <t>百万円</t>
    <rPh sb="0" eb="3">
      <t>ヒャクマンエン</t>
    </rPh>
    <phoneticPr fontId="19"/>
  </si>
  <si>
    <t>清水港通関実績（輸出額）</t>
    <rPh sb="0" eb="3">
      <t>シミズコウ</t>
    </rPh>
    <rPh sb="3" eb="5">
      <t>ツウカン</t>
    </rPh>
    <rPh sb="5" eb="7">
      <t>ジッセキ</t>
    </rPh>
    <rPh sb="8" eb="11">
      <t>ユシュツガク</t>
    </rPh>
    <phoneticPr fontId="19"/>
  </si>
  <si>
    <t>清水税関支署</t>
    <rPh sb="0" eb="2">
      <t>シミズ</t>
    </rPh>
    <rPh sb="2" eb="4">
      <t>ゼイカン</t>
    </rPh>
    <rPh sb="4" eb="5">
      <t>シショ</t>
    </rPh>
    <rPh sb="5" eb="6">
      <t>ショ</t>
    </rPh>
    <phoneticPr fontId="19"/>
  </si>
  <si>
    <t>清水税関支署管内 貿易概況（速報）</t>
  </si>
  <si>
    <t>https://www.customs.go.jp/nagoya/boueki/sisho_shimizu.htm</t>
  </si>
  <si>
    <t>速報値</t>
    <rPh sb="0" eb="2">
      <t>ソクホウ</t>
    </rPh>
    <rPh sb="2" eb="3">
      <t>チ</t>
    </rPh>
    <phoneticPr fontId="19"/>
  </si>
  <si>
    <t>清水港通関実績（輸入額）</t>
    <rPh sb="8" eb="10">
      <t>ユニュウ</t>
    </rPh>
    <phoneticPr fontId="19"/>
  </si>
  <si>
    <t>金融機関（預金残高）</t>
    <rPh sb="0" eb="1">
      <t>キン</t>
    </rPh>
    <rPh sb="1" eb="2">
      <t>ユウシ</t>
    </rPh>
    <rPh sb="2" eb="4">
      <t>キカン</t>
    </rPh>
    <rPh sb="5" eb="7">
      <t>ヨキン</t>
    </rPh>
    <rPh sb="7" eb="9">
      <t>ザンダカ</t>
    </rPh>
    <phoneticPr fontId="19"/>
  </si>
  <si>
    <t>億円</t>
    <rPh sb="0" eb="2">
      <t>オクエン</t>
    </rPh>
    <phoneticPr fontId="19"/>
  </si>
  <si>
    <t>日本銀行
静岡支店</t>
    <rPh sb="0" eb="4">
      <t>ニホンギンコウ</t>
    </rPh>
    <rPh sb="5" eb="9">
      <t>シズオカシテン</t>
    </rPh>
    <phoneticPr fontId="19"/>
  </si>
  <si>
    <t>静岡支店の公表資料一覧</t>
    <rPh sb="0" eb="2">
      <t>シズオカ</t>
    </rPh>
    <rPh sb="2" eb="4">
      <t>シテン</t>
    </rPh>
    <rPh sb="5" eb="7">
      <t>コウヒョウ</t>
    </rPh>
    <rPh sb="7" eb="9">
      <t>シリョウ</t>
    </rPh>
    <rPh sb="9" eb="11">
      <t>イチラン</t>
    </rPh>
    <phoneticPr fontId="19"/>
  </si>
  <si>
    <t>https://www3.boj.or.jp/shizuoka/02kouhyou/0200kouhyouichiran.html</t>
  </si>
  <si>
    <t>銀行勘定</t>
    <rPh sb="0" eb="4">
      <t>ギンコウカンジョウ</t>
    </rPh>
    <phoneticPr fontId="19"/>
  </si>
  <si>
    <t>金融機関（貸出残高）</t>
    <rPh sb="5" eb="9">
      <t>カシダシザンダカ</t>
    </rPh>
    <phoneticPr fontId="19"/>
  </si>
  <si>
    <t>億円</t>
  </si>
  <si>
    <t>銀行勘定</t>
  </si>
  <si>
    <t>保証債務件数</t>
    <rPh sb="4" eb="6">
      <t>ケンスウ</t>
    </rPh>
    <phoneticPr fontId="19"/>
  </si>
  <si>
    <t>県信用保証協会</t>
    <rPh sb="0" eb="1">
      <t>ケン</t>
    </rPh>
    <phoneticPr fontId="19"/>
  </si>
  <si>
    <t>保証月報</t>
    <rPh sb="0" eb="2">
      <t>ホショウ</t>
    </rPh>
    <rPh sb="2" eb="4">
      <t>ゲッポウ</t>
    </rPh>
    <phoneticPr fontId="19"/>
  </si>
  <si>
    <t>https://www.cgc-shizuoka.or.jp/geppou/2026/</t>
  </si>
  <si>
    <t>保証債務残高</t>
    <rPh sb="0" eb="4">
      <t>ホショウサイム</t>
    </rPh>
    <rPh sb="4" eb="6">
      <t>ザンダカ</t>
    </rPh>
    <phoneticPr fontId="19"/>
  </si>
  <si>
    <t>交通事故発生件数(人身事故）</t>
    <rPh sb="0" eb="4">
      <t>コウツウジコ</t>
    </rPh>
    <rPh sb="4" eb="6">
      <t>ハッセイ</t>
    </rPh>
    <rPh sb="6" eb="8">
      <t>ケンスウ</t>
    </rPh>
    <rPh sb="9" eb="11">
      <t>ジンシン</t>
    </rPh>
    <rPh sb="11" eb="13">
      <t>ジコ</t>
    </rPh>
    <phoneticPr fontId="19"/>
  </si>
  <si>
    <t>県警察本部</t>
    <rPh sb="0" eb="1">
      <t>ケン</t>
    </rPh>
    <rPh sb="1" eb="3">
      <t>ケイサツ</t>
    </rPh>
    <rPh sb="3" eb="5">
      <t>ホンブ</t>
    </rPh>
    <phoneticPr fontId="19"/>
  </si>
  <si>
    <t>事故事件発生マップ</t>
    <rPh sb="0" eb="2">
      <t>ジコ</t>
    </rPh>
    <rPh sb="2" eb="4">
      <t>ジケン</t>
    </rPh>
    <rPh sb="4" eb="6">
      <t>ハッセイ</t>
    </rPh>
    <phoneticPr fontId="19"/>
  </si>
  <si>
    <t>(注2)</t>
  </si>
  <si>
    <t>(注3)</t>
  </si>
  <si>
    <t>(注4)</t>
  </si>
  <si>
    <t>(注1)</t>
    <phoneticPr fontId="20"/>
  </si>
  <si>
    <t>比較は単純比ですが、「景気動向指数」「鉱工業生産指数」「消費者物価指数」「有効求人倍率」「完全失業率」「実質賃金指数」「所定外労働時間指数」「常用雇用指数」は前月差・前年同月差です。</t>
    <rPh sb="0" eb="2">
      <t>ヒカク</t>
    </rPh>
    <rPh sb="3" eb="5">
      <t>タンジュン</t>
    </rPh>
    <rPh sb="5" eb="6">
      <t>ヒ</t>
    </rPh>
    <rPh sb="11" eb="13">
      <t>ケイキ</t>
    </rPh>
    <rPh sb="13" eb="15">
      <t>ドウコウ</t>
    </rPh>
    <rPh sb="15" eb="17">
      <t>シスウ</t>
    </rPh>
    <rPh sb="52" eb="54">
      <t>ジッシツ</t>
    </rPh>
    <rPh sb="54" eb="56">
      <t>チンギン</t>
    </rPh>
    <rPh sb="56" eb="58">
      <t>シスウ</t>
    </rPh>
    <rPh sb="60" eb="63">
      <t>ショテイガイ</t>
    </rPh>
    <rPh sb="63" eb="65">
      <t>ロウドウ</t>
    </rPh>
    <rPh sb="65" eb="67">
      <t>ジカン</t>
    </rPh>
    <rPh sb="67" eb="69">
      <t>シスウ</t>
    </rPh>
    <rPh sb="71" eb="73">
      <t>ジョウヨウ</t>
    </rPh>
    <rPh sb="73" eb="75">
      <t>コヨウ</t>
    </rPh>
    <rPh sb="75" eb="77">
      <t>シスウ</t>
    </rPh>
    <rPh sb="79" eb="81">
      <t>ゼンゲツ</t>
    </rPh>
    <rPh sb="81" eb="82">
      <t>サ</t>
    </rPh>
    <rPh sb="83" eb="85">
      <t>ゼンネン</t>
    </rPh>
    <rPh sb="85" eb="87">
      <t>ドウゲツ</t>
    </rPh>
    <rPh sb="87" eb="88">
      <t>サ</t>
    </rPh>
    <phoneticPr fontId="19"/>
  </si>
  <si>
    <t>推計人口は、令和７年10月１日現在の令和７年国勢調査人口の人口速報集計（速報値）を基準に、毎月の住民基本台帳人口の増減数を加えて推計した人口であり、令和７年国勢調査の確定値公表後に再計算されます。</t>
    <rPh sb="74" eb="76">
      <t>レイワ</t>
    </rPh>
    <rPh sb="77" eb="78">
      <t>ネン</t>
    </rPh>
    <rPh sb="78" eb="80">
      <t>コクセイ</t>
    </rPh>
    <rPh sb="80" eb="82">
      <t>チョウサ</t>
    </rPh>
    <rPh sb="83" eb="86">
      <t>カクテイチ</t>
    </rPh>
    <rPh sb="86" eb="88">
      <t>コウヒョウ</t>
    </rPh>
    <rPh sb="88" eb="89">
      <t>ゴ</t>
    </rPh>
    <rPh sb="90" eb="93">
      <t>サイケイサン</t>
    </rPh>
    <phoneticPr fontId="19"/>
  </si>
  <si>
    <t>「新車登録・販売台数」は、令和８年３月分まで県税務課から提供される登録台数により「自動車新規登録台数」として作成していましたが、税制改正に伴い、令和８年４月分から項目名及び公表・出典機関を変更し、2008年1月分(年計は平成20年)まで遡及して修正しました。</t>
    <rPh sb="1" eb="3">
      <t>シンシャ</t>
    </rPh>
    <rPh sb="3" eb="5">
      <t>トウロク</t>
    </rPh>
    <rPh sb="6" eb="8">
      <t>ハンバイ</t>
    </rPh>
    <rPh sb="8" eb="10">
      <t>ダイスウ</t>
    </rPh>
    <rPh sb="13" eb="15">
      <t>レイワ</t>
    </rPh>
    <rPh sb="16" eb="17">
      <t>ネン</t>
    </rPh>
    <rPh sb="18" eb="19">
      <t>ガツ</t>
    </rPh>
    <rPh sb="19" eb="20">
      <t>ブン</t>
    </rPh>
    <rPh sb="22" eb="23">
      <t>ケン</t>
    </rPh>
    <rPh sb="23" eb="26">
      <t>ゼイムカ</t>
    </rPh>
    <rPh sb="28" eb="30">
      <t>テイキョウ</t>
    </rPh>
    <rPh sb="33" eb="35">
      <t>トウロク</t>
    </rPh>
    <rPh sb="35" eb="37">
      <t>ダイスウ</t>
    </rPh>
    <rPh sb="41" eb="44">
      <t>ジドウシャ</t>
    </rPh>
    <rPh sb="44" eb="46">
      <t>シンキ</t>
    </rPh>
    <rPh sb="46" eb="48">
      <t>トウロク</t>
    </rPh>
    <rPh sb="48" eb="50">
      <t>ダイスウ</t>
    </rPh>
    <rPh sb="54" eb="56">
      <t>サクセイ</t>
    </rPh>
    <rPh sb="64" eb="66">
      <t>ゼイセイ</t>
    </rPh>
    <rPh sb="66" eb="68">
      <t>カイセイ</t>
    </rPh>
    <rPh sb="69" eb="70">
      <t>トモナ</t>
    </rPh>
    <rPh sb="72" eb="74">
      <t>レイワ</t>
    </rPh>
    <rPh sb="75" eb="76">
      <t>ネン</t>
    </rPh>
    <rPh sb="77" eb="78">
      <t>ガツ</t>
    </rPh>
    <rPh sb="78" eb="79">
      <t>ブン</t>
    </rPh>
    <rPh sb="81" eb="84">
      <t>コウモクメイ</t>
    </rPh>
    <rPh sb="84" eb="85">
      <t>オヨ</t>
    </rPh>
    <rPh sb="86" eb="88">
      <t>コウヒョウ</t>
    </rPh>
    <rPh sb="89" eb="91">
      <t>シュッテン</t>
    </rPh>
    <rPh sb="91" eb="93">
      <t>キカン</t>
    </rPh>
    <rPh sb="94" eb="96">
      <t>ヘンコウ</t>
    </rPh>
    <rPh sb="102" eb="103">
      <t>ネン</t>
    </rPh>
    <rPh sb="104" eb="105">
      <t>ガツ</t>
    </rPh>
    <rPh sb="105" eb="106">
      <t>ブン</t>
    </rPh>
    <rPh sb="107" eb="109">
      <t>ネンケイ</t>
    </rPh>
    <rPh sb="110" eb="112">
      <t>ヘイセイ</t>
    </rPh>
    <rPh sb="114" eb="115">
      <t>ネン</t>
    </rPh>
    <rPh sb="118" eb="120">
      <t>ソキュウ</t>
    </rPh>
    <rPh sb="122" eb="124">
      <t>シュウセイ</t>
    </rPh>
    <phoneticPr fontId="19"/>
  </si>
  <si>
    <t>前月比
(注1)</t>
    <rPh sb="0" eb="3">
      <t>ゼンゲツヒ</t>
    </rPh>
    <phoneticPr fontId="19"/>
  </si>
  <si>
    <t>前年同月比
(注1)</t>
    <rPh sb="0" eb="2">
      <t>ゼンネン</t>
    </rPh>
    <rPh sb="2" eb="5">
      <t>ドウゲツヒ</t>
    </rPh>
    <phoneticPr fontId="19"/>
  </si>
  <si>
    <t>(株)東京商工リサーチ</t>
    <rPh sb="1" eb="2">
      <t>カブ</t>
    </rPh>
    <rPh sb="3" eb="5">
      <t>トウキョウ</t>
    </rPh>
    <rPh sb="5" eb="7">
      <t>ショウコウ</t>
    </rPh>
    <phoneticPr fontId="19"/>
  </si>
  <si>
    <t>https://www.pref.shizuoka.jp/kurashikankyo/kenchiku/garden/1015907.html</t>
    <phoneticPr fontId="20"/>
  </si>
  <si>
    <t>https://www.kanto.meti.go.jp/tokei/ogata/index.html</t>
    <phoneticPr fontId="20"/>
  </si>
  <si>
    <t>https://www.tsr-net.co.jp/news/status/</t>
    <phoneticPr fontId="20"/>
  </si>
  <si>
    <t>https://www.customs.go.jp/nagoya/boueki/sisho_shimizu.htm</t>
    <phoneticPr fontId="20"/>
  </si>
  <si>
    <t>2025年=100</t>
    <rPh sb="4" eb="5">
      <t>ネン</t>
    </rPh>
    <phoneticPr fontId="19"/>
  </si>
  <si>
    <t>静岡市の消費者物価指数です。基準年が令和２(2020)年から令和７(2025)年に改定されました。</t>
    <phoneticPr fontId="20"/>
  </si>
  <si>
    <t>4～6</t>
  </si>
  <si>
    <t>2026年4月～2026年6月平均
結果・原数値</t>
  </si>
  <si>
    <t>https://toukei.pref.shizuoka.jp/chosa/02-030/index.html</t>
    <phoneticPr fontId="20"/>
  </si>
  <si>
    <t>https://toukei.pref.shizuoka.jp/chosa/15-010/index.html</t>
    <phoneticPr fontId="20"/>
  </si>
  <si>
    <t>https://toukei.pref.shizuoka.jp/chosa/07-040/index.html</t>
    <phoneticPr fontId="20"/>
  </si>
  <si>
    <t>https://toukei.pref.shizuoka.jp/chosa/13-010/index.html</t>
    <phoneticPr fontId="20"/>
  </si>
  <si>
    <t>https://www.zenkeijikyo.or.jp/statistics/4ken</t>
    <phoneticPr fontId="20"/>
  </si>
  <si>
    <t>https://jsite.mhlw.go.jp/shizuoka-roudoukyoku/jirei_toukei/shokugyou_shoukai/toukei/toukei01.html</t>
    <phoneticPr fontId="20"/>
  </si>
  <si>
    <t>https://www.stat.go.jp/data/roudou/index.htm</t>
    <phoneticPr fontId="20"/>
  </si>
  <si>
    <t>https://toukei.pref.shizuoka.jp/chosa/12-040/index.html</t>
    <phoneticPr fontId="20"/>
  </si>
  <si>
    <t>https://www3.boj.or.jp/shizuoka/02kouhyou/0200kouhyouichiran.html</t>
    <phoneticPr fontId="20"/>
  </si>
  <si>
    <t>https://www.cgc-shizuoka.or.jp/geppou/2026/</t>
    <phoneticPr fontId="20"/>
  </si>
  <si>
    <t>https://map.police.shizuoka.dsvc.jp/portal/infopage.html</t>
    <phoneticPr fontId="20"/>
  </si>
  <si>
    <t>2026年9月1日現在</t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</si>
</sst>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0.0_ "/>
    <numFmt numFmtId="177" formatCode="#,##0_);[Red]\(#,##0\)"/>
    <numFmt numFmtId="178" formatCode="0.0"/>
    <numFmt numFmtId="179" formatCode="0.00;&quot;△ &quot;0.00"/>
    <numFmt numFmtId="180" formatCode="#,##0.0_);[Red]\(#,##0.0\)"/>
    <numFmt numFmtId="181" formatCode="#,##0.00_);[Red]\(#,##0.00\)"/>
    <numFmt numFmtId="182" formatCode="0.00_ "/>
  </numFmts>
  <fonts count="22" x14ac:knownFonts="1">
    <font>
      <sz val="11"/>
      <name val="ＭＳ Ｐゴシック"/>
      <family val="3"/>
    </font>
    <font>
      <sz val="11"/>
      <color indexed="8"/>
      <name val="游ゴシック"/>
      <family val="3"/>
    </font>
    <font>
      <sz val="11"/>
      <color indexed="9"/>
      <name val="游ゴシック"/>
      <family val="3"/>
    </font>
    <font>
      <sz val="11"/>
      <color indexed="60"/>
      <name val="游ゴシック"/>
      <family val="3"/>
    </font>
    <font>
      <sz val="18"/>
      <color indexed="54"/>
      <name val="游ゴシック Light"/>
      <family val="3"/>
    </font>
    <font>
      <b/>
      <sz val="11"/>
      <color indexed="9"/>
      <name val="游ゴシック"/>
      <family val="3"/>
    </font>
    <font>
      <sz val="11"/>
      <name val="ＭＳ Ｐゴシック"/>
      <family val="3"/>
    </font>
    <font>
      <sz val="11"/>
      <color indexed="52"/>
      <name val="游ゴシック"/>
      <family val="3"/>
    </font>
    <font>
      <sz val="11"/>
      <color indexed="62"/>
      <name val="游ゴシック"/>
      <family val="3"/>
    </font>
    <font>
      <b/>
      <sz val="11"/>
      <color indexed="63"/>
      <name val="游ゴシック"/>
      <family val="3"/>
    </font>
    <font>
      <sz val="11"/>
      <color indexed="20"/>
      <name val="游ゴシック"/>
      <family val="3"/>
    </font>
    <font>
      <sz val="11"/>
      <color indexed="17"/>
      <name val="游ゴシック"/>
      <family val="3"/>
    </font>
    <font>
      <b/>
      <sz val="15"/>
      <color indexed="54"/>
      <name val="游ゴシック"/>
      <family val="3"/>
    </font>
    <font>
      <b/>
      <sz val="13"/>
      <color indexed="54"/>
      <name val="游ゴシック"/>
      <family val="3"/>
    </font>
    <font>
      <b/>
      <sz val="11"/>
      <color indexed="54"/>
      <name val="游ゴシック"/>
      <family val="3"/>
    </font>
    <font>
      <b/>
      <sz val="11"/>
      <color indexed="52"/>
      <name val="游ゴシック"/>
      <family val="3"/>
    </font>
    <font>
      <i/>
      <sz val="11"/>
      <color indexed="23"/>
      <name val="游ゴシック"/>
      <family val="3"/>
    </font>
    <font>
      <sz val="11"/>
      <color indexed="10"/>
      <name val="游ゴシック"/>
      <family val="3"/>
    </font>
    <font>
      <b/>
      <sz val="11"/>
      <color indexed="8"/>
      <name val="游ゴシック"/>
      <family val="3"/>
    </font>
    <font>
      <sz val="6"/>
      <name val="ＭＳ Ｐゴシック"/>
      <family val="3"/>
    </font>
    <font>
      <sz val="6"/>
      <name val="ＭＳ Ｐゴシック"/>
      <family val="3"/>
      <charset val="128"/>
    </font>
    <font>
      <sz val="10"/>
      <color theme="1"/>
      <name val="BIZ UD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3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4" borderId="1" applyNumberFormat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4" applyNumberFormat="0" applyAlignment="0" applyProtection="0">
      <alignment vertical="center"/>
    </xf>
    <xf numFmtId="0" fontId="9" fillId="9" borderId="5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9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38" fontId="6" fillId="0" borderId="0" applyFont="0" applyFill="0" applyBorder="0" applyAlignment="0" applyProtection="0"/>
  </cellStyleXfs>
  <cellXfs count="69">
    <xf numFmtId="0" fontId="0" fillId="0" borderId="0" xfId="0"/>
    <xf numFmtId="0" fontId="21" fillId="0" borderId="0" xfId="0" applyFont="1" applyFill="1" applyAlignment="1">
      <alignment vertical="center"/>
    </xf>
    <xf numFmtId="0" fontId="21" fillId="0" borderId="0" xfId="0" applyFont="1" applyFill="1" applyAlignment="1">
      <alignment horizontal="center" vertical="center"/>
    </xf>
    <xf numFmtId="0" fontId="21" fillId="0" borderId="15" xfId="0" applyFont="1" applyFill="1" applyBorder="1" applyAlignment="1">
      <alignment horizontal="center" vertical="center" shrinkToFit="1"/>
    </xf>
    <xf numFmtId="0" fontId="21" fillId="0" borderId="12" xfId="0" applyFont="1" applyFill="1" applyBorder="1" applyAlignment="1">
      <alignment horizontal="center" vertical="center"/>
    </xf>
    <xf numFmtId="0" fontId="21" fillId="0" borderId="13" xfId="0" applyFont="1" applyFill="1" applyBorder="1" applyAlignment="1">
      <alignment horizontal="center" vertical="center" shrinkToFit="1"/>
    </xf>
    <xf numFmtId="0" fontId="21" fillId="0" borderId="14" xfId="0" applyFont="1" applyFill="1" applyBorder="1" applyAlignment="1">
      <alignment horizontal="center" vertical="center" shrinkToFit="1"/>
    </xf>
    <xf numFmtId="0" fontId="21" fillId="0" borderId="16" xfId="0" applyFont="1" applyFill="1" applyBorder="1" applyAlignment="1">
      <alignment horizontal="center" vertical="center" shrinkToFit="1"/>
    </xf>
    <xf numFmtId="0" fontId="21" fillId="0" borderId="18" xfId="0" applyFont="1" applyFill="1" applyBorder="1" applyAlignment="1">
      <alignment vertical="center" shrinkToFit="1"/>
    </xf>
    <xf numFmtId="0" fontId="21" fillId="0" borderId="11" xfId="0" applyFont="1" applyFill="1" applyBorder="1" applyAlignment="1">
      <alignment horizontal="center" vertical="center" shrinkToFit="1"/>
    </xf>
    <xf numFmtId="177" fontId="21" fillId="0" borderId="11" xfId="42" applyNumberFormat="1" applyFont="1" applyFill="1" applyBorder="1" applyAlignment="1">
      <alignment vertical="center" shrinkToFit="1"/>
    </xf>
    <xf numFmtId="177" fontId="21" fillId="0" borderId="11" xfId="42" applyNumberFormat="1" applyFont="1" applyFill="1" applyBorder="1" applyAlignment="1">
      <alignment horizontal="right" vertical="center"/>
    </xf>
    <xf numFmtId="179" fontId="21" fillId="0" borderId="11" xfId="0" applyNumberFormat="1" applyFont="1" applyFill="1" applyBorder="1" applyAlignment="1">
      <alignment horizontal="right" vertical="center" shrinkToFit="1"/>
    </xf>
    <xf numFmtId="2" fontId="21" fillId="0" borderId="10" xfId="0" applyNumberFormat="1" applyFont="1" applyFill="1" applyBorder="1" applyAlignment="1">
      <alignment horizontal="left" vertical="center" shrinkToFit="1"/>
    </xf>
    <xf numFmtId="177" fontId="21" fillId="0" borderId="10" xfId="42" applyNumberFormat="1" applyFont="1" applyFill="1" applyBorder="1" applyAlignment="1">
      <alignment horizontal="left" vertical="center" shrinkToFit="1"/>
    </xf>
    <xf numFmtId="0" fontId="21" fillId="0" borderId="20" xfId="0" applyNumberFormat="1" applyFont="1" applyFill="1" applyBorder="1" applyAlignment="1">
      <alignment horizontal="left" vertical="center" shrinkToFit="1"/>
    </xf>
    <xf numFmtId="0" fontId="21" fillId="0" borderId="25" xfId="0" applyNumberFormat="1" applyFont="1" applyFill="1" applyBorder="1" applyAlignment="1">
      <alignment horizontal="left" vertical="center" shrinkToFit="1"/>
    </xf>
    <xf numFmtId="0" fontId="21" fillId="0" borderId="25" xfId="0" applyNumberFormat="1" applyFont="1" applyFill="1" applyBorder="1" applyAlignment="1">
      <alignment horizontal="left" vertical="center" wrapText="1" shrinkToFit="1"/>
    </xf>
    <xf numFmtId="0" fontId="21" fillId="0" borderId="25" xfId="0" quotePrefix="1" applyNumberFormat="1" applyFont="1" applyFill="1" applyBorder="1" applyAlignment="1">
      <alignment horizontal="center" vertical="center" shrinkToFit="1"/>
    </xf>
    <xf numFmtId="0" fontId="21" fillId="0" borderId="0" xfId="0" applyFont="1" applyFill="1" applyBorder="1" applyAlignment="1">
      <alignment vertical="center"/>
    </xf>
    <xf numFmtId="0" fontId="21" fillId="0" borderId="22" xfId="0" applyFont="1" applyFill="1" applyBorder="1" applyAlignment="1">
      <alignment horizontal="center" vertical="center" shrinkToFit="1"/>
    </xf>
    <xf numFmtId="177" fontId="21" fillId="0" borderId="22" xfId="42" applyNumberFormat="1" applyFont="1" applyFill="1" applyBorder="1" applyAlignment="1">
      <alignment vertical="center" shrinkToFit="1"/>
    </xf>
    <xf numFmtId="177" fontId="21" fillId="0" borderId="22" xfId="42" applyNumberFormat="1" applyFont="1" applyFill="1" applyBorder="1" applyAlignment="1">
      <alignment horizontal="right" vertical="center"/>
    </xf>
    <xf numFmtId="0" fontId="21" fillId="0" borderId="10" xfId="0" applyFont="1" applyFill="1" applyBorder="1" applyAlignment="1">
      <alignment horizontal="left" vertical="center" shrinkToFit="1"/>
    </xf>
    <xf numFmtId="0" fontId="21" fillId="0" borderId="23" xfId="0" quotePrefix="1" applyNumberFormat="1" applyFont="1" applyFill="1" applyBorder="1" applyAlignment="1">
      <alignment horizontal="center" vertical="center" shrinkToFit="1"/>
    </xf>
    <xf numFmtId="0" fontId="21" fillId="0" borderId="0" xfId="0" applyFont="1" applyFill="1" applyAlignment="1">
      <alignment horizontal="right" vertical="center"/>
    </xf>
    <xf numFmtId="0" fontId="21" fillId="0" borderId="24" xfId="0" applyFont="1" applyFill="1" applyBorder="1" applyAlignment="1">
      <alignment horizontal="left" vertical="center"/>
    </xf>
    <xf numFmtId="0" fontId="21" fillId="0" borderId="24" xfId="0" applyFont="1" applyFill="1" applyBorder="1" applyAlignment="1">
      <alignment horizontal="centerContinuous" vertical="center" shrinkToFit="1"/>
    </xf>
    <xf numFmtId="0" fontId="21" fillId="0" borderId="0" xfId="0" applyFont="1" applyFill="1" applyBorder="1" applyAlignment="1">
      <alignment horizontal="left" vertical="center" shrinkToFit="1"/>
    </xf>
    <xf numFmtId="0" fontId="21" fillId="0" borderId="0" xfId="0" applyFont="1" applyFill="1" applyBorder="1" applyAlignment="1">
      <alignment horizontal="centerContinuous" vertical="center" shrinkToFit="1"/>
    </xf>
    <xf numFmtId="0" fontId="21" fillId="0" borderId="0" xfId="0" applyFont="1" applyFill="1" applyBorder="1" applyAlignment="1">
      <alignment vertical="center" shrinkToFit="1"/>
    </xf>
    <xf numFmtId="0" fontId="21" fillId="0" borderId="0" xfId="0" applyFont="1" applyFill="1" applyAlignment="1">
      <alignment vertical="center" shrinkToFit="1"/>
    </xf>
    <xf numFmtId="0" fontId="21" fillId="0" borderId="0" xfId="0" applyFont="1" applyFill="1" applyAlignment="1">
      <alignment horizontal="center" vertical="center" shrinkToFit="1"/>
    </xf>
    <xf numFmtId="0" fontId="21" fillId="0" borderId="17" xfId="0" applyFont="1" applyFill="1" applyBorder="1" applyAlignment="1">
      <alignment horizontal="center" vertical="center"/>
    </xf>
    <xf numFmtId="0" fontId="21" fillId="0" borderId="21" xfId="0" applyFont="1" applyFill="1" applyBorder="1" applyAlignment="1">
      <alignment horizontal="center" vertical="center"/>
    </xf>
    <xf numFmtId="0" fontId="21" fillId="0" borderId="27" xfId="0" applyFont="1" applyFill="1" applyBorder="1" applyAlignment="1">
      <alignment vertical="center" shrinkToFit="1"/>
    </xf>
    <xf numFmtId="0" fontId="21" fillId="0" borderId="28" xfId="0" applyFont="1" applyFill="1" applyBorder="1" applyAlignment="1">
      <alignment horizontal="center" vertical="center"/>
    </xf>
    <xf numFmtId="0" fontId="21" fillId="0" borderId="26" xfId="0" applyFont="1" applyFill="1" applyBorder="1" applyAlignment="1">
      <alignment vertical="center" shrinkToFit="1"/>
    </xf>
    <xf numFmtId="0" fontId="21" fillId="0" borderId="29" xfId="0" applyFont="1" applyFill="1" applyBorder="1" applyAlignment="1">
      <alignment horizontal="center" vertical="center" shrinkToFit="1"/>
    </xf>
    <xf numFmtId="177" fontId="21" fillId="0" borderId="29" xfId="42" applyNumberFormat="1" applyFont="1" applyFill="1" applyBorder="1" applyAlignment="1">
      <alignment vertical="center" shrinkToFit="1"/>
    </xf>
    <xf numFmtId="177" fontId="21" fillId="0" borderId="29" xfId="42" applyNumberFormat="1" applyFont="1" applyFill="1" applyBorder="1" applyAlignment="1">
      <alignment horizontal="right" vertical="center"/>
    </xf>
    <xf numFmtId="179" fontId="21" fillId="0" borderId="29" xfId="0" applyNumberFormat="1" applyFont="1" applyFill="1" applyBorder="1" applyAlignment="1">
      <alignment horizontal="right" vertical="center" shrinkToFit="1"/>
    </xf>
    <xf numFmtId="2" fontId="21" fillId="0" borderId="30" xfId="0" applyNumberFormat="1" applyFont="1" applyFill="1" applyBorder="1" applyAlignment="1">
      <alignment horizontal="left" vertical="center" shrinkToFit="1"/>
    </xf>
    <xf numFmtId="177" fontId="21" fillId="0" borderId="30" xfId="42" applyNumberFormat="1" applyFont="1" applyFill="1" applyBorder="1" applyAlignment="1">
      <alignment horizontal="left" vertical="center" shrinkToFit="1"/>
    </xf>
    <xf numFmtId="180" fontId="21" fillId="0" borderId="29" xfId="42" applyNumberFormat="1" applyFont="1" applyFill="1" applyBorder="1" applyAlignment="1">
      <alignment vertical="center" shrinkToFit="1"/>
    </xf>
    <xf numFmtId="180" fontId="21" fillId="0" borderId="29" xfId="42" applyNumberFormat="1" applyFont="1" applyFill="1" applyBorder="1" applyAlignment="1">
      <alignment horizontal="right" vertical="center"/>
    </xf>
    <xf numFmtId="176" fontId="21" fillId="0" borderId="30" xfId="42" applyNumberFormat="1" applyFont="1" applyFill="1" applyBorder="1" applyAlignment="1">
      <alignment horizontal="left" vertical="center" shrinkToFit="1"/>
    </xf>
    <xf numFmtId="0" fontId="21" fillId="0" borderId="30" xfId="0" applyFont="1" applyFill="1" applyBorder="1" applyAlignment="1">
      <alignment horizontal="left" vertical="center" shrinkToFit="1"/>
    </xf>
    <xf numFmtId="0" fontId="21" fillId="0" borderId="30" xfId="0" applyFont="1" applyFill="1" applyBorder="1" applyAlignment="1">
      <alignment horizontal="left" vertical="center" wrapText="1" shrinkToFit="1"/>
    </xf>
    <xf numFmtId="177" fontId="21" fillId="0" borderId="30" xfId="42" quotePrefix="1" applyNumberFormat="1" applyFont="1" applyFill="1" applyBorder="1" applyAlignment="1">
      <alignment horizontal="left" vertical="center" shrinkToFit="1"/>
    </xf>
    <xf numFmtId="177" fontId="21" fillId="0" borderId="30" xfId="42" quotePrefix="1" applyNumberFormat="1" applyFont="1" applyFill="1" applyBorder="1" applyAlignment="1">
      <alignment horizontal="center" vertical="center" shrinkToFit="1"/>
    </xf>
    <xf numFmtId="181" fontId="21" fillId="0" borderId="29" xfId="42" applyNumberFormat="1" applyFont="1" applyFill="1" applyBorder="1" applyAlignment="1">
      <alignment vertical="center" shrinkToFit="1"/>
    </xf>
    <xf numFmtId="181" fontId="21" fillId="0" borderId="29" xfId="42" applyNumberFormat="1" applyFont="1" applyFill="1" applyBorder="1" applyAlignment="1">
      <alignment horizontal="right" vertical="center"/>
    </xf>
    <xf numFmtId="182" fontId="21" fillId="0" borderId="30" xfId="42" applyNumberFormat="1" applyFont="1" applyFill="1" applyBorder="1" applyAlignment="1">
      <alignment horizontal="left" vertical="center" shrinkToFit="1"/>
    </xf>
    <xf numFmtId="178" fontId="21" fillId="0" borderId="30" xfId="0" applyNumberFormat="1" applyFont="1" applyFill="1" applyBorder="1" applyAlignment="1">
      <alignment horizontal="left" vertical="center" shrinkToFit="1"/>
    </xf>
    <xf numFmtId="0" fontId="21" fillId="0" borderId="31" xfId="0" applyFont="1" applyFill="1" applyBorder="1" applyAlignment="1">
      <alignment horizontal="center" vertical="center" shrinkToFit="1"/>
    </xf>
    <xf numFmtId="0" fontId="21" fillId="0" borderId="32" xfId="0" applyFont="1" applyFill="1" applyBorder="1" applyAlignment="1">
      <alignment horizontal="left" vertical="center" shrinkToFit="1"/>
    </xf>
    <xf numFmtId="0" fontId="21" fillId="0" borderId="19" xfId="0" applyFont="1" applyFill="1" applyBorder="1" applyAlignment="1">
      <alignment horizontal="center" vertical="center" wrapText="1" shrinkToFit="1"/>
    </xf>
    <xf numFmtId="0" fontId="21" fillId="0" borderId="33" xfId="0" applyFont="1" applyFill="1" applyBorder="1" applyAlignment="1">
      <alignment horizontal="center" vertical="center" shrinkToFit="1"/>
    </xf>
    <xf numFmtId="179" fontId="21" fillId="0" borderId="34" xfId="0" applyNumberFormat="1" applyFont="1" applyFill="1" applyBorder="1" applyAlignment="1">
      <alignment horizontal="right" vertical="center" shrinkToFit="1"/>
    </xf>
    <xf numFmtId="179" fontId="21" fillId="0" borderId="33" xfId="0" applyNumberFormat="1" applyFont="1" applyFill="1" applyBorder="1" applyAlignment="1">
      <alignment horizontal="right" vertical="center" shrinkToFit="1"/>
    </xf>
    <xf numFmtId="0" fontId="0" fillId="0" borderId="34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quotePrefix="1" applyBorder="1" applyAlignment="1">
      <alignment vertical="center"/>
    </xf>
    <xf numFmtId="0" fontId="0" fillId="0" borderId="33" xfId="0" applyBorder="1" applyAlignment="1">
      <alignment vertical="center" shrinkToFit="1"/>
    </xf>
    <xf numFmtId="0" fontId="0" fillId="0" borderId="29" xfId="0" applyBorder="1" applyAlignment="1">
      <alignment vertical="center" shrinkToFit="1"/>
    </xf>
    <xf numFmtId="0" fontId="0" fillId="0" borderId="22" xfId="0" applyBorder="1" applyAlignment="1">
      <alignment vertical="center"/>
    </xf>
    <xf numFmtId="179" fontId="21" fillId="0" borderId="35" xfId="0" applyNumberFormat="1" applyFont="1" applyFill="1" applyBorder="1" applyAlignment="1">
      <alignment horizontal="right" vertical="center" shrinkToFit="1"/>
    </xf>
    <xf numFmtId="179" fontId="21" fillId="0" borderId="36" xfId="0" applyNumberFormat="1" applyFont="1" applyFill="1" applyBorder="1" applyAlignment="1">
      <alignment horizontal="right" vertical="center" shrinkToFi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38" builtinId="22" customBuiltin="1"/>
    <cellStyle name="警告文" xfId="40" builtinId="11" customBuiltin="1"/>
    <cellStyle name="桁区切り" xfId="42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41" builtinId="25" customBuiltin="1"/>
    <cellStyle name="出力" xfId="31" builtinId="21" customBuiltin="1"/>
    <cellStyle name="説明文" xfId="39" builtinId="53" customBuiltin="1"/>
    <cellStyle name="入力" xfId="30" builtinId="20" customBuiltin="1"/>
    <cellStyle name="標準" xfId="0" builtinId="0"/>
    <cellStyle name="良い" xfId="33" builtinId="26" customBuiltin="1"/>
  </cellStyles>
  <dxfs count="15">
    <dxf>
      <font>
        <strike val="0"/>
        <outline val="0"/>
        <shadow val="0"/>
        <u val="none"/>
        <vertAlign val="baseline"/>
        <sz val="10"/>
        <color theme="1"/>
        <name val="BIZ UDゴシック"/>
        <scheme val="none"/>
      </font>
      <fill>
        <patternFill patternType="none">
          <fgColor indexed="64"/>
          <bgColor auto="1"/>
        </patternFill>
      </fill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BIZ UDゴシック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BIZ UDゴシック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BIZ UDゴシック"/>
        <scheme val="none"/>
      </font>
      <numFmt numFmtId="179" formatCode="0.00;&quot;△ &quot;0.00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BIZ UDゴシック"/>
        <scheme val="none"/>
      </font>
      <numFmt numFmtId="179" formatCode="0.00;&quot;△ &quot;0.00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BIZ UDゴシック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BIZ UDゴシック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BIZ UDゴシック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BIZ UDゴシック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BIZ UD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BIZ UDゴシック"/>
        <scheme val="none"/>
      </font>
      <fill>
        <patternFill patternType="none">
          <fgColor indexed="64"/>
          <bgColor auto="1"/>
        </patternFill>
      </fill>
      <border outline="0">
        <left style="medium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BIZ UD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BIZ UDゴシック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BIZ UD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</dxfs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テーブル1" displayName="テーブル1" ref="A1:M25" totalsRowShown="0" headerRowDxfId="14" dataDxfId="13">
  <autoFilter ref="A1:M25"/>
  <tableColumns count="13">
    <tableColumn id="1" name="No." dataDxfId="12"/>
    <tableColumn id="2" name="項目" dataDxfId="11"/>
    <tableColumn id="3" name="月" dataDxfId="10"/>
    <tableColumn id="4" name="数値" dataDxfId="9"/>
    <tableColumn id="5" name="前月" dataDxfId="8"/>
    <tableColumn id="6" name="前年同月" dataDxfId="7"/>
    <tableColumn id="7" name="単位" dataDxfId="6"/>
    <tableColumn id="8" name="前月比_x000a_(注1)" dataDxfId="5">
      <calculatedColumnFormula>D2/E2*100-100</calculatedColumnFormula>
    </tableColumn>
    <tableColumn id="9" name="前年同月比_x000a_(注1)" dataDxfId="4">
      <calculatedColumnFormula>D2/F2*100-100</calculatedColumnFormula>
    </tableColumn>
    <tableColumn id="10" name="公表・出典機関" dataDxfId="3"/>
    <tableColumn id="11" name="関連リンクタイトル" dataDxfId="2"/>
    <tableColumn id="12" name="関連リンク" dataDxfId="1" dataCellStyle="標準"/>
    <tableColumn id="13" name="備 考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tat.go.jp/data/roudou/index.htm" TargetMode="External"/><Relationship Id="rId13" Type="http://schemas.openxmlformats.org/officeDocument/2006/relationships/hyperlink" Target="https://www.cgc-shizuoka.or.jp/geppou/2026/" TargetMode="External"/><Relationship Id="rId3" Type="http://schemas.openxmlformats.org/officeDocument/2006/relationships/hyperlink" Target="https://toukei.pref.shizuoka.jp/chosa/07-040/index.html" TargetMode="External"/><Relationship Id="rId7" Type="http://schemas.openxmlformats.org/officeDocument/2006/relationships/hyperlink" Target="https://jsite.mhlw.go.jp/shizuoka-roudoukyoku/jirei_toukei/shokugyou_shoukai/toukei/toukei01.html" TargetMode="External"/><Relationship Id="rId12" Type="http://schemas.openxmlformats.org/officeDocument/2006/relationships/hyperlink" Target="https://www3.boj.or.jp/shizuoka/02kouhyou/0200kouhyouichiran.html" TargetMode="External"/><Relationship Id="rId2" Type="http://schemas.openxmlformats.org/officeDocument/2006/relationships/hyperlink" Target="https://toukei.pref.shizuoka.jp/chosa/15-010/index.html" TargetMode="External"/><Relationship Id="rId16" Type="http://schemas.openxmlformats.org/officeDocument/2006/relationships/table" Target="../tables/table1.xml"/><Relationship Id="rId1" Type="http://schemas.openxmlformats.org/officeDocument/2006/relationships/hyperlink" Target="https://toukei.pref.shizuoka.jp/chosa/02-030/index.html" TargetMode="External"/><Relationship Id="rId6" Type="http://schemas.openxmlformats.org/officeDocument/2006/relationships/hyperlink" Target="https://toukei.pref.shizuoka.jp/chosa/13-010/index.html" TargetMode="External"/><Relationship Id="rId11" Type="http://schemas.openxmlformats.org/officeDocument/2006/relationships/hyperlink" Target="https://www.customs.go.jp/nagoya/boueki/sisho_shimizu.htm" TargetMode="External"/><Relationship Id="rId5" Type="http://schemas.openxmlformats.org/officeDocument/2006/relationships/hyperlink" Target="https://www.kanto.meti.go.jp/tokei/ogata/index.html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www.tsr-net.co.jp/news/status/" TargetMode="External"/><Relationship Id="rId4" Type="http://schemas.openxmlformats.org/officeDocument/2006/relationships/hyperlink" Target="https://www.pref.shizuoka.jp/kurashikankyo/kenchiku/garden/1015907.html" TargetMode="External"/><Relationship Id="rId9" Type="http://schemas.openxmlformats.org/officeDocument/2006/relationships/hyperlink" Target="https://toukei.pref.shizuoka.jp/chosa/12-040/index.html" TargetMode="External"/><Relationship Id="rId14" Type="http://schemas.openxmlformats.org/officeDocument/2006/relationships/hyperlink" Target="https://map.police.shizuoka.dsvc.jp/portal/infopag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6"/>
  <sheetViews>
    <sheetView tabSelected="1" view="pageBreakPreview" zoomScale="90" zoomScaleNormal="100" zoomScaleSheetLayoutView="90" workbookViewId="0">
      <pane xSplit="3" ySplit="1" topLeftCell="D2" activePane="bottomRight" state="frozen"/>
      <selection pane="topRight"/>
      <selection pane="bottomLeft"/>
      <selection pane="bottomRight" activeCell="E3" sqref="E3"/>
    </sheetView>
  </sheetViews>
  <sheetFormatPr defaultColWidth="9" defaultRowHeight="12" x14ac:dyDescent="0.2"/>
  <cols>
    <col min="1" max="1" width="6.109375" style="1" bestFit="1" customWidth="1"/>
    <col min="2" max="2" width="28.77734375" style="1" customWidth="1"/>
    <col min="3" max="3" width="7.109375" style="2" bestFit="1" customWidth="1"/>
    <col min="4" max="5" width="10.21875" style="1" bestFit="1" customWidth="1"/>
    <col min="6" max="6" width="12" style="1" bestFit="1" customWidth="1"/>
    <col min="7" max="7" width="9.77734375" style="2" bestFit="1" customWidth="1"/>
    <col min="8" max="9" width="11.44140625" style="1" customWidth="1"/>
    <col min="10" max="10" width="20.88671875" style="31" customWidth="1"/>
    <col min="11" max="11" width="27.77734375" style="2" customWidth="1"/>
    <col min="12" max="12" width="81.77734375" style="31" customWidth="1"/>
    <col min="13" max="13" width="22.88671875" style="32" bestFit="1" customWidth="1"/>
    <col min="14" max="14" width="10" style="1" customWidth="1"/>
    <col min="15" max="16" width="9" style="1"/>
    <col min="17" max="17" width="9.77734375" style="1" customWidth="1"/>
    <col min="18" max="16384" width="9" style="1"/>
  </cols>
  <sheetData>
    <row r="1" spans="1:14" ht="24" customHeight="1" thickBot="1" x14ac:dyDescent="0.25">
      <c r="A1" s="4" t="s">
        <v>3</v>
      </c>
      <c r="B1" s="5" t="s">
        <v>4</v>
      </c>
      <c r="C1" s="6" t="s">
        <v>5</v>
      </c>
      <c r="D1" s="6" t="s">
        <v>6</v>
      </c>
      <c r="E1" s="6" t="s">
        <v>7</v>
      </c>
      <c r="F1" s="6" t="s">
        <v>8</v>
      </c>
      <c r="G1" s="6" t="s">
        <v>9</v>
      </c>
      <c r="H1" s="57" t="s">
        <v>101</v>
      </c>
      <c r="I1" s="57" t="s">
        <v>102</v>
      </c>
      <c r="J1" s="3" t="s">
        <v>10</v>
      </c>
      <c r="K1" s="3" t="s">
        <v>11</v>
      </c>
      <c r="L1" s="55" t="s">
        <v>12</v>
      </c>
      <c r="M1" s="7" t="s">
        <v>13</v>
      </c>
    </row>
    <row r="2" spans="1:14" ht="30" customHeight="1" x14ac:dyDescent="0.2">
      <c r="A2" s="33">
        <v>1</v>
      </c>
      <c r="B2" s="8" t="s">
        <v>14</v>
      </c>
      <c r="C2" s="9">
        <v>9</v>
      </c>
      <c r="D2" s="10">
        <v>3440815</v>
      </c>
      <c r="E2" s="10">
        <v>3443104</v>
      </c>
      <c r="F2" s="11">
        <v>3493544</v>
      </c>
      <c r="G2" s="9" t="s">
        <v>15</v>
      </c>
      <c r="H2" s="59">
        <f>D2/E2*100-100</f>
        <v>-6.6480710428734824E-2</v>
      </c>
      <c r="I2" s="59">
        <f>D2/F2*100-100</f>
        <v>-1.5093269184530129</v>
      </c>
      <c r="J2" s="13" t="s">
        <v>16</v>
      </c>
      <c r="K2" s="14" t="s">
        <v>17</v>
      </c>
      <c r="L2" s="61" t="s">
        <v>112</v>
      </c>
      <c r="M2" s="15" t="s">
        <v>123</v>
      </c>
    </row>
    <row r="3" spans="1:14" ht="30" customHeight="1" x14ac:dyDescent="0.2">
      <c r="A3" s="36">
        <v>2</v>
      </c>
      <c r="B3" s="37" t="s">
        <v>19</v>
      </c>
      <c r="C3" s="38">
        <v>9</v>
      </c>
      <c r="D3" s="39">
        <v>1509824</v>
      </c>
      <c r="E3" s="39">
        <v>1509846</v>
      </c>
      <c r="F3" s="40">
        <v>1535655</v>
      </c>
      <c r="G3" s="38" t="s">
        <v>20</v>
      </c>
      <c r="H3" s="41">
        <f t="shared" ref="H3:H25" si="0">D3/E3*100-100</f>
        <v>-1.4571022475138307E-3</v>
      </c>
      <c r="I3" s="41">
        <f t="shared" ref="I3:I25" si="1">D3/F3*100-100</f>
        <v>-1.6820835408994839</v>
      </c>
      <c r="J3" s="42" t="s">
        <v>16</v>
      </c>
      <c r="K3" s="43" t="s">
        <v>17</v>
      </c>
      <c r="L3" s="62" t="s">
        <v>18</v>
      </c>
      <c r="M3" s="15" t="s">
        <v>123</v>
      </c>
    </row>
    <row r="4" spans="1:14" ht="30" customHeight="1" x14ac:dyDescent="0.2">
      <c r="A4" s="36">
        <v>3</v>
      </c>
      <c r="B4" s="37" t="s">
        <v>21</v>
      </c>
      <c r="C4" s="38">
        <v>7</v>
      </c>
      <c r="D4" s="44">
        <v>119.1</v>
      </c>
      <c r="E4" s="44">
        <v>117.8</v>
      </c>
      <c r="F4" s="45">
        <v>113.9</v>
      </c>
      <c r="G4" s="38" t="s">
        <v>22</v>
      </c>
      <c r="H4" s="60">
        <f>D4-E4</f>
        <v>1.2999999999999972</v>
      </c>
      <c r="I4" s="41">
        <f>D4-F4</f>
        <v>5.1999999999999886</v>
      </c>
      <c r="J4" s="42" t="s">
        <v>16</v>
      </c>
      <c r="K4" s="46" t="s">
        <v>23</v>
      </c>
      <c r="L4" s="62" t="s">
        <v>113</v>
      </c>
      <c r="M4" s="16" t="s">
        <v>24</v>
      </c>
    </row>
    <row r="5" spans="1:14" ht="30" customHeight="1" x14ac:dyDescent="0.2">
      <c r="A5" s="36">
        <v>4</v>
      </c>
      <c r="B5" s="37" t="s">
        <v>25</v>
      </c>
      <c r="C5" s="38">
        <v>7</v>
      </c>
      <c r="D5" s="44">
        <v>99.5</v>
      </c>
      <c r="E5" s="44">
        <v>97.7</v>
      </c>
      <c r="F5" s="45">
        <v>94</v>
      </c>
      <c r="G5" s="38" t="s">
        <v>26</v>
      </c>
      <c r="H5" s="60">
        <f>D5-E5</f>
        <v>1.7999999999999972</v>
      </c>
      <c r="I5" s="41">
        <f>D5-F5</f>
        <v>5.5</v>
      </c>
      <c r="J5" s="42" t="s">
        <v>16</v>
      </c>
      <c r="K5" s="46" t="s">
        <v>27</v>
      </c>
      <c r="L5" s="62" t="s">
        <v>114</v>
      </c>
      <c r="M5" s="17" t="s">
        <v>28</v>
      </c>
    </row>
    <row r="6" spans="1:14" s="19" customFormat="1" ht="30" customHeight="1" x14ac:dyDescent="0.2">
      <c r="A6" s="36">
        <v>5</v>
      </c>
      <c r="B6" s="37" t="s">
        <v>29</v>
      </c>
      <c r="C6" s="38">
        <v>8</v>
      </c>
      <c r="D6" s="39">
        <v>1914</v>
      </c>
      <c r="E6" s="39">
        <v>1535</v>
      </c>
      <c r="F6" s="40">
        <v>1605</v>
      </c>
      <c r="G6" s="38" t="s">
        <v>30</v>
      </c>
      <c r="H6" s="60">
        <f t="shared" si="0"/>
        <v>24.690553745928341</v>
      </c>
      <c r="I6" s="60">
        <f t="shared" si="1"/>
        <v>19.252336448598143</v>
      </c>
      <c r="J6" s="47" t="s">
        <v>31</v>
      </c>
      <c r="K6" s="43" t="s">
        <v>32</v>
      </c>
      <c r="L6" s="62" t="s">
        <v>104</v>
      </c>
      <c r="M6" s="18" t="s">
        <v>2</v>
      </c>
      <c r="N6" s="1"/>
    </row>
    <row r="7" spans="1:14" ht="30" customHeight="1" x14ac:dyDescent="0.2">
      <c r="A7" s="36">
        <v>6</v>
      </c>
      <c r="B7" s="37" t="s">
        <v>33</v>
      </c>
      <c r="C7" s="38">
        <v>7</v>
      </c>
      <c r="D7" s="39">
        <v>40525</v>
      </c>
      <c r="E7" s="39">
        <v>38464</v>
      </c>
      <c r="F7" s="40">
        <v>39801</v>
      </c>
      <c r="G7" s="38" t="s">
        <v>34</v>
      </c>
      <c r="H7" s="60">
        <f t="shared" si="0"/>
        <v>5.3582570715474276</v>
      </c>
      <c r="I7" s="60">
        <f t="shared" si="1"/>
        <v>1.8190497726187687</v>
      </c>
      <c r="J7" s="47" t="s">
        <v>35</v>
      </c>
      <c r="K7" s="43" t="s">
        <v>36</v>
      </c>
      <c r="L7" s="62" t="s">
        <v>105</v>
      </c>
      <c r="M7" s="16" t="s">
        <v>37</v>
      </c>
    </row>
    <row r="8" spans="1:14" ht="30" customHeight="1" x14ac:dyDescent="0.2">
      <c r="A8" s="36">
        <v>7</v>
      </c>
      <c r="B8" s="37" t="s">
        <v>38</v>
      </c>
      <c r="C8" s="38">
        <v>8</v>
      </c>
      <c r="D8" s="44">
        <v>102.9</v>
      </c>
      <c r="E8" s="44">
        <v>102.4</v>
      </c>
      <c r="F8" s="45">
        <v>100.5</v>
      </c>
      <c r="G8" s="38" t="s">
        <v>39</v>
      </c>
      <c r="H8" s="60">
        <f>D8-E8</f>
        <v>0.5</v>
      </c>
      <c r="I8" s="60">
        <f>D8-F8</f>
        <v>2.4000000000000057</v>
      </c>
      <c r="J8" s="47" t="s">
        <v>16</v>
      </c>
      <c r="K8" s="46" t="s">
        <v>40</v>
      </c>
      <c r="L8" s="62" t="s">
        <v>115</v>
      </c>
      <c r="M8" s="16" t="s">
        <v>108</v>
      </c>
    </row>
    <row r="9" spans="1:14" ht="30" customHeight="1" x14ac:dyDescent="0.2">
      <c r="A9" s="36">
        <v>8</v>
      </c>
      <c r="B9" s="37" t="s">
        <v>41</v>
      </c>
      <c r="C9" s="38">
        <v>8</v>
      </c>
      <c r="D9" s="39">
        <v>11302</v>
      </c>
      <c r="E9" s="39">
        <v>15008</v>
      </c>
      <c r="F9" s="40">
        <v>10941</v>
      </c>
      <c r="G9" s="38" t="s">
        <v>42</v>
      </c>
      <c r="H9" s="60">
        <f t="shared" si="0"/>
        <v>-24.693496801705763</v>
      </c>
      <c r="I9" s="41">
        <f t="shared" si="1"/>
        <v>3.2995155835846788</v>
      </c>
      <c r="J9" s="48" t="s">
        <v>43</v>
      </c>
      <c r="K9" s="49" t="s">
        <v>44</v>
      </c>
      <c r="L9" s="63" t="s">
        <v>116</v>
      </c>
      <c r="M9" s="18" t="s">
        <v>2</v>
      </c>
    </row>
    <row r="10" spans="1:14" ht="30" customHeight="1" x14ac:dyDescent="0.2">
      <c r="A10" s="36">
        <v>9</v>
      </c>
      <c r="B10" s="37" t="s">
        <v>45</v>
      </c>
      <c r="C10" s="38">
        <v>6</v>
      </c>
      <c r="D10" s="39">
        <v>264</v>
      </c>
      <c r="E10" s="39">
        <v>561</v>
      </c>
      <c r="F10" s="40">
        <v>309</v>
      </c>
      <c r="G10" s="38" t="s">
        <v>46</v>
      </c>
      <c r="H10" s="12">
        <f t="shared" si="0"/>
        <v>-52.941176470588239</v>
      </c>
      <c r="I10" s="12">
        <f t="shared" si="1"/>
        <v>-14.563106796116514</v>
      </c>
      <c r="J10" s="47" t="s">
        <v>47</v>
      </c>
      <c r="K10" s="50" t="s">
        <v>2</v>
      </c>
      <c r="L10" s="63" t="s">
        <v>2</v>
      </c>
      <c r="M10" s="18" t="s">
        <v>2</v>
      </c>
    </row>
    <row r="11" spans="1:14" ht="30" customHeight="1" x14ac:dyDescent="0.2">
      <c r="A11" s="36">
        <v>10</v>
      </c>
      <c r="B11" s="37" t="s">
        <v>48</v>
      </c>
      <c r="C11" s="38">
        <v>8</v>
      </c>
      <c r="D11" s="51">
        <v>1.08</v>
      </c>
      <c r="E11" s="51">
        <v>1.1000000000000001</v>
      </c>
      <c r="F11" s="52">
        <v>1.06</v>
      </c>
      <c r="G11" s="38" t="s">
        <v>49</v>
      </c>
      <c r="H11" s="67">
        <f>D11-E11</f>
        <v>-2.0000000000000018E-2</v>
      </c>
      <c r="I11" s="41">
        <f>D11-F11</f>
        <v>2.0000000000000018E-2</v>
      </c>
      <c r="J11" s="56" t="s">
        <v>50</v>
      </c>
      <c r="K11" s="53" t="s">
        <v>51</v>
      </c>
      <c r="L11" s="64" t="s">
        <v>117</v>
      </c>
      <c r="M11" s="16" t="s">
        <v>53</v>
      </c>
    </row>
    <row r="12" spans="1:14" ht="30" customHeight="1" x14ac:dyDescent="0.2">
      <c r="A12" s="36">
        <v>11</v>
      </c>
      <c r="B12" s="37" t="s">
        <v>54</v>
      </c>
      <c r="C12" s="38">
        <v>8</v>
      </c>
      <c r="D12" s="39">
        <v>14003</v>
      </c>
      <c r="E12" s="39">
        <v>14605</v>
      </c>
      <c r="F12" s="40">
        <v>14817</v>
      </c>
      <c r="G12" s="38" t="s">
        <v>15</v>
      </c>
      <c r="H12" s="60">
        <f t="shared" si="0"/>
        <v>-4.1218760698390895</v>
      </c>
      <c r="I12" s="60">
        <f t="shared" si="1"/>
        <v>-5.4936896807720785</v>
      </c>
      <c r="J12" s="47" t="s">
        <v>50</v>
      </c>
      <c r="K12" s="53" t="s">
        <v>51</v>
      </c>
      <c r="L12" s="65" t="s">
        <v>52</v>
      </c>
      <c r="M12" s="16" t="s">
        <v>53</v>
      </c>
    </row>
    <row r="13" spans="1:14" ht="30" customHeight="1" x14ac:dyDescent="0.2">
      <c r="A13" s="36">
        <v>12</v>
      </c>
      <c r="B13" s="37" t="s">
        <v>55</v>
      </c>
      <c r="C13" s="38" t="s">
        <v>110</v>
      </c>
      <c r="D13" s="44">
        <v>2.1</v>
      </c>
      <c r="E13" s="44">
        <v>2.4</v>
      </c>
      <c r="F13" s="45">
        <v>2.2000000000000002</v>
      </c>
      <c r="G13" s="58" t="s">
        <v>1</v>
      </c>
      <c r="H13" s="41">
        <f>D13-E13</f>
        <v>-0.29999999999999982</v>
      </c>
      <c r="I13" s="41">
        <f>D13-F13</f>
        <v>-0.10000000000000009</v>
      </c>
      <c r="J13" s="47" t="s">
        <v>56</v>
      </c>
      <c r="K13" s="43" t="s">
        <v>57</v>
      </c>
      <c r="L13" s="62" t="s">
        <v>118</v>
      </c>
      <c r="M13" s="17" t="s">
        <v>111</v>
      </c>
    </row>
    <row r="14" spans="1:14" ht="30" customHeight="1" x14ac:dyDescent="0.2">
      <c r="A14" s="36">
        <v>13</v>
      </c>
      <c r="B14" s="37" t="s">
        <v>58</v>
      </c>
      <c r="C14" s="38">
        <v>7</v>
      </c>
      <c r="D14" s="44">
        <v>178.3</v>
      </c>
      <c r="E14" s="44">
        <v>138.69999999999999</v>
      </c>
      <c r="F14" s="45">
        <v>146.5</v>
      </c>
      <c r="G14" s="38" t="s">
        <v>59</v>
      </c>
      <c r="H14" s="41">
        <f t="shared" ref="H14:H15" si="2">D14-E14</f>
        <v>39.600000000000023</v>
      </c>
      <c r="I14" s="41">
        <f t="shared" ref="I14:I15" si="3">D14-F14</f>
        <v>31.800000000000011</v>
      </c>
      <c r="J14" s="42" t="s">
        <v>16</v>
      </c>
      <c r="K14" s="46" t="s">
        <v>60</v>
      </c>
      <c r="L14" s="62" t="s">
        <v>119</v>
      </c>
      <c r="M14" s="17" t="s">
        <v>62</v>
      </c>
    </row>
    <row r="15" spans="1:14" ht="30" customHeight="1" x14ac:dyDescent="0.2">
      <c r="A15" s="36">
        <v>14</v>
      </c>
      <c r="B15" s="37" t="s">
        <v>63</v>
      </c>
      <c r="C15" s="38">
        <v>7</v>
      </c>
      <c r="D15" s="44">
        <v>114.9</v>
      </c>
      <c r="E15" s="44">
        <v>118.4</v>
      </c>
      <c r="F15" s="45">
        <v>107</v>
      </c>
      <c r="G15" s="38" t="s">
        <v>26</v>
      </c>
      <c r="H15" s="41">
        <f t="shared" si="2"/>
        <v>-3.5</v>
      </c>
      <c r="I15" s="41">
        <f t="shared" si="3"/>
        <v>7.9000000000000057</v>
      </c>
      <c r="J15" s="42" t="s">
        <v>16</v>
      </c>
      <c r="K15" s="46" t="s">
        <v>60</v>
      </c>
      <c r="L15" s="62" t="s">
        <v>61</v>
      </c>
      <c r="M15" s="17" t="s">
        <v>62</v>
      </c>
    </row>
    <row r="16" spans="1:14" ht="30" customHeight="1" x14ac:dyDescent="0.2">
      <c r="A16" s="36">
        <v>15</v>
      </c>
      <c r="B16" s="37" t="s">
        <v>64</v>
      </c>
      <c r="C16" s="38">
        <v>7</v>
      </c>
      <c r="D16" s="44">
        <v>96.4</v>
      </c>
      <c r="E16" s="44">
        <v>95.7</v>
      </c>
      <c r="F16" s="45">
        <v>96</v>
      </c>
      <c r="G16" s="38" t="s">
        <v>26</v>
      </c>
      <c r="H16" s="41">
        <f>D16-E16</f>
        <v>0.70000000000000284</v>
      </c>
      <c r="I16" s="41">
        <f>D16-F16</f>
        <v>0.40000000000000568</v>
      </c>
      <c r="J16" s="42" t="s">
        <v>16</v>
      </c>
      <c r="K16" s="46" t="s">
        <v>60</v>
      </c>
      <c r="L16" s="62" t="s">
        <v>61</v>
      </c>
      <c r="M16" s="17" t="s">
        <v>62</v>
      </c>
    </row>
    <row r="17" spans="1:13" ht="30" customHeight="1" x14ac:dyDescent="0.2">
      <c r="A17" s="36">
        <v>16</v>
      </c>
      <c r="B17" s="37" t="s">
        <v>65</v>
      </c>
      <c r="C17" s="38">
        <v>9</v>
      </c>
      <c r="D17" s="39">
        <v>20</v>
      </c>
      <c r="E17" s="39">
        <v>12</v>
      </c>
      <c r="F17" s="40">
        <v>29</v>
      </c>
      <c r="G17" s="38" t="s">
        <v>66</v>
      </c>
      <c r="H17" s="60">
        <f t="shared" si="0"/>
        <v>66.666666666666686</v>
      </c>
      <c r="I17" s="60">
        <f t="shared" si="1"/>
        <v>-31.034482758620683</v>
      </c>
      <c r="J17" s="48" t="s">
        <v>103</v>
      </c>
      <c r="K17" s="43" t="s">
        <v>67</v>
      </c>
      <c r="L17" s="62" t="s">
        <v>106</v>
      </c>
      <c r="M17" s="18" t="s">
        <v>2</v>
      </c>
    </row>
    <row r="18" spans="1:13" ht="30" customHeight="1" x14ac:dyDescent="0.2">
      <c r="A18" s="36">
        <v>17</v>
      </c>
      <c r="B18" s="37" t="s">
        <v>69</v>
      </c>
      <c r="C18" s="38">
        <v>9</v>
      </c>
      <c r="D18" s="39">
        <v>1133</v>
      </c>
      <c r="E18" s="39">
        <v>666</v>
      </c>
      <c r="F18" s="40">
        <v>3380</v>
      </c>
      <c r="G18" s="38" t="s">
        <v>70</v>
      </c>
      <c r="H18" s="60">
        <f t="shared" si="0"/>
        <v>70.120120120120134</v>
      </c>
      <c r="I18" s="60">
        <f t="shared" si="1"/>
        <v>-66.479289940828409</v>
      </c>
      <c r="J18" s="48" t="s">
        <v>103</v>
      </c>
      <c r="K18" s="43" t="s">
        <v>67</v>
      </c>
      <c r="L18" s="62" t="s">
        <v>68</v>
      </c>
      <c r="M18" s="18" t="s">
        <v>2</v>
      </c>
    </row>
    <row r="19" spans="1:13" ht="30" customHeight="1" x14ac:dyDescent="0.2">
      <c r="A19" s="36">
        <v>18</v>
      </c>
      <c r="B19" s="37" t="s">
        <v>71</v>
      </c>
      <c r="C19" s="38">
        <v>8</v>
      </c>
      <c r="D19" s="39">
        <v>166504</v>
      </c>
      <c r="E19" s="39">
        <v>197048</v>
      </c>
      <c r="F19" s="40">
        <v>164658</v>
      </c>
      <c r="G19" s="38" t="s">
        <v>70</v>
      </c>
      <c r="H19" s="60">
        <f t="shared" si="0"/>
        <v>-15.500791685274649</v>
      </c>
      <c r="I19" s="60">
        <f t="shared" si="1"/>
        <v>1.1211116374546037</v>
      </c>
      <c r="J19" s="54" t="s">
        <v>72</v>
      </c>
      <c r="K19" s="43" t="s">
        <v>73</v>
      </c>
      <c r="L19" s="62" t="s">
        <v>107</v>
      </c>
      <c r="M19" s="16" t="s">
        <v>75</v>
      </c>
    </row>
    <row r="20" spans="1:13" ht="30" customHeight="1" x14ac:dyDescent="0.2">
      <c r="A20" s="36">
        <v>19</v>
      </c>
      <c r="B20" s="37" t="s">
        <v>76</v>
      </c>
      <c r="C20" s="38">
        <v>8</v>
      </c>
      <c r="D20" s="39">
        <v>134653</v>
      </c>
      <c r="E20" s="39">
        <v>136813</v>
      </c>
      <c r="F20" s="40">
        <v>101191</v>
      </c>
      <c r="G20" s="38" t="s">
        <v>0</v>
      </c>
      <c r="H20" s="41">
        <f t="shared" si="0"/>
        <v>-1.5787973365104193</v>
      </c>
      <c r="I20" s="60">
        <f t="shared" si="1"/>
        <v>33.068158235416206</v>
      </c>
      <c r="J20" s="54" t="s">
        <v>72</v>
      </c>
      <c r="K20" s="43" t="s">
        <v>73</v>
      </c>
      <c r="L20" s="62" t="s">
        <v>74</v>
      </c>
      <c r="M20" s="16" t="s">
        <v>37</v>
      </c>
    </row>
    <row r="21" spans="1:13" ht="30" customHeight="1" x14ac:dyDescent="0.2">
      <c r="A21" s="36">
        <v>20</v>
      </c>
      <c r="B21" s="37" t="s">
        <v>77</v>
      </c>
      <c r="C21" s="38">
        <v>7</v>
      </c>
      <c r="D21" s="39">
        <v>176232</v>
      </c>
      <c r="E21" s="39">
        <v>177327</v>
      </c>
      <c r="F21" s="40">
        <v>172612</v>
      </c>
      <c r="G21" s="38" t="s">
        <v>78</v>
      </c>
      <c r="H21" s="60">
        <f t="shared" si="0"/>
        <v>-0.61750325669525807</v>
      </c>
      <c r="I21" s="60">
        <f t="shared" si="1"/>
        <v>2.0971890714434664</v>
      </c>
      <c r="J21" s="47" t="s">
        <v>79</v>
      </c>
      <c r="K21" s="43" t="s">
        <v>80</v>
      </c>
      <c r="L21" s="62" t="s">
        <v>120</v>
      </c>
      <c r="M21" s="16" t="s">
        <v>82</v>
      </c>
    </row>
    <row r="22" spans="1:13" ht="30" customHeight="1" x14ac:dyDescent="0.2">
      <c r="A22" s="36">
        <v>21</v>
      </c>
      <c r="B22" s="37" t="s">
        <v>83</v>
      </c>
      <c r="C22" s="38">
        <v>7</v>
      </c>
      <c r="D22" s="39">
        <v>102290</v>
      </c>
      <c r="E22" s="39">
        <v>102280</v>
      </c>
      <c r="F22" s="40">
        <v>101052</v>
      </c>
      <c r="G22" s="38" t="s">
        <v>84</v>
      </c>
      <c r="H22" s="60">
        <f t="shared" si="0"/>
        <v>9.7770825185676813E-3</v>
      </c>
      <c r="I22" s="60">
        <f t="shared" si="1"/>
        <v>1.2251118236155492</v>
      </c>
      <c r="J22" s="47" t="s">
        <v>79</v>
      </c>
      <c r="K22" s="43" t="s">
        <v>80</v>
      </c>
      <c r="L22" s="62" t="s">
        <v>81</v>
      </c>
      <c r="M22" s="16" t="s">
        <v>85</v>
      </c>
    </row>
    <row r="23" spans="1:13" ht="30" customHeight="1" x14ac:dyDescent="0.2">
      <c r="A23" s="36">
        <v>22</v>
      </c>
      <c r="B23" s="37" t="s">
        <v>86</v>
      </c>
      <c r="C23" s="38">
        <v>9</v>
      </c>
      <c r="D23" s="39">
        <v>100923</v>
      </c>
      <c r="E23" s="39">
        <v>100294</v>
      </c>
      <c r="F23" s="40">
        <v>100263</v>
      </c>
      <c r="G23" s="38" t="s">
        <v>66</v>
      </c>
      <c r="H23" s="60">
        <f t="shared" si="0"/>
        <v>0.62715616088699733</v>
      </c>
      <c r="I23" s="60">
        <f t="shared" si="1"/>
        <v>0.65826875317912936</v>
      </c>
      <c r="J23" s="47" t="s">
        <v>87</v>
      </c>
      <c r="K23" s="43" t="s">
        <v>88</v>
      </c>
      <c r="L23" s="62" t="s">
        <v>121</v>
      </c>
      <c r="M23" s="18" t="s">
        <v>2</v>
      </c>
    </row>
    <row r="24" spans="1:13" ht="30" customHeight="1" x14ac:dyDescent="0.2">
      <c r="A24" s="36">
        <v>23</v>
      </c>
      <c r="B24" s="37" t="s">
        <v>90</v>
      </c>
      <c r="C24" s="38">
        <v>9</v>
      </c>
      <c r="D24" s="39">
        <v>1006850</v>
      </c>
      <c r="E24" s="39">
        <v>1001176</v>
      </c>
      <c r="F24" s="40">
        <v>1044787</v>
      </c>
      <c r="G24" s="38" t="s">
        <v>0</v>
      </c>
      <c r="H24" s="41">
        <f t="shared" si="0"/>
        <v>0.56673352137886468</v>
      </c>
      <c r="I24" s="41">
        <f t="shared" si="1"/>
        <v>-3.6310750420899183</v>
      </c>
      <c r="J24" s="47" t="s">
        <v>87</v>
      </c>
      <c r="K24" s="43" t="s">
        <v>88</v>
      </c>
      <c r="L24" s="62" t="s">
        <v>89</v>
      </c>
      <c r="M24" s="18" t="s">
        <v>2</v>
      </c>
    </row>
    <row r="25" spans="1:13" ht="30" customHeight="1" thickBot="1" x14ac:dyDescent="0.25">
      <c r="A25" s="34">
        <v>24</v>
      </c>
      <c r="B25" s="35" t="s">
        <v>91</v>
      </c>
      <c r="C25" s="20">
        <v>8</v>
      </c>
      <c r="D25" s="21">
        <v>1231</v>
      </c>
      <c r="E25" s="21">
        <v>1368</v>
      </c>
      <c r="F25" s="22">
        <v>1264</v>
      </c>
      <c r="G25" s="9" t="s">
        <v>66</v>
      </c>
      <c r="H25" s="68">
        <f t="shared" si="0"/>
        <v>-10.014619883040936</v>
      </c>
      <c r="I25" s="68">
        <f t="shared" si="1"/>
        <v>-2.6107594936708836</v>
      </c>
      <c r="J25" s="23" t="s">
        <v>92</v>
      </c>
      <c r="K25" s="14" t="s">
        <v>93</v>
      </c>
      <c r="L25" s="66" t="s">
        <v>122</v>
      </c>
      <c r="M25" s="24" t="s">
        <v>2</v>
      </c>
    </row>
    <row r="26" spans="1:13" s="2" customFormat="1" ht="19.5" customHeight="1" x14ac:dyDescent="0.2">
      <c r="A26" s="25" t="s">
        <v>97</v>
      </c>
      <c r="B26" s="26" t="s">
        <v>98</v>
      </c>
      <c r="D26" s="1"/>
      <c r="E26" s="1"/>
      <c r="F26" s="1"/>
      <c r="G26" s="27"/>
      <c r="H26" s="29"/>
      <c r="I26" s="29"/>
      <c r="J26" s="27"/>
      <c r="K26" s="27"/>
      <c r="L26" s="29"/>
      <c r="M26" s="28"/>
    </row>
    <row r="27" spans="1:13" ht="19.2" customHeight="1" x14ac:dyDescent="0.2">
      <c r="A27" s="25" t="s">
        <v>94</v>
      </c>
      <c r="B27" s="1" t="s">
        <v>99</v>
      </c>
      <c r="G27" s="29"/>
      <c r="H27" s="29"/>
      <c r="I27" s="29"/>
      <c r="J27" s="29"/>
      <c r="K27" s="29"/>
      <c r="L27" s="29"/>
      <c r="M27" s="28"/>
    </row>
    <row r="28" spans="1:13" ht="19.5" customHeight="1" x14ac:dyDescent="0.2">
      <c r="A28" s="25" t="s">
        <v>95</v>
      </c>
      <c r="B28" s="19" t="s">
        <v>109</v>
      </c>
      <c r="G28" s="29"/>
      <c r="H28" s="29"/>
      <c r="I28" s="29"/>
      <c r="J28" s="29"/>
      <c r="K28" s="29"/>
      <c r="L28" s="29"/>
      <c r="M28" s="28"/>
    </row>
    <row r="29" spans="1:13" ht="19.2" customHeight="1" x14ac:dyDescent="0.2">
      <c r="A29" s="25" t="s">
        <v>96</v>
      </c>
      <c r="B29" s="19" t="s">
        <v>100</v>
      </c>
      <c r="G29" s="29"/>
      <c r="H29" s="29"/>
      <c r="I29" s="29"/>
      <c r="J29" s="29"/>
      <c r="K29" s="29"/>
      <c r="L29" s="29"/>
      <c r="M29" s="28"/>
    </row>
    <row r="31" spans="1:13" x14ac:dyDescent="0.2">
      <c r="G31" s="30"/>
      <c r="H31" s="30"/>
      <c r="I31" s="30"/>
      <c r="J31" s="30"/>
      <c r="K31" s="30"/>
      <c r="L31" s="30"/>
      <c r="M31" s="28"/>
    </row>
    <row r="32" spans="1:13" x14ac:dyDescent="0.2">
      <c r="G32" s="30"/>
      <c r="H32" s="30"/>
      <c r="I32" s="30"/>
      <c r="J32" s="30"/>
      <c r="K32" s="30"/>
      <c r="L32" s="30"/>
      <c r="M32" s="30"/>
    </row>
    <row r="33" spans="2:2" x14ac:dyDescent="0.2">
      <c r="B33" s="31"/>
    </row>
    <row r="34" spans="2:2" x14ac:dyDescent="0.2">
      <c r="B34" s="31"/>
    </row>
    <row r="35" spans="2:2" x14ac:dyDescent="0.2">
      <c r="B35" s="31"/>
    </row>
    <row r="36" spans="2:2" x14ac:dyDescent="0.2">
      <c r="B36" s="31"/>
    </row>
    <row r="37" spans="2:2" x14ac:dyDescent="0.2">
      <c r="B37" s="31"/>
    </row>
    <row r="38" spans="2:2" x14ac:dyDescent="0.2">
      <c r="B38" s="31"/>
    </row>
    <row r="39" spans="2:2" x14ac:dyDescent="0.2">
      <c r="B39" s="31"/>
    </row>
    <row r="40" spans="2:2" x14ac:dyDescent="0.2">
      <c r="B40" s="31"/>
    </row>
    <row r="41" spans="2:2" x14ac:dyDescent="0.2">
      <c r="B41" s="31"/>
    </row>
    <row r="42" spans="2:2" x14ac:dyDescent="0.2">
      <c r="B42" s="31"/>
    </row>
    <row r="43" spans="2:2" x14ac:dyDescent="0.2">
      <c r="B43" s="31"/>
    </row>
    <row r="44" spans="2:2" x14ac:dyDescent="0.2">
      <c r="B44" s="31"/>
    </row>
    <row r="45" spans="2:2" x14ac:dyDescent="0.2">
      <c r="B45" s="31"/>
    </row>
    <row r="46" spans="2:2" x14ac:dyDescent="0.2">
      <c r="B46" s="31"/>
    </row>
    <row r="47" spans="2:2" x14ac:dyDescent="0.2">
      <c r="B47" s="31"/>
    </row>
    <row r="48" spans="2:2" x14ac:dyDescent="0.2">
      <c r="B48" s="31"/>
    </row>
    <row r="49" spans="2:2" x14ac:dyDescent="0.2">
      <c r="B49" s="31"/>
    </row>
    <row r="50" spans="2:2" x14ac:dyDescent="0.2">
      <c r="B50" s="31"/>
    </row>
    <row r="51" spans="2:2" x14ac:dyDescent="0.2">
      <c r="B51" s="31"/>
    </row>
    <row r="52" spans="2:2" x14ac:dyDescent="0.2">
      <c r="B52" s="31"/>
    </row>
    <row r="53" spans="2:2" x14ac:dyDescent="0.2">
      <c r="B53" s="31"/>
    </row>
    <row r="54" spans="2:2" x14ac:dyDescent="0.2">
      <c r="B54" s="31"/>
    </row>
    <row r="55" spans="2:2" x14ac:dyDescent="0.2">
      <c r="B55" s="31"/>
    </row>
    <row r="56" spans="2:2" x14ac:dyDescent="0.2">
      <c r="B56" s="31"/>
    </row>
    <row r="57" spans="2:2" x14ac:dyDescent="0.2">
      <c r="B57" s="31"/>
    </row>
    <row r="58" spans="2:2" x14ac:dyDescent="0.2">
      <c r="B58" s="31"/>
    </row>
    <row r="59" spans="2:2" x14ac:dyDescent="0.2">
      <c r="B59" s="31"/>
    </row>
    <row r="60" spans="2:2" x14ac:dyDescent="0.2">
      <c r="B60" s="31"/>
    </row>
    <row r="61" spans="2:2" x14ac:dyDescent="0.2">
      <c r="B61" s="31"/>
    </row>
    <row r="62" spans="2:2" x14ac:dyDescent="0.2">
      <c r="B62" s="31"/>
    </row>
    <row r="63" spans="2:2" x14ac:dyDescent="0.2">
      <c r="B63" s="31"/>
    </row>
    <row r="64" spans="2:2" x14ac:dyDescent="0.2">
      <c r="B64" s="31"/>
    </row>
    <row r="65" spans="2:2" x14ac:dyDescent="0.2">
      <c r="B65" s="31"/>
    </row>
    <row r="66" spans="2:2" x14ac:dyDescent="0.2">
      <c r="B66" s="31"/>
    </row>
  </sheetData>
  <phoneticPr fontId="20"/>
  <hyperlinks>
    <hyperlink ref="L2" r:id="rId1"/>
    <hyperlink ref="L4" r:id="rId2"/>
    <hyperlink ref="L5" r:id="rId3"/>
    <hyperlink ref="L6" r:id="rId4"/>
    <hyperlink ref="L7" r:id="rId5"/>
    <hyperlink ref="L8" r:id="rId6"/>
    <hyperlink ref="L11" r:id="rId7"/>
    <hyperlink ref="L13" r:id="rId8"/>
    <hyperlink ref="L14" r:id="rId9"/>
    <hyperlink ref="L17" r:id="rId10"/>
    <hyperlink ref="L19" r:id="rId11"/>
    <hyperlink ref="L21" r:id="rId12"/>
    <hyperlink ref="L23" r:id="rId13"/>
    <hyperlink ref="L25" r:id="rId14"/>
  </hyperlinks>
  <pageMargins left="0.25" right="0.25" top="0.75" bottom="0.75" header="0.3" footer="0.3"/>
  <pageSetup paperSize="9" scale="55" orientation="landscape" r:id="rId15"/>
  <headerFooter alignWithMargins="0"/>
  <tableParts count="1">
    <tablePart r:id="rId1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比較</vt:lpstr>
    </vt:vector>
  </TitlesOfParts>
  <Company>静岡県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渡部　盛太郎</dc:creator>
  <cp:lastModifiedBy>南地　春佳</cp:lastModifiedBy>
  <cp:lastPrinted>2026-10-14T01:42:22Z</cp:lastPrinted>
  <dcterms:created xsi:type="dcterms:W3CDTF">2002-06-20T00:36:46Z</dcterms:created>
  <dcterms:modified xsi:type="dcterms:W3CDTF">2026-10-15T00:43:18Z</dcterms:modified>
</cp:coreProperties>
</file>