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f-sv-v001\spvolume\データ活用推進課\記録用\2024年度（令和６年度）\20_デ活課\110_統計情報の電子的提供\040_主要統計指標_廃203003\【統計センターしずおか月次更新用】\02_主要統計指標\主要統計指標（2025年3月公表）\"/>
    </mc:Choice>
  </mc:AlternateContent>
  <bookViews>
    <workbookView xWindow="0" yWindow="0" windowWidth="14355" windowHeight="6435"/>
  </bookViews>
  <sheets>
    <sheet name="指標 " sheetId="2" r:id="rId1"/>
  </sheets>
  <definedNames>
    <definedName name="_xlnm.Print_Area" localSheetId="0">'指標 '!$A$1:$L$27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H2" i="2"/>
  <c r="G2" i="2"/>
</calcChain>
</file>

<file path=xl/sharedStrings.xml><?xml version="1.0" encoding="utf-8"?>
<sst xmlns="http://schemas.openxmlformats.org/spreadsheetml/2006/main" count="159" uniqueCount="110">
  <si>
    <t>人</t>
    <rPh sb="0" eb="1">
      <t>ニン</t>
    </rPh>
    <phoneticPr fontId="19"/>
  </si>
  <si>
    <t>銀行勘定</t>
    <rPh sb="0" eb="4">
      <t>ギンコウカンジョウ</t>
    </rPh>
    <phoneticPr fontId="19"/>
  </si>
  <si>
    <t>常用雇用指数（製造業）</t>
    <rPh sb="0" eb="2">
      <t>ジョウヨウ</t>
    </rPh>
    <rPh sb="2" eb="6">
      <t>コヨウシスウ</t>
    </rPh>
    <phoneticPr fontId="19"/>
  </si>
  <si>
    <t>日本銀行
静岡支店</t>
    <rPh sb="0" eb="4">
      <t>ニホンギンコウ</t>
    </rPh>
    <rPh sb="5" eb="9">
      <t>シズオカシテン</t>
    </rPh>
    <phoneticPr fontId="19"/>
  </si>
  <si>
    <t>雇用保険受給者実人員</t>
    <rPh sb="0" eb="4">
      <t>コヨウホケン</t>
    </rPh>
    <rPh sb="4" eb="5">
      <t>ウ</t>
    </rPh>
    <rPh sb="5" eb="6">
      <t>ジュキュウ</t>
    </rPh>
    <rPh sb="6" eb="7">
      <t>ジュキュウシャ</t>
    </rPh>
    <rPh sb="7" eb="8">
      <t>ジツ</t>
    </rPh>
    <rPh sb="8" eb="9">
      <t>ニン</t>
    </rPh>
    <rPh sb="9" eb="10">
      <t>イン</t>
    </rPh>
    <phoneticPr fontId="19"/>
  </si>
  <si>
    <t>戸</t>
    <rPh sb="0" eb="1">
      <t>ト</t>
    </rPh>
    <phoneticPr fontId="19"/>
  </si>
  <si>
    <t>単位</t>
    <rPh sb="0" eb="2">
      <t>タンイ</t>
    </rPh>
    <phoneticPr fontId="19"/>
  </si>
  <si>
    <t>指数</t>
  </si>
  <si>
    <t>静岡県鉱工業生産動態調査</t>
  </si>
  <si>
    <t>景気動向指数</t>
    <rPh sb="0" eb="2">
      <t>ケイキ</t>
    </rPh>
    <rPh sb="2" eb="4">
      <t>ドウコウ</t>
    </rPh>
    <rPh sb="4" eb="6">
      <t>シスウ</t>
    </rPh>
    <phoneticPr fontId="19"/>
  </si>
  <si>
    <t>項目</t>
    <rPh sb="0" eb="2">
      <t>コウモク</t>
    </rPh>
    <phoneticPr fontId="19"/>
  </si>
  <si>
    <t>所定外労働時間指数（製造業）</t>
    <rPh sb="0" eb="2">
      <t>ショテイ</t>
    </rPh>
    <rPh sb="2" eb="3">
      <t>ガイ</t>
    </rPh>
    <rPh sb="3" eb="7">
      <t>ロウドウジカン</t>
    </rPh>
    <rPh sb="7" eb="9">
      <t>シスウ</t>
    </rPh>
    <phoneticPr fontId="19"/>
  </si>
  <si>
    <t>推計人口（総数）</t>
    <rPh sb="0" eb="2">
      <t>スイケイ</t>
    </rPh>
    <rPh sb="2" eb="4">
      <t>ジンコウ</t>
    </rPh>
    <rPh sb="5" eb="7">
      <t>ソウスウ</t>
    </rPh>
    <phoneticPr fontId="19"/>
  </si>
  <si>
    <t>総務省統計局</t>
    <rPh sb="0" eb="2">
      <t>ソウム</t>
    </rPh>
    <rPh sb="2" eb="3">
      <t>ショウ</t>
    </rPh>
    <rPh sb="3" eb="6">
      <t>トウケイキョク</t>
    </rPh>
    <phoneticPr fontId="19"/>
  </si>
  <si>
    <t>新設住宅着工戸数</t>
    <rPh sb="0" eb="2">
      <t>シンセツ</t>
    </rPh>
    <rPh sb="2" eb="4">
      <t>ジュウタク</t>
    </rPh>
    <rPh sb="6" eb="8">
      <t>コスウ</t>
    </rPh>
    <phoneticPr fontId="19"/>
  </si>
  <si>
    <t>月</t>
    <rPh sb="0" eb="1">
      <t>ツキ</t>
    </rPh>
    <phoneticPr fontId="19"/>
  </si>
  <si>
    <t>県統計調査課</t>
    <rPh sb="0" eb="1">
      <t>ケン</t>
    </rPh>
    <rPh sb="1" eb="3">
      <t>トウケイ</t>
    </rPh>
    <rPh sb="3" eb="5">
      <t>チョウサ</t>
    </rPh>
    <rPh sb="5" eb="6">
      <t>カ</t>
    </rPh>
    <phoneticPr fontId="19"/>
  </si>
  <si>
    <t>清水港通関実績（輸出額）</t>
    <rPh sb="0" eb="3">
      <t>シミズコウ</t>
    </rPh>
    <rPh sb="3" eb="5">
      <t>ツウカン</t>
    </rPh>
    <rPh sb="5" eb="7">
      <t>ジッセキ</t>
    </rPh>
    <rPh sb="8" eb="11">
      <t>ユシュツガク</t>
    </rPh>
    <phoneticPr fontId="19"/>
  </si>
  <si>
    <t>数値</t>
    <rPh sb="0" eb="2">
      <t>スウチ</t>
    </rPh>
    <phoneticPr fontId="19"/>
  </si>
  <si>
    <t>倍</t>
    <rPh sb="0" eb="1">
      <t>バイ</t>
    </rPh>
    <phoneticPr fontId="19"/>
  </si>
  <si>
    <t>総合
指数</t>
    <rPh sb="0" eb="2">
      <t>ソウゴウ</t>
    </rPh>
    <rPh sb="3" eb="5">
      <t>シスウ</t>
    </rPh>
    <phoneticPr fontId="19"/>
  </si>
  <si>
    <t>公表・出典機関</t>
    <rPh sb="0" eb="2">
      <t>コウヒョウ</t>
    </rPh>
    <rPh sb="3" eb="5">
      <t>シュッテン</t>
    </rPh>
    <rPh sb="5" eb="7">
      <t>キカン</t>
    </rPh>
    <phoneticPr fontId="19"/>
  </si>
  <si>
    <t>備 考</t>
    <rPh sb="0" eb="1">
      <t>ソナエ</t>
    </rPh>
    <rPh sb="2" eb="3">
      <t>コウ</t>
    </rPh>
    <phoneticPr fontId="19"/>
  </si>
  <si>
    <t>県信用保証協会</t>
    <rPh sb="0" eb="1">
      <t>ケン</t>
    </rPh>
    <phoneticPr fontId="19"/>
  </si>
  <si>
    <t>https://toukei.pref.shizuoka.jp/chosa/07-040/index.html</t>
  </si>
  <si>
    <t>静岡労働局</t>
    <rPh sb="0" eb="2">
      <t>シズオカ</t>
    </rPh>
    <rPh sb="2" eb="4">
      <t>ロウドウ</t>
    </rPh>
    <rPh sb="4" eb="5">
      <t>キョク</t>
    </rPh>
    <phoneticPr fontId="19"/>
  </si>
  <si>
    <t>世帯数</t>
    <rPh sb="0" eb="3">
      <t>セタイスウ</t>
    </rPh>
    <phoneticPr fontId="19"/>
  </si>
  <si>
    <t>鉱工業生産指数（季節調整済）</t>
    <rPh sb="0" eb="3">
      <t>コウコウギョウ</t>
    </rPh>
    <rPh sb="3" eb="5">
      <t>セイサン</t>
    </rPh>
    <rPh sb="5" eb="6">
      <t>シヒョウ</t>
    </rPh>
    <rPh sb="6" eb="7">
      <t>カズ</t>
    </rPh>
    <rPh sb="8" eb="10">
      <t>キセツ</t>
    </rPh>
    <rPh sb="10" eb="12">
      <t>チョウセイ</t>
    </rPh>
    <rPh sb="12" eb="13">
      <t>スミ</t>
    </rPh>
    <phoneticPr fontId="19"/>
  </si>
  <si>
    <t>CI一致指数</t>
    <rPh sb="2" eb="4">
      <t>イッチ</t>
    </rPh>
    <rPh sb="4" eb="6">
      <t>シスウ</t>
    </rPh>
    <phoneticPr fontId="19"/>
  </si>
  <si>
    <t>県データ活用推進課</t>
    <rPh sb="0" eb="1">
      <t>ケン</t>
    </rPh>
    <rPh sb="4" eb="6">
      <t>カツヨウ</t>
    </rPh>
    <rPh sb="6" eb="8">
      <t>スイシン</t>
    </rPh>
    <rPh sb="8" eb="9">
      <t>カ</t>
    </rPh>
    <phoneticPr fontId="19"/>
  </si>
  <si>
    <t>県住まいづくり課</t>
    <rPh sb="0" eb="1">
      <t>ケン</t>
    </rPh>
    <rPh sb="1" eb="2">
      <t>ス</t>
    </rPh>
    <rPh sb="7" eb="8">
      <t>カ</t>
    </rPh>
    <phoneticPr fontId="19"/>
  </si>
  <si>
    <t>％</t>
  </si>
  <si>
    <t>百万円</t>
    <rPh sb="2" eb="3">
      <t>オクエン</t>
    </rPh>
    <phoneticPr fontId="19"/>
  </si>
  <si>
    <t>県観光政策課</t>
    <rPh sb="0" eb="1">
      <t>ケン</t>
    </rPh>
    <rPh sb="1" eb="3">
      <t>カンコウ</t>
    </rPh>
    <rPh sb="3" eb="5">
      <t>セイサク</t>
    </rPh>
    <rPh sb="5" eb="6">
      <t>カ</t>
    </rPh>
    <phoneticPr fontId="19"/>
  </si>
  <si>
    <t>静岡県人口推計</t>
  </si>
  <si>
    <t>関東経済産業局</t>
    <rPh sb="0" eb="2">
      <t>カントウ</t>
    </rPh>
    <rPh sb="2" eb="4">
      <t>ケイザイ</t>
    </rPh>
    <rPh sb="4" eb="6">
      <t>サンギョウ</t>
    </rPh>
    <rPh sb="6" eb="7">
      <t>キョク</t>
    </rPh>
    <phoneticPr fontId="19"/>
  </si>
  <si>
    <t>清水港通関実績（輸入額）</t>
    <rPh sb="8" eb="10">
      <t>ユニュウ</t>
    </rPh>
    <phoneticPr fontId="19"/>
  </si>
  <si>
    <t>消費者物価指数</t>
    <rPh sb="0" eb="7">
      <t>ショウヒシャブッカシスウ</t>
    </rPh>
    <phoneticPr fontId="19"/>
  </si>
  <si>
    <t>2020年=100</t>
    <rPh sb="4" eb="5">
      <t>ネン</t>
    </rPh>
    <phoneticPr fontId="19"/>
  </si>
  <si>
    <t>清水税関支署</t>
    <rPh sb="0" eb="2">
      <t>シミズ</t>
    </rPh>
    <rPh sb="2" eb="4">
      <t>ゼイカン</t>
    </rPh>
    <rPh sb="4" eb="5">
      <t>シショ</t>
    </rPh>
    <rPh sb="5" eb="6">
      <t>ショ</t>
    </rPh>
    <phoneticPr fontId="19"/>
  </si>
  <si>
    <t>当協会の現況</t>
  </si>
  <si>
    <t>台</t>
    <rPh sb="0" eb="1">
      <t>ダイ</t>
    </rPh>
    <phoneticPr fontId="19"/>
  </si>
  <si>
    <t>自動車新規登録台数</t>
    <rPh sb="0" eb="3">
      <t>ジドウシャ</t>
    </rPh>
    <rPh sb="3" eb="5">
      <t>シンキ</t>
    </rPh>
    <rPh sb="5" eb="7">
      <t>トウロク</t>
    </rPh>
    <rPh sb="7" eb="8">
      <t>ダイ</t>
    </rPh>
    <rPh sb="8" eb="9">
      <t>カズ</t>
    </rPh>
    <phoneticPr fontId="19"/>
  </si>
  <si>
    <t>県税務課</t>
    <rPh sb="0" eb="1">
      <t>ケン</t>
    </rPh>
    <rPh sb="1" eb="3">
      <t>ゼイム</t>
    </rPh>
    <rPh sb="3" eb="4">
      <t>カ</t>
    </rPh>
    <phoneticPr fontId="19"/>
  </si>
  <si>
    <t>速報値</t>
    <rPh sb="0" eb="3">
      <t>ソクホウチ</t>
    </rPh>
    <phoneticPr fontId="19"/>
  </si>
  <si>
    <t>千人</t>
    <rPh sb="0" eb="2">
      <t>センニン</t>
    </rPh>
    <phoneticPr fontId="19"/>
  </si>
  <si>
    <t>https://www.cgc-shizuoka.or.jp/kyoukai/genkyo.html</t>
  </si>
  <si>
    <t>有効求人倍率（季節調整値）</t>
    <rPh sb="0" eb="6">
      <t>ユウコウキュウジンバイリツ</t>
    </rPh>
    <rPh sb="7" eb="9">
      <t>キセツ</t>
    </rPh>
    <rPh sb="9" eb="12">
      <t>チョウセイチ</t>
    </rPh>
    <phoneticPr fontId="19"/>
  </si>
  <si>
    <t>完全失業率（東海）</t>
    <rPh sb="0" eb="5">
      <t>カンゼンシツギョウリツ</t>
    </rPh>
    <rPh sb="6" eb="8">
      <t>トウカイ</t>
    </rPh>
    <phoneticPr fontId="19"/>
  </si>
  <si>
    <t>（株）東京商工
リサーチ</t>
    <rPh sb="1" eb="2">
      <t>カブ</t>
    </rPh>
    <rPh sb="3" eb="5">
      <t>トウキョウ</t>
    </rPh>
    <rPh sb="5" eb="7">
      <t>ショウコウ</t>
    </rPh>
    <phoneticPr fontId="19"/>
  </si>
  <si>
    <t>実質賃金指数（製造業）</t>
    <rPh sb="0" eb="4">
      <t>ジッシツチンギン</t>
    </rPh>
    <rPh sb="4" eb="6">
      <t>シスウ</t>
    </rPh>
    <rPh sb="7" eb="10">
      <t>セイゾウギョウ</t>
    </rPh>
    <phoneticPr fontId="19"/>
  </si>
  <si>
    <t>指数</t>
    <rPh sb="0" eb="2">
      <t>シスウ</t>
    </rPh>
    <phoneticPr fontId="19"/>
  </si>
  <si>
    <t>速報値</t>
    <rPh sb="0" eb="2">
      <t>ソクホウ</t>
    </rPh>
    <rPh sb="2" eb="3">
      <t>チ</t>
    </rPh>
    <phoneticPr fontId="19"/>
  </si>
  <si>
    <t>県警察本部</t>
    <rPh sb="0" eb="1">
      <t>ケン</t>
    </rPh>
    <rPh sb="1" eb="3">
      <t>ケイサツ</t>
    </rPh>
    <rPh sb="3" eb="5">
      <t>ホンブ</t>
    </rPh>
    <phoneticPr fontId="19"/>
  </si>
  <si>
    <t>雇用労働統計</t>
  </si>
  <si>
    <t>企業倒産件数</t>
    <rPh sb="0" eb="4">
      <t>キギョウトウサン</t>
    </rPh>
    <rPh sb="4" eb="6">
      <t>ケンスウ</t>
    </rPh>
    <phoneticPr fontId="19"/>
  </si>
  <si>
    <t>百万円</t>
  </si>
  <si>
    <t>件</t>
    <rPh sb="0" eb="1">
      <t>ケン</t>
    </rPh>
    <phoneticPr fontId="19"/>
  </si>
  <si>
    <t>百万円</t>
    <rPh sb="0" eb="3">
      <t>ヒャクマンエン</t>
    </rPh>
    <phoneticPr fontId="19"/>
  </si>
  <si>
    <t>速報値</t>
  </si>
  <si>
    <t>清水税関支署管内 貿易概況（速報）</t>
  </si>
  <si>
    <t>金融機関（預金残高）</t>
    <rPh sb="0" eb="1">
      <t>キン</t>
    </rPh>
    <rPh sb="1" eb="2">
      <t>ユウシ</t>
    </rPh>
    <rPh sb="2" eb="4">
      <t>キカン</t>
    </rPh>
    <rPh sb="5" eb="7">
      <t>ヨキン</t>
    </rPh>
    <rPh sb="7" eb="9">
      <t>ザンダカ</t>
    </rPh>
    <phoneticPr fontId="19"/>
  </si>
  <si>
    <t>億円</t>
    <rPh sb="0" eb="2">
      <t>オクエン</t>
    </rPh>
    <phoneticPr fontId="19"/>
  </si>
  <si>
    <t>金融機関（貸出残高）</t>
    <rPh sb="5" eb="9">
      <t>カシダシザンダカ</t>
    </rPh>
    <phoneticPr fontId="19"/>
  </si>
  <si>
    <t>保証債務件数</t>
    <rPh sb="4" eb="6">
      <t>ケンスウ</t>
    </rPh>
    <phoneticPr fontId="19"/>
  </si>
  <si>
    <t>億円</t>
  </si>
  <si>
    <t>銀行勘定</t>
  </si>
  <si>
    <t>交通事故発生件数(人身事故）</t>
    <rPh sb="0" eb="4">
      <t>コウツウジコ</t>
    </rPh>
    <rPh sb="4" eb="6">
      <t>ハッセイ</t>
    </rPh>
    <rPh sb="6" eb="8">
      <t>ケンスウ</t>
    </rPh>
    <rPh sb="9" eb="11">
      <t>ジンシン</t>
    </rPh>
    <rPh sb="11" eb="13">
      <t>ジコ</t>
    </rPh>
    <phoneticPr fontId="19"/>
  </si>
  <si>
    <t>保証債務残高</t>
    <rPh sb="0" eb="4">
      <t>ホショウサイム</t>
    </rPh>
    <rPh sb="4" eb="6">
      <t>ザンダカ</t>
    </rPh>
    <phoneticPr fontId="19"/>
  </si>
  <si>
    <t>企業倒産負債額</t>
    <rPh sb="0" eb="4">
      <t>キギョウトウサン</t>
    </rPh>
    <rPh sb="4" eb="6">
      <t>フサイ</t>
    </rPh>
    <rPh sb="6" eb="7">
      <t>ガク</t>
    </rPh>
    <phoneticPr fontId="19"/>
  </si>
  <si>
    <t>県統計調査課</t>
    <rPh sb="0" eb="1">
      <t>ケン</t>
    </rPh>
    <rPh sb="1" eb="3">
      <t>トウケイ</t>
    </rPh>
    <rPh sb="3" eb="6">
      <t>チョウサカ</t>
    </rPh>
    <phoneticPr fontId="19"/>
  </si>
  <si>
    <t>(注1)比較は単純比ですが、「景気動向指数」「鉱工業生産指数」「消費者物価指数」「有効求人倍率」「完全失業率」は前月差・前年同月差です。</t>
    <rPh sb="1" eb="2">
      <t>チュウ</t>
    </rPh>
    <rPh sb="4" eb="6">
      <t>ヒカク</t>
    </rPh>
    <rPh sb="7" eb="9">
      <t>タンジュン</t>
    </rPh>
    <rPh sb="9" eb="10">
      <t>ヒ</t>
    </rPh>
    <rPh sb="15" eb="17">
      <t>ケイキ</t>
    </rPh>
    <rPh sb="17" eb="19">
      <t>ドウコウ</t>
    </rPh>
    <rPh sb="19" eb="21">
      <t>シスウ</t>
    </rPh>
    <rPh sb="56" eb="58">
      <t>ゼンゲツ</t>
    </rPh>
    <rPh sb="58" eb="59">
      <t>サ</t>
    </rPh>
    <rPh sb="60" eb="62">
      <t>ゼンネン</t>
    </rPh>
    <rPh sb="62" eb="64">
      <t>ドウゲツ</t>
    </rPh>
    <rPh sb="64" eb="65">
      <t>サ</t>
    </rPh>
    <phoneticPr fontId="19"/>
  </si>
  <si>
    <t>前月</t>
  </si>
  <si>
    <t>前年同月</t>
  </si>
  <si>
    <t>関連リンク</t>
    <rPh sb="0" eb="2">
      <t>カンレン</t>
    </rPh>
    <phoneticPr fontId="19"/>
  </si>
  <si>
    <t>関連リンクタイトル</t>
    <rPh sb="0" eb="2">
      <t>カンレン</t>
    </rPh>
    <phoneticPr fontId="19"/>
  </si>
  <si>
    <t>静岡県景気動向指数</t>
  </si>
  <si>
    <t>https://toukei.pref.shizuoka.jp/chosa/15-010/index.html</t>
  </si>
  <si>
    <t>https://toukei.pref.shizuoka.jp/chosa/02-030/index.html</t>
  </si>
  <si>
    <t>https://www.pref.shizuoka.jp/kurashikankyo/kenchiku/garden/1015907.html</t>
  </si>
  <si>
    <t>新設住宅着工統計</t>
  </si>
  <si>
    <t>https://www.kanto.meti.go.jp/tokei/ogata/index.html</t>
  </si>
  <si>
    <t>百貨店・スーパー販売の動向</t>
  </si>
  <si>
    <t>https://toukei.pref.shizuoka.jp/chosa/13-010/index.html</t>
  </si>
  <si>
    <t>小売物価統計調査</t>
  </si>
  <si>
    <t>https://jsite.mhlw.go.jp/shizuoka-roudoukyoku/jirei_toukei/shokugyou_shoukai/toukei/toukei01.html</t>
  </si>
  <si>
    <t>-</t>
  </si>
  <si>
    <t>労働力調査</t>
  </si>
  <si>
    <t>https://toukei.pref.shizuoka.jp/chosa/12-040/index.html</t>
  </si>
  <si>
    <t>毎月勤労統計調査</t>
  </si>
  <si>
    <t>https://www.tsr-net.co.jp/news/status/</t>
  </si>
  <si>
    <t>全国企業倒産状況</t>
  </si>
  <si>
    <t>https://www.customs.go.jp/nagoya/boueki/sisho_shimizu.htm</t>
  </si>
  <si>
    <t>最近の静岡県金融経済の動向</t>
  </si>
  <si>
    <t>https://www3.boj.or.jp/shizuoka/02kouhyou/0201getsurei.html</t>
  </si>
  <si>
    <t>https://www.machi-info.jp/machikado/police_pref_shizuoka/infopage.html</t>
  </si>
  <si>
    <t>交通事故統計情報</t>
  </si>
  <si>
    <t>https://www.e-stat.go.jp/stat-search/files?page=1&amp;layout=datalist&amp;toukei=00200531&amp;tstat=000000110001&amp;cycle=2&amp;tclass1=000001040276&amp;tclass2=000001040283&amp;tclass3=000001040285&amp;tclass4val=0</t>
  </si>
  <si>
    <t>世帯</t>
    <phoneticPr fontId="19"/>
  </si>
  <si>
    <t>前月比
(注１)</t>
    <rPh sb="0" eb="3">
      <t>ゼンゲツヒ</t>
    </rPh>
    <rPh sb="5" eb="6">
      <t>チュウ</t>
    </rPh>
    <phoneticPr fontId="19"/>
  </si>
  <si>
    <t>前年同月比(注１)</t>
    <rPh sb="0" eb="2">
      <t>ゼンネン</t>
    </rPh>
    <rPh sb="2" eb="5">
      <t>ドウゲツヒ</t>
    </rPh>
    <rPh sb="6" eb="7">
      <t>チュウ</t>
    </rPh>
    <phoneticPr fontId="19"/>
  </si>
  <si>
    <t>2020年=100
速報値</t>
    <rPh sb="4" eb="5">
      <t>ネン</t>
    </rPh>
    <rPh sb="10" eb="12">
      <t>ソクホウ</t>
    </rPh>
    <rPh sb="12" eb="13">
      <t>アタイ</t>
    </rPh>
    <phoneticPr fontId="19"/>
  </si>
  <si>
    <t>大型小売店販売額（店舗調整済）</t>
    <rPh sb="0" eb="2">
      <t>オオガタ</t>
    </rPh>
    <rPh sb="2" eb="5">
      <t>コウリテン</t>
    </rPh>
    <rPh sb="5" eb="7">
      <t>ハンバイ</t>
    </rPh>
    <rPh sb="7" eb="8">
      <t>ガク</t>
    </rPh>
    <phoneticPr fontId="19"/>
  </si>
  <si>
    <t>観光施設入込数（主要10施設）</t>
    <rPh sb="0" eb="2">
      <t>カンコウ</t>
    </rPh>
    <rPh sb="2" eb="4">
      <t>シセツ</t>
    </rPh>
    <rPh sb="4" eb="6">
      <t>イレコ</t>
    </rPh>
    <rPh sb="6" eb="7">
      <t>カズ</t>
    </rPh>
    <rPh sb="8" eb="10">
      <t>シュヨウ</t>
    </rPh>
    <rPh sb="12" eb="14">
      <t>シセツ</t>
    </rPh>
    <phoneticPr fontId="19"/>
  </si>
  <si>
    <t>事業所規模5人以上
2020年=100</t>
    <rPh sb="0" eb="3">
      <t>ジギョウショ</t>
    </rPh>
    <rPh sb="3" eb="5">
      <t>キボ</t>
    </rPh>
    <rPh sb="6" eb="9">
      <t>ニンイジョウ</t>
    </rPh>
    <phoneticPr fontId="19"/>
  </si>
  <si>
    <t>(注2)消費者物価指数は2016年4月分から静岡市の消費者物価指数を表示しています。</t>
    <rPh sb="4" eb="7">
      <t>ショウヒシャ</t>
    </rPh>
    <rPh sb="7" eb="9">
      <t>ブッカ</t>
    </rPh>
    <rPh sb="9" eb="11">
      <t>シスウ</t>
    </rPh>
    <rPh sb="16" eb="17">
      <t>ネン</t>
    </rPh>
    <rPh sb="18" eb="19">
      <t>ガツ</t>
    </rPh>
    <rPh sb="19" eb="20">
      <t>ブン</t>
    </rPh>
    <rPh sb="22" eb="24">
      <t>シズオカ</t>
    </rPh>
    <rPh sb="24" eb="25">
      <t>シ</t>
    </rPh>
    <rPh sb="26" eb="29">
      <t>ショウヒシャ</t>
    </rPh>
    <rPh sb="29" eb="31">
      <t>ブッカ</t>
    </rPh>
    <rPh sb="31" eb="33">
      <t>シスウ</t>
    </rPh>
    <rPh sb="34" eb="36">
      <t>ヒョウジ</t>
    </rPh>
    <phoneticPr fontId="19"/>
  </si>
  <si>
    <t>-</t>
    <phoneticPr fontId="19"/>
  </si>
  <si>
    <t>2024年10月～2024年12月平均
結果・原数値</t>
    <rPh sb="4" eb="5">
      <t>ネン</t>
    </rPh>
    <rPh sb="7" eb="8">
      <t>ガツ</t>
    </rPh>
    <rPh sb="13" eb="14">
      <t>ネン</t>
    </rPh>
    <rPh sb="16" eb="17">
      <t>６ガツ</t>
    </rPh>
    <rPh sb="17" eb="19">
      <t>ヘイキン</t>
    </rPh>
    <rPh sb="20" eb="22">
      <t>ケッカ</t>
    </rPh>
    <rPh sb="23" eb="24">
      <t>ハラ</t>
    </rPh>
    <rPh sb="24" eb="25">
      <t>スウ</t>
    </rPh>
    <rPh sb="25" eb="26">
      <t>アタイ</t>
    </rPh>
    <phoneticPr fontId="19"/>
  </si>
  <si>
    <t>2025年2月1日現在</t>
    <rPh sb="4" eb="5">
      <t>ネン</t>
    </rPh>
    <rPh sb="6" eb="7">
      <t>ガツ</t>
    </rPh>
    <rPh sb="8" eb="9">
      <t>ニチ</t>
    </rPh>
    <rPh sb="9" eb="11">
      <t>ゲンザイ</t>
    </rPh>
    <phoneticPr fontId="19"/>
  </si>
  <si>
    <t>10-12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</si>
</sst>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);[Red]\(#,##0\)"/>
    <numFmt numFmtId="177" formatCode="#,##0_ "/>
    <numFmt numFmtId="178" formatCode="0.0_ "/>
    <numFmt numFmtId="179" formatCode="0.00_ "/>
    <numFmt numFmtId="180" formatCode="0.00;&quot;△ &quot;0.00"/>
    <numFmt numFmtId="181" formatCode="0.0;&quot;△ &quot;0.0"/>
    <numFmt numFmtId="182" formatCode="#,##0.00;&quot;△ &quot;#,##0.00"/>
    <numFmt numFmtId="183" formatCode="0.0"/>
  </numFmts>
  <fonts count="23" x14ac:knownFonts="1">
    <font>
      <sz val="11"/>
      <name val="ＭＳ Ｐゴシック"/>
      <family val="3"/>
    </font>
    <font>
      <sz val="11"/>
      <color indexed="8"/>
      <name val="游ゴシック"/>
      <family val="3"/>
    </font>
    <font>
      <sz val="11"/>
      <color indexed="9"/>
      <name val="游ゴシック"/>
      <family val="3"/>
    </font>
    <font>
      <sz val="11"/>
      <color indexed="60"/>
      <name val="游ゴシック"/>
      <family val="3"/>
    </font>
    <font>
      <sz val="18"/>
      <color indexed="54"/>
      <name val="游ゴシック Light"/>
      <family val="3"/>
    </font>
    <font>
      <b/>
      <sz val="11"/>
      <color indexed="9"/>
      <name val="游ゴシック"/>
      <family val="3"/>
    </font>
    <font>
      <sz val="11"/>
      <name val="ＭＳ Ｐゴシック"/>
      <family val="3"/>
    </font>
    <font>
      <sz val="11"/>
      <color indexed="52"/>
      <name val="游ゴシック"/>
      <family val="3"/>
    </font>
    <font>
      <sz val="11"/>
      <color indexed="62"/>
      <name val="游ゴシック"/>
      <family val="3"/>
    </font>
    <font>
      <b/>
      <sz val="11"/>
      <color indexed="63"/>
      <name val="游ゴシック"/>
      <family val="3"/>
    </font>
    <font>
      <sz val="11"/>
      <color indexed="20"/>
      <name val="游ゴシック"/>
      <family val="3"/>
    </font>
    <font>
      <sz val="11"/>
      <color indexed="17"/>
      <name val="游ゴシック"/>
      <family val="3"/>
    </font>
    <font>
      <b/>
      <sz val="15"/>
      <color indexed="54"/>
      <name val="游ゴシック"/>
      <family val="3"/>
    </font>
    <font>
      <b/>
      <sz val="13"/>
      <color indexed="54"/>
      <name val="游ゴシック"/>
      <family val="3"/>
    </font>
    <font>
      <b/>
      <sz val="11"/>
      <color indexed="54"/>
      <name val="游ゴシック"/>
      <family val="3"/>
    </font>
    <font>
      <b/>
      <sz val="11"/>
      <color indexed="52"/>
      <name val="游ゴシック"/>
      <family val="3"/>
    </font>
    <font>
      <i/>
      <sz val="11"/>
      <color indexed="23"/>
      <name val="游ゴシック"/>
      <family val="3"/>
    </font>
    <font>
      <sz val="11"/>
      <color indexed="10"/>
      <name val="游ゴシック"/>
      <family val="3"/>
    </font>
    <font>
      <b/>
      <sz val="11"/>
      <color indexed="8"/>
      <name val="游ゴシック"/>
      <family val="3"/>
    </font>
    <font>
      <sz val="6"/>
      <name val="ＭＳ Ｐゴシック"/>
      <family val="3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8" tint="-0.249977111117893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76">
    <xf numFmtId="0" fontId="0" fillId="0" borderId="0" xfId="0"/>
    <xf numFmtId="0" fontId="20" fillId="0" borderId="10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wrapText="1" shrinkToFit="1"/>
    </xf>
    <xf numFmtId="0" fontId="20" fillId="0" borderId="23" xfId="0" applyFont="1" applyFill="1" applyBorder="1" applyAlignment="1">
      <alignment horizontal="center" vertical="center" shrinkToFit="1"/>
    </xf>
    <xf numFmtId="0" fontId="21" fillId="0" borderId="23" xfId="0" applyFont="1" applyFill="1" applyBorder="1" applyAlignment="1">
      <alignment horizontal="center" vertical="center" shrinkToFit="1"/>
    </xf>
    <xf numFmtId="0" fontId="20" fillId="0" borderId="29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vertical="center"/>
    </xf>
    <xf numFmtId="0" fontId="20" fillId="0" borderId="11" xfId="0" applyFont="1" applyFill="1" applyBorder="1" applyAlignment="1">
      <alignment vertical="center" shrinkToFit="1"/>
    </xf>
    <xf numFmtId="0" fontId="20" fillId="0" borderId="17" xfId="0" applyFont="1" applyFill="1" applyBorder="1" applyAlignment="1">
      <alignment horizontal="center" vertical="center" shrinkToFit="1"/>
    </xf>
    <xf numFmtId="180" fontId="20" fillId="0" borderId="17" xfId="0" applyNumberFormat="1" applyFont="1" applyFill="1" applyBorder="1" applyAlignment="1">
      <alignment horizontal="right" vertical="center" shrinkToFit="1"/>
    </xf>
    <xf numFmtId="2" fontId="20" fillId="0" borderId="24" xfId="0" applyNumberFormat="1" applyFont="1" applyFill="1" applyBorder="1" applyAlignment="1">
      <alignment horizontal="left" vertical="center" shrinkToFit="1"/>
    </xf>
    <xf numFmtId="176" fontId="21" fillId="0" borderId="24" xfId="42" applyNumberFormat="1" applyFont="1" applyFill="1" applyBorder="1" applyAlignment="1">
      <alignment horizontal="left" vertical="center" shrinkToFit="1"/>
    </xf>
    <xf numFmtId="0" fontId="20" fillId="0" borderId="30" xfId="0" applyFont="1" applyFill="1" applyBorder="1" applyAlignment="1">
      <alignment horizontal="left" vertical="center" shrinkToFit="1"/>
    </xf>
    <xf numFmtId="0" fontId="20" fillId="0" borderId="12" xfId="0" applyFont="1" applyFill="1" applyBorder="1" applyAlignment="1">
      <alignment vertical="center" shrinkToFit="1"/>
    </xf>
    <xf numFmtId="0" fontId="20" fillId="0" borderId="18" xfId="0" applyFont="1" applyFill="1" applyBorder="1" applyAlignment="1">
      <alignment horizontal="center" vertical="center" shrinkToFit="1"/>
    </xf>
    <xf numFmtId="181" fontId="20" fillId="0" borderId="17" xfId="0" applyNumberFormat="1" applyFont="1" applyFill="1" applyBorder="1" applyAlignment="1">
      <alignment horizontal="right" vertical="center" shrinkToFit="1"/>
    </xf>
    <xf numFmtId="178" fontId="21" fillId="0" borderId="24" xfId="42" applyNumberFormat="1" applyFont="1" applyFill="1" applyBorder="1" applyAlignment="1">
      <alignment horizontal="left" vertical="center" shrinkToFit="1"/>
    </xf>
    <xf numFmtId="0" fontId="20" fillId="0" borderId="31" xfId="0" applyFont="1" applyFill="1" applyBorder="1" applyAlignment="1">
      <alignment horizontal="left" vertical="center" shrinkToFit="1"/>
    </xf>
    <xf numFmtId="0" fontId="20" fillId="0" borderId="22" xfId="0" applyFont="1" applyFill="1" applyBorder="1" applyAlignment="1">
      <alignment horizontal="center" vertical="center" shrinkToFit="1"/>
    </xf>
    <xf numFmtId="180" fontId="20" fillId="0" borderId="19" xfId="0" applyNumberFormat="1" applyFont="1" applyFill="1" applyBorder="1" applyAlignment="1">
      <alignment horizontal="right" vertical="center" shrinkToFit="1"/>
    </xf>
    <xf numFmtId="0" fontId="20" fillId="0" borderId="25" xfId="0" applyFont="1" applyFill="1" applyBorder="1" applyAlignment="1">
      <alignment horizontal="left" vertical="center" shrinkToFit="1"/>
    </xf>
    <xf numFmtId="176" fontId="21" fillId="0" borderId="25" xfId="42" applyNumberFormat="1" applyFont="1" applyFill="1" applyBorder="1" applyAlignment="1">
      <alignment horizontal="left" vertical="center" shrinkToFit="1"/>
    </xf>
    <xf numFmtId="0" fontId="20" fillId="0" borderId="32" xfId="0" quotePrefix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vertical="center"/>
    </xf>
    <xf numFmtId="0" fontId="20" fillId="0" borderId="24" xfId="0" applyFont="1" applyFill="1" applyBorder="1" applyAlignment="1">
      <alignment horizontal="left" vertical="center" shrinkToFit="1"/>
    </xf>
    <xf numFmtId="0" fontId="20" fillId="0" borderId="26" xfId="0" applyFont="1" applyFill="1" applyBorder="1" applyAlignment="1">
      <alignment horizontal="left" vertical="center" shrinkToFit="1"/>
    </xf>
    <xf numFmtId="176" fontId="21" fillId="0" borderId="26" xfId="42" quotePrefix="1" applyNumberFormat="1" applyFont="1" applyFill="1" applyBorder="1" applyAlignment="1">
      <alignment horizontal="center" vertical="center" shrinkToFit="1"/>
    </xf>
    <xf numFmtId="0" fontId="20" fillId="0" borderId="31" xfId="0" quotePrefix="1" applyFont="1" applyFill="1" applyBorder="1" applyAlignment="1">
      <alignment horizontal="center" vertical="center" shrinkToFit="1"/>
    </xf>
    <xf numFmtId="179" fontId="21" fillId="0" borderId="26" xfId="42" applyNumberFormat="1" applyFont="1" applyFill="1" applyBorder="1" applyAlignment="1">
      <alignment horizontal="left" vertical="center" shrinkToFit="1"/>
    </xf>
    <xf numFmtId="176" fontId="21" fillId="0" borderId="26" xfId="42" applyNumberFormat="1" applyFont="1" applyFill="1" applyBorder="1" applyAlignment="1">
      <alignment horizontal="left" vertical="center" shrinkToFit="1"/>
    </xf>
    <xf numFmtId="0" fontId="20" fillId="0" borderId="31" xfId="0" applyFont="1" applyFill="1" applyBorder="1" applyAlignment="1">
      <alignment horizontal="left" vertical="center" wrapText="1" shrinkToFit="1"/>
    </xf>
    <xf numFmtId="0" fontId="20" fillId="0" borderId="20" xfId="0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horizontal="left" vertical="center" shrinkToFit="1"/>
    </xf>
    <xf numFmtId="176" fontId="21" fillId="0" borderId="27" xfId="42" applyNumberFormat="1" applyFont="1" applyFill="1" applyBorder="1" applyAlignment="1">
      <alignment horizontal="left" vertical="center" shrinkToFit="1"/>
    </xf>
    <xf numFmtId="0" fontId="20" fillId="0" borderId="33" xfId="0" quotePrefix="1" applyFont="1" applyFill="1" applyBorder="1" applyAlignment="1">
      <alignment horizontal="center" vertical="center" shrinkToFit="1"/>
    </xf>
    <xf numFmtId="182" fontId="20" fillId="0" borderId="17" xfId="42" applyNumberFormat="1" applyFont="1" applyFill="1" applyBorder="1" applyAlignment="1">
      <alignment horizontal="right" vertical="center" shrinkToFit="1"/>
    </xf>
    <xf numFmtId="183" fontId="20" fillId="0" borderId="26" xfId="0" applyNumberFormat="1" applyFont="1" applyFill="1" applyBorder="1" applyAlignment="1">
      <alignment horizontal="left" vertical="center" shrinkToFit="1"/>
    </xf>
    <xf numFmtId="0" fontId="20" fillId="0" borderId="15" xfId="0" applyFont="1" applyFill="1" applyBorder="1" applyAlignment="1">
      <alignment vertical="center" shrinkToFit="1"/>
    </xf>
    <xf numFmtId="0" fontId="20" fillId="0" borderId="21" xfId="0" applyFont="1" applyFill="1" applyBorder="1" applyAlignment="1">
      <alignment horizontal="center" vertical="center" shrinkToFit="1"/>
    </xf>
    <xf numFmtId="180" fontId="20" fillId="0" borderId="21" xfId="0" applyNumberFormat="1" applyFont="1" applyFill="1" applyBorder="1" applyAlignment="1">
      <alignment horizontal="right" vertical="center" shrinkToFit="1"/>
    </xf>
    <xf numFmtId="0" fontId="20" fillId="0" borderId="28" xfId="0" applyFont="1" applyFill="1" applyBorder="1" applyAlignment="1">
      <alignment horizontal="left" vertical="center" shrinkToFit="1"/>
    </xf>
    <xf numFmtId="176" fontId="21" fillId="0" borderId="28" xfId="42" applyNumberFormat="1" applyFont="1" applyFill="1" applyBorder="1" applyAlignment="1">
      <alignment horizontal="left" vertical="center" shrinkToFit="1"/>
    </xf>
    <xf numFmtId="0" fontId="20" fillId="0" borderId="34" xfId="0" quotePrefix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 shrinkToFi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vertical="center" shrinkToFit="1"/>
    </xf>
    <xf numFmtId="0" fontId="20" fillId="0" borderId="0" xfId="0" applyFont="1" applyFill="1" applyAlignment="1">
      <alignment vertical="center" shrinkToFit="1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176" fontId="22" fillId="0" borderId="17" xfId="42" applyNumberFormat="1" applyFont="1" applyFill="1" applyBorder="1" applyAlignment="1">
      <alignment vertical="center" shrinkToFit="1"/>
    </xf>
    <xf numFmtId="176" fontId="22" fillId="0" borderId="17" xfId="42" applyNumberFormat="1" applyFont="1" applyFill="1" applyBorder="1" applyAlignment="1">
      <alignment horizontal="right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176" fontId="22" fillId="0" borderId="18" xfId="42" applyNumberFormat="1" applyFont="1" applyFill="1" applyBorder="1" applyAlignment="1">
      <alignment horizontal="right" vertical="center" shrinkToFit="1"/>
    </xf>
    <xf numFmtId="178" fontId="22" fillId="0" borderId="18" xfId="42" applyNumberFormat="1" applyFont="1" applyFill="1" applyBorder="1" applyAlignment="1">
      <alignment vertical="center" shrinkToFit="1"/>
    </xf>
    <xf numFmtId="178" fontId="22" fillId="0" borderId="18" xfId="42" applyNumberFormat="1" applyFont="1" applyFill="1" applyBorder="1" applyAlignment="1">
      <alignment horizontal="right" vertical="center" shrinkToFit="1"/>
    </xf>
    <xf numFmtId="0" fontId="22" fillId="0" borderId="19" xfId="0" applyFont="1" applyFill="1" applyBorder="1" applyAlignment="1">
      <alignment horizontal="center" vertical="center" shrinkToFit="1"/>
    </xf>
    <xf numFmtId="176" fontId="22" fillId="0" borderId="22" xfId="42" applyNumberFormat="1" applyFont="1" applyFill="1" applyBorder="1" applyAlignment="1">
      <alignment vertical="center" shrinkToFit="1"/>
    </xf>
    <xf numFmtId="176" fontId="22" fillId="0" borderId="18" xfId="42" applyNumberFormat="1" applyFont="1" applyFill="1" applyBorder="1" applyAlignment="1">
      <alignment vertical="center" shrinkToFit="1"/>
    </xf>
    <xf numFmtId="179" fontId="22" fillId="0" borderId="18" xfId="42" applyNumberFormat="1" applyFont="1" applyFill="1" applyBorder="1" applyAlignment="1">
      <alignment vertical="center" shrinkToFit="1"/>
    </xf>
    <xf numFmtId="179" fontId="22" fillId="0" borderId="18" xfId="42" applyNumberFormat="1" applyFont="1" applyFill="1" applyBorder="1" applyAlignment="1">
      <alignment horizontal="right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176" fontId="22" fillId="0" borderId="20" xfId="42" applyNumberFormat="1" applyFont="1" applyFill="1" applyBorder="1" applyAlignment="1">
      <alignment vertical="center" shrinkToFit="1"/>
    </xf>
    <xf numFmtId="0" fontId="22" fillId="0" borderId="21" xfId="0" applyFont="1" applyFill="1" applyBorder="1" applyAlignment="1">
      <alignment horizontal="center" vertical="center" shrinkToFit="1"/>
    </xf>
    <xf numFmtId="176" fontId="22" fillId="0" borderId="21" xfId="42" applyNumberFormat="1" applyFont="1" applyFill="1" applyBorder="1" applyAlignment="1">
      <alignment vertical="center" shrinkToFit="1"/>
    </xf>
    <xf numFmtId="176" fontId="22" fillId="0" borderId="21" xfId="42" applyNumberFormat="1" applyFont="1" applyFill="1" applyBorder="1" applyAlignment="1">
      <alignment horizontal="right" vertical="center" shrinkToFit="1"/>
    </xf>
    <xf numFmtId="177" fontId="22" fillId="0" borderId="0" xfId="0" applyNumberFormat="1" applyFont="1" applyFill="1" applyAlignment="1">
      <alignment vertical="center"/>
    </xf>
    <xf numFmtId="0" fontId="20" fillId="0" borderId="13" xfId="0" applyFont="1" applyFill="1" applyBorder="1" applyAlignment="1">
      <alignment vertical="center" shrinkToFit="1"/>
    </xf>
    <xf numFmtId="0" fontId="20" fillId="0" borderId="14" xfId="0" applyFont="1" applyFill="1" applyBorder="1" applyAlignment="1">
      <alignment vertical="center" shrinkToFit="1"/>
    </xf>
    <xf numFmtId="176" fontId="22" fillId="0" borderId="22" xfId="42" applyNumberFormat="1" applyFont="1" applyFill="1" applyBorder="1" applyAlignment="1">
      <alignment horizontal="right" vertical="center" shrinkToFit="1"/>
    </xf>
    <xf numFmtId="176" fontId="22" fillId="0" borderId="20" xfId="42" applyNumberFormat="1" applyFont="1" applyFill="1" applyBorder="1" applyAlignment="1">
      <alignment horizontal="right" vertical="center" shrinkToFit="1"/>
    </xf>
    <xf numFmtId="177" fontId="22" fillId="0" borderId="18" xfId="0" applyNumberFormat="1" applyFont="1" applyFill="1" applyBorder="1" applyAlignment="1">
      <alignment vertical="center"/>
    </xf>
    <xf numFmtId="49" fontId="22" fillId="0" borderId="18" xfId="0" applyNumberFormat="1" applyFont="1" applyFill="1" applyBorder="1" applyAlignment="1">
      <alignment horizontal="center" vertical="center" shrinkToFit="1"/>
    </xf>
    <xf numFmtId="178" fontId="22" fillId="0" borderId="18" xfId="42" quotePrefix="1" applyNumberFormat="1" applyFont="1" applyFill="1" applyBorder="1" applyAlignment="1">
      <alignment horizontal="right" vertical="center" shrinkToFit="1"/>
    </xf>
    <xf numFmtId="0" fontId="20" fillId="0" borderId="0" xfId="0" applyFont="1" applyFill="1" applyBorder="1" applyAlignment="1">
      <alignment horizontal="lef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zoomScaleNormal="100" zoomScaleSheetLayoutView="90" workbookViewId="0">
      <pane xSplit="2" ySplit="1" topLeftCell="C5" activePane="bottomRight" state="frozen"/>
      <selection pane="topRight"/>
      <selection pane="bottomLeft"/>
      <selection pane="bottomRight" activeCell="E8" sqref="E8"/>
    </sheetView>
  </sheetViews>
  <sheetFormatPr defaultColWidth="9" defaultRowHeight="12" x14ac:dyDescent="0.15"/>
  <cols>
    <col min="1" max="1" width="24.5" style="7" customWidth="1"/>
    <col min="2" max="2" width="4.125" style="45" customWidth="1"/>
    <col min="3" max="3" width="12.625" style="7" customWidth="1"/>
    <col min="4" max="4" width="11.625" style="7" bestFit="1" customWidth="1"/>
    <col min="5" max="5" width="11.625" style="7" customWidth="1"/>
    <col min="6" max="6" width="8.5" style="45" customWidth="1"/>
    <col min="7" max="7" width="11" style="7" customWidth="1"/>
    <col min="8" max="8" width="11.375" style="7" customWidth="1"/>
    <col min="9" max="9" width="16.5" style="47" customWidth="1"/>
    <col min="10" max="10" width="23.75" style="48" customWidth="1"/>
    <col min="11" max="11" width="42.25" style="47" customWidth="1"/>
    <col min="12" max="12" width="26.625" style="49" customWidth="1"/>
    <col min="13" max="13" width="9" style="7" bestFit="1"/>
    <col min="14" max="16" width="9" style="7"/>
    <col min="17" max="17" width="9.75" style="7" customWidth="1"/>
    <col min="18" max="16384" width="9" style="7"/>
  </cols>
  <sheetData>
    <row r="1" spans="1:12" ht="32.450000000000003" customHeight="1" thickBot="1" x14ac:dyDescent="0.2">
      <c r="A1" s="1" t="s">
        <v>10</v>
      </c>
      <c r="B1" s="2" t="s">
        <v>15</v>
      </c>
      <c r="C1" s="2" t="s">
        <v>18</v>
      </c>
      <c r="D1" s="2" t="s">
        <v>72</v>
      </c>
      <c r="E1" s="2" t="s">
        <v>73</v>
      </c>
      <c r="F1" s="2" t="s">
        <v>6</v>
      </c>
      <c r="G1" s="3" t="s">
        <v>99</v>
      </c>
      <c r="H1" s="3" t="s">
        <v>100</v>
      </c>
      <c r="I1" s="4" t="s">
        <v>21</v>
      </c>
      <c r="J1" s="5" t="s">
        <v>75</v>
      </c>
      <c r="K1" s="4" t="s">
        <v>74</v>
      </c>
      <c r="L1" s="6" t="s">
        <v>22</v>
      </c>
    </row>
    <row r="2" spans="1:12" ht="27.95" customHeight="1" x14ac:dyDescent="0.15">
      <c r="A2" s="8" t="s">
        <v>12</v>
      </c>
      <c r="B2" s="50">
        <v>2</v>
      </c>
      <c r="C2" s="51">
        <v>3512856</v>
      </c>
      <c r="D2" s="51">
        <v>3517385</v>
      </c>
      <c r="E2" s="52">
        <v>3544597</v>
      </c>
      <c r="F2" s="9" t="s">
        <v>0</v>
      </c>
      <c r="G2" s="10">
        <f>C2/D2*100-100</f>
        <v>-0.12876042855700121</v>
      </c>
      <c r="H2" s="10">
        <f>C2/E2*100-100</f>
        <v>-0.89547556464106037</v>
      </c>
      <c r="I2" s="11" t="s">
        <v>16</v>
      </c>
      <c r="J2" s="12" t="s">
        <v>34</v>
      </c>
      <c r="K2" s="11" t="s">
        <v>78</v>
      </c>
      <c r="L2" s="13" t="s">
        <v>108</v>
      </c>
    </row>
    <row r="3" spans="1:12" ht="27.95" customHeight="1" x14ac:dyDescent="0.15">
      <c r="A3" s="14" t="s">
        <v>26</v>
      </c>
      <c r="B3" s="53">
        <v>2</v>
      </c>
      <c r="C3" s="67">
        <v>1526084</v>
      </c>
      <c r="D3" s="72">
        <v>1527176</v>
      </c>
      <c r="E3" s="54">
        <v>1515983</v>
      </c>
      <c r="F3" s="15" t="s">
        <v>98</v>
      </c>
      <c r="G3" s="10">
        <f>C3/D3*100-100</f>
        <v>-7.1504528620152996E-2</v>
      </c>
      <c r="H3" s="10">
        <f>C3/E3*100-100</f>
        <v>0.66630034769519852</v>
      </c>
      <c r="I3" s="11" t="s">
        <v>16</v>
      </c>
      <c r="J3" s="12" t="s">
        <v>34</v>
      </c>
      <c r="K3" s="11" t="s">
        <v>78</v>
      </c>
      <c r="L3" s="13" t="s">
        <v>108</v>
      </c>
    </row>
    <row r="4" spans="1:12" ht="27.95" customHeight="1" x14ac:dyDescent="0.15">
      <c r="A4" s="14" t="s">
        <v>9</v>
      </c>
      <c r="B4" s="50">
        <v>12</v>
      </c>
      <c r="C4" s="55">
        <v>111.8</v>
      </c>
      <c r="D4" s="55">
        <v>113.1</v>
      </c>
      <c r="E4" s="56">
        <v>111.9</v>
      </c>
      <c r="F4" s="15" t="s">
        <v>28</v>
      </c>
      <c r="G4" s="16">
        <f>C4-D4</f>
        <v>-1.2999999999999972</v>
      </c>
      <c r="H4" s="16">
        <f>C4-E4</f>
        <v>-0.10000000000000853</v>
      </c>
      <c r="I4" s="11" t="s">
        <v>29</v>
      </c>
      <c r="J4" s="17" t="s">
        <v>76</v>
      </c>
      <c r="K4" s="11" t="s">
        <v>77</v>
      </c>
      <c r="L4" s="18" t="s">
        <v>38</v>
      </c>
    </row>
    <row r="5" spans="1:12" ht="27.95" customHeight="1" x14ac:dyDescent="0.15">
      <c r="A5" s="14" t="s">
        <v>27</v>
      </c>
      <c r="B5" s="50">
        <v>12</v>
      </c>
      <c r="C5" s="55">
        <v>92.9</v>
      </c>
      <c r="D5" s="55">
        <v>96.1</v>
      </c>
      <c r="E5" s="56">
        <v>98.4</v>
      </c>
      <c r="F5" s="15" t="s">
        <v>7</v>
      </c>
      <c r="G5" s="16">
        <f>C5-D5</f>
        <v>-3.1999999999999886</v>
      </c>
      <c r="H5" s="16">
        <f>C5-E5</f>
        <v>-5.5</v>
      </c>
      <c r="I5" s="11" t="s">
        <v>16</v>
      </c>
      <c r="J5" s="17" t="s">
        <v>8</v>
      </c>
      <c r="K5" s="11" t="s">
        <v>24</v>
      </c>
      <c r="L5" s="18" t="s">
        <v>101</v>
      </c>
    </row>
    <row r="6" spans="1:12" s="24" customFormat="1" ht="27.95" customHeight="1" x14ac:dyDescent="0.15">
      <c r="A6" s="68" t="s">
        <v>14</v>
      </c>
      <c r="B6" s="57">
        <v>1</v>
      </c>
      <c r="C6" s="58">
        <v>1995</v>
      </c>
      <c r="D6" s="58">
        <v>1047</v>
      </c>
      <c r="E6" s="70">
        <v>1316</v>
      </c>
      <c r="F6" s="19" t="s">
        <v>5</v>
      </c>
      <c r="G6" s="20">
        <f>C6/D6*100-100</f>
        <v>90.544412607449857</v>
      </c>
      <c r="H6" s="20">
        <f>C6/E6*100-100</f>
        <v>51.595744680851055</v>
      </c>
      <c r="I6" s="21" t="s">
        <v>30</v>
      </c>
      <c r="J6" s="22" t="s">
        <v>80</v>
      </c>
      <c r="K6" s="21" t="s">
        <v>79</v>
      </c>
      <c r="L6" s="23" t="s">
        <v>86</v>
      </c>
    </row>
    <row r="7" spans="1:12" ht="27.95" customHeight="1" x14ac:dyDescent="0.15">
      <c r="A7" s="8" t="s">
        <v>102</v>
      </c>
      <c r="B7" s="50">
        <v>12</v>
      </c>
      <c r="C7" s="51">
        <v>47865</v>
      </c>
      <c r="D7" s="51">
        <v>38829</v>
      </c>
      <c r="E7" s="52">
        <v>46483</v>
      </c>
      <c r="F7" s="9" t="s">
        <v>32</v>
      </c>
      <c r="G7" s="10">
        <f>C7/D7*100-100</f>
        <v>23.271266321563772</v>
      </c>
      <c r="H7" s="10">
        <f>C7/E7*100-100</f>
        <v>2.9731299614913098</v>
      </c>
      <c r="I7" s="25" t="s">
        <v>35</v>
      </c>
      <c r="J7" s="12" t="s">
        <v>82</v>
      </c>
      <c r="K7" s="25" t="s">
        <v>81</v>
      </c>
      <c r="L7" s="13" t="s">
        <v>59</v>
      </c>
    </row>
    <row r="8" spans="1:12" ht="27.95" customHeight="1" x14ac:dyDescent="0.15">
      <c r="A8" s="14" t="s">
        <v>37</v>
      </c>
      <c r="B8" s="53">
        <v>1</v>
      </c>
      <c r="C8" s="55">
        <v>110.7</v>
      </c>
      <c r="D8" s="55">
        <v>110.1</v>
      </c>
      <c r="E8" s="56">
        <v>106.1</v>
      </c>
      <c r="F8" s="15" t="s">
        <v>20</v>
      </c>
      <c r="G8" s="16">
        <f>C8-D8</f>
        <v>0.60000000000000853</v>
      </c>
      <c r="H8" s="10">
        <f>C8-E8</f>
        <v>4.6000000000000085</v>
      </c>
      <c r="I8" s="11" t="s">
        <v>70</v>
      </c>
      <c r="J8" s="17" t="s">
        <v>84</v>
      </c>
      <c r="K8" s="11" t="s">
        <v>83</v>
      </c>
      <c r="L8" s="18" t="s">
        <v>38</v>
      </c>
    </row>
    <row r="9" spans="1:12" ht="27.95" customHeight="1" x14ac:dyDescent="0.15">
      <c r="A9" s="14" t="s">
        <v>42</v>
      </c>
      <c r="B9" s="53">
        <v>1</v>
      </c>
      <c r="C9" s="59">
        <v>15070</v>
      </c>
      <c r="D9" s="59">
        <v>12547</v>
      </c>
      <c r="E9" s="54">
        <v>13162</v>
      </c>
      <c r="F9" s="15" t="s">
        <v>41</v>
      </c>
      <c r="G9" s="10">
        <f>C9/D9*100-100</f>
        <v>20.108392444409034</v>
      </c>
      <c r="H9" s="10">
        <f>C9/E9*100-100</f>
        <v>14.496277161525597</v>
      </c>
      <c r="I9" s="26" t="s">
        <v>43</v>
      </c>
      <c r="J9" s="27" t="s">
        <v>86</v>
      </c>
      <c r="K9" s="27" t="s">
        <v>86</v>
      </c>
      <c r="L9" s="28" t="s">
        <v>86</v>
      </c>
    </row>
    <row r="10" spans="1:12" ht="27.95" customHeight="1" x14ac:dyDescent="0.15">
      <c r="A10" s="14" t="s">
        <v>103</v>
      </c>
      <c r="B10" s="53">
        <v>12</v>
      </c>
      <c r="C10" s="59">
        <v>322</v>
      </c>
      <c r="D10" s="59">
        <v>401</v>
      </c>
      <c r="E10" s="54">
        <v>334</v>
      </c>
      <c r="F10" s="15" t="s">
        <v>45</v>
      </c>
      <c r="G10" s="16">
        <f>C10/D10*100-100</f>
        <v>-19.700748129675816</v>
      </c>
      <c r="H10" s="16">
        <f>C10/E10*100-100</f>
        <v>-3.5928143712574752</v>
      </c>
      <c r="I10" s="26" t="s">
        <v>33</v>
      </c>
      <c r="J10" s="27" t="s">
        <v>106</v>
      </c>
      <c r="K10" s="27" t="s">
        <v>86</v>
      </c>
      <c r="L10" s="28" t="s">
        <v>86</v>
      </c>
    </row>
    <row r="11" spans="1:12" ht="27.95" customHeight="1" x14ac:dyDescent="0.15">
      <c r="A11" s="8" t="s">
        <v>47</v>
      </c>
      <c r="B11" s="53">
        <v>1</v>
      </c>
      <c r="C11" s="60">
        <v>1.1000000000000001</v>
      </c>
      <c r="D11" s="60">
        <v>1.08</v>
      </c>
      <c r="E11" s="61">
        <v>1.2</v>
      </c>
      <c r="F11" s="15" t="s">
        <v>19</v>
      </c>
      <c r="G11" s="10">
        <f>C11-D11</f>
        <v>2.0000000000000018E-2</v>
      </c>
      <c r="H11" s="10">
        <f>C11-E11</f>
        <v>-9.9999999999999867E-2</v>
      </c>
      <c r="I11" s="26" t="s">
        <v>25</v>
      </c>
      <c r="J11" s="29" t="s">
        <v>54</v>
      </c>
      <c r="K11" s="26" t="s">
        <v>85</v>
      </c>
      <c r="L11" s="18" t="s">
        <v>44</v>
      </c>
    </row>
    <row r="12" spans="1:12" ht="27.95" customHeight="1" x14ac:dyDescent="0.15">
      <c r="A12" s="14" t="s">
        <v>4</v>
      </c>
      <c r="B12" s="53">
        <v>1</v>
      </c>
      <c r="C12" s="59">
        <v>12029</v>
      </c>
      <c r="D12" s="59">
        <v>12282</v>
      </c>
      <c r="E12" s="54">
        <v>11466</v>
      </c>
      <c r="F12" s="15" t="s">
        <v>0</v>
      </c>
      <c r="G12" s="10">
        <f>C12/D12*100-100</f>
        <v>-2.0599250936329696</v>
      </c>
      <c r="H12" s="10">
        <f>C12/E12*100-100</f>
        <v>4.9101691958834692</v>
      </c>
      <c r="I12" s="26" t="s">
        <v>25</v>
      </c>
      <c r="J12" s="29" t="s">
        <v>54</v>
      </c>
      <c r="K12" s="26" t="s">
        <v>85</v>
      </c>
      <c r="L12" s="18" t="s">
        <v>44</v>
      </c>
    </row>
    <row r="13" spans="1:12" ht="27.95" customHeight="1" x14ac:dyDescent="0.15">
      <c r="A13" s="14" t="s">
        <v>48</v>
      </c>
      <c r="B13" s="73" t="s">
        <v>109</v>
      </c>
      <c r="C13" s="55">
        <v>2</v>
      </c>
      <c r="D13" s="74">
        <v>1.9</v>
      </c>
      <c r="E13" s="56">
        <v>1.9</v>
      </c>
      <c r="F13" s="15" t="s">
        <v>31</v>
      </c>
      <c r="G13" s="16">
        <f>C13-D13</f>
        <v>0.10000000000000009</v>
      </c>
      <c r="H13" s="16">
        <f>C13-E13</f>
        <v>0.10000000000000009</v>
      </c>
      <c r="I13" s="26" t="s">
        <v>13</v>
      </c>
      <c r="J13" s="30" t="s">
        <v>87</v>
      </c>
      <c r="K13" s="26" t="s">
        <v>97</v>
      </c>
      <c r="L13" s="31" t="s">
        <v>107</v>
      </c>
    </row>
    <row r="14" spans="1:12" ht="27.95" customHeight="1" x14ac:dyDescent="0.15">
      <c r="A14" s="14" t="s">
        <v>50</v>
      </c>
      <c r="B14" s="53">
        <v>12</v>
      </c>
      <c r="C14" s="55">
        <v>199</v>
      </c>
      <c r="D14" s="55">
        <v>87.3</v>
      </c>
      <c r="E14" s="56">
        <v>196</v>
      </c>
      <c r="F14" s="15" t="s">
        <v>51</v>
      </c>
      <c r="G14" s="16">
        <f>C14-D14</f>
        <v>111.7</v>
      </c>
      <c r="H14" s="16">
        <f>C14-E14</f>
        <v>3</v>
      </c>
      <c r="I14" s="11" t="s">
        <v>16</v>
      </c>
      <c r="J14" s="17" t="s">
        <v>89</v>
      </c>
      <c r="K14" s="11" t="s">
        <v>88</v>
      </c>
      <c r="L14" s="18" t="s">
        <v>104</v>
      </c>
    </row>
    <row r="15" spans="1:12" ht="27.95" customHeight="1" x14ac:dyDescent="0.15">
      <c r="A15" s="14" t="s">
        <v>11</v>
      </c>
      <c r="B15" s="53">
        <v>12</v>
      </c>
      <c r="C15" s="55">
        <v>125.4</v>
      </c>
      <c r="D15" s="55">
        <v>127.2</v>
      </c>
      <c r="E15" s="56">
        <v>130.69999999999999</v>
      </c>
      <c r="F15" s="15" t="s">
        <v>7</v>
      </c>
      <c r="G15" s="16">
        <f>C15-D15</f>
        <v>-1.7999999999999972</v>
      </c>
      <c r="H15" s="16">
        <f>C15-E15</f>
        <v>-5.2999999999999829</v>
      </c>
      <c r="I15" s="11" t="s">
        <v>16</v>
      </c>
      <c r="J15" s="17" t="s">
        <v>89</v>
      </c>
      <c r="K15" s="11" t="s">
        <v>88</v>
      </c>
      <c r="L15" s="18" t="s">
        <v>104</v>
      </c>
    </row>
    <row r="16" spans="1:12" ht="27.95" customHeight="1" x14ac:dyDescent="0.15">
      <c r="A16" s="14" t="s">
        <v>2</v>
      </c>
      <c r="B16" s="53">
        <v>12</v>
      </c>
      <c r="C16" s="55">
        <v>98.4</v>
      </c>
      <c r="D16" s="55">
        <v>98.5</v>
      </c>
      <c r="E16" s="56">
        <v>100.9</v>
      </c>
      <c r="F16" s="15" t="s">
        <v>7</v>
      </c>
      <c r="G16" s="16">
        <f>C16-D16</f>
        <v>-9.9999999999994316E-2</v>
      </c>
      <c r="H16" s="16">
        <f>C16-E16</f>
        <v>-2.5</v>
      </c>
      <c r="I16" s="11" t="s">
        <v>16</v>
      </c>
      <c r="J16" s="17" t="s">
        <v>89</v>
      </c>
      <c r="K16" s="11" t="s">
        <v>88</v>
      </c>
      <c r="L16" s="18" t="s">
        <v>104</v>
      </c>
    </row>
    <row r="17" spans="1:12" ht="27.95" customHeight="1" x14ac:dyDescent="0.15">
      <c r="A17" s="69" t="s">
        <v>55</v>
      </c>
      <c r="B17" s="62">
        <v>2</v>
      </c>
      <c r="C17" s="63">
        <v>18</v>
      </c>
      <c r="D17" s="63">
        <v>19</v>
      </c>
      <c r="E17" s="71">
        <v>9</v>
      </c>
      <c r="F17" s="32" t="s">
        <v>57</v>
      </c>
      <c r="G17" s="10">
        <f t="shared" ref="G17:G25" si="0">C17/D17*100-100</f>
        <v>-5.2631578947368496</v>
      </c>
      <c r="H17" s="10">
        <f t="shared" ref="H17:H25" si="1">C17/E17*100-100</f>
        <v>100</v>
      </c>
      <c r="I17" s="33" t="s">
        <v>49</v>
      </c>
      <c r="J17" s="34" t="s">
        <v>91</v>
      </c>
      <c r="K17" s="33" t="s">
        <v>90</v>
      </c>
      <c r="L17" s="35" t="s">
        <v>86</v>
      </c>
    </row>
    <row r="18" spans="1:12" ht="27.95" customHeight="1" x14ac:dyDescent="0.15">
      <c r="A18" s="69" t="s">
        <v>69</v>
      </c>
      <c r="B18" s="62">
        <v>2</v>
      </c>
      <c r="C18" s="63">
        <v>2450</v>
      </c>
      <c r="D18" s="63">
        <v>2011</v>
      </c>
      <c r="E18" s="71">
        <v>990</v>
      </c>
      <c r="F18" s="32" t="s">
        <v>58</v>
      </c>
      <c r="G18" s="36">
        <f t="shared" si="0"/>
        <v>21.829935355544492</v>
      </c>
      <c r="H18" s="36">
        <f t="shared" si="1"/>
        <v>147.47474747474749</v>
      </c>
      <c r="I18" s="33" t="s">
        <v>49</v>
      </c>
      <c r="J18" s="34" t="s">
        <v>91</v>
      </c>
      <c r="K18" s="33" t="s">
        <v>90</v>
      </c>
      <c r="L18" s="35" t="s">
        <v>86</v>
      </c>
    </row>
    <row r="19" spans="1:12" ht="27.95" customHeight="1" x14ac:dyDescent="0.15">
      <c r="A19" s="14" t="s">
        <v>17</v>
      </c>
      <c r="B19" s="62">
        <v>1</v>
      </c>
      <c r="C19" s="59">
        <v>138350</v>
      </c>
      <c r="D19" s="59">
        <v>199370</v>
      </c>
      <c r="E19" s="54">
        <v>151966</v>
      </c>
      <c r="F19" s="15" t="s">
        <v>58</v>
      </c>
      <c r="G19" s="10">
        <f t="shared" si="0"/>
        <v>-30.60641019210513</v>
      </c>
      <c r="H19" s="10">
        <f t="shared" si="1"/>
        <v>-8.9598989247594858</v>
      </c>
      <c r="I19" s="37" t="s">
        <v>39</v>
      </c>
      <c r="J19" s="30" t="s">
        <v>60</v>
      </c>
      <c r="K19" s="37" t="s">
        <v>92</v>
      </c>
      <c r="L19" s="18" t="s">
        <v>52</v>
      </c>
    </row>
    <row r="20" spans="1:12" ht="27.95" customHeight="1" x14ac:dyDescent="0.15">
      <c r="A20" s="14" t="s">
        <v>36</v>
      </c>
      <c r="B20" s="62">
        <v>1</v>
      </c>
      <c r="C20" s="59">
        <v>131144</v>
      </c>
      <c r="D20" s="59">
        <v>117511</v>
      </c>
      <c r="E20" s="54">
        <v>143688</v>
      </c>
      <c r="F20" s="15" t="s">
        <v>56</v>
      </c>
      <c r="G20" s="10">
        <f t="shared" si="0"/>
        <v>11.601467096697334</v>
      </c>
      <c r="H20" s="10">
        <f t="shared" si="1"/>
        <v>-8.7300261678080204</v>
      </c>
      <c r="I20" s="37" t="s">
        <v>39</v>
      </c>
      <c r="J20" s="30" t="s">
        <v>60</v>
      </c>
      <c r="K20" s="37" t="s">
        <v>92</v>
      </c>
      <c r="L20" s="18" t="s">
        <v>59</v>
      </c>
    </row>
    <row r="21" spans="1:12" ht="27.95" customHeight="1" x14ac:dyDescent="0.15">
      <c r="A21" s="14" t="s">
        <v>61</v>
      </c>
      <c r="B21" s="53">
        <v>12</v>
      </c>
      <c r="C21" s="59">
        <v>171095</v>
      </c>
      <c r="D21" s="59">
        <v>171803</v>
      </c>
      <c r="E21" s="54">
        <v>168028</v>
      </c>
      <c r="F21" s="15" t="s">
        <v>62</v>
      </c>
      <c r="G21" s="10">
        <f t="shared" si="0"/>
        <v>-0.41209990512389538</v>
      </c>
      <c r="H21" s="10">
        <f t="shared" si="1"/>
        <v>1.8252910229247448</v>
      </c>
      <c r="I21" s="26" t="s">
        <v>3</v>
      </c>
      <c r="J21" s="30" t="s">
        <v>93</v>
      </c>
      <c r="K21" s="26" t="s">
        <v>94</v>
      </c>
      <c r="L21" s="18" t="s">
        <v>1</v>
      </c>
    </row>
    <row r="22" spans="1:12" ht="27.95" customHeight="1" x14ac:dyDescent="0.15">
      <c r="A22" s="14" t="s">
        <v>63</v>
      </c>
      <c r="B22" s="53">
        <v>12</v>
      </c>
      <c r="C22" s="59">
        <v>100254</v>
      </c>
      <c r="D22" s="59">
        <v>99925</v>
      </c>
      <c r="E22" s="54">
        <v>100316</v>
      </c>
      <c r="F22" s="15" t="s">
        <v>65</v>
      </c>
      <c r="G22" s="10">
        <f t="shared" si="0"/>
        <v>0.3292469352013967</v>
      </c>
      <c r="H22" s="10">
        <f t="shared" si="1"/>
        <v>-6.1804697156986776E-2</v>
      </c>
      <c r="I22" s="26" t="s">
        <v>3</v>
      </c>
      <c r="J22" s="30" t="s">
        <v>93</v>
      </c>
      <c r="K22" s="26" t="s">
        <v>94</v>
      </c>
      <c r="L22" s="18" t="s">
        <v>66</v>
      </c>
    </row>
    <row r="23" spans="1:12" ht="27.95" customHeight="1" x14ac:dyDescent="0.15">
      <c r="A23" s="69" t="s">
        <v>64</v>
      </c>
      <c r="B23" s="53">
        <v>2</v>
      </c>
      <c r="C23" s="63">
        <v>101338</v>
      </c>
      <c r="D23" s="63">
        <v>101465</v>
      </c>
      <c r="E23" s="71">
        <v>106524</v>
      </c>
      <c r="F23" s="32" t="s">
        <v>57</v>
      </c>
      <c r="G23" s="10">
        <f t="shared" si="0"/>
        <v>-0.1251663135071226</v>
      </c>
      <c r="H23" s="10">
        <f t="shared" si="1"/>
        <v>-4.8683864668994801</v>
      </c>
      <c r="I23" s="33" t="s">
        <v>23</v>
      </c>
      <c r="J23" s="34" t="s">
        <v>40</v>
      </c>
      <c r="K23" s="33" t="s">
        <v>46</v>
      </c>
      <c r="L23" s="35" t="s">
        <v>86</v>
      </c>
    </row>
    <row r="24" spans="1:12" ht="27.95" customHeight="1" x14ac:dyDescent="0.15">
      <c r="A24" s="69" t="s">
        <v>68</v>
      </c>
      <c r="B24" s="53">
        <v>2</v>
      </c>
      <c r="C24" s="63">
        <v>1059283</v>
      </c>
      <c r="D24" s="63">
        <v>1067270</v>
      </c>
      <c r="E24" s="71">
        <v>1168951</v>
      </c>
      <c r="F24" s="32" t="s">
        <v>56</v>
      </c>
      <c r="G24" s="10">
        <f t="shared" si="0"/>
        <v>-0.74835796002885502</v>
      </c>
      <c r="H24" s="10">
        <f t="shared" si="1"/>
        <v>-9.3817448293384444</v>
      </c>
      <c r="I24" s="33" t="s">
        <v>23</v>
      </c>
      <c r="J24" s="34" t="s">
        <v>40</v>
      </c>
      <c r="K24" s="33" t="s">
        <v>46</v>
      </c>
      <c r="L24" s="35" t="s">
        <v>86</v>
      </c>
    </row>
    <row r="25" spans="1:12" ht="27.95" customHeight="1" thickBot="1" x14ac:dyDescent="0.2">
      <c r="A25" s="38" t="s">
        <v>67</v>
      </c>
      <c r="B25" s="64">
        <v>1</v>
      </c>
      <c r="C25" s="65">
        <v>1399</v>
      </c>
      <c r="D25" s="65">
        <v>1677</v>
      </c>
      <c r="E25" s="66">
        <v>1454</v>
      </c>
      <c r="F25" s="39" t="s">
        <v>57</v>
      </c>
      <c r="G25" s="40">
        <f t="shared" si="0"/>
        <v>-16.577221228384019</v>
      </c>
      <c r="H25" s="40">
        <f t="shared" si="1"/>
        <v>-3.7826685006877625</v>
      </c>
      <c r="I25" s="41" t="s">
        <v>53</v>
      </c>
      <c r="J25" s="42" t="s">
        <v>96</v>
      </c>
      <c r="K25" s="41" t="s">
        <v>95</v>
      </c>
      <c r="L25" s="43" t="s">
        <v>86</v>
      </c>
    </row>
    <row r="26" spans="1:12" s="45" customFormat="1" ht="19.5" customHeight="1" x14ac:dyDescent="0.15">
      <c r="A26" s="75" t="s">
        <v>71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44"/>
    </row>
    <row r="27" spans="1:12" ht="19.5" customHeight="1" x14ac:dyDescent="0.15">
      <c r="A27" s="75" t="s">
        <v>105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44"/>
    </row>
    <row r="28" spans="1:12" x14ac:dyDescent="0.15">
      <c r="A28" s="46"/>
    </row>
    <row r="29" spans="1:12" x14ac:dyDescent="0.15">
      <c r="A29" s="47"/>
    </row>
    <row r="30" spans="1:12" x14ac:dyDescent="0.15">
      <c r="A30" s="47"/>
    </row>
    <row r="31" spans="1:12" x14ac:dyDescent="0.15">
      <c r="A31" s="47"/>
    </row>
    <row r="32" spans="1:12" x14ac:dyDescent="0.15">
      <c r="A32" s="47"/>
    </row>
    <row r="33" spans="1:1" x14ac:dyDescent="0.15">
      <c r="A33" s="47"/>
    </row>
    <row r="34" spans="1:1" x14ac:dyDescent="0.15">
      <c r="A34" s="47"/>
    </row>
    <row r="35" spans="1:1" x14ac:dyDescent="0.15">
      <c r="A35" s="47"/>
    </row>
    <row r="36" spans="1:1" x14ac:dyDescent="0.15">
      <c r="A36" s="47"/>
    </row>
    <row r="37" spans="1:1" x14ac:dyDescent="0.15">
      <c r="A37" s="47"/>
    </row>
    <row r="38" spans="1:1" x14ac:dyDescent="0.15">
      <c r="A38" s="47"/>
    </row>
    <row r="39" spans="1:1" x14ac:dyDescent="0.15">
      <c r="A39" s="47"/>
    </row>
    <row r="40" spans="1:1" x14ac:dyDescent="0.15">
      <c r="A40" s="47"/>
    </row>
    <row r="41" spans="1:1" x14ac:dyDescent="0.15">
      <c r="A41" s="47"/>
    </row>
    <row r="42" spans="1:1" x14ac:dyDescent="0.15">
      <c r="A42" s="47"/>
    </row>
    <row r="43" spans="1:1" x14ac:dyDescent="0.15">
      <c r="A43" s="47"/>
    </row>
    <row r="44" spans="1:1" x14ac:dyDescent="0.15">
      <c r="A44" s="47"/>
    </row>
    <row r="45" spans="1:1" x14ac:dyDescent="0.15">
      <c r="A45" s="47"/>
    </row>
    <row r="46" spans="1:1" x14ac:dyDescent="0.15">
      <c r="A46" s="47"/>
    </row>
    <row r="47" spans="1:1" x14ac:dyDescent="0.15">
      <c r="A47" s="47"/>
    </row>
    <row r="48" spans="1:1" x14ac:dyDescent="0.15">
      <c r="A48" s="47"/>
    </row>
    <row r="49" spans="1:1" x14ac:dyDescent="0.15">
      <c r="A49" s="47"/>
    </row>
    <row r="50" spans="1:1" x14ac:dyDescent="0.15">
      <c r="A50" s="47"/>
    </row>
    <row r="51" spans="1:1" x14ac:dyDescent="0.15">
      <c r="A51" s="47"/>
    </row>
    <row r="52" spans="1:1" x14ac:dyDescent="0.15">
      <c r="A52" s="47"/>
    </row>
    <row r="53" spans="1:1" x14ac:dyDescent="0.15">
      <c r="A53" s="47"/>
    </row>
    <row r="54" spans="1:1" x14ac:dyDescent="0.15">
      <c r="A54" s="47"/>
    </row>
    <row r="55" spans="1:1" x14ac:dyDescent="0.15">
      <c r="A55" s="47"/>
    </row>
    <row r="56" spans="1:1" x14ac:dyDescent="0.15">
      <c r="A56" s="47"/>
    </row>
    <row r="57" spans="1:1" x14ac:dyDescent="0.15">
      <c r="A57" s="47"/>
    </row>
    <row r="58" spans="1:1" x14ac:dyDescent="0.15">
      <c r="A58" s="47"/>
    </row>
    <row r="59" spans="1:1" x14ac:dyDescent="0.15">
      <c r="A59" s="47"/>
    </row>
    <row r="60" spans="1:1" x14ac:dyDescent="0.15">
      <c r="A60" s="47"/>
    </row>
    <row r="61" spans="1:1" x14ac:dyDescent="0.15">
      <c r="A61" s="47"/>
    </row>
    <row r="62" spans="1:1" x14ac:dyDescent="0.15">
      <c r="A62" s="47"/>
    </row>
    <row r="63" spans="1:1" x14ac:dyDescent="0.15">
      <c r="A63" s="47"/>
    </row>
    <row r="64" spans="1:1" x14ac:dyDescent="0.15">
      <c r="A64" s="47"/>
    </row>
    <row r="65" spans="1:1" x14ac:dyDescent="0.15">
      <c r="A65" s="47"/>
    </row>
    <row r="66" spans="1:1" x14ac:dyDescent="0.15">
      <c r="A66" s="47"/>
    </row>
    <row r="67" spans="1:1" x14ac:dyDescent="0.15">
      <c r="A67" s="47"/>
    </row>
    <row r="68" spans="1:1" x14ac:dyDescent="0.15">
      <c r="A68" s="47"/>
    </row>
  </sheetData>
  <mergeCells count="2">
    <mergeCell ref="A26:K26"/>
    <mergeCell ref="A27:K27"/>
  </mergeCells>
  <phoneticPr fontId="19"/>
  <pageMargins left="0.59055118110236227" right="0.35" top="0.98425196850393704" bottom="0.98425196850393704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指標 </vt:lpstr>
      <vt:lpstr>'指標 '!Print_Area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FUJ9903B0893</dc:creator>
  <cp:lastModifiedBy>村木　恵</cp:lastModifiedBy>
  <cp:lastPrinted>2025-03-10T05:23:15Z</cp:lastPrinted>
  <dcterms:created xsi:type="dcterms:W3CDTF">2002-08-20T06:48:28Z</dcterms:created>
  <dcterms:modified xsi:type="dcterms:W3CDTF">2025-03-10T06:55:41Z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2024-08-13T02:45:05Z</vt:filetime>
  </property>
</Properties>
</file>