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5年1月公表）\"/>
    </mc:Choice>
  </mc:AlternateContent>
  <bookViews>
    <workbookView xWindow="0" yWindow="0" windowWidth="14355" windowHeight="6435"/>
  </bookViews>
  <sheets>
    <sheet name="指標 " sheetId="2" r:id="rId1"/>
  </sheets>
  <definedNames>
    <definedName name="_xlnm.Print_Area" localSheetId="0">'指標 '!$A$1:$L$27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<sst xmlns="http://schemas.openxmlformats.org/spreadsheetml/2006/main" count="159" uniqueCount="110">
  <si>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</si>
  <si>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</si>
  <si>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</si>
  <si>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</si>
  <si>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</si>
  <si>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</si>
  <si>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単位</t>
    <rPh sb="0" eb="2">
      <t>タンイ</t>
    </rPh>
    <phoneticPr fontId="19"/>
  </si>
  <si>
    <t>指数</t>
  </si>
  <si>
    <t>静岡県鉱工業生産動態調査</t>
  </si>
  <si>
    <t>景気動向指数</t>
    <rPh sb="0" eb="2">
      <t>ケイキ</t>
    </rPh>
    <rPh sb="2" eb="4">
      <t>ドウコウ</t>
    </rPh>
    <rPh sb="4" eb="6">
      <t>シスウ</t>
    </rPh>
    <phoneticPr fontId="19"/>
  </si>
  <si>
    <t>項目</t>
    <rPh sb="0" eb="2">
      <t>コウモク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</si>
  <si>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</si>
  <si>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</si>
  <si>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</si>
  <si>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</si>
  <si>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月</t>
    <rPh sb="0" eb="1">
      <t>ツキ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</si>
  <si>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</si>
  <si>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</si>
  <si>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数値</t>
    <rPh sb="0" eb="2">
      <t>スウチ</t>
    </rPh>
    <phoneticPr fontId="19"/>
  </si>
  <si>
    <t>倍</t>
    <rPh sb="0" eb="1">
      <t>バイ</t>
    </rPh>
    <phoneticPr fontId="19"/>
  </si>
  <si>
    <t>総合
指数</t>
    <rPh sb="0" eb="2">
      <t>ソウゴウ</t>
    </rPh>
    <rPh sb="3" eb="5">
      <t>シスウ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</si>
  <si>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</si>
  <si>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</si>
  <si>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県信用保証協会</t>
    <rPh sb="0" eb="1">
      <t>ケン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</si>
  <si>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</si>
  <si>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</si>
  <si>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世帯数</t>
    <rPh sb="0" eb="3">
      <t>セタイスウ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</si>
  <si>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</si>
  <si>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</si>
  <si>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</si>
  <si>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県住まいづくり課</t>
    <rPh sb="0" eb="1">
      <t>ケン</t>
    </rPh>
    <rPh sb="1" eb="2">
      <t>ス</t>
    </rPh>
    <rPh sb="7" eb="8">
      <t>カ</t>
    </rPh>
    <phoneticPr fontId="19"/>
  </si>
  <si>
    <t>％</t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</si>
  <si>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</si>
  <si>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</si>
  <si>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</si>
  <si>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</si>
  <si>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</si>
  <si>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</si>
  <si>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</si>
  <si>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</si>
  <si>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当協会の現況</t>
  </si>
  <si>
    <t>台</t>
    <rPh sb="0" eb="1">
      <t>ダイ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</si>
  <si>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</si>
  <si>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</si>
  <si>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速報値</t>
    <rPh sb="0" eb="3">
      <t>ソクホウチ</t>
    </rPh>
    <phoneticPr fontId="19"/>
  </si>
  <si>
    <t>千人</t>
    <rPh sb="0" eb="2">
      <t>センニン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</si>
  <si>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</si>
  <si>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</si>
  <si>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</si>
  <si>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</si>
  <si>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</si>
  <si>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</si>
  <si>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</si>
  <si>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</si>
  <si>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雇用労働統計</t>
  </si>
  <si>
    <t>企業倒産件数</t>
    <rPh sb="0" eb="4">
      <t>キギョウトウサン</t>
    </rPh>
    <rPh sb="4" eb="6">
      <t>ケンスウ</t>
    </rPh>
    <phoneticPr fontId="19"/>
  </si>
  <si>
    <t>百万円</t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</si>
  <si>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</si>
  <si>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</si>
  <si>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</si>
  <si>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</si>
  <si>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</si>
  <si>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</si>
  <si>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</si>
  <si>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</si>
  <si>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</si>
  <si>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</si>
  <si>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</si>
  <si>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</si>
  <si>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</si>
  <si>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</si>
  <si>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</si>
  <si>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</si>
  <si>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</si>
  <si>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</si>
  <si>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</si>
  <si>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</si>
  <si>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</si>
  <si>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</si>
  <si>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</si>
  <si>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</si>
  <si>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</si>
  <si>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</si>
  <si>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</si>
  <si>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</si>
  <si>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</si>
  <si>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</si>
  <si>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</si>
  <si>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</si>
  <si>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</si>
  <si>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</si>
  <si>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</si>
  <si>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</si>
  <si>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</si>
  <si>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</si>
  <si>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</si>
  <si>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交通事故統計情報</t>
  </si>
  <si>
    <t>https://www.e-stat.go.jp/stat-search/files?page=1&amp;layout=datalist&amp;toukei=00200531&amp;tstat=000000110001&amp;cycle=2&amp;tclass1=000001040276&amp;tclass2=000001040283&amp;tclass3=000001040285&amp;tclass4val=0</t>
  </si>
  <si>
    <t>世帯</t>
    <phoneticPr fontId="19"/>
  </si>
  <si>
    <t>前月比
(注１)</t>
    <rPh sb="0" eb="3">
      <t>ゼンゲツヒ</t>
    </rPh>
    <rPh sb="5" eb="6">
      <t>チュウ</t>
    </rPh>
    <phoneticPr fontId="19"/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</si>
  <si>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</si>
  <si>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</si>
  <si>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</si>
  <si>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</si>
  <si>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</si>
  <si>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</si>
  <si>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-</t>
    <phoneticPr fontId="19"/>
  </si>
  <si>
    <t>7-9</t>
    <phoneticPr fontId="19"/>
  </si>
  <si>
    <t>2024年7月～2024年9月平均
結果・原数値</t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</si>
  <si>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2024-12-01現在</t>
    <rPh sb="10" eb="12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</si>
</sst>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3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6">
    <xf numFmtId="0" fontId="0" fillId="0" borderId="0" xfId="0"/>
    <xf numFmtId="0" fontId="2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0" fontId="20" fillId="0" borderId="25" xfId="0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0" fontId="20" fillId="0" borderId="33" xfId="0" quotePrefix="1" applyFont="1" applyFill="1" applyBorder="1" applyAlignment="1">
      <alignment horizontal="center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21" xfId="0" applyFont="1" applyFill="1" applyBorder="1" applyAlignment="1">
      <alignment horizontal="center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8" xfId="0" applyFont="1" applyFill="1" applyBorder="1" applyAlignment="1">
      <alignment horizontal="left" vertical="center" shrinkToFit="1"/>
    </xf>
    <xf numFmtId="176" fontId="21" fillId="0" borderId="28" xfId="42" applyNumberFormat="1" applyFont="1" applyFill="1" applyBorder="1" applyAlignment="1">
      <alignment horizontal="left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  <xf numFmtId="177" fontId="22" fillId="0" borderId="18" xfId="0" applyNumberFormat="1" applyFont="1" applyBorder="1" applyAlignment="1">
      <alignment vertical="center"/>
    </xf>
    <xf numFmtId="49" fontId="22" fillId="0" borderId="18" xfId="0" applyNumberFormat="1" applyFont="1" applyFill="1" applyBorder="1" applyAlignment="1">
      <alignment horizontal="center" vertical="center" shrinkToFit="1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177" fontId="22" fillId="0" borderId="0" xfId="0" applyNumberFormat="1" applyFont="1" applyFill="1" applyAlignment="1">
      <alignment vertical="center"/>
    </xf>
    <xf numFmtId="176" fontId="22" fillId="0" borderId="20" xfId="42" applyNumberFormat="1" applyFont="1" applyFill="1" applyBorder="1" applyAlignment="1">
      <alignment horizontal="right"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="90" zoomScaleNormal="90" zoomScaleSheetLayoutView="90" workbookViewId="0">
      <pane xSplit="2" ySplit="1" topLeftCell="C2" activePane="bottomRight" state="frozen"/>
      <selection pane="topRight"/>
      <selection pane="bottomLeft"/>
      <selection pane="bottomRight" activeCell="D14" sqref="D14"/>
    </sheetView>
  </sheetViews>
  <sheetFormatPr defaultColWidth="9" defaultRowHeight="12" x14ac:dyDescent="0.15"/>
  <cols>
    <col min="1" max="1" width="24.5" style="7" customWidth="1"/>
    <col min="2" max="2" width="4.125" style="45" customWidth="1"/>
    <col min="3" max="3" width="12.625" style="7" customWidth="1"/>
    <col min="4" max="4" width="11.625" style="7" bestFit="1" customWidth="1"/>
    <col min="5" max="5" width="11.625" style="7" customWidth="1"/>
    <col min="6" max="6" width="8.5" style="45" customWidth="1"/>
    <col min="7" max="7" width="11" style="7" customWidth="1"/>
    <col min="8" max="8" width="11.375" style="7" customWidth="1"/>
    <col min="9" max="9" width="16.5" style="47" customWidth="1"/>
    <col min="10" max="10" width="23.75" style="48" customWidth="1"/>
    <col min="11" max="11" width="42.25" style="47" customWidth="1"/>
    <col min="12" max="12" width="25.25" style="49" customWidth="1"/>
    <col min="13" max="13" width="9" style="7" bestFit="1"/>
    <col min="14" max="16" width="9" style="7"/>
    <col min="17" max="17" width="9.75" style="7" customWidth="1"/>
    <col min="18" max="16384" width="9" style="7"/>
  </cols>
  <sheetData>
    <row r="1" spans="1:12" ht="32.450000000000003" customHeight="1" thickBot="1" x14ac:dyDescent="0.2">
      <c r="A1" s="1" t="s">
        <v>10</v>
      </c>
      <c r="B1" s="2" t="s">
        <v>15</v>
      </c>
      <c r="C1" s="2" t="s">
        <v>18</v>
      </c>
      <c r="D1" s="2" t="s">
        <v>72</v>
      </c>
      <c r="E1" s="2" t="s">
        <v>73</v>
      </c>
      <c r="F1" s="2" t="s">
        <v>6</v>
      </c>
      <c r="G1" s="3" t="s">
        <v>99</v>
      </c>
      <c r="H1" s="3" t="s">
        <v>100</v>
      </c>
      <c r="I1" s="4" t="s">
        <v>21</v>
      </c>
      <c r="J1" s="5" t="s">
        <v>75</v>
      </c>
      <c r="K1" s="4" t="s">
        <v>74</v>
      </c>
      <c r="L1" s="6" t="s">
        <v>22</v>
      </c>
    </row>
    <row r="2" spans="1:12" ht="27.95" customHeight="1" x14ac:dyDescent="0.15">
      <c r="A2" s="8" t="s">
        <v>12</v>
      </c>
      <c r="B2" s="50">
        <v>12</v>
      </c>
      <c r="C2" s="51">
        <v>3520616</v>
      </c>
      <c r="D2" s="51">
        <v>3522650</v>
      </c>
      <c r="E2" s="52">
        <v>3550610</v>
      </c>
      <c r="F2" s="9" t="s">
        <v>0</v>
      </c>
      <c r="G2" s="10">
        <f>C2/D2*100-100</f>
        <v>-5.7740621407177173E-2</v>
      </c>
      <c r="H2" s="10">
        <f>C2/E2*100-100</f>
        <v>-0.84475625315086234</v>
      </c>
      <c r="I2" s="11" t="s">
        <v>16</v>
      </c>
      <c r="J2" s="12" t="s">
        <v>34</v>
      </c>
      <c r="K2" s="11" t="s">
        <v>78</v>
      </c>
      <c r="L2" s="13" t="s">
        <v>109</v>
      </c>
    </row>
    <row r="3" spans="1:12" ht="27.95" customHeight="1" x14ac:dyDescent="0.15">
      <c r="A3" s="14" t="s">
        <v>26</v>
      </c>
      <c r="B3" s="53">
        <v>12</v>
      </c>
      <c r="C3" s="70">
        <v>1527570</v>
      </c>
      <c r="D3" s="67">
        <v>1527356</v>
      </c>
      <c r="E3" s="54">
        <v>1516308</v>
      </c>
      <c r="F3" s="15" t="s">
        <v>98</v>
      </c>
      <c r="G3" s="10">
        <f>C3/D3*100-100</f>
        <v>1.4011140821139634E-2</v>
      </c>
      <c r="H3" s="10">
        <f>C3/E3*100-100</f>
        <v>0.7427250927911615</v>
      </c>
      <c r="I3" s="11" t="s">
        <v>16</v>
      </c>
      <c r="J3" s="12" t="s">
        <v>34</v>
      </c>
      <c r="K3" s="11" t="s">
        <v>78</v>
      </c>
      <c r="L3" s="13" t="s">
        <v>109</v>
      </c>
    </row>
    <row r="4" spans="1:12" ht="27.95" customHeight="1" x14ac:dyDescent="0.15">
      <c r="A4" s="14" t="s">
        <v>9</v>
      </c>
      <c r="B4" s="50">
        <v>10</v>
      </c>
      <c r="C4" s="55">
        <v>112.9</v>
      </c>
      <c r="D4" s="55">
        <v>112.9</v>
      </c>
      <c r="E4" s="56">
        <v>113.5</v>
      </c>
      <c r="F4" s="15" t="s">
        <v>28</v>
      </c>
      <c r="G4" s="16">
        <f>C4-D4</f>
        <v>0</v>
      </c>
      <c r="H4" s="16">
        <f>C4-E4</f>
        <v>-0.59999999999999432</v>
      </c>
      <c r="I4" s="11" t="s">
        <v>29</v>
      </c>
      <c r="J4" s="17" t="s">
        <v>76</v>
      </c>
      <c r="K4" s="11" t="s">
        <v>77</v>
      </c>
      <c r="L4" s="18" t="s">
        <v>38</v>
      </c>
    </row>
    <row r="5" spans="1:12" ht="27.95" customHeight="1" x14ac:dyDescent="0.15">
      <c r="A5" s="14" t="s">
        <v>27</v>
      </c>
      <c r="B5" s="50">
        <v>10</v>
      </c>
      <c r="C5" s="55">
        <v>96.4</v>
      </c>
      <c r="D5" s="55">
        <v>95.1</v>
      </c>
      <c r="E5" s="56">
        <v>101.4</v>
      </c>
      <c r="F5" s="15" t="s">
        <v>7</v>
      </c>
      <c r="G5" s="16">
        <f>C5-D5</f>
        <v>1.3000000000000114</v>
      </c>
      <c r="H5" s="16">
        <f>C5-E5</f>
        <v>-5</v>
      </c>
      <c r="I5" s="11" t="s">
        <v>16</v>
      </c>
      <c r="J5" s="17" t="s">
        <v>8</v>
      </c>
      <c r="K5" s="11" t="s">
        <v>24</v>
      </c>
      <c r="L5" s="18" t="s">
        <v>101</v>
      </c>
    </row>
    <row r="6" spans="1:12" s="24" customFormat="1" ht="27.95" customHeight="1" x14ac:dyDescent="0.15">
      <c r="A6" s="73" t="s">
        <v>14</v>
      </c>
      <c r="B6" s="57">
        <v>11</v>
      </c>
      <c r="C6" s="58">
        <v>1396</v>
      </c>
      <c r="D6" s="58">
        <v>2046</v>
      </c>
      <c r="E6" s="72">
        <v>1452</v>
      </c>
      <c r="F6" s="19" t="s">
        <v>5</v>
      </c>
      <c r="G6" s="20">
        <f>C6/D6*100-100</f>
        <v>-31.769305962854361</v>
      </c>
      <c r="H6" s="20">
        <f>C6/E6*100-100</f>
        <v>-3.8567493112947631</v>
      </c>
      <c r="I6" s="21" t="s">
        <v>30</v>
      </c>
      <c r="J6" s="22" t="s">
        <v>80</v>
      </c>
      <c r="K6" s="21" t="s">
        <v>79</v>
      </c>
      <c r="L6" s="23" t="s">
        <v>86</v>
      </c>
    </row>
    <row r="7" spans="1:12" ht="27.95" customHeight="1" x14ac:dyDescent="0.15">
      <c r="A7" s="8" t="s">
        <v>102</v>
      </c>
      <c r="B7" s="50">
        <v>10</v>
      </c>
      <c r="C7" s="51">
        <v>37543</v>
      </c>
      <c r="D7" s="51">
        <v>36839</v>
      </c>
      <c r="E7" s="52">
        <v>37583</v>
      </c>
      <c r="F7" s="9" t="s">
        <v>32</v>
      </c>
      <c r="G7" s="10">
        <f>C7/D7*100-100</f>
        <v>1.9110182143923424</v>
      </c>
      <c r="H7" s="10">
        <f>C7/E7*100-100</f>
        <v>-0.10643109916718174</v>
      </c>
      <c r="I7" s="25" t="s">
        <v>35</v>
      </c>
      <c r="J7" s="12" t="s">
        <v>82</v>
      </c>
      <c r="K7" s="25" t="s">
        <v>81</v>
      </c>
      <c r="L7" s="13" t="s">
        <v>59</v>
      </c>
    </row>
    <row r="8" spans="1:12" ht="27.95" customHeight="1" x14ac:dyDescent="0.15">
      <c r="A8" s="14" t="s">
        <v>37</v>
      </c>
      <c r="B8" s="53">
        <v>11</v>
      </c>
      <c r="C8" s="55">
        <v>109.5</v>
      </c>
      <c r="D8" s="55">
        <v>108.9</v>
      </c>
      <c r="E8" s="56">
        <v>106.1</v>
      </c>
      <c r="F8" s="15" t="s">
        <v>20</v>
      </c>
      <c r="G8" s="16">
        <f>C8-D8</f>
        <v>0.59999999999999432</v>
      </c>
      <c r="H8" s="10">
        <f>C8-E8</f>
        <v>3.4000000000000057</v>
      </c>
      <c r="I8" s="11" t="s">
        <v>70</v>
      </c>
      <c r="J8" s="17" t="s">
        <v>84</v>
      </c>
      <c r="K8" s="11" t="s">
        <v>83</v>
      </c>
      <c r="L8" s="18" t="s">
        <v>38</v>
      </c>
    </row>
    <row r="9" spans="1:12" ht="27.95" customHeight="1" x14ac:dyDescent="0.15">
      <c r="A9" s="14" t="s">
        <v>42</v>
      </c>
      <c r="B9" s="53">
        <v>11</v>
      </c>
      <c r="C9" s="59">
        <v>14347</v>
      </c>
      <c r="D9" s="59">
        <v>14844</v>
      </c>
      <c r="E9" s="54">
        <v>15086</v>
      </c>
      <c r="F9" s="15" t="s">
        <v>41</v>
      </c>
      <c r="G9" s="10">
        <f>C9/D9*100-100</f>
        <v>-3.3481541363513827</v>
      </c>
      <c r="H9" s="10">
        <f>C9/E9*100-100</f>
        <v>-4.8985814662601115</v>
      </c>
      <c r="I9" s="26" t="s">
        <v>43</v>
      </c>
      <c r="J9" s="27" t="s">
        <v>86</v>
      </c>
      <c r="K9" s="27" t="s">
        <v>86</v>
      </c>
      <c r="L9" s="28" t="s">
        <v>86</v>
      </c>
    </row>
    <row r="10" spans="1:12" ht="27.95" customHeight="1" x14ac:dyDescent="0.15">
      <c r="A10" s="14" t="s">
        <v>103</v>
      </c>
      <c r="B10" s="53">
        <v>10</v>
      </c>
      <c r="C10" s="59">
        <v>415</v>
      </c>
      <c r="D10" s="59">
        <v>312</v>
      </c>
      <c r="E10" s="54">
        <v>470</v>
      </c>
      <c r="F10" s="15" t="s">
        <v>45</v>
      </c>
      <c r="G10" s="16">
        <f>C10/D10*100-100</f>
        <v>33.012820512820497</v>
      </c>
      <c r="H10" s="16">
        <f>C10/E10*100-100</f>
        <v>-11.702127659574472</v>
      </c>
      <c r="I10" s="26" t="s">
        <v>33</v>
      </c>
      <c r="J10" s="27" t="s">
        <v>106</v>
      </c>
      <c r="K10" s="27" t="s">
        <v>86</v>
      </c>
      <c r="L10" s="28" t="s">
        <v>86</v>
      </c>
    </row>
    <row r="11" spans="1:12" ht="27.95" customHeight="1" x14ac:dyDescent="0.15">
      <c r="A11" s="8" t="s">
        <v>47</v>
      </c>
      <c r="B11" s="53">
        <v>11</v>
      </c>
      <c r="C11" s="60">
        <v>1.1000000000000001</v>
      </c>
      <c r="D11" s="60">
        <v>1.1200000000000001</v>
      </c>
      <c r="E11" s="61">
        <v>1.2</v>
      </c>
      <c r="F11" s="15" t="s">
        <v>19</v>
      </c>
      <c r="G11" s="10">
        <f>C11-D11</f>
        <v>-2.0000000000000018E-2</v>
      </c>
      <c r="H11" s="10">
        <f>C11-E11</f>
        <v>-9.9999999999999867E-2</v>
      </c>
      <c r="I11" s="26" t="s">
        <v>25</v>
      </c>
      <c r="J11" s="29" t="s">
        <v>54</v>
      </c>
      <c r="K11" s="26" t="s">
        <v>85</v>
      </c>
      <c r="L11" s="18" t="s">
        <v>44</v>
      </c>
    </row>
    <row r="12" spans="1:12" ht="27.95" customHeight="1" x14ac:dyDescent="0.15">
      <c r="A12" s="14" t="s">
        <v>4</v>
      </c>
      <c r="B12" s="53">
        <v>11</v>
      </c>
      <c r="C12" s="59">
        <v>12297</v>
      </c>
      <c r="D12" s="59">
        <v>13146</v>
      </c>
      <c r="E12" s="54">
        <v>12014</v>
      </c>
      <c r="F12" s="15" t="s">
        <v>0</v>
      </c>
      <c r="G12" s="10">
        <f>C12/D12*100-100</f>
        <v>-6.4582382473756184</v>
      </c>
      <c r="H12" s="10">
        <f>C12/E12*100-100</f>
        <v>2.3555851506575749</v>
      </c>
      <c r="I12" s="26" t="s">
        <v>25</v>
      </c>
      <c r="J12" s="29" t="s">
        <v>54</v>
      </c>
      <c r="K12" s="26" t="s">
        <v>85</v>
      </c>
      <c r="L12" s="18" t="s">
        <v>44</v>
      </c>
    </row>
    <row r="13" spans="1:12" ht="27.95" customHeight="1" x14ac:dyDescent="0.15">
      <c r="A13" s="14" t="s">
        <v>48</v>
      </c>
      <c r="B13" s="68" t="s">
        <v>107</v>
      </c>
      <c r="C13" s="55">
        <v>1.9</v>
      </c>
      <c r="D13" s="69">
        <v>2.6</v>
      </c>
      <c r="E13" s="56">
        <v>1.9</v>
      </c>
      <c r="F13" s="15" t="s">
        <v>31</v>
      </c>
      <c r="G13" s="16">
        <f>C13-D13</f>
        <v>-0.70000000000000018</v>
      </c>
      <c r="H13" s="16">
        <f>C13-E13</f>
        <v>0</v>
      </c>
      <c r="I13" s="26" t="s">
        <v>13</v>
      </c>
      <c r="J13" s="30" t="s">
        <v>87</v>
      </c>
      <c r="K13" s="26" t="s">
        <v>97</v>
      </c>
      <c r="L13" s="31" t="s">
        <v>108</v>
      </c>
    </row>
    <row r="14" spans="1:12" ht="27.95" customHeight="1" x14ac:dyDescent="0.15">
      <c r="A14" s="14" t="s">
        <v>50</v>
      </c>
      <c r="B14" s="53">
        <v>10</v>
      </c>
      <c r="C14" s="55">
        <v>81.5</v>
      </c>
      <c r="D14" s="55">
        <v>82.7</v>
      </c>
      <c r="E14" s="56">
        <v>82.3</v>
      </c>
      <c r="F14" s="15" t="s">
        <v>51</v>
      </c>
      <c r="G14" s="16">
        <f>C14-D14</f>
        <v>-1.2000000000000028</v>
      </c>
      <c r="H14" s="16">
        <f>C14-E14</f>
        <v>-0.79999999999999716</v>
      </c>
      <c r="I14" s="11" t="s">
        <v>16</v>
      </c>
      <c r="J14" s="17" t="s">
        <v>89</v>
      </c>
      <c r="K14" s="11" t="s">
        <v>88</v>
      </c>
      <c r="L14" s="18" t="s">
        <v>104</v>
      </c>
    </row>
    <row r="15" spans="1:12" ht="27.95" customHeight="1" x14ac:dyDescent="0.15">
      <c r="A15" s="14" t="s">
        <v>11</v>
      </c>
      <c r="B15" s="53">
        <v>10</v>
      </c>
      <c r="C15" s="55">
        <v>128.1</v>
      </c>
      <c r="D15" s="55">
        <v>125.4</v>
      </c>
      <c r="E15" s="56">
        <v>127.2</v>
      </c>
      <c r="F15" s="15" t="s">
        <v>7</v>
      </c>
      <c r="G15" s="16">
        <f>C15-D15</f>
        <v>2.6999999999999886</v>
      </c>
      <c r="H15" s="16">
        <f>C15-E15</f>
        <v>0.89999999999999147</v>
      </c>
      <c r="I15" s="11" t="s">
        <v>16</v>
      </c>
      <c r="J15" s="17" t="s">
        <v>89</v>
      </c>
      <c r="K15" s="11" t="s">
        <v>88</v>
      </c>
      <c r="L15" s="18" t="s">
        <v>104</v>
      </c>
    </row>
    <row r="16" spans="1:12" ht="27.95" customHeight="1" x14ac:dyDescent="0.15">
      <c r="A16" s="14" t="s">
        <v>2</v>
      </c>
      <c r="B16" s="53">
        <v>10</v>
      </c>
      <c r="C16" s="55">
        <v>98.8</v>
      </c>
      <c r="D16" s="55">
        <v>98.5</v>
      </c>
      <c r="E16" s="56">
        <v>101.5</v>
      </c>
      <c r="F16" s="15" t="s">
        <v>7</v>
      </c>
      <c r="G16" s="16">
        <f>C16-D16</f>
        <v>0.29999999999999716</v>
      </c>
      <c r="H16" s="16">
        <f>C16-E16</f>
        <v>-2.7000000000000028</v>
      </c>
      <c r="I16" s="11" t="s">
        <v>16</v>
      </c>
      <c r="J16" s="17" t="s">
        <v>89</v>
      </c>
      <c r="K16" s="11" t="s">
        <v>88</v>
      </c>
      <c r="L16" s="18" t="s">
        <v>104</v>
      </c>
    </row>
    <row r="17" spans="1:12" ht="27.95" customHeight="1" x14ac:dyDescent="0.15">
      <c r="A17" s="74" t="s">
        <v>55</v>
      </c>
      <c r="B17" s="62">
        <v>12</v>
      </c>
      <c r="C17" s="63">
        <v>17</v>
      </c>
      <c r="D17" s="63">
        <v>13</v>
      </c>
      <c r="E17" s="71">
        <v>19</v>
      </c>
      <c r="F17" s="32" t="s">
        <v>57</v>
      </c>
      <c r="G17" s="10">
        <f t="shared" ref="G17:G25" si="0">C17/D17*100-100</f>
        <v>30.769230769230774</v>
      </c>
      <c r="H17" s="10">
        <f t="shared" ref="H17:H25" si="1">C17/E17*100-100</f>
        <v>-10.526315789473685</v>
      </c>
      <c r="I17" s="33" t="s">
        <v>49</v>
      </c>
      <c r="J17" s="34" t="s">
        <v>91</v>
      </c>
      <c r="K17" s="33" t="s">
        <v>90</v>
      </c>
      <c r="L17" s="35" t="s">
        <v>86</v>
      </c>
    </row>
    <row r="18" spans="1:12" ht="27.95" customHeight="1" x14ac:dyDescent="0.15">
      <c r="A18" s="74" t="s">
        <v>69</v>
      </c>
      <c r="B18" s="62">
        <v>12</v>
      </c>
      <c r="C18" s="63">
        <v>1530</v>
      </c>
      <c r="D18" s="63">
        <v>1354</v>
      </c>
      <c r="E18" s="71">
        <v>2062</v>
      </c>
      <c r="F18" s="32" t="s">
        <v>58</v>
      </c>
      <c r="G18" s="36">
        <f t="shared" si="0"/>
        <v>12.998522895125546</v>
      </c>
      <c r="H18" s="36">
        <f t="shared" si="1"/>
        <v>-25.80019398642095</v>
      </c>
      <c r="I18" s="33" t="s">
        <v>49</v>
      </c>
      <c r="J18" s="34" t="s">
        <v>91</v>
      </c>
      <c r="K18" s="33" t="s">
        <v>90</v>
      </c>
      <c r="L18" s="35" t="s">
        <v>86</v>
      </c>
    </row>
    <row r="19" spans="1:12" ht="27.95" customHeight="1" x14ac:dyDescent="0.15">
      <c r="A19" s="14" t="s">
        <v>17</v>
      </c>
      <c r="B19" s="62">
        <v>11</v>
      </c>
      <c r="C19" s="59">
        <v>175755</v>
      </c>
      <c r="D19" s="59">
        <v>174935</v>
      </c>
      <c r="E19" s="54">
        <v>199094</v>
      </c>
      <c r="F19" s="15" t="s">
        <v>58</v>
      </c>
      <c r="G19" s="10">
        <f t="shared" si="0"/>
        <v>0.46874553405551467</v>
      </c>
      <c r="H19" s="10">
        <f t="shared" si="1"/>
        <v>-11.722603393371983</v>
      </c>
      <c r="I19" s="37" t="s">
        <v>39</v>
      </c>
      <c r="J19" s="30" t="s">
        <v>60</v>
      </c>
      <c r="K19" s="37" t="s">
        <v>92</v>
      </c>
      <c r="L19" s="18" t="s">
        <v>52</v>
      </c>
    </row>
    <row r="20" spans="1:12" ht="27.95" customHeight="1" x14ac:dyDescent="0.15">
      <c r="A20" s="14" t="s">
        <v>36</v>
      </c>
      <c r="B20" s="62">
        <v>11</v>
      </c>
      <c r="C20" s="59">
        <v>101358</v>
      </c>
      <c r="D20" s="59">
        <v>108403</v>
      </c>
      <c r="E20" s="54">
        <v>117608</v>
      </c>
      <c r="F20" s="15" t="s">
        <v>56</v>
      </c>
      <c r="G20" s="10">
        <f t="shared" si="0"/>
        <v>-6.498897631984363</v>
      </c>
      <c r="H20" s="10">
        <f t="shared" si="1"/>
        <v>-13.817087272974632</v>
      </c>
      <c r="I20" s="37" t="s">
        <v>39</v>
      </c>
      <c r="J20" s="30" t="s">
        <v>60</v>
      </c>
      <c r="K20" s="37" t="s">
        <v>92</v>
      </c>
      <c r="L20" s="18" t="s">
        <v>59</v>
      </c>
    </row>
    <row r="21" spans="1:12" ht="27.95" customHeight="1" x14ac:dyDescent="0.15">
      <c r="A21" s="14" t="s">
        <v>61</v>
      </c>
      <c r="B21" s="53">
        <v>10</v>
      </c>
      <c r="C21" s="59">
        <v>170313</v>
      </c>
      <c r="D21" s="59">
        <v>170756</v>
      </c>
      <c r="E21" s="54">
        <v>167038</v>
      </c>
      <c r="F21" s="15" t="s">
        <v>62</v>
      </c>
      <c r="G21" s="10">
        <f t="shared" si="0"/>
        <v>-0.25943451474618939</v>
      </c>
      <c r="H21" s="10">
        <f t="shared" si="1"/>
        <v>1.9606317125444548</v>
      </c>
      <c r="I21" s="26" t="s">
        <v>3</v>
      </c>
      <c r="J21" s="30" t="s">
        <v>93</v>
      </c>
      <c r="K21" s="26" t="s">
        <v>94</v>
      </c>
      <c r="L21" s="18" t="s">
        <v>1</v>
      </c>
    </row>
    <row r="22" spans="1:12" ht="27.95" customHeight="1" x14ac:dyDescent="0.15">
      <c r="A22" s="14" t="s">
        <v>63</v>
      </c>
      <c r="B22" s="53">
        <v>10</v>
      </c>
      <c r="C22" s="59">
        <v>99199</v>
      </c>
      <c r="D22" s="59">
        <v>99819</v>
      </c>
      <c r="E22" s="54">
        <v>99610</v>
      </c>
      <c r="F22" s="15" t="s">
        <v>65</v>
      </c>
      <c r="G22" s="10">
        <f t="shared" si="0"/>
        <v>-0.62112423486510693</v>
      </c>
      <c r="H22" s="10">
        <f t="shared" si="1"/>
        <v>-0.41260917578556189</v>
      </c>
      <c r="I22" s="26" t="s">
        <v>3</v>
      </c>
      <c r="J22" s="30" t="s">
        <v>93</v>
      </c>
      <c r="K22" s="26" t="s">
        <v>94</v>
      </c>
      <c r="L22" s="18" t="s">
        <v>66</v>
      </c>
    </row>
    <row r="23" spans="1:12" ht="27.95" customHeight="1" x14ac:dyDescent="0.15">
      <c r="A23" s="74" t="s">
        <v>64</v>
      </c>
      <c r="B23" s="53">
        <v>12</v>
      </c>
      <c r="C23" s="63">
        <v>101649</v>
      </c>
      <c r="D23" s="63">
        <v>101922</v>
      </c>
      <c r="E23" s="71">
        <v>108645</v>
      </c>
      <c r="F23" s="32" t="s">
        <v>57</v>
      </c>
      <c r="G23" s="10">
        <f t="shared" si="0"/>
        <v>-0.26785188673692062</v>
      </c>
      <c r="H23" s="10">
        <f t="shared" si="1"/>
        <v>-6.4393207234571292</v>
      </c>
      <c r="I23" s="33" t="s">
        <v>23</v>
      </c>
      <c r="J23" s="34" t="s">
        <v>40</v>
      </c>
      <c r="K23" s="33" t="s">
        <v>46</v>
      </c>
      <c r="L23" s="35" t="s">
        <v>86</v>
      </c>
    </row>
    <row r="24" spans="1:12" ht="27.95" customHeight="1" x14ac:dyDescent="0.15">
      <c r="A24" s="74" t="s">
        <v>68</v>
      </c>
      <c r="B24" s="53">
        <v>12</v>
      </c>
      <c r="C24" s="63">
        <v>1075486</v>
      </c>
      <c r="D24" s="63">
        <v>1084044</v>
      </c>
      <c r="E24" s="71">
        <v>1197820</v>
      </c>
      <c r="F24" s="32" t="s">
        <v>56</v>
      </c>
      <c r="G24" s="10">
        <f t="shared" si="0"/>
        <v>-0.78945135068317995</v>
      </c>
      <c r="H24" s="10">
        <f t="shared" si="1"/>
        <v>-10.21305371424755</v>
      </c>
      <c r="I24" s="33" t="s">
        <v>23</v>
      </c>
      <c r="J24" s="34" t="s">
        <v>40</v>
      </c>
      <c r="K24" s="33" t="s">
        <v>46</v>
      </c>
      <c r="L24" s="35" t="s">
        <v>86</v>
      </c>
    </row>
    <row r="25" spans="1:12" ht="27.95" customHeight="1" thickBot="1" x14ac:dyDescent="0.2">
      <c r="A25" s="38" t="s">
        <v>67</v>
      </c>
      <c r="B25" s="64">
        <v>11</v>
      </c>
      <c r="C25" s="65">
        <v>1469</v>
      </c>
      <c r="D25" s="65">
        <v>1536</v>
      </c>
      <c r="E25" s="66">
        <v>1692</v>
      </c>
      <c r="F25" s="39" t="s">
        <v>57</v>
      </c>
      <c r="G25" s="40">
        <f t="shared" si="0"/>
        <v>-4.3619791666666572</v>
      </c>
      <c r="H25" s="40">
        <f t="shared" si="1"/>
        <v>-13.179669030732867</v>
      </c>
      <c r="I25" s="41" t="s">
        <v>53</v>
      </c>
      <c r="J25" s="42" t="s">
        <v>96</v>
      </c>
      <c r="K25" s="41" t="s">
        <v>95</v>
      </c>
      <c r="L25" s="43" t="s">
        <v>86</v>
      </c>
    </row>
    <row r="26" spans="1:12" s="45" customFormat="1" ht="19.5" customHeight="1" x14ac:dyDescent="0.15">
      <c r="A26" s="75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44"/>
    </row>
    <row r="27" spans="1:12" ht="19.5" customHeight="1" x14ac:dyDescent="0.15">
      <c r="A27" s="75" t="s">
        <v>105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44"/>
    </row>
    <row r="28" spans="1:12" x14ac:dyDescent="0.15">
      <c r="A28" s="46"/>
    </row>
    <row r="29" spans="1:12" x14ac:dyDescent="0.15">
      <c r="A29" s="47"/>
    </row>
    <row r="30" spans="1:12" x14ac:dyDescent="0.15">
      <c r="A30" s="47"/>
    </row>
    <row r="31" spans="1:12" x14ac:dyDescent="0.15">
      <c r="A31" s="47"/>
    </row>
    <row r="32" spans="1:12" x14ac:dyDescent="0.15">
      <c r="A32" s="47"/>
    </row>
    <row r="33" spans="1:1" x14ac:dyDescent="0.15">
      <c r="A33" s="47"/>
    </row>
    <row r="34" spans="1:1" x14ac:dyDescent="0.15">
      <c r="A34" s="47"/>
    </row>
    <row r="35" spans="1:1" x14ac:dyDescent="0.15">
      <c r="A35" s="47"/>
    </row>
    <row r="36" spans="1:1" x14ac:dyDescent="0.15">
      <c r="A36" s="47"/>
    </row>
    <row r="37" spans="1:1" x14ac:dyDescent="0.15">
      <c r="A37" s="47"/>
    </row>
    <row r="38" spans="1:1" x14ac:dyDescent="0.15">
      <c r="A38" s="47"/>
    </row>
    <row r="39" spans="1:1" x14ac:dyDescent="0.15">
      <c r="A39" s="47"/>
    </row>
    <row r="40" spans="1:1" x14ac:dyDescent="0.15">
      <c r="A40" s="47"/>
    </row>
    <row r="41" spans="1:1" x14ac:dyDescent="0.15">
      <c r="A41" s="47"/>
    </row>
    <row r="42" spans="1:1" x14ac:dyDescent="0.15">
      <c r="A42" s="47"/>
    </row>
    <row r="43" spans="1:1" x14ac:dyDescent="0.15">
      <c r="A43" s="47"/>
    </row>
    <row r="44" spans="1:1" x14ac:dyDescent="0.15">
      <c r="A44" s="47"/>
    </row>
    <row r="45" spans="1:1" x14ac:dyDescent="0.15">
      <c r="A45" s="47"/>
    </row>
    <row r="46" spans="1:1" x14ac:dyDescent="0.15">
      <c r="A46" s="47"/>
    </row>
    <row r="47" spans="1:1" x14ac:dyDescent="0.15">
      <c r="A47" s="47"/>
    </row>
    <row r="48" spans="1:1" x14ac:dyDescent="0.15">
      <c r="A48" s="47"/>
    </row>
    <row r="49" spans="1:1" x14ac:dyDescent="0.15">
      <c r="A49" s="47"/>
    </row>
    <row r="50" spans="1:1" x14ac:dyDescent="0.15">
      <c r="A50" s="47"/>
    </row>
    <row r="51" spans="1:1" x14ac:dyDescent="0.15">
      <c r="A51" s="47"/>
    </row>
    <row r="52" spans="1:1" x14ac:dyDescent="0.15">
      <c r="A52" s="47"/>
    </row>
    <row r="53" spans="1:1" x14ac:dyDescent="0.15">
      <c r="A53" s="47"/>
    </row>
    <row r="54" spans="1:1" x14ac:dyDescent="0.15">
      <c r="A54" s="47"/>
    </row>
    <row r="55" spans="1:1" x14ac:dyDescent="0.15">
      <c r="A55" s="47"/>
    </row>
    <row r="56" spans="1:1" x14ac:dyDescent="0.15">
      <c r="A56" s="47"/>
    </row>
    <row r="57" spans="1:1" x14ac:dyDescent="0.15">
      <c r="A57" s="47"/>
    </row>
    <row r="58" spans="1:1" x14ac:dyDescent="0.15">
      <c r="A58" s="47"/>
    </row>
    <row r="59" spans="1:1" x14ac:dyDescent="0.15">
      <c r="A59" s="47"/>
    </row>
    <row r="60" spans="1:1" x14ac:dyDescent="0.15">
      <c r="A60" s="47"/>
    </row>
    <row r="61" spans="1:1" x14ac:dyDescent="0.15">
      <c r="A61" s="47"/>
    </row>
    <row r="62" spans="1:1" x14ac:dyDescent="0.15">
      <c r="A62" s="47"/>
    </row>
    <row r="63" spans="1:1" x14ac:dyDescent="0.15">
      <c r="A63" s="47"/>
    </row>
    <row r="64" spans="1:1" x14ac:dyDescent="0.15">
      <c r="A64" s="47"/>
    </row>
    <row r="65" spans="1:1" x14ac:dyDescent="0.15">
      <c r="A65" s="47"/>
    </row>
    <row r="66" spans="1:1" x14ac:dyDescent="0.15">
      <c r="A66" s="47"/>
    </row>
    <row r="67" spans="1:1" x14ac:dyDescent="0.15">
      <c r="A67" s="47"/>
    </row>
    <row r="68" spans="1:1" x14ac:dyDescent="0.15">
      <c r="A68" s="47"/>
    </row>
  </sheetData>
  <mergeCells count="2">
    <mergeCell ref="A26:K26"/>
    <mergeCell ref="A27:K27"/>
  </mergeCells>
  <phoneticPr fontId="19"/>
  <pageMargins left="0.59055118110236227" right="0.3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村木　恵</cp:lastModifiedBy>
  <cp:lastPrinted>2025-01-15T05:47:01Z</cp:lastPrinted>
  <dcterms:created xsi:type="dcterms:W3CDTF">2002-08-20T06:48:28Z</dcterms:created>
  <dcterms:modified xsi:type="dcterms:W3CDTF">2025-01-15T22:36:33Z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2024-08-13T02:45:05Z</vt:filetime>
  </property>
</Properties>
</file>