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4年10月公表）\"/>
    </mc:Choice>
  </mc:AlternateContent>
  <bookViews>
    <workbookView xWindow="0" yWindow="0" windowWidth="20490" windowHeight="6435"/>
  </bookViews>
  <sheets>
    <sheet name="指標 " sheetId="2" r:id="rId1"/>
  </sheets>
  <definedNames>
    <definedName name="_xlnm.Print_Area" localSheetId="0">'指標 '!$A$1:$L$27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<sst xmlns="http://schemas.openxmlformats.org/spreadsheetml/2006/main" count="159" uniqueCount="109">
  <si>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</si>
  <si>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</si>
  <si>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</si>
  <si>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</si>
  <si>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</si>
  <si>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</si>
  <si>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</si>
  <si>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</si>
  <si>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</si>
  <si>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</si>
  <si>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</si>
  <si>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</si>
  <si>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</si>
  <si>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</si>
  <si>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</si>
  <si>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</si>
  <si>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</si>
  <si>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</si>
  <si>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</si>
  <si>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</si>
  <si>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</si>
  <si>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</si>
  <si>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</si>
  <si>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</si>
  <si>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</si>
  <si>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</si>
  <si>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</si>
  <si>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</si>
  <si>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</si>
  <si>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</si>
  <si>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</si>
  <si>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</si>
  <si>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</si>
  <si>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</si>
  <si>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</si>
  <si>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</si>
  <si>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</si>
  <si>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</si>
  <si>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</si>
  <si>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</si>
  <si>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</si>
  <si>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</si>
  <si>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</si>
  <si>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</si>
  <si>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</si>
  <si>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</si>
  <si>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</si>
  <si>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</si>
  <si>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</si>
  <si>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</si>
  <si>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</si>
  <si>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</si>
  <si>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</si>
  <si>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</si>
  <si>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</si>
  <si>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</si>
  <si>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</si>
  <si>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</si>
  <si>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</si>
  <si>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</si>
  <si>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</si>
  <si>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</si>
  <si>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</si>
  <si>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</si>
  <si>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</si>
  <si>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</si>
  <si>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</si>
  <si>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</si>
  <si>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</si>
  <si>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</si>
  <si>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</si>
  <si>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</si>
  <si>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</si>
  <si>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</si>
  <si>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</si>
  <si>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</si>
  <si>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</si>
  <si>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</si>
  <si>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</si>
  <si>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</si>
  <si>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</si>
  <si>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</si>
  <si>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</si>
  <si>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</si>
  <si>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</si>
  <si>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</si>
  <si>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</si>
  <si>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</si>
  <si>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</si>
  <si>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</si>
  <si>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</si>
  <si>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</si>
  <si>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</si>
  <si>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</si>
  <si>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</si>
  <si>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</si>
  <si>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</si>
  <si>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</si>
  <si>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t>4-6</t>
  </si>
  <si>
    <t>世帯</t>
    <phoneticPr fontId="19"/>
  </si>
  <si>
    <t>前月比
(注１)</t>
    <rPh sb="0" eb="3">
      <t>ゼンゲツヒ</t>
    </rPh>
    <rPh sb="5" eb="6">
      <t>チュウ</t>
    </rPh>
    <phoneticPr fontId="19"/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</si>
  <si>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</si>
  <si>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2024-08-01現在</t>
    <rPh sb="10" eb="12">
      <t>ゲンザイ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</si>
  <si>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</si>
  <si>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</si>
  <si>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</si>
  <si>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2024年4月～2024年6月平均
結果・原数値</t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</si>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</sst>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3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8" tint="-0.249977111117893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5">
    <xf numFmtId="0" fontId="0" fillId="0" borderId="0" xfId="0"/>
    <xf numFmtId="0" fontId="2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center" vertical="center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22" xfId="0" applyFont="1" applyFill="1" applyBorder="1" applyAlignment="1">
      <alignment horizontal="center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0" fontId="20" fillId="0" borderId="25" xfId="0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14" xfId="0" applyFont="1" applyFill="1" applyBorder="1" applyAlignment="1">
      <alignment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0" fontId="20" fillId="0" borderId="33" xfId="0" quotePrefix="1" applyFont="1" applyFill="1" applyBorder="1" applyAlignment="1">
      <alignment horizontal="center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21" xfId="0" applyFont="1" applyFill="1" applyBorder="1" applyAlignment="1">
      <alignment horizontal="center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8" xfId="0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177" fontId="22" fillId="0" borderId="0" xfId="0" applyNumberFormat="1" applyFont="1" applyAlignment="1">
      <alignment vertical="center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49" fontId="22" fillId="0" borderId="18" xfId="0" applyNumberFormat="1" applyFont="1" applyFill="1" applyBorder="1" applyAlignment="1">
      <alignment horizontal="center" vertical="center" shrinkToFit="1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176" fontId="22" fillId="0" borderId="20" xfId="42" applyNumberFormat="1" applyFont="1" applyFill="1" applyBorder="1" applyAlignment="1">
      <alignment horizontal="right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Normal="100" zoomScaleSheetLayoutView="90" workbookViewId="0">
      <pane xSplit="2" ySplit="1" topLeftCell="C8" activePane="bottomRight" state="frozen"/>
      <selection pane="topRight"/>
      <selection pane="bottomLeft"/>
      <selection pane="bottomRight" activeCell="E19" sqref="E19"/>
    </sheetView>
  </sheetViews>
  <sheetFormatPr defaultColWidth="9" defaultRowHeight="12" x14ac:dyDescent="0.15"/>
  <cols>
    <col min="1" max="1" width="24.5" style="7" customWidth="1"/>
    <col min="2" max="2" width="4.125" style="48" customWidth="1"/>
    <col min="3" max="3" width="12.625" style="7" customWidth="1"/>
    <col min="4" max="4" width="11.625" style="7" bestFit="1" customWidth="1"/>
    <col min="5" max="5" width="11.625" style="7" customWidth="1"/>
    <col min="6" max="6" width="8.5" style="48" customWidth="1"/>
    <col min="7" max="7" width="11" style="7" customWidth="1"/>
    <col min="8" max="8" width="11.375" style="7" customWidth="1"/>
    <col min="9" max="9" width="16.5" style="50" customWidth="1"/>
    <col min="10" max="10" width="23.75" style="51" customWidth="1"/>
    <col min="11" max="11" width="42.25" style="50" customWidth="1"/>
    <col min="12" max="12" width="25.25" style="52" customWidth="1"/>
    <col min="13" max="13" width="9" style="7" bestFit="1"/>
    <col min="14" max="16" width="9" style="7"/>
    <col min="17" max="17" width="9.75" style="7" customWidth="1"/>
    <col min="18" max="16384" width="9" style="7"/>
  </cols>
  <sheetData>
    <row r="1" spans="1:12" ht="32.450000000000003" customHeight="1" x14ac:dyDescent="0.15">
      <c r="A1" s="1" t="s">
        <v>10</v>
      </c>
      <c r="B1" s="2" t="s">
        <v>15</v>
      </c>
      <c r="C1" s="2" t="s">
        <v>18</v>
      </c>
      <c r="D1" s="2" t="s">
        <v>72</v>
      </c>
      <c r="E1" s="2" t="s">
        <v>73</v>
      </c>
      <c r="F1" s="2" t="s">
        <v>6</v>
      </c>
      <c r="G1" s="3" t="s">
        <v>100</v>
      </c>
      <c r="H1" s="3" t="s">
        <v>101</v>
      </c>
      <c r="I1" s="4" t="s">
        <v>21</v>
      </c>
      <c r="J1" s="5" t="s">
        <v>75</v>
      </c>
      <c r="K1" s="4" t="s">
        <v>74</v>
      </c>
      <c r="L1" s="6" t="s">
        <v>22</v>
      </c>
    </row>
    <row r="2" spans="1:12" ht="27.95" customHeight="1" x14ac:dyDescent="0.15">
      <c r="A2" s="8" t="s">
        <v>12</v>
      </c>
      <c r="B2" s="53">
        <v>9</v>
      </c>
      <c r="C2" s="54">
        <v>3525445</v>
      </c>
      <c r="D2" s="55">
        <v>3528727</v>
      </c>
      <c r="E2" s="55">
        <v>3555818</v>
      </c>
      <c r="F2" s="9" t="s">
        <v>0</v>
      </c>
      <c r="G2" s="10">
        <f>C2/D2*100-100</f>
        <v>-9.3008045110892112E-2</v>
      </c>
      <c r="H2" s="10">
        <f>C2/E2*100-100</f>
        <v>-0.85417757601766198</v>
      </c>
      <c r="I2" s="11" t="s">
        <v>16</v>
      </c>
      <c r="J2" s="12" t="s">
        <v>34</v>
      </c>
      <c r="K2" s="11" t="s">
        <v>78</v>
      </c>
      <c r="L2" s="13" t="s">
        <v>102</v>
      </c>
    </row>
    <row r="3" spans="1:12" ht="27.95" customHeight="1" x14ac:dyDescent="0.15">
      <c r="A3" s="14" t="s">
        <v>26</v>
      </c>
      <c r="B3" s="56">
        <v>9</v>
      </c>
      <c r="C3" s="57">
        <v>1526364</v>
      </c>
      <c r="D3" s="58">
        <v>1526028</v>
      </c>
      <c r="E3" s="58">
        <v>1514310</v>
      </c>
      <c r="F3" s="15" t="s">
        <v>99</v>
      </c>
      <c r="G3" s="10">
        <f>C3/D3*100-100</f>
        <v>2.2017944624863617E-2</v>
      </c>
      <c r="H3" s="10">
        <f>C3/E3*100-100</f>
        <v>0.79600610178893305</v>
      </c>
      <c r="I3" s="11" t="s">
        <v>16</v>
      </c>
      <c r="J3" s="12" t="s">
        <v>34</v>
      </c>
      <c r="K3" s="11" t="s">
        <v>78</v>
      </c>
      <c r="L3" s="13" t="s">
        <v>102</v>
      </c>
    </row>
    <row r="4" spans="1:12" ht="27.95" customHeight="1" x14ac:dyDescent="0.15">
      <c r="A4" s="14" t="s">
        <v>9</v>
      </c>
      <c r="B4" s="53">
        <v>7</v>
      </c>
      <c r="C4" s="59">
        <v>115.5</v>
      </c>
      <c r="D4" s="60">
        <v>111.9</v>
      </c>
      <c r="E4" s="60">
        <v>114.6</v>
      </c>
      <c r="F4" s="15" t="s">
        <v>28</v>
      </c>
      <c r="G4" s="16">
        <f>C4-D4</f>
        <v>3.5999999999999943</v>
      </c>
      <c r="H4" s="16">
        <f>C4-E4</f>
        <v>0.90000000000000568</v>
      </c>
      <c r="I4" s="11" t="s">
        <v>29</v>
      </c>
      <c r="J4" s="17" t="s">
        <v>76</v>
      </c>
      <c r="K4" s="11" t="s">
        <v>77</v>
      </c>
      <c r="L4" s="18" t="s">
        <v>38</v>
      </c>
    </row>
    <row r="5" spans="1:12" ht="27.95" customHeight="1" x14ac:dyDescent="0.15">
      <c r="A5" s="14" t="s">
        <v>27</v>
      </c>
      <c r="B5" s="53">
        <v>7</v>
      </c>
      <c r="C5" s="59">
        <v>99.6</v>
      </c>
      <c r="D5" s="60">
        <v>96.8</v>
      </c>
      <c r="E5" s="60">
        <v>100.1</v>
      </c>
      <c r="F5" s="15" t="s">
        <v>7</v>
      </c>
      <c r="G5" s="16">
        <f>C5-D5</f>
        <v>2.7999999999999972</v>
      </c>
      <c r="H5" s="16">
        <f>C5-E5</f>
        <v>-0.5</v>
      </c>
      <c r="I5" s="11" t="s">
        <v>16</v>
      </c>
      <c r="J5" s="17" t="s">
        <v>8</v>
      </c>
      <c r="K5" s="11" t="s">
        <v>24</v>
      </c>
      <c r="L5" s="18" t="s">
        <v>103</v>
      </c>
    </row>
    <row r="6" spans="1:12" s="25" customFormat="1" ht="27.95" customHeight="1" x14ac:dyDescent="0.15">
      <c r="A6" s="19" t="s">
        <v>14</v>
      </c>
      <c r="B6" s="61">
        <v>8</v>
      </c>
      <c r="C6" s="62">
        <v>1656</v>
      </c>
      <c r="D6" s="63">
        <v>1638</v>
      </c>
      <c r="E6" s="63">
        <v>2028</v>
      </c>
      <c r="F6" s="20" t="s">
        <v>5</v>
      </c>
      <c r="G6" s="21">
        <f>C6/D6*100-100</f>
        <v>1.098901098901095</v>
      </c>
      <c r="H6" s="21">
        <f>C6/E6*100-100</f>
        <v>-18.34319526627219</v>
      </c>
      <c r="I6" s="22" t="s">
        <v>30</v>
      </c>
      <c r="J6" s="23" t="s">
        <v>80</v>
      </c>
      <c r="K6" s="22" t="s">
        <v>79</v>
      </c>
      <c r="L6" s="24" t="s">
        <v>86</v>
      </c>
    </row>
    <row r="7" spans="1:12" ht="27.95" customHeight="1" x14ac:dyDescent="0.15">
      <c r="A7" s="8" t="s">
        <v>104</v>
      </c>
      <c r="B7" s="53">
        <v>7</v>
      </c>
      <c r="C7" s="54">
        <v>39061</v>
      </c>
      <c r="D7" s="55">
        <v>38043</v>
      </c>
      <c r="E7" s="55">
        <v>38847</v>
      </c>
      <c r="F7" s="9" t="s">
        <v>32</v>
      </c>
      <c r="G7" s="10">
        <f>C7/D7*100-100</f>
        <v>2.6759193544147308</v>
      </c>
      <c r="H7" s="10">
        <f>C7/E7*100-100</f>
        <v>0.55087908976238964</v>
      </c>
      <c r="I7" s="26" t="s">
        <v>35</v>
      </c>
      <c r="J7" s="12" t="s">
        <v>82</v>
      </c>
      <c r="K7" s="26" t="s">
        <v>81</v>
      </c>
      <c r="L7" s="13" t="s">
        <v>59</v>
      </c>
    </row>
    <row r="8" spans="1:12" ht="27.95" customHeight="1" x14ac:dyDescent="0.15">
      <c r="A8" s="14" t="s">
        <v>37</v>
      </c>
      <c r="B8" s="56">
        <v>8</v>
      </c>
      <c r="C8" s="59">
        <v>108.5</v>
      </c>
      <c r="D8" s="60">
        <v>108.1</v>
      </c>
      <c r="E8" s="60">
        <v>105</v>
      </c>
      <c r="F8" s="15" t="s">
        <v>20</v>
      </c>
      <c r="G8" s="16">
        <f>C8-D8</f>
        <v>0.40000000000000568</v>
      </c>
      <c r="H8" s="10">
        <f>C8-E8</f>
        <v>3.5</v>
      </c>
      <c r="I8" s="11" t="s">
        <v>70</v>
      </c>
      <c r="J8" s="17" t="s">
        <v>84</v>
      </c>
      <c r="K8" s="11" t="s">
        <v>83</v>
      </c>
      <c r="L8" s="18" t="s">
        <v>38</v>
      </c>
    </row>
    <row r="9" spans="1:12" ht="27.95" customHeight="1" x14ac:dyDescent="0.15">
      <c r="A9" s="14" t="s">
        <v>42</v>
      </c>
      <c r="B9" s="56">
        <v>8</v>
      </c>
      <c r="C9" s="64">
        <v>11921</v>
      </c>
      <c r="D9" s="58">
        <v>14521</v>
      </c>
      <c r="E9" s="58">
        <v>12256</v>
      </c>
      <c r="F9" s="15" t="s">
        <v>41</v>
      </c>
      <c r="G9" s="10">
        <f>C9/D9*100-100</f>
        <v>-17.905102954341984</v>
      </c>
      <c r="H9" s="10">
        <f>C9/E9*100-100</f>
        <v>-2.7333550913838138</v>
      </c>
      <c r="I9" s="27" t="s">
        <v>43</v>
      </c>
      <c r="J9" s="28" t="s">
        <v>86</v>
      </c>
      <c r="K9" s="28" t="s">
        <v>86</v>
      </c>
      <c r="L9" s="29" t="s">
        <v>86</v>
      </c>
    </row>
    <row r="10" spans="1:12" ht="27.95" customHeight="1" x14ac:dyDescent="0.15">
      <c r="A10" s="14" t="s">
        <v>105</v>
      </c>
      <c r="B10" s="56">
        <v>7</v>
      </c>
      <c r="C10" s="64">
        <v>297</v>
      </c>
      <c r="D10" s="58">
        <v>293</v>
      </c>
      <c r="E10" s="58">
        <v>347</v>
      </c>
      <c r="F10" s="15" t="s">
        <v>45</v>
      </c>
      <c r="G10" s="16">
        <f>C10/D10*100-100</f>
        <v>1.3651877133105756</v>
      </c>
      <c r="H10" s="16">
        <f>C10/E10*100-100</f>
        <v>-14.409221902017293</v>
      </c>
      <c r="I10" s="27" t="s">
        <v>33</v>
      </c>
      <c r="J10" s="28" t="s">
        <v>86</v>
      </c>
      <c r="K10" s="28" t="s">
        <v>86</v>
      </c>
      <c r="L10" s="29" t="s">
        <v>86</v>
      </c>
    </row>
    <row r="11" spans="1:12" ht="27.95" customHeight="1" x14ac:dyDescent="0.15">
      <c r="A11" s="8" t="s">
        <v>47</v>
      </c>
      <c r="B11" s="56">
        <v>8</v>
      </c>
      <c r="C11" s="65">
        <v>1.1200000000000001</v>
      </c>
      <c r="D11" s="66">
        <v>1.0900000000000001</v>
      </c>
      <c r="E11" s="66">
        <v>1.21</v>
      </c>
      <c r="F11" s="15" t="s">
        <v>19</v>
      </c>
      <c r="G11" s="10">
        <f>C11-D11</f>
        <v>3.0000000000000027E-2</v>
      </c>
      <c r="H11" s="10">
        <f>C11-E11</f>
        <v>-8.9999999999999858E-2</v>
      </c>
      <c r="I11" s="27" t="s">
        <v>25</v>
      </c>
      <c r="J11" s="30" t="s">
        <v>54</v>
      </c>
      <c r="K11" s="27" t="s">
        <v>85</v>
      </c>
      <c r="L11" s="18" t="s">
        <v>44</v>
      </c>
    </row>
    <row r="12" spans="1:12" ht="27.95" customHeight="1" x14ac:dyDescent="0.15">
      <c r="A12" s="14" t="s">
        <v>4</v>
      </c>
      <c r="B12" s="56">
        <v>8</v>
      </c>
      <c r="C12" s="64">
        <v>13588</v>
      </c>
      <c r="D12" s="58">
        <v>13862</v>
      </c>
      <c r="E12" s="58">
        <v>13329</v>
      </c>
      <c r="F12" s="15" t="s">
        <v>0</v>
      </c>
      <c r="G12" s="10">
        <f>C12/D12*100-100</f>
        <v>-1.9766267493868099</v>
      </c>
      <c r="H12" s="10">
        <f>C12/E12*100-100</f>
        <v>1.9431315177432538</v>
      </c>
      <c r="I12" s="27" t="s">
        <v>25</v>
      </c>
      <c r="J12" s="30" t="s">
        <v>54</v>
      </c>
      <c r="K12" s="27" t="s">
        <v>85</v>
      </c>
      <c r="L12" s="18" t="s">
        <v>44</v>
      </c>
    </row>
    <row r="13" spans="1:12" ht="27.95" customHeight="1" x14ac:dyDescent="0.15">
      <c r="A13" s="14" t="s">
        <v>48</v>
      </c>
      <c r="B13" s="67" t="s">
        <v>98</v>
      </c>
      <c r="C13" s="59">
        <v>2.6</v>
      </c>
      <c r="D13" s="68">
        <v>2.1</v>
      </c>
      <c r="E13" s="60">
        <v>2.2000000000000002</v>
      </c>
      <c r="F13" s="15" t="s">
        <v>31</v>
      </c>
      <c r="G13" s="16">
        <f>C13-D13</f>
        <v>0.5</v>
      </c>
      <c r="H13" s="16">
        <f>C13-E13</f>
        <v>0.39999999999999991</v>
      </c>
      <c r="I13" s="27" t="s">
        <v>13</v>
      </c>
      <c r="J13" s="31" t="s">
        <v>87</v>
      </c>
      <c r="K13" s="27" t="s">
        <v>97</v>
      </c>
      <c r="L13" s="32" t="s">
        <v>106</v>
      </c>
    </row>
    <row r="14" spans="1:12" ht="27.95" customHeight="1" x14ac:dyDescent="0.15">
      <c r="A14" s="14" t="s">
        <v>50</v>
      </c>
      <c r="B14" s="56">
        <v>7</v>
      </c>
      <c r="C14" s="59">
        <v>154.80000000000001</v>
      </c>
      <c r="D14" s="60">
        <v>130.6</v>
      </c>
      <c r="E14" s="60">
        <v>156.9</v>
      </c>
      <c r="F14" s="15" t="s">
        <v>51</v>
      </c>
      <c r="G14" s="16">
        <f>C14-D14</f>
        <v>24.200000000000017</v>
      </c>
      <c r="H14" s="16">
        <f>C14-E14</f>
        <v>-2.0999999999999943</v>
      </c>
      <c r="I14" s="11" t="s">
        <v>16</v>
      </c>
      <c r="J14" s="17" t="s">
        <v>89</v>
      </c>
      <c r="K14" s="11" t="s">
        <v>88</v>
      </c>
      <c r="L14" s="18" t="s">
        <v>107</v>
      </c>
    </row>
    <row r="15" spans="1:12" ht="27.95" customHeight="1" x14ac:dyDescent="0.15">
      <c r="A15" s="14" t="s">
        <v>11</v>
      </c>
      <c r="B15" s="56">
        <v>7</v>
      </c>
      <c r="C15" s="59">
        <v>122.8</v>
      </c>
      <c r="D15" s="60">
        <v>121.9</v>
      </c>
      <c r="E15" s="60">
        <v>120.2</v>
      </c>
      <c r="F15" s="15" t="s">
        <v>7</v>
      </c>
      <c r="G15" s="16">
        <f>C15-D15</f>
        <v>0.89999999999999147</v>
      </c>
      <c r="H15" s="16">
        <f>C15-E15</f>
        <v>2.5999999999999943</v>
      </c>
      <c r="I15" s="11" t="s">
        <v>16</v>
      </c>
      <c r="J15" s="17" t="s">
        <v>89</v>
      </c>
      <c r="K15" s="11" t="s">
        <v>88</v>
      </c>
      <c r="L15" s="18" t="s">
        <v>107</v>
      </c>
    </row>
    <row r="16" spans="1:12" ht="27.95" customHeight="1" x14ac:dyDescent="0.15">
      <c r="A16" s="14" t="s">
        <v>2</v>
      </c>
      <c r="B16" s="56">
        <v>7</v>
      </c>
      <c r="C16" s="59">
        <v>99.9</v>
      </c>
      <c r="D16" s="60">
        <v>100.3</v>
      </c>
      <c r="E16" s="60">
        <v>102.5</v>
      </c>
      <c r="F16" s="15" t="s">
        <v>7</v>
      </c>
      <c r="G16" s="16">
        <f>C16-D16</f>
        <v>-0.39999999999999147</v>
      </c>
      <c r="H16" s="16">
        <f>C16-E16</f>
        <v>-2.5999999999999943</v>
      </c>
      <c r="I16" s="11" t="s">
        <v>16</v>
      </c>
      <c r="J16" s="17" t="s">
        <v>89</v>
      </c>
      <c r="K16" s="11" t="s">
        <v>88</v>
      </c>
      <c r="L16" s="18" t="s">
        <v>107</v>
      </c>
    </row>
    <row r="17" spans="1:12" ht="27.95" customHeight="1" x14ac:dyDescent="0.15">
      <c r="A17" s="33" t="s">
        <v>55</v>
      </c>
      <c r="B17" s="69">
        <v>9</v>
      </c>
      <c r="C17" s="70">
        <v>21</v>
      </c>
      <c r="D17" s="71">
        <v>12</v>
      </c>
      <c r="E17" s="71">
        <v>31</v>
      </c>
      <c r="F17" s="34" t="s">
        <v>57</v>
      </c>
      <c r="G17" s="10">
        <f t="shared" ref="G17:G25" si="0">C17/D17*100-100</f>
        <v>75</v>
      </c>
      <c r="H17" s="10">
        <f t="shared" ref="H17:H25" si="1">C17/E17*100-100</f>
        <v>-32.258064516129039</v>
      </c>
      <c r="I17" s="35" t="s">
        <v>49</v>
      </c>
      <c r="J17" s="36" t="s">
        <v>91</v>
      </c>
      <c r="K17" s="35" t="s">
        <v>90</v>
      </c>
      <c r="L17" s="37" t="s">
        <v>86</v>
      </c>
    </row>
    <row r="18" spans="1:12" ht="27.95" customHeight="1" x14ac:dyDescent="0.15">
      <c r="A18" s="33" t="s">
        <v>69</v>
      </c>
      <c r="B18" s="69">
        <v>9</v>
      </c>
      <c r="C18" s="70">
        <v>2843</v>
      </c>
      <c r="D18" s="71">
        <v>2029</v>
      </c>
      <c r="E18" s="71">
        <v>1666</v>
      </c>
      <c r="F18" s="34" t="s">
        <v>58</v>
      </c>
      <c r="G18" s="38">
        <f t="shared" si="0"/>
        <v>40.11828486939379</v>
      </c>
      <c r="H18" s="38">
        <f t="shared" si="1"/>
        <v>70.648259303721488</v>
      </c>
      <c r="I18" s="35" t="s">
        <v>49</v>
      </c>
      <c r="J18" s="36" t="s">
        <v>91</v>
      </c>
      <c r="K18" s="35" t="s">
        <v>90</v>
      </c>
      <c r="L18" s="37" t="s">
        <v>86</v>
      </c>
    </row>
    <row r="19" spans="1:12" ht="27.95" customHeight="1" x14ac:dyDescent="0.15">
      <c r="A19" s="14" t="s">
        <v>17</v>
      </c>
      <c r="B19" s="69">
        <v>8</v>
      </c>
      <c r="C19" s="64">
        <v>169989</v>
      </c>
      <c r="D19" s="58">
        <v>204161</v>
      </c>
      <c r="E19" s="58">
        <v>166719</v>
      </c>
      <c r="F19" s="15" t="s">
        <v>58</v>
      </c>
      <c r="G19" s="10">
        <f t="shared" si="0"/>
        <v>-16.737770680982166</v>
      </c>
      <c r="H19" s="10">
        <f t="shared" si="1"/>
        <v>1.961384125384626</v>
      </c>
      <c r="I19" s="39" t="s">
        <v>39</v>
      </c>
      <c r="J19" s="31" t="s">
        <v>60</v>
      </c>
      <c r="K19" s="39" t="s">
        <v>92</v>
      </c>
      <c r="L19" s="18" t="s">
        <v>52</v>
      </c>
    </row>
    <row r="20" spans="1:12" ht="27.95" customHeight="1" x14ac:dyDescent="0.15">
      <c r="A20" s="14" t="s">
        <v>36</v>
      </c>
      <c r="B20" s="69">
        <v>8</v>
      </c>
      <c r="C20" s="64">
        <v>107822</v>
      </c>
      <c r="D20" s="58">
        <v>119720</v>
      </c>
      <c r="E20" s="58">
        <v>107309</v>
      </c>
      <c r="F20" s="15" t="s">
        <v>56</v>
      </c>
      <c r="G20" s="10">
        <f t="shared" si="0"/>
        <v>-9.9381891079184754</v>
      </c>
      <c r="H20" s="10">
        <f t="shared" si="1"/>
        <v>0.47805869032420389</v>
      </c>
      <c r="I20" s="39" t="s">
        <v>39</v>
      </c>
      <c r="J20" s="31" t="s">
        <v>60</v>
      </c>
      <c r="K20" s="39" t="s">
        <v>92</v>
      </c>
      <c r="L20" s="18" t="s">
        <v>59</v>
      </c>
    </row>
    <row r="21" spans="1:12" ht="27.95" customHeight="1" x14ac:dyDescent="0.15">
      <c r="A21" s="14" t="s">
        <v>61</v>
      </c>
      <c r="B21" s="56">
        <v>7</v>
      </c>
      <c r="C21" s="64">
        <v>171225</v>
      </c>
      <c r="D21" s="58">
        <v>171198</v>
      </c>
      <c r="E21" s="58">
        <v>168253</v>
      </c>
      <c r="F21" s="15" t="s">
        <v>62</v>
      </c>
      <c r="G21" s="10">
        <f t="shared" si="0"/>
        <v>1.5771212280512259E-2</v>
      </c>
      <c r="H21" s="10">
        <f t="shared" si="1"/>
        <v>1.766387523550847</v>
      </c>
      <c r="I21" s="27" t="s">
        <v>3</v>
      </c>
      <c r="J21" s="31" t="s">
        <v>93</v>
      </c>
      <c r="K21" s="27" t="s">
        <v>94</v>
      </c>
      <c r="L21" s="18" t="s">
        <v>1</v>
      </c>
    </row>
    <row r="22" spans="1:12" ht="27.95" customHeight="1" x14ac:dyDescent="0.15">
      <c r="A22" s="14" t="s">
        <v>63</v>
      </c>
      <c r="B22" s="56">
        <v>7</v>
      </c>
      <c r="C22" s="64">
        <v>99580</v>
      </c>
      <c r="D22" s="58">
        <v>100031</v>
      </c>
      <c r="E22" s="58">
        <v>99925</v>
      </c>
      <c r="F22" s="15" t="s">
        <v>65</v>
      </c>
      <c r="G22" s="10">
        <f t="shared" si="0"/>
        <v>-0.4508602333276599</v>
      </c>
      <c r="H22" s="10">
        <f t="shared" si="1"/>
        <v>-0.34525894420815462</v>
      </c>
      <c r="I22" s="27" t="s">
        <v>3</v>
      </c>
      <c r="J22" s="31" t="s">
        <v>93</v>
      </c>
      <c r="K22" s="27" t="s">
        <v>94</v>
      </c>
      <c r="L22" s="18" t="s">
        <v>66</v>
      </c>
    </row>
    <row r="23" spans="1:12" ht="27.95" customHeight="1" x14ac:dyDescent="0.15">
      <c r="A23" s="33" t="s">
        <v>64</v>
      </c>
      <c r="B23" s="56">
        <v>9</v>
      </c>
      <c r="C23" s="70">
        <v>102190</v>
      </c>
      <c r="D23" s="71">
        <v>102408</v>
      </c>
      <c r="E23" s="71">
        <v>111595</v>
      </c>
      <c r="F23" s="34" t="s">
        <v>57</v>
      </c>
      <c r="G23" s="10">
        <f t="shared" si="0"/>
        <v>-0.21287399421919417</v>
      </c>
      <c r="H23" s="10">
        <f t="shared" si="1"/>
        <v>-8.4277969443075449</v>
      </c>
      <c r="I23" s="35" t="s">
        <v>23</v>
      </c>
      <c r="J23" s="36" t="s">
        <v>40</v>
      </c>
      <c r="K23" s="35" t="s">
        <v>46</v>
      </c>
      <c r="L23" s="37" t="s">
        <v>86</v>
      </c>
    </row>
    <row r="24" spans="1:12" ht="27.95" customHeight="1" x14ac:dyDescent="0.15">
      <c r="A24" s="33" t="s">
        <v>68</v>
      </c>
      <c r="B24" s="56">
        <v>9</v>
      </c>
      <c r="C24" s="70">
        <v>1100731</v>
      </c>
      <c r="D24" s="71">
        <v>1109057</v>
      </c>
      <c r="E24" s="71">
        <v>1233904</v>
      </c>
      <c r="F24" s="34" t="s">
        <v>56</v>
      </c>
      <c r="G24" s="10">
        <f t="shared" si="0"/>
        <v>-0.75072787061441204</v>
      </c>
      <c r="H24" s="10">
        <f t="shared" si="1"/>
        <v>-10.792816945240475</v>
      </c>
      <c r="I24" s="35" t="s">
        <v>23</v>
      </c>
      <c r="J24" s="36" t="s">
        <v>40</v>
      </c>
      <c r="K24" s="35" t="s">
        <v>46</v>
      </c>
      <c r="L24" s="37" t="s">
        <v>86</v>
      </c>
    </row>
    <row r="25" spans="1:12" ht="27.95" customHeight="1" x14ac:dyDescent="0.15">
      <c r="A25" s="40" t="s">
        <v>67</v>
      </c>
      <c r="B25" s="72">
        <v>8</v>
      </c>
      <c r="C25" s="73">
        <v>1403</v>
      </c>
      <c r="D25" s="74">
        <v>1385</v>
      </c>
      <c r="E25" s="74">
        <v>1579</v>
      </c>
      <c r="F25" s="41" t="s">
        <v>57</v>
      </c>
      <c r="G25" s="42">
        <f t="shared" si="0"/>
        <v>1.2996389891696651</v>
      </c>
      <c r="H25" s="42">
        <f t="shared" si="1"/>
        <v>-11.146295123495889</v>
      </c>
      <c r="I25" s="43" t="s">
        <v>53</v>
      </c>
      <c r="J25" s="44" t="s">
        <v>96</v>
      </c>
      <c r="K25" s="43" t="s">
        <v>95</v>
      </c>
      <c r="L25" s="45" t="s">
        <v>86</v>
      </c>
    </row>
    <row r="26" spans="1:12" s="48" customFormat="1" ht="19.5" customHeight="1" x14ac:dyDescent="0.15">
      <c r="A26" s="46" t="s">
        <v>71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2" ht="19.5" customHeight="1" x14ac:dyDescent="0.15">
      <c r="A27" s="46" t="s">
        <v>108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7"/>
    </row>
    <row r="28" spans="1:12" x14ac:dyDescent="0.15">
      <c r="A28" s="49"/>
    </row>
    <row r="29" spans="1:12" x14ac:dyDescent="0.15">
      <c r="A29" s="50"/>
    </row>
    <row r="30" spans="1:12" x14ac:dyDescent="0.15">
      <c r="A30" s="50"/>
    </row>
    <row r="31" spans="1:12" x14ac:dyDescent="0.15">
      <c r="A31" s="50"/>
    </row>
    <row r="32" spans="1:12" x14ac:dyDescent="0.15">
      <c r="A32" s="50"/>
    </row>
    <row r="33" spans="1:1" x14ac:dyDescent="0.15">
      <c r="A33" s="50"/>
    </row>
    <row r="34" spans="1:1" x14ac:dyDescent="0.15">
      <c r="A34" s="50"/>
    </row>
    <row r="35" spans="1:1" x14ac:dyDescent="0.15">
      <c r="A35" s="50"/>
    </row>
    <row r="36" spans="1:1" x14ac:dyDescent="0.15">
      <c r="A36" s="50"/>
    </row>
    <row r="37" spans="1:1" x14ac:dyDescent="0.15">
      <c r="A37" s="50"/>
    </row>
    <row r="38" spans="1:1" x14ac:dyDescent="0.15">
      <c r="A38" s="50"/>
    </row>
    <row r="39" spans="1:1" x14ac:dyDescent="0.15">
      <c r="A39" s="50"/>
    </row>
    <row r="40" spans="1:1" x14ac:dyDescent="0.15">
      <c r="A40" s="50"/>
    </row>
    <row r="41" spans="1:1" x14ac:dyDescent="0.15">
      <c r="A41" s="50"/>
    </row>
    <row r="42" spans="1:1" x14ac:dyDescent="0.15">
      <c r="A42" s="50"/>
    </row>
    <row r="43" spans="1:1" x14ac:dyDescent="0.15">
      <c r="A43" s="50"/>
    </row>
    <row r="44" spans="1:1" x14ac:dyDescent="0.15">
      <c r="A44" s="50"/>
    </row>
    <row r="45" spans="1:1" x14ac:dyDescent="0.15">
      <c r="A45" s="50"/>
    </row>
    <row r="46" spans="1:1" x14ac:dyDescent="0.15">
      <c r="A46" s="50"/>
    </row>
    <row r="47" spans="1:1" x14ac:dyDescent="0.15">
      <c r="A47" s="50"/>
    </row>
    <row r="48" spans="1:1" x14ac:dyDescent="0.15">
      <c r="A48" s="50"/>
    </row>
    <row r="49" spans="1:1" x14ac:dyDescent="0.15">
      <c r="A49" s="50"/>
    </row>
    <row r="50" spans="1:1" x14ac:dyDescent="0.15">
      <c r="A50" s="50"/>
    </row>
    <row r="51" spans="1:1" x14ac:dyDescent="0.15">
      <c r="A51" s="50"/>
    </row>
    <row r="52" spans="1:1" x14ac:dyDescent="0.15">
      <c r="A52" s="50"/>
    </row>
    <row r="53" spans="1:1" x14ac:dyDescent="0.15">
      <c r="A53" s="50"/>
    </row>
    <row r="54" spans="1:1" x14ac:dyDescent="0.15">
      <c r="A54" s="50"/>
    </row>
    <row r="55" spans="1:1" x14ac:dyDescent="0.15">
      <c r="A55" s="50"/>
    </row>
    <row r="56" spans="1:1" x14ac:dyDescent="0.15">
      <c r="A56" s="50"/>
    </row>
    <row r="57" spans="1:1" x14ac:dyDescent="0.15">
      <c r="A57" s="50"/>
    </row>
    <row r="58" spans="1:1" x14ac:dyDescent="0.15">
      <c r="A58" s="50"/>
    </row>
    <row r="59" spans="1:1" x14ac:dyDescent="0.15">
      <c r="A59" s="50"/>
    </row>
    <row r="60" spans="1:1" x14ac:dyDescent="0.15">
      <c r="A60" s="50"/>
    </row>
    <row r="61" spans="1:1" x14ac:dyDescent="0.15">
      <c r="A61" s="50"/>
    </row>
    <row r="62" spans="1:1" x14ac:dyDescent="0.15">
      <c r="A62" s="50"/>
    </row>
    <row r="63" spans="1:1" x14ac:dyDescent="0.15">
      <c r="A63" s="50"/>
    </row>
    <row r="64" spans="1:1" x14ac:dyDescent="0.15">
      <c r="A64" s="50"/>
    </row>
    <row r="65" spans="1:1" x14ac:dyDescent="0.15">
      <c r="A65" s="50"/>
    </row>
    <row r="66" spans="1:1" x14ac:dyDescent="0.15">
      <c r="A66" s="50"/>
    </row>
    <row r="67" spans="1:1" x14ac:dyDescent="0.15">
      <c r="A67" s="50"/>
    </row>
    <row r="68" spans="1:1" x14ac:dyDescent="0.15">
      <c r="A68" s="50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2024-10-16T02:58:42Z</cp:lastPrinted>
  <dcterms:created xsi:type="dcterms:W3CDTF">2002-08-20T06:48:28Z</dcterms:created>
  <dcterms:modified xsi:type="dcterms:W3CDTF">2024-10-16T03:01:44Z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