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65521" windowWidth="8895" windowHeight="5475" tabRatio="697" activeTab="0"/>
  </bookViews>
  <sheets>
    <sheet name="船舶乗降人員" sheetId="1" r:id="rId1"/>
  </sheets>
  <definedNames>
    <definedName name="_xlnm.Print_Area" localSheetId="0">'船舶乗降人員'!$A$1:$K$20</definedName>
  </definedNames>
  <calcPr fullCalcOnLoad="1"/>
</workbook>
</file>

<file path=xl/sharedStrings.xml><?xml version="1.0" encoding="utf-8"?>
<sst xmlns="http://schemas.openxmlformats.org/spreadsheetml/2006/main" count="44" uniqueCount="27">
  <si>
    <t>計</t>
  </si>
  <si>
    <t>区分</t>
  </si>
  <si>
    <t>特定重要</t>
  </si>
  <si>
    <t>重要</t>
  </si>
  <si>
    <t>〃</t>
  </si>
  <si>
    <t>地方</t>
  </si>
  <si>
    <t>清水港</t>
  </si>
  <si>
    <t>田子の浦港</t>
  </si>
  <si>
    <t>御前崎港</t>
  </si>
  <si>
    <t>熱海港</t>
  </si>
  <si>
    <t>伊東港</t>
  </si>
  <si>
    <t>下田港</t>
  </si>
  <si>
    <t>手石港</t>
  </si>
  <si>
    <t>松崎港</t>
  </si>
  <si>
    <t>宇久須港</t>
  </si>
  <si>
    <t>土肥港</t>
  </si>
  <si>
    <t>沼津港</t>
  </si>
  <si>
    <t>相良港</t>
  </si>
  <si>
    <t>浜名港</t>
  </si>
  <si>
    <t>県営港湾計</t>
  </si>
  <si>
    <t>大井川港</t>
  </si>
  <si>
    <t>合計</t>
  </si>
  <si>
    <t>乗込</t>
  </si>
  <si>
    <t>上陸</t>
  </si>
  <si>
    <t>内航航路</t>
  </si>
  <si>
    <t>外航航路</t>
  </si>
  <si>
    <t>平成２１年船舶乗降人員集計表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</si>
</sst>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\(#,##0\)"/>
    <numFmt numFmtId="179" formatCode="0_);\(0\)"/>
    <numFmt numFmtId="180" formatCode="\(#,##0\)"/>
    <numFmt numFmtId="181" formatCode="0_);[Red]\(0\)"/>
    <numFmt numFmtId="182" formatCode="#,##0;[Red]#,##0"/>
    <numFmt numFmtId="183" formatCode="#,##0_);[Red]\(#,##0\)"/>
    <numFmt numFmtId="184" formatCode="#,##0.0_ "/>
    <numFmt numFmtId="185" formatCode=";\(#,##0\);"/>
    <numFmt numFmtId="186" formatCode="\(#,##0\);"/>
    <numFmt numFmtId="187" formatCode="#,##0_ ;[Red]\-#,##0\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176" fontId="0" fillId="0" borderId="1" xfId="0" applyNumberFormat="1" applyBorder="1" applyAlignment="1">
      <alignment vertical="center"/>
    </xf>
    <xf numFmtId="0" fontId="2" fillId="0" borderId="2" xfId="0" applyFont="1" applyBorder="1" applyAlignment="1">
      <alignment vertical="center"/>
    </xf>
    <xf numFmtId="183" fontId="0" fillId="0" borderId="1" xfId="0" applyNumberFormat="1" applyBorder="1" applyAlignment="1">
      <alignment horizontal="center" vertical="center"/>
    </xf>
    <xf numFmtId="183" fontId="2" fillId="0" borderId="2" xfId="0" applyNumberFormat="1" applyFont="1" applyBorder="1" applyAlignment="1">
      <alignment vertical="center"/>
    </xf>
    <xf numFmtId="183" fontId="2" fillId="0" borderId="2" xfId="0" applyNumberFormat="1" applyFont="1" applyBorder="1" applyAlignment="1">
      <alignment horizontal="center" vertical="center"/>
    </xf>
    <xf numFmtId="183" fontId="0" fillId="0" borderId="1" xfId="0" applyNumberFormat="1" applyBorder="1" applyAlignment="1">
      <alignment vertical="center"/>
    </xf>
    <xf numFmtId="183" fontId="0" fillId="0" borderId="0" xfId="0" applyNumberFormat="1" applyAlignment="1">
      <alignment vertical="center"/>
    </xf>
    <xf numFmtId="183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183" fontId="3" fillId="0" borderId="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showGridLines="0"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14" sqref="L14"/>
    </sheetView>
  </sheetViews>
  <sheetFormatPr defaultColWidth="9.00390625" defaultRowHeight="19.5" customHeight="1"/>
  <cols>
    <col min="1" max="1" width="9.00390625" style="2" customWidth="1"/>
    <col min="2" max="2" width="11.50390625" style="2" customWidth="1"/>
    <col min="3" max="4" width="9.625" style="2" customWidth="1"/>
    <col min="5" max="11" width="9.625" style="9" customWidth="1"/>
    <col min="12" max="16384" width="9.00390625" style="2" customWidth="1"/>
  </cols>
  <sheetData>
    <row r="1" spans="1:11" ht="18.75" customHeight="1">
      <c r="A1" s="4" t="s">
        <v>26</v>
      </c>
      <c r="B1" s="4"/>
      <c r="C1" s="4"/>
      <c r="D1" s="4"/>
      <c r="E1" s="6"/>
      <c r="F1" s="6"/>
      <c r="G1" s="6"/>
      <c r="H1" s="6"/>
      <c r="I1" s="7"/>
      <c r="J1" s="15"/>
      <c r="K1" s="15"/>
    </row>
    <row r="2" spans="1:11" ht="20.25" customHeight="1">
      <c r="A2" s="12" t="s">
        <v>1</v>
      </c>
      <c r="B2" s="12"/>
      <c r="C2" s="14" t="s">
        <v>0</v>
      </c>
      <c r="D2" s="14"/>
      <c r="E2" s="14"/>
      <c r="F2" s="14" t="s">
        <v>25</v>
      </c>
      <c r="G2" s="14"/>
      <c r="H2" s="14"/>
      <c r="I2" s="14" t="s">
        <v>24</v>
      </c>
      <c r="J2" s="14"/>
      <c r="K2" s="14"/>
    </row>
    <row r="3" spans="1:11" ht="20.25" customHeight="1">
      <c r="A3" s="12"/>
      <c r="B3" s="12"/>
      <c r="C3" s="1" t="s">
        <v>0</v>
      </c>
      <c r="D3" s="1" t="s">
        <v>22</v>
      </c>
      <c r="E3" s="5" t="s">
        <v>23</v>
      </c>
      <c r="F3" s="5" t="s">
        <v>0</v>
      </c>
      <c r="G3" s="5" t="s">
        <v>22</v>
      </c>
      <c r="H3" s="5" t="s">
        <v>23</v>
      </c>
      <c r="I3" s="5" t="s">
        <v>0</v>
      </c>
      <c r="J3" s="5" t="s">
        <v>22</v>
      </c>
      <c r="K3" s="5" t="s">
        <v>23</v>
      </c>
    </row>
    <row r="4" spans="1:11" ht="20.25" customHeight="1">
      <c r="A4" s="11" t="s">
        <v>2</v>
      </c>
      <c r="B4" s="11" t="s">
        <v>6</v>
      </c>
      <c r="C4" s="3">
        <f>D4+E4</f>
        <v>180240</v>
      </c>
      <c r="D4" s="3">
        <f>G4+J4</f>
        <v>85738</v>
      </c>
      <c r="E4" s="8">
        <f>H4+K4</f>
        <v>94502</v>
      </c>
      <c r="F4" s="8">
        <f>G4+H4</f>
        <v>0</v>
      </c>
      <c r="G4" s="8">
        <v>0</v>
      </c>
      <c r="H4" s="8">
        <v>0</v>
      </c>
      <c r="I4" s="8">
        <f>J4+K4</f>
        <v>180240</v>
      </c>
      <c r="J4" s="10">
        <v>85738</v>
      </c>
      <c r="K4" s="10">
        <v>94502</v>
      </c>
    </row>
    <row r="5" spans="1:11" ht="20.25" customHeight="1">
      <c r="A5" s="11" t="s">
        <v>3</v>
      </c>
      <c r="B5" s="11" t="s">
        <v>7</v>
      </c>
      <c r="C5" s="3">
        <f aca="true" t="shared" si="0" ref="C5:C19">D5+E5</f>
        <v>0</v>
      </c>
      <c r="D5" s="3">
        <f aca="true" t="shared" si="1" ref="D5:D19">G5+J5</f>
        <v>0</v>
      </c>
      <c r="E5" s="8">
        <f aca="true" t="shared" si="2" ref="E5:E19">H5+K5</f>
        <v>0</v>
      </c>
      <c r="F5" s="8">
        <f aca="true" t="shared" si="3" ref="F5:F19">G5+H5</f>
        <v>0</v>
      </c>
      <c r="G5" s="8">
        <v>0</v>
      </c>
      <c r="H5" s="8">
        <v>0</v>
      </c>
      <c r="I5" s="8">
        <f>J5+K5</f>
        <v>0</v>
      </c>
      <c r="J5" s="10">
        <v>0</v>
      </c>
      <c r="K5" s="10">
        <v>0</v>
      </c>
    </row>
    <row r="6" spans="1:11" ht="20.25" customHeight="1">
      <c r="A6" s="11" t="s">
        <v>4</v>
      </c>
      <c r="B6" s="11" t="s">
        <v>8</v>
      </c>
      <c r="C6" s="3">
        <f t="shared" si="0"/>
        <v>600</v>
      </c>
      <c r="D6" s="3">
        <f t="shared" si="1"/>
        <v>600</v>
      </c>
      <c r="E6" s="8">
        <f t="shared" si="2"/>
        <v>0</v>
      </c>
      <c r="F6" s="8">
        <f t="shared" si="3"/>
        <v>0</v>
      </c>
      <c r="G6" s="8">
        <v>0</v>
      </c>
      <c r="H6" s="8">
        <v>0</v>
      </c>
      <c r="I6" s="8">
        <f>J6+K6</f>
        <v>600</v>
      </c>
      <c r="J6" s="10">
        <v>600</v>
      </c>
      <c r="K6" s="10">
        <v>0</v>
      </c>
    </row>
    <row r="7" spans="1:11" ht="20.25" customHeight="1">
      <c r="A7" s="11" t="s">
        <v>5</v>
      </c>
      <c r="B7" s="11" t="s">
        <v>9</v>
      </c>
      <c r="C7" s="3">
        <f t="shared" si="0"/>
        <v>598980</v>
      </c>
      <c r="D7" s="3">
        <f t="shared" si="1"/>
        <v>293182</v>
      </c>
      <c r="E7" s="8">
        <f t="shared" si="2"/>
        <v>305798</v>
      </c>
      <c r="F7" s="8">
        <f t="shared" si="3"/>
        <v>0</v>
      </c>
      <c r="G7" s="8">
        <v>0</v>
      </c>
      <c r="H7" s="8">
        <v>0</v>
      </c>
      <c r="I7" s="8">
        <f aca="true" t="shared" si="4" ref="I7:I18">J7+K7</f>
        <v>598980</v>
      </c>
      <c r="J7" s="10">
        <v>293182</v>
      </c>
      <c r="K7" s="10">
        <v>305798</v>
      </c>
    </row>
    <row r="8" spans="1:11" ht="20.25" customHeight="1">
      <c r="A8" s="11" t="s">
        <v>4</v>
      </c>
      <c r="B8" s="11" t="s">
        <v>10</v>
      </c>
      <c r="C8" s="3">
        <f t="shared" si="0"/>
        <v>15416</v>
      </c>
      <c r="D8" s="3">
        <f t="shared" si="1"/>
        <v>7678</v>
      </c>
      <c r="E8" s="8">
        <f t="shared" si="2"/>
        <v>7738</v>
      </c>
      <c r="F8" s="8">
        <f t="shared" si="3"/>
        <v>0</v>
      </c>
      <c r="G8" s="8">
        <v>0</v>
      </c>
      <c r="H8" s="8">
        <v>0</v>
      </c>
      <c r="I8" s="8">
        <f t="shared" si="4"/>
        <v>15416</v>
      </c>
      <c r="J8" s="10">
        <v>7678</v>
      </c>
      <c r="K8" s="10">
        <v>7738</v>
      </c>
    </row>
    <row r="9" spans="1:11" ht="20.25" customHeight="1">
      <c r="A9" s="11" t="s">
        <v>4</v>
      </c>
      <c r="B9" s="11" t="s">
        <v>11</v>
      </c>
      <c r="C9" s="3">
        <f t="shared" si="0"/>
        <v>14018</v>
      </c>
      <c r="D9" s="3">
        <f t="shared" si="1"/>
        <v>7177</v>
      </c>
      <c r="E9" s="8">
        <f t="shared" si="2"/>
        <v>6841</v>
      </c>
      <c r="F9" s="8">
        <f t="shared" si="3"/>
        <v>0</v>
      </c>
      <c r="G9" s="8">
        <v>0</v>
      </c>
      <c r="H9" s="8">
        <v>0</v>
      </c>
      <c r="I9" s="8">
        <f t="shared" si="4"/>
        <v>14018</v>
      </c>
      <c r="J9" s="10">
        <v>7177</v>
      </c>
      <c r="K9" s="10">
        <v>6841</v>
      </c>
    </row>
    <row r="10" spans="1:11" ht="20.25" customHeight="1">
      <c r="A10" s="11" t="s">
        <v>4</v>
      </c>
      <c r="B10" s="11" t="s">
        <v>12</v>
      </c>
      <c r="C10" s="3">
        <f t="shared" si="0"/>
        <v>17214</v>
      </c>
      <c r="D10" s="3">
        <f t="shared" si="1"/>
        <v>8607</v>
      </c>
      <c r="E10" s="8">
        <f t="shared" si="2"/>
        <v>8607</v>
      </c>
      <c r="F10" s="8">
        <f t="shared" si="3"/>
        <v>0</v>
      </c>
      <c r="G10" s="8">
        <v>0</v>
      </c>
      <c r="H10" s="8">
        <v>0</v>
      </c>
      <c r="I10" s="8">
        <f t="shared" si="4"/>
        <v>17214</v>
      </c>
      <c r="J10" s="10">
        <v>8607</v>
      </c>
      <c r="K10" s="10">
        <v>8607</v>
      </c>
    </row>
    <row r="11" spans="1:11" ht="20.25" customHeight="1">
      <c r="A11" s="11" t="s">
        <v>4</v>
      </c>
      <c r="B11" s="11" t="s">
        <v>13</v>
      </c>
      <c r="C11" s="3">
        <f t="shared" si="0"/>
        <v>0</v>
      </c>
      <c r="D11" s="3">
        <f t="shared" si="1"/>
        <v>0</v>
      </c>
      <c r="E11" s="8">
        <f t="shared" si="2"/>
        <v>0</v>
      </c>
      <c r="F11" s="8">
        <f t="shared" si="3"/>
        <v>0</v>
      </c>
      <c r="G11" s="8">
        <v>0</v>
      </c>
      <c r="H11" s="8">
        <v>0</v>
      </c>
      <c r="I11" s="8">
        <f t="shared" si="4"/>
        <v>0</v>
      </c>
      <c r="J11" s="10">
        <v>0</v>
      </c>
      <c r="K11" s="10">
        <v>0</v>
      </c>
    </row>
    <row r="12" spans="1:11" ht="20.25" customHeight="1">
      <c r="A12" s="11" t="s">
        <v>4</v>
      </c>
      <c r="B12" s="11" t="s">
        <v>14</v>
      </c>
      <c r="C12" s="3">
        <f t="shared" si="0"/>
        <v>0</v>
      </c>
      <c r="D12" s="3">
        <f t="shared" si="1"/>
        <v>0</v>
      </c>
      <c r="E12" s="8">
        <f t="shared" si="2"/>
        <v>0</v>
      </c>
      <c r="F12" s="8">
        <f t="shared" si="3"/>
        <v>0</v>
      </c>
      <c r="G12" s="8">
        <v>0</v>
      </c>
      <c r="H12" s="8">
        <v>0</v>
      </c>
      <c r="I12" s="8">
        <f t="shared" si="4"/>
        <v>0</v>
      </c>
      <c r="J12" s="10">
        <v>0</v>
      </c>
      <c r="K12" s="10">
        <v>0</v>
      </c>
    </row>
    <row r="13" spans="1:11" ht="20.25" customHeight="1">
      <c r="A13" s="11" t="s">
        <v>4</v>
      </c>
      <c r="B13" s="11" t="s">
        <v>15</v>
      </c>
      <c r="C13" s="3">
        <f t="shared" si="0"/>
        <v>223165</v>
      </c>
      <c r="D13" s="3">
        <f t="shared" si="1"/>
        <v>98237</v>
      </c>
      <c r="E13" s="8">
        <f t="shared" si="2"/>
        <v>124928</v>
      </c>
      <c r="F13" s="8">
        <f t="shared" si="3"/>
        <v>0</v>
      </c>
      <c r="G13" s="8">
        <v>0</v>
      </c>
      <c r="H13" s="8">
        <v>0</v>
      </c>
      <c r="I13" s="8">
        <f t="shared" si="4"/>
        <v>223165</v>
      </c>
      <c r="J13" s="10">
        <v>98237</v>
      </c>
      <c r="K13" s="10">
        <v>124928</v>
      </c>
    </row>
    <row r="14" spans="1:11" ht="20.25" customHeight="1">
      <c r="A14" s="11" t="s">
        <v>4</v>
      </c>
      <c r="B14" s="11" t="s">
        <v>16</v>
      </c>
      <c r="C14" s="3">
        <f t="shared" si="0"/>
        <v>27342</v>
      </c>
      <c r="D14" s="3">
        <f t="shared" si="1"/>
        <v>13825</v>
      </c>
      <c r="E14" s="8">
        <f t="shared" si="2"/>
        <v>13517</v>
      </c>
      <c r="F14" s="8">
        <f t="shared" si="3"/>
        <v>0</v>
      </c>
      <c r="G14" s="8">
        <v>0</v>
      </c>
      <c r="H14" s="8">
        <v>0</v>
      </c>
      <c r="I14" s="8">
        <f t="shared" si="4"/>
        <v>27342</v>
      </c>
      <c r="J14" s="10">
        <v>13825</v>
      </c>
      <c r="K14" s="10">
        <v>13517</v>
      </c>
    </row>
    <row r="15" spans="1:11" ht="20.25" customHeight="1">
      <c r="A15" s="11" t="s">
        <v>4</v>
      </c>
      <c r="B15" s="11" t="s">
        <v>17</v>
      </c>
      <c r="C15" s="3">
        <f>D15+E15</f>
        <v>0</v>
      </c>
      <c r="D15" s="3">
        <f t="shared" si="1"/>
        <v>0</v>
      </c>
      <c r="E15" s="8">
        <f t="shared" si="2"/>
        <v>0</v>
      </c>
      <c r="F15" s="8">
        <f t="shared" si="3"/>
        <v>0</v>
      </c>
      <c r="G15" s="8">
        <v>0</v>
      </c>
      <c r="H15" s="8">
        <v>0</v>
      </c>
      <c r="I15" s="8">
        <f t="shared" si="4"/>
        <v>0</v>
      </c>
      <c r="J15" s="10">
        <v>0</v>
      </c>
      <c r="K15" s="10">
        <v>0</v>
      </c>
    </row>
    <row r="16" spans="1:11" ht="20.25" customHeight="1">
      <c r="A16" s="11" t="s">
        <v>4</v>
      </c>
      <c r="B16" s="11" t="s">
        <v>18</v>
      </c>
      <c r="C16" s="3">
        <f t="shared" si="0"/>
        <v>0</v>
      </c>
      <c r="D16" s="3">
        <f t="shared" si="1"/>
        <v>0</v>
      </c>
      <c r="E16" s="8">
        <f t="shared" si="2"/>
        <v>0</v>
      </c>
      <c r="F16" s="8">
        <f t="shared" si="3"/>
        <v>0</v>
      </c>
      <c r="G16" s="8">
        <v>0</v>
      </c>
      <c r="H16" s="8">
        <v>0</v>
      </c>
      <c r="I16" s="8">
        <f t="shared" si="4"/>
        <v>0</v>
      </c>
      <c r="J16" s="10">
        <v>0</v>
      </c>
      <c r="K16" s="10">
        <v>0</v>
      </c>
    </row>
    <row r="17" spans="1:11" ht="20.25" customHeight="1">
      <c r="A17" s="13" t="s">
        <v>19</v>
      </c>
      <c r="B17" s="13"/>
      <c r="C17" s="3">
        <f t="shared" si="0"/>
        <v>1076975</v>
      </c>
      <c r="D17" s="3">
        <f t="shared" si="1"/>
        <v>515044</v>
      </c>
      <c r="E17" s="8">
        <f t="shared" si="2"/>
        <v>561931</v>
      </c>
      <c r="F17" s="8">
        <f t="shared" si="3"/>
        <v>0</v>
      </c>
      <c r="G17" s="8">
        <f>SUM(G4:G16)</f>
        <v>0</v>
      </c>
      <c r="H17" s="8">
        <f>SUM(H4:H16)</f>
        <v>0</v>
      </c>
      <c r="I17" s="8">
        <f t="shared" si="4"/>
        <v>1076975</v>
      </c>
      <c r="J17" s="10">
        <f>SUM(J4:J16)</f>
        <v>515044</v>
      </c>
      <c r="K17" s="10">
        <f>SUM(K4:K16)</f>
        <v>561931</v>
      </c>
    </row>
    <row r="18" spans="1:11" ht="20.25" customHeight="1">
      <c r="A18" s="11" t="s">
        <v>5</v>
      </c>
      <c r="B18" s="11" t="s">
        <v>20</v>
      </c>
      <c r="C18" s="3">
        <f t="shared" si="0"/>
        <v>0</v>
      </c>
      <c r="D18" s="3">
        <f t="shared" si="1"/>
        <v>0</v>
      </c>
      <c r="E18" s="8">
        <f t="shared" si="2"/>
        <v>0</v>
      </c>
      <c r="F18" s="8">
        <f t="shared" si="3"/>
        <v>0</v>
      </c>
      <c r="G18" s="8">
        <v>0</v>
      </c>
      <c r="H18" s="8">
        <v>0</v>
      </c>
      <c r="I18" s="8">
        <f t="shared" si="4"/>
        <v>0</v>
      </c>
      <c r="J18" s="10">
        <v>0</v>
      </c>
      <c r="K18" s="10">
        <v>0</v>
      </c>
    </row>
    <row r="19" spans="1:11" ht="20.25" customHeight="1">
      <c r="A19" s="12" t="s">
        <v>21</v>
      </c>
      <c r="B19" s="12"/>
      <c r="C19" s="3">
        <f t="shared" si="0"/>
        <v>1076975</v>
      </c>
      <c r="D19" s="3">
        <f t="shared" si="1"/>
        <v>515044</v>
      </c>
      <c r="E19" s="8">
        <f t="shared" si="2"/>
        <v>561931</v>
      </c>
      <c r="F19" s="8">
        <f t="shared" si="3"/>
        <v>0</v>
      </c>
      <c r="G19" s="8">
        <f>G18+G17</f>
        <v>0</v>
      </c>
      <c r="H19" s="8">
        <f>H18+H17</f>
        <v>0</v>
      </c>
      <c r="I19" s="8">
        <f>J19+K19</f>
        <v>1076975</v>
      </c>
      <c r="J19" s="8">
        <f>J18+J17</f>
        <v>515044</v>
      </c>
      <c r="K19" s="8">
        <f>K18+K17</f>
        <v>561931</v>
      </c>
    </row>
  </sheetData>
  <mergeCells count="7">
    <mergeCell ref="I2:K2"/>
    <mergeCell ref="J1:K1"/>
    <mergeCell ref="A17:B17"/>
    <mergeCell ref="A19:B19"/>
    <mergeCell ref="A2:B3"/>
    <mergeCell ref="C2:E2"/>
    <mergeCell ref="F2:H2"/>
  </mergeCells>
  <printOptions/>
  <pageMargins left="0.75" right="0.75" top="1" bottom="1" header="0.512" footer="0.512"/>
  <pageSetup horizontalDpi="600" verticalDpi="600" orientation="landscape" paperSize="9" scale="122" r:id="rId1"/>
  <headerFooter alignWithMargins="0">
    <oddHeader>&amp;R&amp;D：&amp;T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ＦＵＪ９８０３Ｂ０１８９</dc:creator>
  <cp:keywords/>
  <dc:description/>
  <cp:lastModifiedBy>00242160</cp:lastModifiedBy>
  <cp:lastPrinted>2010-03-24T05:23:05Z</cp:lastPrinted>
  <dcterms:created xsi:type="dcterms:W3CDTF">1999-03-09T01:37:46Z</dcterms:created>
  <dcterms:modified xsi:type="dcterms:W3CDTF">2010-03-26T05:21:00Z</dcterms:modified>
  <cp:category/>
  <cp:version/>
  <cp:contentType/>
  <cp:contentStatus/>
</cp:coreProperties>
</file>