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35" activeTab="0"/>
  </bookViews>
  <sheets>
    <sheet name="診療所" sheetId="1" r:id="rId1"/>
  </sheets>
  <definedNames>
    <definedName name="_xlnm.Print_Area" localSheetId="0">'診療所'!$C$1:$N$84</definedName>
  </definedNames>
  <calcPr fullCalcOnLoad="1"/>
</workbook>
</file>

<file path=xl/sharedStrings.xml><?xml version="1.0" encoding="utf-8"?>
<sst xmlns="http://schemas.openxmlformats.org/spreadsheetml/2006/main" count="152" uniqueCount="148">
  <si>
    <t>療養病床を</t>
  </si>
  <si>
    <t>有する診療所</t>
  </si>
  <si>
    <t>療養病床</t>
  </si>
  <si>
    <t>一般診療所</t>
  </si>
  <si>
    <t>有床</t>
  </si>
  <si>
    <t>無床</t>
  </si>
  <si>
    <t>病床数</t>
  </si>
  <si>
    <t>22　　静岡県　</t>
  </si>
  <si>
    <t>2201　賀茂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</si>
  <si>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</si>
  <si>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</si>
  <si>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</si>
  <si>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</si>
  <si>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</si>
  <si>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</si>
  <si>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2202　熱海伊東　　　　　　</t>
  </si>
  <si>
    <t>22205 熱海市　　　　</t>
  </si>
  <si>
    <t>22208 伊東市　　　　</t>
  </si>
  <si>
    <t>2203　駿東田方　　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</si>
  <si>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</si>
  <si>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</si>
  <si>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</si>
  <si>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</si>
  <si>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</si>
  <si>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</si>
  <si>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</si>
  <si>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</si>
  <si>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</si>
  <si>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</si>
  <si>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2204　富士　　　　　　　　</t>
  </si>
  <si>
    <t>22207 富士宮市　　　</t>
  </si>
  <si>
    <t>22210 富士市　　　　</t>
  </si>
  <si>
    <t>22361 芝川町　　　　</t>
  </si>
  <si>
    <t>22381 富士川町　　　</t>
  </si>
  <si>
    <t>2205　静岡　　　　　　　　</t>
  </si>
  <si>
    <t>22101 葵区　　　　　</t>
  </si>
  <si>
    <t>22102 駿河区　　　　</t>
  </si>
  <si>
    <t>22103 清水区　　　　</t>
  </si>
  <si>
    <t>22383 由比町　　　　</t>
  </si>
  <si>
    <t>2206　志太榛原　　　　　　</t>
  </si>
  <si>
    <t>22209 島田市　　　　</t>
  </si>
  <si>
    <t>22212 焼津市　　　　</t>
  </si>
  <si>
    <t>22214 藤枝市　　　　</t>
  </si>
  <si>
    <t>22226 牧之原市　　　</t>
  </si>
  <si>
    <t>22401 岡部町　　　　</t>
  </si>
  <si>
    <t>22402 大井川町　　　</t>
  </si>
  <si>
    <t>22424 吉田町　　　　</t>
  </si>
  <si>
    <t>22426 川根町　　　　</t>
  </si>
  <si>
    <t>22429 川根本町　　　</t>
  </si>
  <si>
    <t>2207　中東遠　　　　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</si>
  <si>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</si>
  <si>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</si>
  <si>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</si>
  <si>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</si>
  <si>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</si>
  <si>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</si>
  <si>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2208　西部　　　　　　　　</t>
  </si>
  <si>
    <t>22202 浜松市　　　　</t>
  </si>
  <si>
    <t>22221 湖西市　　　　</t>
  </si>
  <si>
    <t>22503 新居町　　　　</t>
  </si>
  <si>
    <t>全　　　　　国</t>
  </si>
  <si>
    <t>22100　静岡市</t>
  </si>
  <si>
    <t>（再掲）</t>
  </si>
  <si>
    <t>2202 浜松市保健所</t>
  </si>
  <si>
    <t>2276　西部保健所</t>
  </si>
  <si>
    <t>2271　中部保健所</t>
  </si>
  <si>
    <t>2257　御殿場保健所</t>
  </si>
  <si>
    <t>2271　東部保健所</t>
  </si>
  <si>
    <t>2253　熱海保健所</t>
  </si>
  <si>
    <t>2251　賀茂保健所</t>
  </si>
  <si>
    <t>2201　静岡市保健所</t>
  </si>
  <si>
    <t>2258　富士保健所</t>
  </si>
  <si>
    <t>H18.10.1現在推計人口</t>
  </si>
  <si>
    <t>日本人及び外国人</t>
  </si>
  <si>
    <t>全　　国</t>
  </si>
  <si>
    <t>県　　計</t>
  </si>
  <si>
    <t>賀茂圏域</t>
  </si>
  <si>
    <t>熱海伊東圏域</t>
  </si>
  <si>
    <t>駿東田方圏域</t>
  </si>
  <si>
    <t>富士圏域</t>
  </si>
  <si>
    <t>静岡県域</t>
  </si>
  <si>
    <t>志太榛原圏域</t>
  </si>
  <si>
    <t>中東遠圏域</t>
  </si>
  <si>
    <t>西部圏域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</si>
  <si>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</si>
  <si>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</si>
  <si>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</si>
  <si>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</si>
  <si>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</si>
  <si>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</si>
  <si>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</si>
  <si>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</si>
  <si>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</si>
  <si>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</si>
  <si>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</si>
  <si>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伊豆市</t>
  </si>
  <si>
    <t>伊豆の国市</t>
  </si>
  <si>
    <t>函南町</t>
  </si>
  <si>
    <t>清水町</t>
  </si>
  <si>
    <t>長泉町</t>
  </si>
  <si>
    <t>御殿場市</t>
  </si>
  <si>
    <t>小山町</t>
  </si>
  <si>
    <t>富士宮市</t>
  </si>
  <si>
    <t>富士市</t>
  </si>
  <si>
    <t>芝川町</t>
  </si>
  <si>
    <t>富士川町</t>
  </si>
  <si>
    <t>静岡市</t>
  </si>
  <si>
    <t>葵区</t>
  </si>
  <si>
    <t>駿河区</t>
  </si>
  <si>
    <t>清水区</t>
  </si>
  <si>
    <t>島田市</t>
  </si>
  <si>
    <t>焼津市</t>
  </si>
  <si>
    <t>藤枝市</t>
  </si>
  <si>
    <t>牧之原市</t>
  </si>
  <si>
    <t>由比町</t>
  </si>
  <si>
    <t>岡部町</t>
  </si>
  <si>
    <t>大井川町</t>
  </si>
  <si>
    <t>吉田町</t>
  </si>
  <si>
    <t>川根町</t>
  </si>
  <si>
    <t>川根本町</t>
  </si>
  <si>
    <t>磐田市</t>
  </si>
  <si>
    <t>掛川市</t>
  </si>
  <si>
    <t>袋井市</t>
  </si>
  <si>
    <t>御前崎市</t>
  </si>
  <si>
    <t>菊川市</t>
  </si>
  <si>
    <t>森町</t>
  </si>
  <si>
    <t>湖西市</t>
  </si>
  <si>
    <t>新居町</t>
  </si>
  <si>
    <t>浜松市</t>
  </si>
  <si>
    <t>一般診療所数（有床-無床）・病床数、歯科診療所（実数・人口１０万対、２次保健医療圏・保健所・市区町別）</t>
  </si>
  <si>
    <t>平成１８（２００６）年１０月１日現在</t>
  </si>
  <si>
    <t>実数</t>
  </si>
  <si>
    <t>人口１０万対</t>
  </si>
  <si>
    <t>一般診療所</t>
  </si>
  <si>
    <t>施設数</t>
  </si>
  <si>
    <t>一般診療所</t>
  </si>
  <si>
    <t>施設数</t>
  </si>
  <si>
    <t>病床数</t>
  </si>
  <si>
    <t>歯科診療所</t>
  </si>
  <si>
    <t>歯科診療所</t>
  </si>
  <si>
    <t>（再掲）</t>
  </si>
  <si>
    <t>療養病床</t>
  </si>
  <si>
    <t>区分</t>
  </si>
  <si>
    <t>医療圏</t>
  </si>
  <si>
    <t>保健所</t>
  </si>
  <si>
    <t>市町</t>
  </si>
  <si>
    <t>全国・県計は総務省統計局、</t>
  </si>
  <si>
    <t>市町別は静岡県統計利用室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</si>
</sst>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2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1" fontId="0" fillId="0" borderId="11" xfId="16" applyNumberFormat="1" applyFill="1" applyBorder="1" applyAlignment="1">
      <alignment vertical="center"/>
    </xf>
    <xf numFmtId="41" fontId="0" fillId="0" borderId="6" xfId="16" applyNumberFormat="1" applyBorder="1" applyAlignment="1">
      <alignment vertical="center"/>
    </xf>
    <xf numFmtId="41" fontId="0" fillId="0" borderId="11" xfId="16" applyNumberFormat="1" applyBorder="1" applyAlignment="1">
      <alignment vertical="center"/>
    </xf>
    <xf numFmtId="41" fontId="0" fillId="0" borderId="2" xfId="16" applyNumberFormat="1" applyBorder="1" applyAlignment="1">
      <alignment vertical="center"/>
    </xf>
    <xf numFmtId="41" fontId="0" fillId="0" borderId="8" xfId="16" applyNumberFormat="1" applyFill="1" applyBorder="1" applyAlignment="1">
      <alignment vertical="center"/>
    </xf>
    <xf numFmtId="41" fontId="0" fillId="0" borderId="8" xfId="16" applyNumberFormat="1" applyBorder="1" applyAlignment="1">
      <alignment vertical="center"/>
    </xf>
    <xf numFmtId="41" fontId="0" fillId="0" borderId="10" xfId="16" applyNumberFormat="1" applyBorder="1" applyAlignment="1">
      <alignment vertical="center"/>
    </xf>
    <xf numFmtId="41" fontId="0" fillId="0" borderId="9" xfId="16" applyNumberForma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38" fontId="2" fillId="0" borderId="0" xfId="16" applyFont="1" applyBorder="1" applyAlignment="1">
      <alignment horizontal="right"/>
    </xf>
    <xf numFmtId="37" fontId="2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37" fontId="2" fillId="2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2" xfId="0" applyNumberFormat="1" applyBorder="1" applyAlignment="1">
      <alignment vertical="center"/>
    </xf>
    <xf numFmtId="41" fontId="0" fillId="0" borderId="12" xfId="16" applyNumberFormat="1" applyBorder="1" applyAlignment="1">
      <alignment vertical="center"/>
    </xf>
    <xf numFmtId="0" fontId="0" fillId="0" borderId="5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3</xdr:col>
      <xdr:colOff>0</xdr:colOff>
      <xdr:row>6</xdr:row>
      <xdr:rowOff>152400</xdr:rowOff>
    </xdr:to>
    <xdr:sp>
      <xdr:nvSpPr>
        <xdr:cNvPr id="1" name="Line 2"/>
        <xdr:cNvSpPr>
          <a:spLocks/>
        </xdr:cNvSpPr>
      </xdr:nvSpPr>
      <xdr:spPr>
        <a:xfrm>
          <a:off x="1504950" y="371475"/>
          <a:ext cx="13716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view="pageBreakPreview" zoomScale="75" zoomScaleNormal="90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4" sqref="B84"/>
    </sheetView>
  </sheetViews>
  <sheetFormatPr defaultColWidth="9.00390625" defaultRowHeight="13.5"/>
  <cols>
    <col min="1" max="1" width="10.625" style="29" customWidth="1"/>
    <col min="2" max="2" width="9.125" style="40" customWidth="1"/>
    <col min="3" max="3" width="18.00390625" style="0" customWidth="1"/>
    <col min="4" max="14" width="10.75390625" style="0" customWidth="1"/>
  </cols>
  <sheetData>
    <row r="1" spans="2:3" ht="13.5">
      <c r="B1" s="28"/>
      <c r="C1" t="s">
        <v>129</v>
      </c>
    </row>
    <row r="2" spans="2:14" ht="13.5">
      <c r="B2" s="28"/>
      <c r="N2" s="50" t="s">
        <v>130</v>
      </c>
    </row>
    <row r="3" spans="1:14" ht="13.5">
      <c r="A3" s="29" t="s">
        <v>72</v>
      </c>
      <c r="B3" s="28"/>
      <c r="C3" s="53" t="s">
        <v>142</v>
      </c>
      <c r="D3" s="8" t="s">
        <v>131</v>
      </c>
      <c r="E3" s="8"/>
      <c r="F3" s="8"/>
      <c r="G3" s="8"/>
      <c r="H3" s="8"/>
      <c r="I3" s="8"/>
      <c r="J3" s="9"/>
      <c r="K3" s="41" t="s">
        <v>132</v>
      </c>
      <c r="L3" s="8"/>
      <c r="M3" s="8"/>
      <c r="N3" s="9"/>
    </row>
    <row r="4" spans="1:14" ht="13.5">
      <c r="A4" s="29" t="s">
        <v>73</v>
      </c>
      <c r="B4" s="30"/>
      <c r="C4" s="3"/>
      <c r="D4" s="7" t="s">
        <v>135</v>
      </c>
      <c r="E4" s="8"/>
      <c r="F4" s="8"/>
      <c r="G4" s="8"/>
      <c r="H4" s="7" t="s">
        <v>3</v>
      </c>
      <c r="I4" s="9"/>
      <c r="J4" s="7" t="s">
        <v>139</v>
      </c>
      <c r="K4" s="1" t="s">
        <v>133</v>
      </c>
      <c r="L4" s="7" t="s">
        <v>133</v>
      </c>
      <c r="M4" s="9"/>
      <c r="N4" s="45" t="s">
        <v>138</v>
      </c>
    </row>
    <row r="5" spans="1:14" ht="13.5">
      <c r="A5" s="29" t="s">
        <v>146</v>
      </c>
      <c r="B5" s="30"/>
      <c r="C5" s="3" t="s">
        <v>143</v>
      </c>
      <c r="D5" s="3" t="s">
        <v>134</v>
      </c>
      <c r="E5" s="3" t="s">
        <v>4</v>
      </c>
      <c r="F5" s="5" t="s">
        <v>62</v>
      </c>
      <c r="G5" s="3" t="s">
        <v>5</v>
      </c>
      <c r="H5" s="3" t="s">
        <v>6</v>
      </c>
      <c r="I5" s="3" t="s">
        <v>62</v>
      </c>
      <c r="J5" s="43" t="s">
        <v>136</v>
      </c>
      <c r="K5" s="42" t="s">
        <v>134</v>
      </c>
      <c r="L5" s="42" t="s">
        <v>137</v>
      </c>
      <c r="M5" s="42" t="s">
        <v>140</v>
      </c>
      <c r="N5" s="3" t="s">
        <v>136</v>
      </c>
    </row>
    <row r="6" spans="1:14" ht="13.5">
      <c r="A6" s="29" t="s">
        <v>147</v>
      </c>
      <c r="B6" s="30"/>
      <c r="C6" s="3" t="s">
        <v>144</v>
      </c>
      <c r="D6" s="3"/>
      <c r="E6" s="3"/>
      <c r="F6" s="5" t="s">
        <v>0</v>
      </c>
      <c r="G6" s="3"/>
      <c r="H6" s="3"/>
      <c r="I6" s="3" t="s">
        <v>2</v>
      </c>
      <c r="J6" s="43"/>
      <c r="K6" s="3"/>
      <c r="L6" s="3"/>
      <c r="M6" s="3" t="s">
        <v>141</v>
      </c>
      <c r="N6" s="3"/>
    </row>
    <row r="7" spans="2:14" ht="13.5">
      <c r="B7" s="30"/>
      <c r="C7" s="4" t="s">
        <v>145</v>
      </c>
      <c r="D7" s="4"/>
      <c r="E7" s="4"/>
      <c r="F7" s="6" t="s">
        <v>1</v>
      </c>
      <c r="G7" s="4"/>
      <c r="H7" s="4"/>
      <c r="I7" s="4"/>
      <c r="J7" s="44"/>
      <c r="K7" s="3"/>
      <c r="L7" s="3"/>
      <c r="M7" s="3"/>
      <c r="N7" s="3"/>
    </row>
    <row r="8" spans="1:14" ht="13.5">
      <c r="A8" s="29" t="s">
        <v>74</v>
      </c>
      <c r="B8" s="31">
        <v>127770000</v>
      </c>
      <c r="C8" s="41" t="s">
        <v>60</v>
      </c>
      <c r="D8" s="19">
        <v>98609</v>
      </c>
      <c r="E8" s="19">
        <v>12858</v>
      </c>
      <c r="F8" s="19">
        <v>2171</v>
      </c>
      <c r="G8" s="19">
        <v>85751</v>
      </c>
      <c r="H8" s="20">
        <v>159898</v>
      </c>
      <c r="I8" s="21">
        <v>21584</v>
      </c>
      <c r="J8" s="20">
        <v>67392</v>
      </c>
      <c r="K8" s="47">
        <v>77.17695859747985</v>
      </c>
      <c r="L8" s="47">
        <v>125.14518275025436</v>
      </c>
      <c r="M8" s="47">
        <v>16.892854347655945</v>
      </c>
      <c r="N8" s="47">
        <v>52.74477576895985</v>
      </c>
    </row>
    <row r="9" spans="1:14" ht="13.5">
      <c r="A9" s="27" t="s">
        <v>75</v>
      </c>
      <c r="B9" s="32">
        <v>3797000</v>
      </c>
      <c r="C9" s="46" t="s">
        <v>7</v>
      </c>
      <c r="D9" s="21">
        <v>2650</v>
      </c>
      <c r="E9" s="21">
        <v>345</v>
      </c>
      <c r="F9" s="21">
        <v>18</v>
      </c>
      <c r="G9" s="21">
        <v>2305</v>
      </c>
      <c r="H9" s="21">
        <v>3525</v>
      </c>
      <c r="I9" s="21">
        <v>211</v>
      </c>
      <c r="J9" s="52">
        <v>1734</v>
      </c>
      <c r="K9" s="47">
        <v>69.79194100605741</v>
      </c>
      <c r="L9" s="47">
        <v>92.83644982881222</v>
      </c>
      <c r="M9" s="47">
        <v>5.557018698972874</v>
      </c>
      <c r="N9" s="47">
        <v>45.6676323413221</v>
      </c>
    </row>
    <row r="10" spans="1:14" ht="13.5">
      <c r="A10" s="27"/>
      <c r="B10" s="32"/>
      <c r="C10" s="2"/>
      <c r="D10" s="22"/>
      <c r="E10" s="22"/>
      <c r="F10" s="22"/>
      <c r="G10" s="22"/>
      <c r="H10" s="22"/>
      <c r="I10" s="22"/>
      <c r="J10" s="22"/>
      <c r="K10" s="51"/>
      <c r="L10" s="51"/>
      <c r="M10" s="51"/>
      <c r="N10" s="51"/>
    </row>
    <row r="11" spans="1:14" ht="13.5">
      <c r="A11" s="33" t="s">
        <v>76</v>
      </c>
      <c r="B11" s="34">
        <v>77456</v>
      </c>
      <c r="C11" s="14" t="s">
        <v>8</v>
      </c>
      <c r="D11" s="23">
        <v>62</v>
      </c>
      <c r="E11" s="23">
        <v>8</v>
      </c>
      <c r="F11" s="23">
        <v>0</v>
      </c>
      <c r="G11" s="23">
        <v>54</v>
      </c>
      <c r="H11" s="23">
        <v>66</v>
      </c>
      <c r="I11" s="23">
        <v>0</v>
      </c>
      <c r="J11" s="23">
        <v>39</v>
      </c>
      <c r="K11" s="48">
        <v>80.04544515595951</v>
      </c>
      <c r="L11" s="48">
        <v>85.20966742408594</v>
      </c>
      <c r="M11" s="48">
        <v>0</v>
      </c>
      <c r="N11" s="48">
        <v>50.351167114232595</v>
      </c>
    </row>
    <row r="12" spans="1:14" ht="13.5">
      <c r="A12" s="33" t="s">
        <v>77</v>
      </c>
      <c r="B12" s="34">
        <v>113381</v>
      </c>
      <c r="C12" s="14" t="s">
        <v>15</v>
      </c>
      <c r="D12" s="23">
        <v>91</v>
      </c>
      <c r="E12" s="23">
        <v>20</v>
      </c>
      <c r="F12" s="23">
        <v>0</v>
      </c>
      <c r="G12" s="23">
        <v>71</v>
      </c>
      <c r="H12" s="23">
        <v>265</v>
      </c>
      <c r="I12" s="23">
        <v>0</v>
      </c>
      <c r="J12" s="23">
        <v>74</v>
      </c>
      <c r="K12" s="48">
        <v>80.26036108342667</v>
      </c>
      <c r="L12" s="48">
        <v>233.7252273308579</v>
      </c>
      <c r="M12" s="48">
        <v>0</v>
      </c>
      <c r="N12" s="48">
        <v>65.26666725465465</v>
      </c>
    </row>
    <row r="13" spans="1:14" ht="13.5">
      <c r="A13" s="33" t="s">
        <v>78</v>
      </c>
      <c r="B13" s="34">
        <v>677523</v>
      </c>
      <c r="C13" s="14" t="s">
        <v>18</v>
      </c>
      <c r="D13" s="23">
        <v>462</v>
      </c>
      <c r="E13" s="23">
        <v>91</v>
      </c>
      <c r="F13" s="23">
        <v>4</v>
      </c>
      <c r="G13" s="23">
        <v>371</v>
      </c>
      <c r="H13" s="23">
        <v>919</v>
      </c>
      <c r="I13" s="23">
        <v>42</v>
      </c>
      <c r="J13" s="23">
        <v>344</v>
      </c>
      <c r="K13" s="48">
        <v>68.18956699624957</v>
      </c>
      <c r="L13" s="48">
        <v>135.6411516656999</v>
      </c>
      <c r="M13" s="48">
        <v>6.199051545113598</v>
      </c>
      <c r="N13" s="48">
        <v>50.77318408378756</v>
      </c>
    </row>
    <row r="14" spans="1:14" ht="13.5">
      <c r="A14" s="33" t="s">
        <v>79</v>
      </c>
      <c r="B14" s="34">
        <v>384470</v>
      </c>
      <c r="C14" s="14" t="s">
        <v>29</v>
      </c>
      <c r="D14" s="23">
        <v>235</v>
      </c>
      <c r="E14" s="23">
        <v>51</v>
      </c>
      <c r="F14" s="23">
        <v>2</v>
      </c>
      <c r="G14" s="23">
        <v>184</v>
      </c>
      <c r="H14" s="23">
        <v>537</v>
      </c>
      <c r="I14" s="23">
        <v>13</v>
      </c>
      <c r="J14" s="23">
        <v>185</v>
      </c>
      <c r="K14" s="48">
        <v>61.12310453351366</v>
      </c>
      <c r="L14" s="48">
        <v>139.67279631700782</v>
      </c>
      <c r="M14" s="48">
        <v>3.381278123130543</v>
      </c>
      <c r="N14" s="48">
        <v>48.11818867531927</v>
      </c>
    </row>
    <row r="15" spans="1:14" ht="13.5">
      <c r="A15" s="33" t="s">
        <v>80</v>
      </c>
      <c r="B15" s="34">
        <v>721618</v>
      </c>
      <c r="C15" s="14" t="s">
        <v>34</v>
      </c>
      <c r="D15" s="23">
        <v>557</v>
      </c>
      <c r="E15" s="23">
        <v>46</v>
      </c>
      <c r="F15" s="23">
        <v>2</v>
      </c>
      <c r="G15" s="23">
        <v>511</v>
      </c>
      <c r="H15" s="23">
        <v>387</v>
      </c>
      <c r="I15" s="23">
        <v>16</v>
      </c>
      <c r="J15" s="23">
        <v>335</v>
      </c>
      <c r="K15" s="48">
        <v>77.18765330133118</v>
      </c>
      <c r="L15" s="48">
        <v>53.62948263485667</v>
      </c>
      <c r="M15" s="48">
        <v>2.217239592138777</v>
      </c>
      <c r="N15" s="48">
        <v>46.423453960405645</v>
      </c>
    </row>
    <row r="16" spans="1:14" ht="13.5">
      <c r="A16" s="33" t="s">
        <v>81</v>
      </c>
      <c r="B16" s="34">
        <v>474287</v>
      </c>
      <c r="C16" s="14" t="s">
        <v>39</v>
      </c>
      <c r="D16" s="23">
        <v>303</v>
      </c>
      <c r="E16" s="23">
        <v>26</v>
      </c>
      <c r="F16" s="23">
        <v>3</v>
      </c>
      <c r="G16" s="23">
        <v>277</v>
      </c>
      <c r="H16" s="23">
        <v>261</v>
      </c>
      <c r="I16" s="23">
        <v>41</v>
      </c>
      <c r="J16" s="23">
        <v>182</v>
      </c>
      <c r="K16" s="48">
        <v>63.885368985445524</v>
      </c>
      <c r="L16" s="48">
        <v>55.02997130429466</v>
      </c>
      <c r="M16" s="48">
        <v>8.6445548792187</v>
      </c>
      <c r="N16" s="48">
        <v>38.37338995165375</v>
      </c>
    </row>
    <row r="17" spans="1:14" ht="13.5">
      <c r="A17" s="33" t="s">
        <v>82</v>
      </c>
      <c r="B17" s="34">
        <v>476413</v>
      </c>
      <c r="C17" s="14" t="s">
        <v>49</v>
      </c>
      <c r="D17" s="23">
        <v>283</v>
      </c>
      <c r="E17" s="23">
        <v>30</v>
      </c>
      <c r="F17" s="23">
        <v>2</v>
      </c>
      <c r="G17" s="23">
        <v>253</v>
      </c>
      <c r="H17" s="23">
        <v>318</v>
      </c>
      <c r="I17" s="23">
        <v>23</v>
      </c>
      <c r="J17" s="23">
        <v>177</v>
      </c>
      <c r="K17" s="48">
        <v>59.40224133262526</v>
      </c>
      <c r="L17" s="48">
        <v>66.74880828188986</v>
      </c>
      <c r="M17" s="48">
        <v>4.827743995231028</v>
      </c>
      <c r="N17" s="48">
        <v>37.152638571995304</v>
      </c>
    </row>
    <row r="18" spans="1:14" ht="13.5">
      <c r="A18" s="33" t="s">
        <v>83</v>
      </c>
      <c r="B18" s="34">
        <v>868005</v>
      </c>
      <c r="C18" s="14" t="s">
        <v>56</v>
      </c>
      <c r="D18" s="23">
        <v>657</v>
      </c>
      <c r="E18" s="23">
        <v>73</v>
      </c>
      <c r="F18" s="23">
        <v>5</v>
      </c>
      <c r="G18" s="23">
        <v>584</v>
      </c>
      <c r="H18" s="23">
        <v>772</v>
      </c>
      <c r="I18" s="23">
        <v>76</v>
      </c>
      <c r="J18" s="23">
        <v>398</v>
      </c>
      <c r="K18" s="48">
        <v>75.69080823267147</v>
      </c>
      <c r="L18" s="48">
        <v>88.93957984112996</v>
      </c>
      <c r="M18" s="48">
        <v>8.755709932546472</v>
      </c>
      <c r="N18" s="48">
        <v>45.85227043623021</v>
      </c>
    </row>
    <row r="19" spans="1:14" ht="13.5">
      <c r="A19" s="33"/>
      <c r="B19" s="34"/>
      <c r="C19" s="14"/>
      <c r="D19" s="23"/>
      <c r="E19" s="23"/>
      <c r="F19" s="23"/>
      <c r="G19" s="23"/>
      <c r="H19" s="23"/>
      <c r="I19" s="23"/>
      <c r="J19" s="23"/>
      <c r="K19" s="48"/>
      <c r="L19" s="48"/>
      <c r="M19" s="48"/>
      <c r="N19" s="48"/>
    </row>
    <row r="20" spans="1:14" ht="13.5">
      <c r="A20" s="35"/>
      <c r="B20" s="32">
        <v>77456</v>
      </c>
      <c r="C20" s="14" t="s">
        <v>69</v>
      </c>
      <c r="D20" s="23">
        <v>62</v>
      </c>
      <c r="E20" s="23">
        <v>8</v>
      </c>
      <c r="F20" s="23">
        <v>0</v>
      </c>
      <c r="G20" s="23">
        <v>54</v>
      </c>
      <c r="H20" s="23">
        <v>66</v>
      </c>
      <c r="I20" s="23">
        <v>0</v>
      </c>
      <c r="J20" s="23">
        <v>39</v>
      </c>
      <c r="K20" s="48">
        <v>80.04544515595951</v>
      </c>
      <c r="L20" s="48">
        <v>85.20966742408594</v>
      </c>
      <c r="M20" s="48">
        <v>0</v>
      </c>
      <c r="N20" s="48">
        <v>50.351167114232595</v>
      </c>
    </row>
    <row r="21" spans="1:14" ht="13.5">
      <c r="A21" s="36" t="s">
        <v>84</v>
      </c>
      <c r="B21" s="32">
        <v>26170</v>
      </c>
      <c r="C21" s="15" t="s">
        <v>9</v>
      </c>
      <c r="D21" s="23">
        <v>26</v>
      </c>
      <c r="E21" s="23">
        <v>5</v>
      </c>
      <c r="F21" s="23">
        <v>0</v>
      </c>
      <c r="G21" s="23">
        <v>21</v>
      </c>
      <c r="H21" s="23">
        <v>27</v>
      </c>
      <c r="I21" s="23">
        <v>0</v>
      </c>
      <c r="J21" s="23">
        <v>15</v>
      </c>
      <c r="K21" s="48">
        <v>99.35040122277417</v>
      </c>
      <c r="L21" s="48">
        <v>103.17157050057318</v>
      </c>
      <c r="M21" s="48">
        <v>0</v>
      </c>
      <c r="N21" s="48">
        <v>57.31753916698509</v>
      </c>
    </row>
    <row r="22" spans="1:14" ht="13.5">
      <c r="A22" s="36" t="s">
        <v>85</v>
      </c>
      <c r="B22" s="32">
        <v>14957</v>
      </c>
      <c r="C22" s="15" t="s">
        <v>10</v>
      </c>
      <c r="D22" s="23">
        <v>10</v>
      </c>
      <c r="E22" s="23">
        <v>0</v>
      </c>
      <c r="F22" s="23">
        <v>0</v>
      </c>
      <c r="G22" s="23">
        <v>10</v>
      </c>
      <c r="H22" s="23">
        <v>0</v>
      </c>
      <c r="I22" s="23">
        <v>0</v>
      </c>
      <c r="J22" s="23">
        <v>6</v>
      </c>
      <c r="K22" s="48">
        <v>66.85832720465334</v>
      </c>
      <c r="L22" s="48">
        <v>0</v>
      </c>
      <c r="M22" s="48">
        <v>0</v>
      </c>
      <c r="N22" s="48">
        <v>40.11499632279201</v>
      </c>
    </row>
    <row r="23" spans="1:14" ht="13.5">
      <c r="A23" s="36" t="s">
        <v>86</v>
      </c>
      <c r="B23" s="32">
        <v>8210</v>
      </c>
      <c r="C23" s="15" t="s">
        <v>11</v>
      </c>
      <c r="D23" s="23">
        <v>9</v>
      </c>
      <c r="E23" s="23">
        <v>0</v>
      </c>
      <c r="F23" s="23">
        <v>0</v>
      </c>
      <c r="G23" s="23">
        <v>9</v>
      </c>
      <c r="H23" s="23">
        <v>0</v>
      </c>
      <c r="I23" s="23">
        <v>0</v>
      </c>
      <c r="J23" s="23">
        <v>5</v>
      </c>
      <c r="K23" s="48">
        <v>109.62241169305724</v>
      </c>
      <c r="L23" s="48">
        <v>0</v>
      </c>
      <c r="M23" s="48">
        <v>0</v>
      </c>
      <c r="N23" s="48">
        <v>60.90133982947624</v>
      </c>
    </row>
    <row r="24" spans="1:14" ht="13.5">
      <c r="A24" s="36" t="s">
        <v>87</v>
      </c>
      <c r="B24" s="32">
        <v>9939</v>
      </c>
      <c r="C24" s="15" t="s">
        <v>12</v>
      </c>
      <c r="D24" s="23">
        <v>6</v>
      </c>
      <c r="E24" s="23">
        <v>1</v>
      </c>
      <c r="F24" s="23">
        <v>0</v>
      </c>
      <c r="G24" s="23">
        <v>5</v>
      </c>
      <c r="H24" s="23">
        <v>12</v>
      </c>
      <c r="I24" s="23">
        <v>0</v>
      </c>
      <c r="J24" s="23">
        <v>3</v>
      </c>
      <c r="K24" s="48">
        <v>60.36824630244491</v>
      </c>
      <c r="L24" s="48">
        <v>120.73649260488982</v>
      </c>
      <c r="M24" s="48">
        <v>0</v>
      </c>
      <c r="N24" s="48">
        <v>30.184123151222455</v>
      </c>
    </row>
    <row r="25" spans="1:14" ht="13.5">
      <c r="A25" s="36" t="s">
        <v>88</v>
      </c>
      <c r="B25" s="32">
        <v>8006</v>
      </c>
      <c r="C25" s="15" t="s">
        <v>13</v>
      </c>
      <c r="D25" s="23">
        <v>6</v>
      </c>
      <c r="E25" s="23">
        <v>2</v>
      </c>
      <c r="F25" s="23">
        <v>0</v>
      </c>
      <c r="G25" s="23">
        <v>4</v>
      </c>
      <c r="H25" s="23">
        <v>27</v>
      </c>
      <c r="I25" s="23">
        <v>0</v>
      </c>
      <c r="J25" s="23">
        <v>5</v>
      </c>
      <c r="K25" s="48">
        <v>74.94379215588309</v>
      </c>
      <c r="L25" s="48">
        <v>337.2470647014739</v>
      </c>
      <c r="M25" s="48">
        <v>0</v>
      </c>
      <c r="N25" s="48">
        <v>62.45316012990258</v>
      </c>
    </row>
    <row r="26" spans="1:14" ht="13.5">
      <c r="A26" s="36" t="s">
        <v>89</v>
      </c>
      <c r="B26" s="32">
        <v>10174</v>
      </c>
      <c r="C26" s="15" t="s">
        <v>14</v>
      </c>
      <c r="D26" s="23">
        <v>5</v>
      </c>
      <c r="E26" s="23">
        <v>0</v>
      </c>
      <c r="F26" s="23">
        <v>0</v>
      </c>
      <c r="G26" s="23">
        <v>5</v>
      </c>
      <c r="H26" s="23">
        <v>0</v>
      </c>
      <c r="I26" s="23">
        <v>0</v>
      </c>
      <c r="J26" s="23">
        <v>5</v>
      </c>
      <c r="K26" s="48">
        <v>49.144879103597404</v>
      </c>
      <c r="L26" s="48">
        <v>0</v>
      </c>
      <c r="M26" s="48">
        <v>0</v>
      </c>
      <c r="N26" s="48">
        <v>49.144879103597404</v>
      </c>
    </row>
    <row r="27" spans="1:14" ht="13.5">
      <c r="A27" s="36"/>
      <c r="B27" s="32"/>
      <c r="C27" s="15"/>
      <c r="D27" s="23"/>
      <c r="E27" s="23"/>
      <c r="F27" s="23"/>
      <c r="G27" s="23"/>
      <c r="H27" s="23"/>
      <c r="I27" s="23"/>
      <c r="J27" s="23"/>
      <c r="K27" s="48"/>
      <c r="L27" s="48"/>
      <c r="M27" s="48"/>
      <c r="N27" s="48"/>
    </row>
    <row r="28" spans="1:14" ht="13.5">
      <c r="A28" s="35"/>
      <c r="B28" s="32">
        <v>113381</v>
      </c>
      <c r="C28" s="14" t="s">
        <v>68</v>
      </c>
      <c r="D28" s="23">
        <v>91</v>
      </c>
      <c r="E28" s="23">
        <v>20</v>
      </c>
      <c r="F28" s="23">
        <v>0</v>
      </c>
      <c r="G28" s="23">
        <v>71</v>
      </c>
      <c r="H28" s="23">
        <v>265</v>
      </c>
      <c r="I28" s="23">
        <v>0</v>
      </c>
      <c r="J28" s="23">
        <v>74</v>
      </c>
      <c r="K28" s="48">
        <v>80.26036108342667</v>
      </c>
      <c r="L28" s="48">
        <v>233.7252273308579</v>
      </c>
      <c r="M28" s="48">
        <v>0</v>
      </c>
      <c r="N28" s="48">
        <v>65.26666725465465</v>
      </c>
    </row>
    <row r="29" spans="1:14" ht="13.5">
      <c r="A29" s="36" t="s">
        <v>90</v>
      </c>
      <c r="B29" s="32">
        <v>40949</v>
      </c>
      <c r="C29" s="11" t="s">
        <v>16</v>
      </c>
      <c r="D29" s="24">
        <v>36</v>
      </c>
      <c r="E29" s="24">
        <v>4</v>
      </c>
      <c r="F29" s="24">
        <v>0</v>
      </c>
      <c r="G29" s="24">
        <v>32</v>
      </c>
      <c r="H29" s="24">
        <v>42</v>
      </c>
      <c r="I29" s="24">
        <v>0</v>
      </c>
      <c r="J29" s="24">
        <v>25</v>
      </c>
      <c r="K29" s="48">
        <v>87.9142347798481</v>
      </c>
      <c r="L29" s="48">
        <v>102.56660724315611</v>
      </c>
      <c r="M29" s="48">
        <v>0</v>
      </c>
      <c r="N29" s="48">
        <v>61.051551930450074</v>
      </c>
    </row>
    <row r="30" spans="1:14" ht="13.5">
      <c r="A30" s="36" t="s">
        <v>91</v>
      </c>
      <c r="B30" s="32">
        <v>72432</v>
      </c>
      <c r="C30" s="11" t="s">
        <v>17</v>
      </c>
      <c r="D30" s="24">
        <v>55</v>
      </c>
      <c r="E30" s="24">
        <v>16</v>
      </c>
      <c r="F30" s="24">
        <v>0</v>
      </c>
      <c r="G30" s="24">
        <v>39</v>
      </c>
      <c r="H30" s="24">
        <v>223</v>
      </c>
      <c r="I30" s="24">
        <v>0</v>
      </c>
      <c r="J30" s="24">
        <v>49</v>
      </c>
      <c r="K30" s="48">
        <v>75.93328915396509</v>
      </c>
      <c r="L30" s="48">
        <v>307.87497238789484</v>
      </c>
      <c r="M30" s="48">
        <v>0</v>
      </c>
      <c r="N30" s="48">
        <v>67.64965760989618</v>
      </c>
    </row>
    <row r="31" spans="1:14" ht="13.5">
      <c r="A31" s="36"/>
      <c r="B31" s="32"/>
      <c r="C31" s="11"/>
      <c r="D31" s="24"/>
      <c r="E31" s="24"/>
      <c r="F31" s="24"/>
      <c r="G31" s="24"/>
      <c r="H31" s="24"/>
      <c r="I31" s="24"/>
      <c r="J31" s="24"/>
      <c r="K31" s="48"/>
      <c r="L31" s="48"/>
      <c r="M31" s="48"/>
      <c r="N31" s="48"/>
    </row>
    <row r="32" spans="1:14" ht="13.5">
      <c r="A32" s="36"/>
      <c r="B32" s="32">
        <v>569591</v>
      </c>
      <c r="C32" s="18" t="s">
        <v>67</v>
      </c>
      <c r="D32" s="24">
        <f>SUM(D33:D40)</f>
        <v>409</v>
      </c>
      <c r="E32" s="24">
        <f aca="true" t="shared" si="0" ref="E32:J32">SUM(E33:E40)</f>
        <v>78</v>
      </c>
      <c r="F32" s="24">
        <f t="shared" si="0"/>
        <v>4</v>
      </c>
      <c r="G32" s="24">
        <f t="shared" si="0"/>
        <v>331</v>
      </c>
      <c r="H32" s="24">
        <f>SUM(H33:H40)</f>
        <v>741</v>
      </c>
      <c r="I32" s="24">
        <f>SUM(I33:I40)</f>
        <v>42</v>
      </c>
      <c r="J32" s="24">
        <f t="shared" si="0"/>
        <v>300</v>
      </c>
      <c r="K32" s="48">
        <v>71.80590985461498</v>
      </c>
      <c r="L32" s="48">
        <v>130.093347682811</v>
      </c>
      <c r="M32" s="48">
        <v>7.37371201441034</v>
      </c>
      <c r="N32" s="48">
        <v>52.66937153150243</v>
      </c>
    </row>
    <row r="33" spans="1:14" ht="13.5">
      <c r="A33" s="36" t="s">
        <v>92</v>
      </c>
      <c r="B33" s="32">
        <v>207586</v>
      </c>
      <c r="C33" s="11" t="s">
        <v>19</v>
      </c>
      <c r="D33" s="24">
        <v>155</v>
      </c>
      <c r="E33" s="24">
        <v>33</v>
      </c>
      <c r="F33" s="24">
        <v>3</v>
      </c>
      <c r="G33" s="24">
        <v>122</v>
      </c>
      <c r="H33" s="24">
        <v>319</v>
      </c>
      <c r="I33" s="24">
        <v>32</v>
      </c>
      <c r="J33" s="24">
        <v>131</v>
      </c>
      <c r="K33" s="48">
        <v>74.6678485061613</v>
      </c>
      <c r="L33" s="48">
        <v>153.67124950622875</v>
      </c>
      <c r="M33" s="48">
        <v>15.415297756110721</v>
      </c>
      <c r="N33" s="48">
        <v>63.106375189078264</v>
      </c>
    </row>
    <row r="34" spans="1:14" ht="13.5">
      <c r="A34" s="36" t="s">
        <v>93</v>
      </c>
      <c r="B34" s="32">
        <v>112181</v>
      </c>
      <c r="C34" s="11" t="s">
        <v>20</v>
      </c>
      <c r="D34" s="24">
        <v>95</v>
      </c>
      <c r="E34" s="24">
        <v>9</v>
      </c>
      <c r="F34" s="24">
        <v>0</v>
      </c>
      <c r="G34" s="24">
        <v>86</v>
      </c>
      <c r="H34" s="24">
        <v>82</v>
      </c>
      <c r="I34" s="24">
        <v>0</v>
      </c>
      <c r="J34" s="24">
        <v>61</v>
      </c>
      <c r="K34" s="48">
        <v>84.68457225376847</v>
      </c>
      <c r="L34" s="48">
        <v>73.09615710325278</v>
      </c>
      <c r="M34" s="48">
        <v>0</v>
      </c>
      <c r="N34" s="48">
        <v>54.376409552419744</v>
      </c>
    </row>
    <row r="35" spans="1:14" ht="13.5">
      <c r="A35" s="36" t="s">
        <v>94</v>
      </c>
      <c r="B35" s="32">
        <v>53429</v>
      </c>
      <c r="C35" s="11" t="s">
        <v>22</v>
      </c>
      <c r="D35" s="24">
        <v>34</v>
      </c>
      <c r="E35" s="24">
        <v>9</v>
      </c>
      <c r="F35" s="24">
        <v>0</v>
      </c>
      <c r="G35" s="24">
        <v>25</v>
      </c>
      <c r="H35" s="24">
        <v>97</v>
      </c>
      <c r="I35" s="24">
        <v>0</v>
      </c>
      <c r="J35" s="24">
        <v>20</v>
      </c>
      <c r="K35" s="48">
        <v>63.635853188343404</v>
      </c>
      <c r="L35" s="48">
        <v>181.54934586086208</v>
      </c>
      <c r="M35" s="48">
        <v>0</v>
      </c>
      <c r="N35" s="48">
        <v>37.432854816672595</v>
      </c>
    </row>
    <row r="36" spans="1:14" ht="13.5">
      <c r="A36" s="36" t="s">
        <v>95</v>
      </c>
      <c r="B36" s="32">
        <v>36321</v>
      </c>
      <c r="C36" s="11" t="s">
        <v>23</v>
      </c>
      <c r="D36" s="24">
        <v>23</v>
      </c>
      <c r="E36" s="24">
        <v>2</v>
      </c>
      <c r="F36" s="24">
        <v>0</v>
      </c>
      <c r="G36" s="24">
        <v>21</v>
      </c>
      <c r="H36" s="24">
        <v>25</v>
      </c>
      <c r="I36" s="24">
        <v>0</v>
      </c>
      <c r="J36" s="24">
        <v>13</v>
      </c>
      <c r="K36" s="48">
        <v>63.32424768040527</v>
      </c>
      <c r="L36" s="48">
        <v>68.83070400044052</v>
      </c>
      <c r="M36" s="48">
        <v>0</v>
      </c>
      <c r="N36" s="48">
        <v>35.791966080229074</v>
      </c>
    </row>
    <row r="37" spans="1:14" ht="13.5">
      <c r="A37" s="37" t="s">
        <v>96</v>
      </c>
      <c r="B37" s="32">
        <v>49956</v>
      </c>
      <c r="C37" s="11" t="s">
        <v>24</v>
      </c>
      <c r="D37" s="24">
        <v>30</v>
      </c>
      <c r="E37" s="24">
        <v>8</v>
      </c>
      <c r="F37" s="24">
        <v>1</v>
      </c>
      <c r="G37" s="24">
        <v>22</v>
      </c>
      <c r="H37" s="24">
        <v>61</v>
      </c>
      <c r="I37" s="24">
        <v>10</v>
      </c>
      <c r="J37" s="24">
        <v>29</v>
      </c>
      <c r="K37" s="48">
        <v>60.05284650492434</v>
      </c>
      <c r="L37" s="48">
        <v>122.10745456001281</v>
      </c>
      <c r="M37" s="48">
        <v>20.017615501641444</v>
      </c>
      <c r="N37" s="48">
        <v>58.051084954760185</v>
      </c>
    </row>
    <row r="38" spans="1:14" ht="13.5">
      <c r="A38" s="36" t="s">
        <v>97</v>
      </c>
      <c r="B38" s="32">
        <v>38853</v>
      </c>
      <c r="C38" s="11" t="s">
        <v>25</v>
      </c>
      <c r="D38" s="24">
        <v>23</v>
      </c>
      <c r="E38" s="24">
        <v>5</v>
      </c>
      <c r="F38" s="24">
        <v>0</v>
      </c>
      <c r="G38" s="24">
        <v>18</v>
      </c>
      <c r="H38" s="24">
        <v>45</v>
      </c>
      <c r="I38" s="24">
        <v>0</v>
      </c>
      <c r="J38" s="24">
        <v>16</v>
      </c>
      <c r="K38" s="48">
        <v>59.19748796746712</v>
      </c>
      <c r="L38" s="48">
        <v>115.82117211026177</v>
      </c>
      <c r="M38" s="48">
        <v>0</v>
      </c>
      <c r="N38" s="48">
        <v>41.180861194759736</v>
      </c>
    </row>
    <row r="39" spans="1:14" ht="13.5">
      <c r="A39" s="36" t="s">
        <v>98</v>
      </c>
      <c r="B39" s="32">
        <v>32026</v>
      </c>
      <c r="C39" s="11" t="s">
        <v>26</v>
      </c>
      <c r="D39" s="24">
        <v>25</v>
      </c>
      <c r="E39" s="24">
        <v>6</v>
      </c>
      <c r="F39" s="24">
        <v>0</v>
      </c>
      <c r="G39" s="24">
        <v>19</v>
      </c>
      <c r="H39" s="24">
        <v>48</v>
      </c>
      <c r="I39" s="24">
        <v>0</v>
      </c>
      <c r="J39" s="24">
        <v>17</v>
      </c>
      <c r="K39" s="48">
        <v>78.06157497033661</v>
      </c>
      <c r="L39" s="48">
        <v>149.8782239430463</v>
      </c>
      <c r="M39" s="48">
        <v>0</v>
      </c>
      <c r="N39" s="48">
        <v>53.08187097982889</v>
      </c>
    </row>
    <row r="40" spans="1:14" ht="13.5">
      <c r="A40" s="36" t="s">
        <v>99</v>
      </c>
      <c r="B40" s="32">
        <v>39239</v>
      </c>
      <c r="C40" s="11" t="s">
        <v>27</v>
      </c>
      <c r="D40" s="24">
        <v>24</v>
      </c>
      <c r="E40" s="24">
        <v>6</v>
      </c>
      <c r="F40" s="24">
        <v>0</v>
      </c>
      <c r="G40" s="24">
        <v>18</v>
      </c>
      <c r="H40" s="24">
        <v>64</v>
      </c>
      <c r="I40" s="24">
        <v>0</v>
      </c>
      <c r="J40" s="24">
        <v>13</v>
      </c>
      <c r="K40" s="48">
        <v>61.16363821707995</v>
      </c>
      <c r="L40" s="48">
        <v>163.10303524554652</v>
      </c>
      <c r="M40" s="48">
        <v>0</v>
      </c>
      <c r="N40" s="48">
        <v>33.13030403425164</v>
      </c>
    </row>
    <row r="41" spans="1:14" ht="13.5">
      <c r="A41" s="36"/>
      <c r="B41" s="32"/>
      <c r="C41" s="11"/>
      <c r="D41" s="24"/>
      <c r="E41" s="24"/>
      <c r="F41" s="24"/>
      <c r="G41" s="24"/>
      <c r="H41" s="24"/>
      <c r="I41" s="24"/>
      <c r="J41" s="24"/>
      <c r="K41" s="48"/>
      <c r="L41" s="48"/>
      <c r="M41" s="48"/>
      <c r="N41" s="48"/>
    </row>
    <row r="42" spans="1:14" ht="13.5">
      <c r="A42" s="36"/>
      <c r="B42" s="32">
        <v>107932</v>
      </c>
      <c r="C42" s="18" t="s">
        <v>66</v>
      </c>
      <c r="D42" s="24">
        <f>SUM(D43:D44)</f>
        <v>53</v>
      </c>
      <c r="E42" s="24">
        <f aca="true" t="shared" si="1" ref="E42:J42">SUM(E43:E44)</f>
        <v>13</v>
      </c>
      <c r="F42" s="24">
        <f t="shared" si="1"/>
        <v>0</v>
      </c>
      <c r="G42" s="24">
        <f t="shared" si="1"/>
        <v>40</v>
      </c>
      <c r="H42" s="24">
        <f>SUM(H43:H44)</f>
        <v>178</v>
      </c>
      <c r="I42" s="24">
        <f>SUM(I43:I44)</f>
        <v>0</v>
      </c>
      <c r="J42" s="24">
        <f t="shared" si="1"/>
        <v>44</v>
      </c>
      <c r="K42" s="48">
        <v>49.10499203202016</v>
      </c>
      <c r="L42" s="48">
        <v>164.9186524848979</v>
      </c>
      <c r="M42" s="48">
        <v>0</v>
      </c>
      <c r="N42" s="48">
        <v>40.766408479412966</v>
      </c>
    </row>
    <row r="43" spans="1:14" ht="13.5">
      <c r="A43" s="36" t="s">
        <v>100</v>
      </c>
      <c r="B43" s="32">
        <v>86699</v>
      </c>
      <c r="C43" s="11" t="s">
        <v>21</v>
      </c>
      <c r="D43" s="24">
        <v>45</v>
      </c>
      <c r="E43" s="24">
        <v>13</v>
      </c>
      <c r="F43" s="24">
        <v>0</v>
      </c>
      <c r="G43" s="24">
        <v>32</v>
      </c>
      <c r="H43" s="24">
        <v>178</v>
      </c>
      <c r="I43" s="24">
        <v>0</v>
      </c>
      <c r="J43" s="24">
        <v>38</v>
      </c>
      <c r="K43" s="48">
        <v>51.90371284559222</v>
      </c>
      <c r="L43" s="48">
        <v>205.30801970034258</v>
      </c>
      <c r="M43" s="48">
        <v>0</v>
      </c>
      <c r="N43" s="48">
        <v>43.8298019585001</v>
      </c>
    </row>
    <row r="44" spans="1:14" ht="13.5">
      <c r="A44" s="36" t="s">
        <v>101</v>
      </c>
      <c r="B44" s="32">
        <v>21233</v>
      </c>
      <c r="C44" s="11" t="s">
        <v>28</v>
      </c>
      <c r="D44" s="24">
        <v>8</v>
      </c>
      <c r="E44" s="24">
        <v>0</v>
      </c>
      <c r="F44" s="24">
        <v>0</v>
      </c>
      <c r="G44" s="24">
        <v>8</v>
      </c>
      <c r="H44" s="24">
        <v>0</v>
      </c>
      <c r="I44" s="24">
        <v>0</v>
      </c>
      <c r="J44" s="24">
        <v>6</v>
      </c>
      <c r="K44" s="48">
        <v>37.67720058399661</v>
      </c>
      <c r="L44" s="48">
        <v>0</v>
      </c>
      <c r="M44" s="48">
        <v>0</v>
      </c>
      <c r="N44" s="48">
        <v>28.257900437997456</v>
      </c>
    </row>
    <row r="45" spans="1:14" ht="13.5">
      <c r="A45" s="36"/>
      <c r="B45" s="32"/>
      <c r="C45" s="11"/>
      <c r="D45" s="24"/>
      <c r="E45" s="24"/>
      <c r="F45" s="24"/>
      <c r="G45" s="24"/>
      <c r="H45" s="24"/>
      <c r="I45" s="24"/>
      <c r="J45" s="24"/>
      <c r="K45" s="48"/>
      <c r="L45" s="48"/>
      <c r="M45" s="48"/>
      <c r="N45" s="48"/>
    </row>
    <row r="46" spans="1:14" ht="13.5">
      <c r="A46" s="35"/>
      <c r="B46" s="32">
        <v>384470</v>
      </c>
      <c r="C46" s="14" t="s">
        <v>71</v>
      </c>
      <c r="D46" s="23">
        <v>235</v>
      </c>
      <c r="E46" s="23">
        <v>51</v>
      </c>
      <c r="F46" s="23">
        <v>2</v>
      </c>
      <c r="G46" s="23">
        <v>184</v>
      </c>
      <c r="H46" s="23">
        <v>537</v>
      </c>
      <c r="I46" s="23">
        <v>13</v>
      </c>
      <c r="J46" s="23">
        <v>185</v>
      </c>
      <c r="K46" s="48">
        <v>61.12310453351366</v>
      </c>
      <c r="L46" s="48">
        <v>139.67279631700782</v>
      </c>
      <c r="M46" s="48">
        <v>3.381278123130543</v>
      </c>
      <c r="N46" s="48">
        <v>48.11818867531927</v>
      </c>
    </row>
    <row r="47" spans="1:14" ht="13.5">
      <c r="A47" s="36" t="s">
        <v>102</v>
      </c>
      <c r="B47" s="32">
        <v>121741</v>
      </c>
      <c r="C47" s="11" t="s">
        <v>30</v>
      </c>
      <c r="D47" s="24">
        <v>71</v>
      </c>
      <c r="E47" s="24">
        <v>19</v>
      </c>
      <c r="F47" s="24">
        <v>0</v>
      </c>
      <c r="G47" s="24">
        <v>52</v>
      </c>
      <c r="H47" s="24">
        <v>224</v>
      </c>
      <c r="I47" s="24">
        <v>0</v>
      </c>
      <c r="J47" s="24">
        <v>55</v>
      </c>
      <c r="K47" s="48">
        <v>58.32053293467279</v>
      </c>
      <c r="L47" s="48">
        <v>183.9971743291085</v>
      </c>
      <c r="M47" s="48">
        <v>0</v>
      </c>
      <c r="N47" s="48">
        <v>45.177877625450755</v>
      </c>
    </row>
    <row r="48" spans="1:14" ht="13.5">
      <c r="A48" s="36" t="s">
        <v>103</v>
      </c>
      <c r="B48" s="32">
        <v>236437</v>
      </c>
      <c r="C48" s="11" t="s">
        <v>31</v>
      </c>
      <c r="D48" s="24">
        <v>152</v>
      </c>
      <c r="E48" s="24">
        <v>32</v>
      </c>
      <c r="F48" s="24">
        <v>2</v>
      </c>
      <c r="G48" s="24">
        <v>120</v>
      </c>
      <c r="H48" s="24">
        <v>313</v>
      </c>
      <c r="I48" s="24">
        <v>13</v>
      </c>
      <c r="J48" s="24">
        <v>122</v>
      </c>
      <c r="K48" s="48">
        <v>64.28773838274043</v>
      </c>
      <c r="L48" s="48">
        <v>132.3819875907747</v>
      </c>
      <c r="M48" s="48">
        <v>5.498293414313326</v>
      </c>
      <c r="N48" s="48">
        <v>51.5993689650943</v>
      </c>
    </row>
    <row r="49" spans="1:14" ht="13.5">
      <c r="A49" s="36" t="s">
        <v>104</v>
      </c>
      <c r="B49" s="32">
        <v>9606</v>
      </c>
      <c r="C49" s="11" t="s">
        <v>32</v>
      </c>
      <c r="D49" s="24">
        <v>5</v>
      </c>
      <c r="E49" s="24">
        <v>0</v>
      </c>
      <c r="F49" s="24">
        <v>0</v>
      </c>
      <c r="G49" s="24">
        <v>5</v>
      </c>
      <c r="H49" s="24">
        <v>0</v>
      </c>
      <c r="I49" s="24">
        <v>0</v>
      </c>
      <c r="J49" s="24">
        <v>2</v>
      </c>
      <c r="K49" s="48">
        <v>52.05080158234437</v>
      </c>
      <c r="L49" s="48">
        <v>0</v>
      </c>
      <c r="M49" s="48">
        <v>0</v>
      </c>
      <c r="N49" s="48">
        <v>20.820320632937747</v>
      </c>
    </row>
    <row r="50" spans="1:14" ht="13.5">
      <c r="A50" s="36" t="s">
        <v>105</v>
      </c>
      <c r="B50" s="32">
        <v>16686</v>
      </c>
      <c r="C50" s="11" t="s">
        <v>33</v>
      </c>
      <c r="D50" s="24">
        <v>7</v>
      </c>
      <c r="E50" s="24">
        <v>0</v>
      </c>
      <c r="F50" s="24">
        <v>0</v>
      </c>
      <c r="G50" s="24">
        <v>7</v>
      </c>
      <c r="H50" s="24">
        <v>0</v>
      </c>
      <c r="I50" s="24">
        <v>0</v>
      </c>
      <c r="J50" s="24">
        <v>6</v>
      </c>
      <c r="K50" s="48">
        <v>41.951336449718326</v>
      </c>
      <c r="L50" s="48">
        <v>0</v>
      </c>
      <c r="M50" s="48">
        <v>0</v>
      </c>
      <c r="N50" s="48">
        <v>35.95828838547285</v>
      </c>
    </row>
    <row r="51" spans="1:14" ht="13.5">
      <c r="A51" s="36"/>
      <c r="B51" s="32"/>
      <c r="C51" s="11"/>
      <c r="D51" s="24"/>
      <c r="E51" s="24"/>
      <c r="F51" s="24"/>
      <c r="G51" s="24"/>
      <c r="H51" s="24"/>
      <c r="I51" s="24"/>
      <c r="J51" s="24"/>
      <c r="K51" s="48"/>
      <c r="L51" s="48"/>
      <c r="M51" s="48"/>
      <c r="N51" s="48"/>
    </row>
    <row r="52" spans="1:14" ht="13.5">
      <c r="A52" s="36"/>
      <c r="B52" s="32">
        <v>712170</v>
      </c>
      <c r="C52" s="18" t="s">
        <v>70</v>
      </c>
      <c r="D52" s="24">
        <v>553</v>
      </c>
      <c r="E52" s="24">
        <v>46</v>
      </c>
      <c r="F52" s="24">
        <v>2</v>
      </c>
      <c r="G52" s="24">
        <v>507</v>
      </c>
      <c r="H52" s="24">
        <v>387</v>
      </c>
      <c r="I52" s="24">
        <v>16</v>
      </c>
      <c r="J52" s="24">
        <v>331</v>
      </c>
      <c r="K52" s="48">
        <v>77.64999929792044</v>
      </c>
      <c r="L52" s="48">
        <v>54.34095791735119</v>
      </c>
      <c r="M52" s="48">
        <v>2.2466545908982405</v>
      </c>
      <c r="N52" s="48">
        <v>46.47766684920735</v>
      </c>
    </row>
    <row r="53" spans="1:14" ht="13.5">
      <c r="A53" s="36" t="s">
        <v>106</v>
      </c>
      <c r="B53" s="32">
        <v>712170</v>
      </c>
      <c r="C53" s="11" t="s">
        <v>61</v>
      </c>
      <c r="D53" s="24">
        <v>553</v>
      </c>
      <c r="E53" s="24">
        <v>46</v>
      </c>
      <c r="F53" s="24">
        <v>2</v>
      </c>
      <c r="G53" s="24">
        <v>507</v>
      </c>
      <c r="H53" s="24">
        <v>387</v>
      </c>
      <c r="I53" s="24">
        <v>16</v>
      </c>
      <c r="J53" s="24">
        <v>331</v>
      </c>
      <c r="K53" s="48">
        <v>77.64999929792044</v>
      </c>
      <c r="L53" s="48">
        <v>54.34095791735119</v>
      </c>
      <c r="M53" s="48">
        <v>2.2466545908982405</v>
      </c>
      <c r="N53" s="48">
        <v>46.47766684920735</v>
      </c>
    </row>
    <row r="54" spans="1:14" ht="13.5">
      <c r="A54" s="35" t="s">
        <v>107</v>
      </c>
      <c r="B54" s="32">
        <v>261561</v>
      </c>
      <c r="C54" s="13" t="s">
        <v>35</v>
      </c>
      <c r="D54" s="24">
        <v>245</v>
      </c>
      <c r="E54" s="24">
        <v>22</v>
      </c>
      <c r="F54" s="24">
        <v>0</v>
      </c>
      <c r="G54" s="24">
        <v>223</v>
      </c>
      <c r="H54" s="24">
        <v>152</v>
      </c>
      <c r="I54" s="24">
        <v>0</v>
      </c>
      <c r="J54" s="24">
        <v>149</v>
      </c>
      <c r="K54" s="48">
        <v>93.66839857624035</v>
      </c>
      <c r="L54" s="48">
        <v>58.11263911668789</v>
      </c>
      <c r="M54" s="48">
        <v>0</v>
      </c>
      <c r="N54" s="48">
        <v>56.96567913412168</v>
      </c>
    </row>
    <row r="55" spans="1:14" ht="13.5">
      <c r="A55" s="35" t="s">
        <v>108</v>
      </c>
      <c r="B55" s="32">
        <v>208578</v>
      </c>
      <c r="C55" s="13" t="s">
        <v>36</v>
      </c>
      <c r="D55" s="24">
        <v>152</v>
      </c>
      <c r="E55" s="24">
        <v>10</v>
      </c>
      <c r="F55" s="24">
        <v>1</v>
      </c>
      <c r="G55" s="24">
        <v>142</v>
      </c>
      <c r="H55" s="24">
        <v>92</v>
      </c>
      <c r="I55" s="24">
        <v>9</v>
      </c>
      <c r="J55" s="24">
        <v>92</v>
      </c>
      <c r="K55" s="48">
        <v>72.87441628551429</v>
      </c>
      <c r="L55" s="48">
        <v>44.10819933070602</v>
      </c>
      <c r="M55" s="48">
        <v>4.314932543221241</v>
      </c>
      <c r="N55" s="48">
        <v>44.10819933070602</v>
      </c>
    </row>
    <row r="56" spans="1:14" ht="13.5">
      <c r="A56" s="35" t="s">
        <v>109</v>
      </c>
      <c r="B56" s="32">
        <v>242031</v>
      </c>
      <c r="C56" s="13" t="s">
        <v>37</v>
      </c>
      <c r="D56" s="24">
        <v>156</v>
      </c>
      <c r="E56" s="24">
        <v>14</v>
      </c>
      <c r="F56" s="24">
        <v>1</v>
      </c>
      <c r="G56" s="24">
        <v>142</v>
      </c>
      <c r="H56" s="24">
        <v>143</v>
      </c>
      <c r="I56" s="24">
        <v>7</v>
      </c>
      <c r="J56" s="24">
        <v>90</v>
      </c>
      <c r="K56" s="48">
        <v>64.45455334234045</v>
      </c>
      <c r="L56" s="48">
        <v>59.08334056381208</v>
      </c>
      <c r="M56" s="48">
        <v>2.892191496130661</v>
      </c>
      <c r="N56" s="48">
        <v>37.18531923596564</v>
      </c>
    </row>
    <row r="57" spans="1:14" ht="13.5">
      <c r="A57" s="35"/>
      <c r="B57" s="32"/>
      <c r="C57" s="13"/>
      <c r="D57" s="24"/>
      <c r="E57" s="24"/>
      <c r="F57" s="24"/>
      <c r="G57" s="24"/>
      <c r="H57" s="24"/>
      <c r="I57" s="24"/>
      <c r="J57" s="24"/>
      <c r="K57" s="48"/>
      <c r="L57" s="48"/>
      <c r="M57" s="48"/>
      <c r="N57" s="48"/>
    </row>
    <row r="58" spans="1:14" ht="13.5">
      <c r="A58" s="35"/>
      <c r="B58" s="32">
        <v>483735</v>
      </c>
      <c r="C58" s="18" t="s">
        <v>65</v>
      </c>
      <c r="D58" s="24">
        <f>SUM(D59:D68)</f>
        <v>307</v>
      </c>
      <c r="E58" s="24">
        <f aca="true" t="shared" si="2" ref="E58:J58">SUM(E59:E68)</f>
        <v>26</v>
      </c>
      <c r="F58" s="24">
        <f t="shared" si="2"/>
        <v>3</v>
      </c>
      <c r="G58" s="24">
        <f t="shared" si="2"/>
        <v>281</v>
      </c>
      <c r="H58" s="24">
        <f>SUM(H59:H68)</f>
        <v>261</v>
      </c>
      <c r="I58" s="24">
        <f>SUM(I59:I68)</f>
        <v>41</v>
      </c>
      <c r="J58" s="24">
        <f t="shared" si="2"/>
        <v>186</v>
      </c>
      <c r="K58" s="48">
        <v>63.4645001912204</v>
      </c>
      <c r="L58" s="48">
        <v>53.9551614003535</v>
      </c>
      <c r="M58" s="48">
        <v>8.475715009250933</v>
      </c>
      <c r="N58" s="48">
        <v>38.45080467611399</v>
      </c>
    </row>
    <row r="59" spans="1:14" ht="13.5">
      <c r="A59" s="36" t="s">
        <v>110</v>
      </c>
      <c r="B59" s="32">
        <v>95796</v>
      </c>
      <c r="C59" s="11" t="s">
        <v>40</v>
      </c>
      <c r="D59" s="24">
        <v>63</v>
      </c>
      <c r="E59" s="24">
        <v>5</v>
      </c>
      <c r="F59" s="24">
        <v>1</v>
      </c>
      <c r="G59" s="24">
        <v>58</v>
      </c>
      <c r="H59" s="24">
        <v>53</v>
      </c>
      <c r="I59" s="24">
        <v>18</v>
      </c>
      <c r="J59" s="24">
        <v>38</v>
      </c>
      <c r="K59" s="48">
        <v>65.76475009394964</v>
      </c>
      <c r="L59" s="48">
        <v>55.32590087268779</v>
      </c>
      <c r="M59" s="48">
        <v>18.789928598271327</v>
      </c>
      <c r="N59" s="48">
        <v>39.66762704079502</v>
      </c>
    </row>
    <row r="60" spans="1:14" ht="13.5">
      <c r="A60" s="36" t="s">
        <v>111</v>
      </c>
      <c r="B60" s="32">
        <v>119975</v>
      </c>
      <c r="C60" s="11" t="s">
        <v>41</v>
      </c>
      <c r="D60" s="24">
        <v>71</v>
      </c>
      <c r="E60" s="24">
        <v>6</v>
      </c>
      <c r="F60" s="24">
        <v>0</v>
      </c>
      <c r="G60" s="24">
        <v>65</v>
      </c>
      <c r="H60" s="24">
        <v>72</v>
      </c>
      <c r="I60" s="24">
        <v>0</v>
      </c>
      <c r="J60" s="24">
        <v>44</v>
      </c>
      <c r="K60" s="48">
        <v>59.178995624088344</v>
      </c>
      <c r="L60" s="48">
        <v>60.01250260470932</v>
      </c>
      <c r="M60" s="48">
        <v>0</v>
      </c>
      <c r="N60" s="48">
        <v>36.67430714732236</v>
      </c>
    </row>
    <row r="61" spans="1:14" ht="13.5">
      <c r="A61" s="36" t="s">
        <v>112</v>
      </c>
      <c r="B61" s="32">
        <v>129141</v>
      </c>
      <c r="C61" s="11" t="s">
        <v>42</v>
      </c>
      <c r="D61" s="24">
        <v>88</v>
      </c>
      <c r="E61" s="24">
        <v>9</v>
      </c>
      <c r="F61" s="24">
        <v>1</v>
      </c>
      <c r="G61" s="24">
        <v>79</v>
      </c>
      <c r="H61" s="24">
        <v>73</v>
      </c>
      <c r="I61" s="24">
        <v>6</v>
      </c>
      <c r="J61" s="24">
        <v>50</v>
      </c>
      <c r="K61" s="48">
        <v>68.14257284673342</v>
      </c>
      <c r="L61" s="48">
        <v>56.52736156604021</v>
      </c>
      <c r="M61" s="48">
        <v>4.6460845122772785</v>
      </c>
      <c r="N61" s="48">
        <v>38.717370935643984</v>
      </c>
    </row>
    <row r="62" spans="1:14" ht="13.5">
      <c r="A62" s="36" t="s">
        <v>113</v>
      </c>
      <c r="B62" s="38">
        <v>50265</v>
      </c>
      <c r="C62" s="11" t="s">
        <v>43</v>
      </c>
      <c r="D62" s="24">
        <v>36</v>
      </c>
      <c r="E62" s="24">
        <v>2</v>
      </c>
      <c r="F62" s="24">
        <v>0</v>
      </c>
      <c r="G62" s="24">
        <v>34</v>
      </c>
      <c r="H62" s="24">
        <v>20</v>
      </c>
      <c r="I62" s="24">
        <v>0</v>
      </c>
      <c r="J62" s="24">
        <v>20</v>
      </c>
      <c r="K62" s="48">
        <v>71.62041181736795</v>
      </c>
      <c r="L62" s="48">
        <v>39.78911767631553</v>
      </c>
      <c r="M62" s="48">
        <v>0</v>
      </c>
      <c r="N62" s="48">
        <v>39.78911767631553</v>
      </c>
    </row>
    <row r="63" spans="1:14" ht="13.5">
      <c r="A63" s="36" t="s">
        <v>114</v>
      </c>
      <c r="B63" s="32">
        <v>9448</v>
      </c>
      <c r="C63" s="11" t="s">
        <v>38</v>
      </c>
      <c r="D63" s="24">
        <v>4</v>
      </c>
      <c r="E63" s="24">
        <v>0</v>
      </c>
      <c r="F63" s="24">
        <v>0</v>
      </c>
      <c r="G63" s="24">
        <v>4</v>
      </c>
      <c r="H63" s="24">
        <v>0</v>
      </c>
      <c r="I63" s="24">
        <v>0</v>
      </c>
      <c r="J63" s="24">
        <v>4</v>
      </c>
      <c r="K63" s="48">
        <v>42.33700254022015</v>
      </c>
      <c r="L63" s="48">
        <v>0</v>
      </c>
      <c r="M63" s="48">
        <v>0</v>
      </c>
      <c r="N63" s="48">
        <v>42.33700254022015</v>
      </c>
    </row>
    <row r="64" spans="1:14" ht="13.5">
      <c r="A64" s="36" t="s">
        <v>115</v>
      </c>
      <c r="B64" s="38">
        <v>12561</v>
      </c>
      <c r="C64" s="11" t="s">
        <v>44</v>
      </c>
      <c r="D64" s="24">
        <v>5</v>
      </c>
      <c r="E64" s="24">
        <v>1</v>
      </c>
      <c r="F64" s="24">
        <v>1</v>
      </c>
      <c r="G64" s="24">
        <v>4</v>
      </c>
      <c r="H64" s="24">
        <v>17</v>
      </c>
      <c r="I64" s="24">
        <v>17</v>
      </c>
      <c r="J64" s="24">
        <v>5</v>
      </c>
      <c r="K64" s="48">
        <v>39.80574795000398</v>
      </c>
      <c r="L64" s="48">
        <v>135.33954303001354</v>
      </c>
      <c r="M64" s="48">
        <v>135.33954303001354</v>
      </c>
      <c r="N64" s="48">
        <v>39.80574795000398</v>
      </c>
    </row>
    <row r="65" spans="1:14" ht="13.5">
      <c r="A65" s="36" t="s">
        <v>116</v>
      </c>
      <c r="B65" s="38">
        <v>22854</v>
      </c>
      <c r="C65" s="11" t="s">
        <v>45</v>
      </c>
      <c r="D65" s="24">
        <v>13</v>
      </c>
      <c r="E65" s="24">
        <v>2</v>
      </c>
      <c r="F65" s="24">
        <v>0</v>
      </c>
      <c r="G65" s="24">
        <v>11</v>
      </c>
      <c r="H65" s="24">
        <v>24</v>
      </c>
      <c r="I65" s="24">
        <v>0</v>
      </c>
      <c r="J65" s="24">
        <v>8</v>
      </c>
      <c r="K65" s="48">
        <v>56.88282138794084</v>
      </c>
      <c r="L65" s="48">
        <v>105.01443948542925</v>
      </c>
      <c r="M65" s="48">
        <v>0</v>
      </c>
      <c r="N65" s="48">
        <v>35.00481316180975</v>
      </c>
    </row>
    <row r="66" spans="1:14" ht="13.5">
      <c r="A66" s="36" t="s">
        <v>117</v>
      </c>
      <c r="B66" s="38">
        <v>28920</v>
      </c>
      <c r="C66" s="11" t="s">
        <v>46</v>
      </c>
      <c r="D66" s="24">
        <v>17</v>
      </c>
      <c r="E66" s="24">
        <v>1</v>
      </c>
      <c r="F66" s="24">
        <v>0</v>
      </c>
      <c r="G66" s="24">
        <v>16</v>
      </c>
      <c r="H66" s="24">
        <v>2</v>
      </c>
      <c r="I66" s="24">
        <v>0</v>
      </c>
      <c r="J66" s="24">
        <v>10</v>
      </c>
      <c r="K66" s="48">
        <v>58.78284923928077</v>
      </c>
      <c r="L66" s="48">
        <v>6.915629322268326</v>
      </c>
      <c r="M66" s="48">
        <v>0</v>
      </c>
      <c r="N66" s="48">
        <v>34.57814661134164</v>
      </c>
    </row>
    <row r="67" spans="1:14" ht="13.5">
      <c r="A67" s="36" t="s">
        <v>118</v>
      </c>
      <c r="B67" s="38">
        <v>5938</v>
      </c>
      <c r="C67" s="11" t="s">
        <v>47</v>
      </c>
      <c r="D67" s="24">
        <v>4</v>
      </c>
      <c r="E67" s="24">
        <v>0</v>
      </c>
      <c r="F67" s="24">
        <v>0</v>
      </c>
      <c r="G67" s="24">
        <v>4</v>
      </c>
      <c r="H67" s="24">
        <v>0</v>
      </c>
      <c r="I67" s="24">
        <v>0</v>
      </c>
      <c r="J67" s="24">
        <v>2</v>
      </c>
      <c r="K67" s="48">
        <v>67.36274840013472</v>
      </c>
      <c r="L67" s="48">
        <v>0</v>
      </c>
      <c r="M67" s="48">
        <v>0</v>
      </c>
      <c r="N67" s="48">
        <v>33.68137420006736</v>
      </c>
    </row>
    <row r="68" spans="1:14" ht="13.5">
      <c r="A68" s="36" t="s">
        <v>119</v>
      </c>
      <c r="B68" s="38">
        <v>8837</v>
      </c>
      <c r="C68" s="11" t="s">
        <v>48</v>
      </c>
      <c r="D68" s="24">
        <v>6</v>
      </c>
      <c r="E68" s="24">
        <v>0</v>
      </c>
      <c r="F68" s="24">
        <v>0</v>
      </c>
      <c r="G68" s="24">
        <v>6</v>
      </c>
      <c r="H68" s="24">
        <v>0</v>
      </c>
      <c r="I68" s="24">
        <v>0</v>
      </c>
      <c r="J68" s="24">
        <v>5</v>
      </c>
      <c r="K68" s="48">
        <v>67.89634491343216</v>
      </c>
      <c r="L68" s="48">
        <v>0</v>
      </c>
      <c r="M68" s="48">
        <v>0</v>
      </c>
      <c r="N68" s="48">
        <v>56.580287427860135</v>
      </c>
    </row>
    <row r="69" spans="1:14" ht="13.5">
      <c r="A69" s="36"/>
      <c r="B69" s="38"/>
      <c r="C69" s="11"/>
      <c r="D69" s="24"/>
      <c r="E69" s="24"/>
      <c r="F69" s="24"/>
      <c r="G69" s="24"/>
      <c r="H69" s="24"/>
      <c r="I69" s="24"/>
      <c r="J69" s="24"/>
      <c r="K69" s="48"/>
      <c r="L69" s="48"/>
      <c r="M69" s="48"/>
      <c r="N69" s="48"/>
    </row>
    <row r="70" spans="1:14" ht="13.5">
      <c r="A70" s="36"/>
      <c r="B70" s="38">
        <v>537345</v>
      </c>
      <c r="C70" s="18" t="s">
        <v>64</v>
      </c>
      <c r="D70" s="24">
        <f>SUM(D71:D78)</f>
        <v>324</v>
      </c>
      <c r="E70" s="24">
        <f aca="true" t="shared" si="3" ref="E70:J70">SUM(E71:E78)</f>
        <v>32</v>
      </c>
      <c r="F70" s="24">
        <f t="shared" si="3"/>
        <v>2</v>
      </c>
      <c r="G70" s="24">
        <f t="shared" si="3"/>
        <v>292</v>
      </c>
      <c r="H70" s="24">
        <f>SUM(H71:H78)</f>
        <v>333</v>
      </c>
      <c r="I70" s="24">
        <f>SUM(I71:I78)</f>
        <v>23</v>
      </c>
      <c r="J70" s="24">
        <f t="shared" si="3"/>
        <v>200</v>
      </c>
      <c r="K70" s="48">
        <v>60.296457583117</v>
      </c>
      <c r="L70" s="48">
        <v>61.97135918264802</v>
      </c>
      <c r="M70" s="48">
        <v>4.2803040876904035</v>
      </c>
      <c r="N70" s="48">
        <v>37.220035545133946</v>
      </c>
    </row>
    <row r="71" spans="1:14" ht="13.5">
      <c r="A71" s="36" t="s">
        <v>120</v>
      </c>
      <c r="B71" s="32">
        <v>171496</v>
      </c>
      <c r="C71" s="11" t="s">
        <v>50</v>
      </c>
      <c r="D71" s="24">
        <v>108</v>
      </c>
      <c r="E71" s="24">
        <v>10</v>
      </c>
      <c r="F71" s="24">
        <v>1</v>
      </c>
      <c r="G71" s="24">
        <v>98</v>
      </c>
      <c r="H71" s="24">
        <v>132</v>
      </c>
      <c r="I71" s="24">
        <v>8</v>
      </c>
      <c r="J71" s="24">
        <v>67</v>
      </c>
      <c r="K71" s="48">
        <v>62.97522974296777</v>
      </c>
      <c r="L71" s="48">
        <v>76.96972524140504</v>
      </c>
      <c r="M71" s="48">
        <v>4.6648318328124265</v>
      </c>
      <c r="N71" s="48">
        <v>39.06796659980408</v>
      </c>
    </row>
    <row r="72" spans="1:14" ht="13.5">
      <c r="A72" s="36" t="s">
        <v>121</v>
      </c>
      <c r="B72" s="32">
        <v>118346</v>
      </c>
      <c r="C72" s="11" t="s">
        <v>51</v>
      </c>
      <c r="D72" s="24">
        <v>78</v>
      </c>
      <c r="E72" s="24">
        <v>10</v>
      </c>
      <c r="F72" s="24">
        <v>1</v>
      </c>
      <c r="G72" s="24">
        <v>68</v>
      </c>
      <c r="H72" s="24">
        <v>115</v>
      </c>
      <c r="I72" s="24">
        <v>15</v>
      </c>
      <c r="J72" s="24">
        <v>47</v>
      </c>
      <c r="K72" s="48">
        <v>65.9084379700201</v>
      </c>
      <c r="L72" s="48">
        <v>97.17269700708093</v>
      </c>
      <c r="M72" s="48">
        <v>12.674699609619251</v>
      </c>
      <c r="N72" s="48">
        <v>39.714058776806986</v>
      </c>
    </row>
    <row r="73" spans="1:14" ht="13.5">
      <c r="A73" s="36" t="s">
        <v>122</v>
      </c>
      <c r="B73" s="32">
        <v>83577</v>
      </c>
      <c r="C73" s="11" t="s">
        <v>52</v>
      </c>
      <c r="D73" s="24">
        <v>47</v>
      </c>
      <c r="E73" s="24">
        <v>6</v>
      </c>
      <c r="F73" s="24">
        <v>0</v>
      </c>
      <c r="G73" s="24">
        <v>41</v>
      </c>
      <c r="H73" s="24">
        <v>27</v>
      </c>
      <c r="I73" s="24">
        <v>0</v>
      </c>
      <c r="J73" s="24">
        <v>29</v>
      </c>
      <c r="K73" s="48">
        <v>56.23556720150281</v>
      </c>
      <c r="L73" s="48">
        <v>32.305538605118635</v>
      </c>
      <c r="M73" s="48">
        <v>0</v>
      </c>
      <c r="N73" s="48">
        <v>34.69854146475705</v>
      </c>
    </row>
    <row r="74" spans="1:14" ht="13.5">
      <c r="A74" s="36" t="s">
        <v>123</v>
      </c>
      <c r="B74" s="32">
        <v>35023</v>
      </c>
      <c r="C74" s="11" t="s">
        <v>53</v>
      </c>
      <c r="D74" s="24">
        <v>16</v>
      </c>
      <c r="E74" s="24">
        <v>2</v>
      </c>
      <c r="F74" s="24">
        <v>0</v>
      </c>
      <c r="G74" s="24">
        <v>14</v>
      </c>
      <c r="H74" s="24">
        <v>23</v>
      </c>
      <c r="I74" s="24">
        <v>0</v>
      </c>
      <c r="J74" s="24">
        <v>11</v>
      </c>
      <c r="K74" s="48">
        <v>45.684264626102845</v>
      </c>
      <c r="L74" s="48">
        <v>65.67113040002285</v>
      </c>
      <c r="M74" s="48">
        <v>0</v>
      </c>
      <c r="N74" s="48">
        <v>31.407931930445706</v>
      </c>
    </row>
    <row r="75" spans="1:14" ht="13.5">
      <c r="A75" s="36" t="s">
        <v>124</v>
      </c>
      <c r="B75" s="32">
        <v>47685</v>
      </c>
      <c r="C75" s="11" t="s">
        <v>54</v>
      </c>
      <c r="D75" s="24">
        <v>26</v>
      </c>
      <c r="E75" s="24">
        <v>2</v>
      </c>
      <c r="F75" s="24">
        <v>0</v>
      </c>
      <c r="G75" s="24">
        <v>24</v>
      </c>
      <c r="H75" s="24">
        <v>21</v>
      </c>
      <c r="I75" s="24">
        <v>0</v>
      </c>
      <c r="J75" s="24">
        <v>17</v>
      </c>
      <c r="K75" s="48">
        <v>54.52448359022753</v>
      </c>
      <c r="L75" s="48">
        <v>44.03900597672224</v>
      </c>
      <c r="M75" s="48">
        <v>0</v>
      </c>
      <c r="N75" s="48">
        <v>35.650623885918</v>
      </c>
    </row>
    <row r="76" spans="1:14" ht="13.5">
      <c r="A76" s="36" t="s">
        <v>125</v>
      </c>
      <c r="B76" s="38">
        <v>20286</v>
      </c>
      <c r="C76" s="11" t="s">
        <v>55</v>
      </c>
      <c r="D76" s="24">
        <v>8</v>
      </c>
      <c r="E76" s="24">
        <v>0</v>
      </c>
      <c r="F76" s="24">
        <v>0</v>
      </c>
      <c r="G76" s="24">
        <v>8</v>
      </c>
      <c r="H76" s="24">
        <v>0</v>
      </c>
      <c r="I76" s="24">
        <v>0</v>
      </c>
      <c r="J76" s="24">
        <v>6</v>
      </c>
      <c r="K76" s="48">
        <v>39.43606428078478</v>
      </c>
      <c r="L76" s="48">
        <v>0</v>
      </c>
      <c r="M76" s="48">
        <v>0</v>
      </c>
      <c r="N76" s="48">
        <v>29.57704821058858</v>
      </c>
    </row>
    <row r="77" spans="1:14" ht="13.5">
      <c r="A77" s="36" t="s">
        <v>126</v>
      </c>
      <c r="B77" s="38">
        <v>44165</v>
      </c>
      <c r="C77" s="11" t="s">
        <v>58</v>
      </c>
      <c r="D77" s="24">
        <v>26</v>
      </c>
      <c r="E77" s="24">
        <v>1</v>
      </c>
      <c r="F77" s="24">
        <v>0</v>
      </c>
      <c r="G77" s="24">
        <v>25</v>
      </c>
      <c r="H77" s="24">
        <v>1</v>
      </c>
      <c r="I77" s="24">
        <v>0</v>
      </c>
      <c r="J77" s="24">
        <v>17</v>
      </c>
      <c r="K77" s="48">
        <v>58.87014604324691</v>
      </c>
      <c r="L77" s="48">
        <v>2.2642363862787276</v>
      </c>
      <c r="M77" s="48">
        <v>0</v>
      </c>
      <c r="N77" s="48">
        <v>38.492018566738366</v>
      </c>
    </row>
    <row r="78" spans="1:14" ht="13.5">
      <c r="A78" s="36" t="s">
        <v>127</v>
      </c>
      <c r="B78" s="38">
        <v>16767</v>
      </c>
      <c r="C78" s="16" t="s">
        <v>59</v>
      </c>
      <c r="D78" s="25">
        <v>15</v>
      </c>
      <c r="E78" s="25">
        <v>1</v>
      </c>
      <c r="F78" s="25">
        <v>0</v>
      </c>
      <c r="G78" s="25">
        <v>14</v>
      </c>
      <c r="H78" s="25">
        <v>14</v>
      </c>
      <c r="I78" s="25">
        <v>0</v>
      </c>
      <c r="J78" s="25">
        <v>6</v>
      </c>
      <c r="K78" s="48">
        <v>89.46144211844695</v>
      </c>
      <c r="L78" s="48">
        <v>83.49734597721715</v>
      </c>
      <c r="M78" s="48">
        <v>0</v>
      </c>
      <c r="N78" s="48">
        <v>35.78457684737878</v>
      </c>
    </row>
    <row r="79" spans="1:14" ht="13.5">
      <c r="A79" s="36"/>
      <c r="B79" s="38"/>
      <c r="C79" s="16"/>
      <c r="D79" s="25"/>
      <c r="E79" s="25"/>
      <c r="F79" s="25"/>
      <c r="G79" s="25"/>
      <c r="H79" s="25"/>
      <c r="I79" s="25"/>
      <c r="J79" s="25"/>
      <c r="K79" s="48"/>
      <c r="L79" s="48"/>
      <c r="M79" s="48"/>
      <c r="N79" s="48"/>
    </row>
    <row r="80" spans="1:14" ht="13.5">
      <c r="A80" s="36"/>
      <c r="B80" s="38">
        <v>807073</v>
      </c>
      <c r="C80" s="17" t="s">
        <v>63</v>
      </c>
      <c r="D80" s="25">
        <v>616</v>
      </c>
      <c r="E80" s="25">
        <v>71</v>
      </c>
      <c r="F80" s="25">
        <v>5</v>
      </c>
      <c r="G80" s="25">
        <v>545</v>
      </c>
      <c r="H80" s="25">
        <v>757</v>
      </c>
      <c r="I80" s="25">
        <v>76</v>
      </c>
      <c r="J80" s="25">
        <v>375</v>
      </c>
      <c r="K80" s="48">
        <v>76.32518991466695</v>
      </c>
      <c r="L80" s="48">
        <v>93.79572851526443</v>
      </c>
      <c r="M80" s="48">
        <v>9.416744210251117</v>
      </c>
      <c r="N80" s="48">
        <v>46.46419840584433</v>
      </c>
    </row>
    <row r="81" spans="1:14" ht="13.5">
      <c r="A81" s="36" t="s">
        <v>128</v>
      </c>
      <c r="B81" s="38">
        <v>807073</v>
      </c>
      <c r="C81" s="12" t="s">
        <v>57</v>
      </c>
      <c r="D81" s="26">
        <v>616</v>
      </c>
      <c r="E81" s="26">
        <v>71</v>
      </c>
      <c r="F81" s="26">
        <v>5</v>
      </c>
      <c r="G81" s="26">
        <v>545</v>
      </c>
      <c r="H81" s="26">
        <v>757</v>
      </c>
      <c r="I81" s="26">
        <v>76</v>
      </c>
      <c r="J81" s="26">
        <v>375</v>
      </c>
      <c r="K81" s="49">
        <v>76.32518991466695</v>
      </c>
      <c r="L81" s="49">
        <v>93.79572851526443</v>
      </c>
      <c r="M81" s="49">
        <v>9.416744210251117</v>
      </c>
      <c r="N81" s="49">
        <v>46.46419840584433</v>
      </c>
    </row>
    <row r="82" spans="1:4" ht="13.5">
      <c r="A82" s="36"/>
      <c r="B82" s="38"/>
      <c r="D82" s="10"/>
    </row>
    <row r="83" spans="1:2" ht="13.5">
      <c r="A83" s="27"/>
      <c r="B83" s="39">
        <f>B20+B28+B32+B42+B46+B52+B58+B70+B80</f>
        <v>3793153</v>
      </c>
    </row>
    <row r="84" spans="1:2" ht="13.5">
      <c r="A84" s="27"/>
      <c r="B84" s="39"/>
    </row>
    <row r="85" spans="1:2" ht="13.5">
      <c r="A85" s="27"/>
      <c r="B85" s="39"/>
    </row>
    <row r="86" spans="1:2" ht="13.5">
      <c r="A86" s="27"/>
      <c r="B86" s="39"/>
    </row>
    <row r="87" spans="1:2" ht="13.5">
      <c r="A87" s="27"/>
      <c r="B87" s="39"/>
    </row>
    <row r="88" spans="1:2" ht="13.5">
      <c r="A88" s="27"/>
      <c r="B88" s="39"/>
    </row>
  </sheetData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2008-01-04T04:27:12Z</cp:lastPrinted>
  <dcterms:created xsi:type="dcterms:W3CDTF">2007-12-21T11:56:29Z</dcterms:created>
  <dcterms:modified xsi:type="dcterms:W3CDTF">2008-01-25T03:24:13Z</dcterms:modified>
  <cp:category/>
  <cp:version/>
  <cp:contentType/>
  <cp:contentStatus/>
</cp:coreProperties>
</file>