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診療所" sheetId="1" r:id="rId1"/>
  </sheets>
  <definedNames>
    <definedName name="_xlnm.Print_Area" localSheetId="0">'診療所'!$C$1:$N$85</definedName>
  </definedNames>
  <calcPr fullCalcOnLoad="1"/>
</workbook>
</file>

<file path=xl/sharedStrings.xml><?xml version="1.0" encoding="utf-8"?>
<sst xmlns="http://schemas.openxmlformats.org/spreadsheetml/2006/main" count="163" uniqueCount="152">
  <si>
    <t>一般診療所数</t>
  </si>
  <si>
    <t>一般診療所</t>
  </si>
  <si>
    <t>総数</t>
  </si>
  <si>
    <t>有床</t>
  </si>
  <si>
    <t>（再掲）</t>
  </si>
  <si>
    <t>無床</t>
  </si>
  <si>
    <t>病床数</t>
  </si>
  <si>
    <t>療養病床</t>
  </si>
  <si>
    <t>を有する</t>
  </si>
  <si>
    <t>診 療 所</t>
  </si>
  <si>
    <t>県計</t>
  </si>
  <si>
    <t>賀茂医療圏　計</t>
  </si>
  <si>
    <t>熱海伊東医療圏　計</t>
  </si>
  <si>
    <t>駿東田方医療圏　計</t>
  </si>
  <si>
    <t>富士医療圏　計</t>
  </si>
  <si>
    <t>静岡医療圏　計</t>
  </si>
  <si>
    <t>志太榛原医療圏　計</t>
  </si>
  <si>
    <t>中東遠医療圏　計</t>
  </si>
  <si>
    <t>西部医療圏　計</t>
  </si>
  <si>
    <t>賀茂保健所</t>
  </si>
  <si>
    <t>219 下　　　田　　　市</t>
  </si>
  <si>
    <t>301 東　  伊　 豆　 町</t>
  </si>
  <si>
    <t>302 河　　　津　　　町</t>
  </si>
  <si>
    <t>304 南　  伊　 豆　 町</t>
  </si>
  <si>
    <t>305 松　　　崎　　　町</t>
  </si>
  <si>
    <t>306 西　  伊　 豆　 町</t>
  </si>
  <si>
    <t>熱海保健所</t>
  </si>
  <si>
    <t>205 熱　　　海　　　市</t>
  </si>
  <si>
    <t>208 伊　　　東　　　市</t>
  </si>
  <si>
    <t>東部保健所</t>
  </si>
  <si>
    <t>203 沼　　　津　　　市</t>
  </si>
  <si>
    <t>206 三　　　島　　　市</t>
  </si>
  <si>
    <t>220 裾　　　野　　　市</t>
  </si>
  <si>
    <t>222 伊　　　豆　　　市</t>
  </si>
  <si>
    <t>225 伊  豆  の  国  市</t>
  </si>
  <si>
    <t>325 函　　　南　　　町</t>
  </si>
  <si>
    <t>341 清　　　水　　　町</t>
  </si>
  <si>
    <t>342 長　　　泉　　　町</t>
  </si>
  <si>
    <t>御殿場保健所</t>
  </si>
  <si>
    <t>215 御　  殿　 場　 市</t>
  </si>
  <si>
    <t>344 小　　　山　　　町</t>
  </si>
  <si>
    <t>富士保健所</t>
  </si>
  <si>
    <t>207 富　  士　 宮　 市</t>
  </si>
  <si>
    <t>210 富　　　士　　　市</t>
  </si>
  <si>
    <t>361 芝　　　川　　　町</t>
  </si>
  <si>
    <t>静岡市保健所</t>
  </si>
  <si>
    <t>100 静　　　岡　　　市</t>
  </si>
  <si>
    <t>葵区</t>
  </si>
  <si>
    <t>駿河区</t>
  </si>
  <si>
    <t>清水区</t>
  </si>
  <si>
    <t>中部保健所</t>
  </si>
  <si>
    <t>209 島　　　田　　　市</t>
  </si>
  <si>
    <t>212 焼　　　津　　　市</t>
  </si>
  <si>
    <t>214 藤　　　枝　　　市</t>
  </si>
  <si>
    <t>381 富　  士　 川　 町</t>
  </si>
  <si>
    <t>382 蒲　　　原　　　町</t>
  </si>
  <si>
    <t>383 由　　　比　　　町</t>
  </si>
  <si>
    <t>401 岡　　　部　　　町</t>
  </si>
  <si>
    <t>402 大　  井　 川　 町</t>
  </si>
  <si>
    <t>422 相　　　良　　　町</t>
  </si>
  <si>
    <t>423 榛　　　原　　　町</t>
  </si>
  <si>
    <t>424 吉　　　田　　　町</t>
  </si>
  <si>
    <t>426 川　　　根　　　町</t>
  </si>
  <si>
    <t>429 川　  根　 本　 町</t>
  </si>
  <si>
    <t>西部保健所</t>
  </si>
  <si>
    <t>211 磐　　　田　　　市</t>
  </si>
  <si>
    <t>213 掛　　　川　　　市</t>
  </si>
  <si>
    <t>216 袋　　　井　　　市</t>
  </si>
  <si>
    <t>223 御　  前　 崎　 市</t>
  </si>
  <si>
    <t>224 菊　　　川　　　市</t>
  </si>
  <si>
    <t>461 森　　　　　　　町</t>
  </si>
  <si>
    <t>221 湖　　　西　　　市</t>
  </si>
  <si>
    <t>503 新　　　居　　　町</t>
  </si>
  <si>
    <t>浜松市保健所</t>
  </si>
  <si>
    <t>202 浜　　　松　　　市</t>
  </si>
  <si>
    <t>全国</t>
  </si>
  <si>
    <t>22100　静岡市</t>
  </si>
  <si>
    <t>施設数</t>
  </si>
  <si>
    <t>施設数</t>
  </si>
  <si>
    <t>実数</t>
  </si>
  <si>
    <t>人口10万対</t>
  </si>
  <si>
    <t>歯科診療所</t>
  </si>
  <si>
    <t>平成１７（２００５）年１０月１日現在</t>
  </si>
  <si>
    <t>一般診療所数（有床-無床）・病床数、歯科診療所（実数・人口10万対、2次保健医療圏・保健所・市区町別）</t>
  </si>
  <si>
    <t>区分</t>
  </si>
  <si>
    <t>医療圏</t>
  </si>
  <si>
    <t>保健所</t>
  </si>
  <si>
    <t>市町</t>
  </si>
  <si>
    <t>22　　静岡県　</t>
  </si>
  <si>
    <t>2201　賀茂　　　　　　　　</t>
  </si>
  <si>
    <t>22219 下田市　　　　</t>
  </si>
  <si>
    <t>22301 東伊豆町　　　</t>
  </si>
  <si>
    <t>22302 河津町　　　　</t>
  </si>
  <si>
    <t>22304 南伊豆町　　　</t>
  </si>
  <si>
    <t>22305 松崎町　　　　</t>
  </si>
  <si>
    <t>22306 西伊豆町　　　</t>
  </si>
  <si>
    <t>2202　熱海伊東　　　　　　</t>
  </si>
  <si>
    <t>22205 熱海市　　　　</t>
  </si>
  <si>
    <t>22208 伊東市　　　　</t>
  </si>
  <si>
    <t>2203　駿東田方　　　　　　</t>
  </si>
  <si>
    <t>22203 沼津市　　　　</t>
  </si>
  <si>
    <t>22206 三島市　　　　</t>
  </si>
  <si>
    <t>22215 御殿場市　　　</t>
  </si>
  <si>
    <t>22220 裾野市　　　　</t>
  </si>
  <si>
    <t>22222 伊豆市　　　　</t>
  </si>
  <si>
    <t>22225 伊豆の国市　　</t>
  </si>
  <si>
    <t>22325 函南町　　　　</t>
  </si>
  <si>
    <t>22341 清水町　　　　</t>
  </si>
  <si>
    <t>22342 長泉町　　　　</t>
  </si>
  <si>
    <t>22344 小山町　　　　</t>
  </si>
  <si>
    <t>2204　富士　　　　　　　　</t>
  </si>
  <si>
    <t>22207 富士宮市　　　</t>
  </si>
  <si>
    <t>22210 富士市　　　　</t>
  </si>
  <si>
    <t>22361 芝川町　　　　</t>
  </si>
  <si>
    <t>22381 富士川町　　　</t>
  </si>
  <si>
    <t>2205　静岡　　　　　　　　</t>
  </si>
  <si>
    <t>22101 葵区　　　　　</t>
  </si>
  <si>
    <t>22102 駿河区　　　　</t>
  </si>
  <si>
    <t>22103 清水区　　　　</t>
  </si>
  <si>
    <t>22382 蒲原町　　　　</t>
  </si>
  <si>
    <t>22383 由比町　　　　</t>
  </si>
  <si>
    <t>2206　志太榛原　　　　　　</t>
  </si>
  <si>
    <t>22209 島田市　　　　</t>
  </si>
  <si>
    <t>22212 焼津市　　　　</t>
  </si>
  <si>
    <t>22214 藤枝市　　　　</t>
  </si>
  <si>
    <t>22401 岡部町　　　　</t>
  </si>
  <si>
    <t>22402 大井川町　　　</t>
  </si>
  <si>
    <t>22422 相良町　　　　</t>
  </si>
  <si>
    <t>22423 榛原町　　　　</t>
  </si>
  <si>
    <t>22424 吉田町　　　　</t>
  </si>
  <si>
    <t>22426 川根町　　　　</t>
  </si>
  <si>
    <t>22429 川根本町　　　</t>
  </si>
  <si>
    <t>2207　中東遠　　　　　　　</t>
  </si>
  <si>
    <t>22211 磐田市　　　　</t>
  </si>
  <si>
    <t>22213 掛川市　　　　</t>
  </si>
  <si>
    <t>22216 袋井市　　　　</t>
  </si>
  <si>
    <t>22223 御前崎市　　　</t>
  </si>
  <si>
    <t>22224 菊川市　　　　</t>
  </si>
  <si>
    <t>22461 森町　　　　　</t>
  </si>
  <si>
    <t>2208　西部　　　　　　　　</t>
  </si>
  <si>
    <t>22202 浜松市　　　　</t>
  </si>
  <si>
    <t>22221 湖西市　　　　</t>
  </si>
  <si>
    <t>22503 新居町　　　　</t>
  </si>
  <si>
    <t>賀茂保健所　計</t>
  </si>
  <si>
    <t>熱海保健所　計</t>
  </si>
  <si>
    <t>東部保健所　計</t>
  </si>
  <si>
    <t>御殿場保健所　計</t>
  </si>
  <si>
    <t>富士保健所　計</t>
  </si>
  <si>
    <t>静岡市保健所　計</t>
  </si>
  <si>
    <t>中部保健所　計</t>
  </si>
  <si>
    <t>西部保健所　計</t>
  </si>
  <si>
    <t>浜松市保健所　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</si>
</sst>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_ * #,##0.0_ ;_ * \-#,##0.0_ ;_ * &quot;-&quot;?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176" fontId="4" fillId="0" borderId="8" xfId="20" applyNumberFormat="1" applyFont="1" applyFill="1" applyBorder="1" applyAlignment="1" quotePrefix="1">
      <alignment horizontal="right" vertical="top"/>
      <protection/>
    </xf>
    <xf numFmtId="49" fontId="5" fillId="0" borderId="0" xfId="20" applyNumberFormat="1" applyFont="1" applyFill="1" applyBorder="1" applyAlignment="1">
      <alignment vertical="top"/>
      <protection/>
    </xf>
    <xf numFmtId="38" fontId="5" fillId="0" borderId="8" xfId="16" applyFont="1" applyFill="1" applyBorder="1" applyAlignment="1">
      <alignment vertical="top"/>
    </xf>
    <xf numFmtId="49" fontId="5" fillId="0" borderId="0" xfId="20" applyNumberFormat="1" applyFont="1" applyBorder="1" applyAlignment="1">
      <alignment vertical="top"/>
      <protection/>
    </xf>
    <xf numFmtId="38" fontId="5" fillId="0" borderId="8" xfId="16" applyFont="1" applyBorder="1" applyAlignment="1">
      <alignment vertical="top"/>
    </xf>
    <xf numFmtId="49" fontId="4" fillId="0" borderId="0" xfId="20" applyNumberFormat="1" applyFont="1" applyFill="1" applyBorder="1" applyAlignment="1">
      <alignment horizontal="center"/>
      <protection/>
    </xf>
    <xf numFmtId="49" fontId="4" fillId="0" borderId="0" xfId="20" applyNumberFormat="1" applyFont="1" applyFill="1" applyBorder="1" applyAlignment="1">
      <alignment horizontal="left"/>
      <protection/>
    </xf>
    <xf numFmtId="3" fontId="7" fillId="0" borderId="8" xfId="0" applyNumberFormat="1" applyFont="1" applyFill="1" applyBorder="1" applyAlignment="1">
      <alignment horizontal="right" vertical="center"/>
    </xf>
    <xf numFmtId="177" fontId="5" fillId="0" borderId="0" xfId="20" applyNumberFormat="1" applyFont="1" applyFill="1" applyBorder="1" applyAlignment="1">
      <alignment horizontal="right"/>
      <protection/>
    </xf>
    <xf numFmtId="177" fontId="5" fillId="0" borderId="0" xfId="20" applyNumberFormat="1" applyFont="1" applyFill="1" applyBorder="1" applyAlignment="1">
      <alignment horizontal="right" vertical="center"/>
      <protection/>
    </xf>
    <xf numFmtId="176" fontId="5" fillId="0" borderId="0" xfId="20" applyNumberFormat="1" applyFont="1" applyFill="1" applyBorder="1" applyAlignment="1">
      <alignment horizontal="right" vertical="center"/>
      <protection/>
    </xf>
    <xf numFmtId="0" fontId="0" fillId="0" borderId="9" xfId="0" applyFill="1" applyBorder="1" applyAlignment="1">
      <alignment vertical="center"/>
    </xf>
    <xf numFmtId="41" fontId="0" fillId="0" borderId="9" xfId="16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3" xfId="0" applyNumberFormat="1" applyBorder="1" applyAlignment="1">
      <alignment vertical="center" shrinkToFit="1"/>
    </xf>
    <xf numFmtId="41" fontId="0" fillId="0" borderId="6" xfId="0" applyNumberFormat="1" applyBorder="1" applyAlignment="1">
      <alignment horizontal="left" vertical="center" shrinkToFit="1"/>
    </xf>
    <xf numFmtId="178" fontId="0" fillId="0" borderId="9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ill="1" applyAlignment="1">
      <alignment vertical="center"/>
    </xf>
    <xf numFmtId="0" fontId="0" fillId="0" borderId="6" xfId="0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41" fontId="0" fillId="0" borderId="3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4" xfId="0" applyNumberFormat="1" applyFill="1" applyBorder="1" applyAlignment="1">
      <alignment vertical="center"/>
    </xf>
    <xf numFmtId="41" fontId="0" fillId="0" borderId="3" xfId="0" applyNumberFormat="1" applyFill="1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41" fontId="0" fillId="0" borderId="5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41" fontId="0" fillId="0" borderId="1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0" fillId="0" borderId="7" xfId="0" applyNumberFormat="1" applyFill="1" applyBorder="1" applyAlignment="1">
      <alignment vertical="center"/>
    </xf>
    <xf numFmtId="41" fontId="0" fillId="0" borderId="2" xfId="0" applyNumberFormat="1" applyFill="1" applyBorder="1" applyAlignment="1">
      <alignment vertical="center"/>
    </xf>
    <xf numFmtId="41" fontId="0" fillId="0" borderId="2" xfId="16" applyNumberFormat="1" applyFill="1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0" fillId="0" borderId="14" xfId="0" applyFill="1" applyBorder="1" applyAlignment="1">
      <alignment vertical="center"/>
    </xf>
    <xf numFmtId="41" fontId="0" fillId="0" borderId="14" xfId="16" applyNumberFormat="1" applyFill="1" applyBorder="1" applyAlignment="1">
      <alignment vertical="center"/>
    </xf>
    <xf numFmtId="178" fontId="0" fillId="0" borderId="14" xfId="0" applyNumberFormat="1" applyBorder="1" applyAlignment="1">
      <alignment vertical="center"/>
    </xf>
    <xf numFmtId="41" fontId="0" fillId="0" borderId="14" xfId="0" applyNumberFormat="1" applyFill="1" applyBorder="1" applyAlignment="1">
      <alignment vertical="center"/>
    </xf>
    <xf numFmtId="41" fontId="0" fillId="0" borderId="1" xfId="16" applyNumberFormat="1" applyFill="1" applyBorder="1" applyAlignment="1">
      <alignment vertical="center"/>
    </xf>
    <xf numFmtId="178" fontId="0" fillId="0" borderId="1" xfId="0" applyNumberForma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28575</xdr:rowOff>
    </xdr:from>
    <xdr:to>
      <xdr:col>3</xdr:col>
      <xdr:colOff>9525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790575" y="371475"/>
          <a:ext cx="18002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5"/>
  <sheetViews>
    <sheetView tabSelected="1" view="pageBreakPreview" zoomScale="80" zoomScaleSheetLayoutView="80" workbookViewId="0" topLeftCell="A1">
      <pane xSplit="3" ySplit="9" topLeftCell="D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35" sqref="F35"/>
    </sheetView>
  </sheetViews>
  <sheetFormatPr defaultColWidth="9.00390625" defaultRowHeight="13.5"/>
  <cols>
    <col min="1" max="1" width="1.4921875" style="10" customWidth="1"/>
    <col min="2" max="2" width="8.75390625" style="10" bestFit="1" customWidth="1"/>
    <col min="3" max="3" width="23.625" style="33" bestFit="1" customWidth="1"/>
    <col min="4" max="10" width="10.50390625" style="34" customWidth="1"/>
    <col min="11" max="14" width="10.50390625" style="0" customWidth="1"/>
  </cols>
  <sheetData>
    <row r="1" ht="13.5">
      <c r="C1" s="33" t="s">
        <v>83</v>
      </c>
    </row>
    <row r="2" ht="13.5">
      <c r="N2" s="29" t="s">
        <v>82</v>
      </c>
    </row>
    <row r="3" spans="3:14" ht="13.5">
      <c r="C3" s="35"/>
      <c r="D3" s="36" t="s">
        <v>79</v>
      </c>
      <c r="E3" s="37"/>
      <c r="F3" s="37"/>
      <c r="G3" s="37"/>
      <c r="H3" s="37"/>
      <c r="I3" s="37"/>
      <c r="J3" s="38"/>
      <c r="K3" s="26" t="s">
        <v>80</v>
      </c>
      <c r="L3" s="27"/>
      <c r="M3" s="27"/>
      <c r="N3" s="28"/>
    </row>
    <row r="4" spans="3:14" ht="13.5">
      <c r="C4" s="39" t="s">
        <v>84</v>
      </c>
      <c r="D4" s="40" t="s">
        <v>0</v>
      </c>
      <c r="E4" s="41"/>
      <c r="F4" s="41"/>
      <c r="G4" s="41"/>
      <c r="H4" s="40" t="s">
        <v>1</v>
      </c>
      <c r="I4" s="42"/>
      <c r="J4" s="43" t="s">
        <v>81</v>
      </c>
      <c r="K4" s="30" t="s">
        <v>0</v>
      </c>
      <c r="L4" s="3" t="s">
        <v>1</v>
      </c>
      <c r="M4" s="4"/>
      <c r="N4" s="31" t="s">
        <v>81</v>
      </c>
    </row>
    <row r="5" spans="3:14" ht="15" customHeight="1">
      <c r="C5" s="44"/>
      <c r="D5" s="45" t="s">
        <v>78</v>
      </c>
      <c r="E5" s="46" t="s">
        <v>3</v>
      </c>
      <c r="F5" s="46" t="s">
        <v>4</v>
      </c>
      <c r="G5" s="46" t="s">
        <v>5</v>
      </c>
      <c r="H5" s="45" t="s">
        <v>6</v>
      </c>
      <c r="I5" s="46" t="s">
        <v>4</v>
      </c>
      <c r="J5" s="45" t="s">
        <v>2</v>
      </c>
      <c r="K5" s="5" t="s">
        <v>77</v>
      </c>
      <c r="L5" s="5" t="s">
        <v>6</v>
      </c>
      <c r="M5" s="6" t="s">
        <v>4</v>
      </c>
      <c r="N5" s="7" t="s">
        <v>2</v>
      </c>
    </row>
    <row r="6" spans="3:14" ht="13.5">
      <c r="C6" s="44" t="s">
        <v>85</v>
      </c>
      <c r="D6" s="45"/>
      <c r="E6" s="47"/>
      <c r="F6" s="47" t="s">
        <v>7</v>
      </c>
      <c r="G6" s="47"/>
      <c r="H6" s="45"/>
      <c r="I6" s="47" t="s">
        <v>7</v>
      </c>
      <c r="J6" s="45"/>
      <c r="K6" s="5"/>
      <c r="L6" s="5"/>
      <c r="M6" s="7" t="s">
        <v>7</v>
      </c>
      <c r="N6" s="7"/>
    </row>
    <row r="7" spans="3:14" ht="13.5">
      <c r="C7" s="44" t="s">
        <v>86</v>
      </c>
      <c r="D7" s="45"/>
      <c r="E7" s="47"/>
      <c r="F7" s="47" t="s">
        <v>8</v>
      </c>
      <c r="G7" s="47"/>
      <c r="H7" s="45"/>
      <c r="I7" s="47"/>
      <c r="J7" s="45"/>
      <c r="K7" s="5"/>
      <c r="L7" s="7"/>
      <c r="M7" s="7" t="s">
        <v>8</v>
      </c>
      <c r="N7" s="1"/>
    </row>
    <row r="8" spans="3:14" ht="13.5">
      <c r="C8" s="48" t="s">
        <v>87</v>
      </c>
      <c r="D8" s="49"/>
      <c r="E8" s="50"/>
      <c r="F8" s="50" t="s">
        <v>9</v>
      </c>
      <c r="G8" s="50"/>
      <c r="H8" s="49"/>
      <c r="I8" s="50"/>
      <c r="J8" s="49"/>
      <c r="K8" s="8"/>
      <c r="L8" s="9"/>
      <c r="M8" s="9" t="s">
        <v>9</v>
      </c>
      <c r="N8" s="2"/>
    </row>
    <row r="9" spans="1:14" ht="13.5">
      <c r="A9" s="11" t="s">
        <v>10</v>
      </c>
      <c r="B9" s="12">
        <v>3792377</v>
      </c>
      <c r="C9" s="24" t="s">
        <v>88</v>
      </c>
      <c r="D9" s="25">
        <v>2627</v>
      </c>
      <c r="E9" s="25">
        <v>362</v>
      </c>
      <c r="F9" s="25">
        <v>23</v>
      </c>
      <c r="G9" s="25">
        <v>2265</v>
      </c>
      <c r="H9" s="25">
        <v>3726</v>
      </c>
      <c r="I9" s="25">
        <v>249</v>
      </c>
      <c r="J9" s="25">
        <v>1721</v>
      </c>
      <c r="K9" s="32">
        <f>D9/B9*100000</f>
        <v>69.27053929501207</v>
      </c>
      <c r="L9" s="32">
        <f>H9/B9*100000</f>
        <v>98.24972569973924</v>
      </c>
      <c r="M9" s="32">
        <f>I9/B9*100000</f>
        <v>6.5658029251838625</v>
      </c>
      <c r="N9" s="32">
        <f>J9/B9*100000</f>
        <v>45.380509374463564</v>
      </c>
    </row>
    <row r="10" spans="1:14" ht="13.5">
      <c r="A10" s="11"/>
      <c r="B10" s="12"/>
      <c r="C10" s="44"/>
      <c r="D10" s="57"/>
      <c r="E10" s="57"/>
      <c r="F10" s="57"/>
      <c r="G10" s="57"/>
      <c r="H10" s="57"/>
      <c r="I10" s="57"/>
      <c r="J10" s="57"/>
      <c r="K10" s="58"/>
      <c r="L10" s="58"/>
      <c r="M10" s="58"/>
      <c r="N10" s="58"/>
    </row>
    <row r="11" spans="1:14" ht="13.5">
      <c r="A11" s="14" t="s">
        <v>11</v>
      </c>
      <c r="B11" s="15">
        <v>78504</v>
      </c>
      <c r="C11" s="53" t="s">
        <v>89</v>
      </c>
      <c r="D11" s="54">
        <v>62</v>
      </c>
      <c r="E11" s="54">
        <v>10</v>
      </c>
      <c r="F11" s="54">
        <v>1</v>
      </c>
      <c r="G11" s="54">
        <v>52</v>
      </c>
      <c r="H11" s="54">
        <v>90</v>
      </c>
      <c r="I11" s="54">
        <v>6</v>
      </c>
      <c r="J11" s="54">
        <v>38</v>
      </c>
      <c r="K11" s="55">
        <f aca="true" t="shared" si="0" ref="K11:K74">D11/B11*100000</f>
        <v>78.97686742076837</v>
      </c>
      <c r="L11" s="55">
        <f aca="true" t="shared" si="1" ref="L11:L74">H11/B11*100000</f>
        <v>114.64383980434118</v>
      </c>
      <c r="M11" s="55">
        <f aca="true" t="shared" si="2" ref="M11:M74">I11/B11*100000</f>
        <v>7.642922653622745</v>
      </c>
      <c r="N11" s="55">
        <f aca="true" t="shared" si="3" ref="N11:N74">J11/B11*100000</f>
        <v>48.40517680627739</v>
      </c>
    </row>
    <row r="12" spans="1:14" ht="13.5">
      <c r="A12" s="14" t="s">
        <v>12</v>
      </c>
      <c r="B12" s="15">
        <v>113643</v>
      </c>
      <c r="C12" s="53" t="s">
        <v>96</v>
      </c>
      <c r="D12" s="54">
        <v>90</v>
      </c>
      <c r="E12" s="54">
        <v>22</v>
      </c>
      <c r="F12" s="54">
        <v>1</v>
      </c>
      <c r="G12" s="54">
        <v>68</v>
      </c>
      <c r="H12" s="54">
        <v>276</v>
      </c>
      <c r="I12" s="54">
        <v>9</v>
      </c>
      <c r="J12" s="54">
        <v>73</v>
      </c>
      <c r="K12" s="55">
        <f t="shared" si="0"/>
        <v>79.19537499010058</v>
      </c>
      <c r="L12" s="55">
        <f t="shared" si="1"/>
        <v>242.86581663630847</v>
      </c>
      <c r="M12" s="55">
        <f t="shared" si="2"/>
        <v>7.919537499010058</v>
      </c>
      <c r="N12" s="55">
        <f t="shared" si="3"/>
        <v>64.23624860308158</v>
      </c>
    </row>
    <row r="13" spans="1:14" ht="13.5">
      <c r="A13" s="16" t="s">
        <v>13</v>
      </c>
      <c r="B13" s="17">
        <v>676880</v>
      </c>
      <c r="C13" s="53" t="s">
        <v>99</v>
      </c>
      <c r="D13" s="54">
        <v>459</v>
      </c>
      <c r="E13" s="54">
        <v>99</v>
      </c>
      <c r="F13" s="54">
        <v>5</v>
      </c>
      <c r="G13" s="54">
        <v>360</v>
      </c>
      <c r="H13" s="54">
        <v>997</v>
      </c>
      <c r="I13" s="54">
        <v>60</v>
      </c>
      <c r="J13" s="54">
        <v>341</v>
      </c>
      <c r="K13" s="55">
        <f t="shared" si="0"/>
        <v>67.81113343576409</v>
      </c>
      <c r="L13" s="55">
        <f t="shared" si="1"/>
        <v>147.29346412953552</v>
      </c>
      <c r="M13" s="55">
        <f t="shared" si="2"/>
        <v>8.864200449119489</v>
      </c>
      <c r="N13" s="55">
        <f t="shared" si="3"/>
        <v>50.3782058858291</v>
      </c>
    </row>
    <row r="14" spans="1:14" ht="13.5">
      <c r="A14" s="14" t="s">
        <v>14</v>
      </c>
      <c r="B14" s="15">
        <v>384773</v>
      </c>
      <c r="C14" s="53" t="s">
        <v>110</v>
      </c>
      <c r="D14" s="54">
        <v>237</v>
      </c>
      <c r="E14" s="54">
        <v>52</v>
      </c>
      <c r="F14" s="54">
        <v>3</v>
      </c>
      <c r="G14" s="54">
        <v>185</v>
      </c>
      <c r="H14" s="54">
        <v>557</v>
      </c>
      <c r="I14" s="54">
        <v>17</v>
      </c>
      <c r="J14" s="54">
        <v>180</v>
      </c>
      <c r="K14" s="55">
        <f t="shared" si="0"/>
        <v>61.59475846797982</v>
      </c>
      <c r="L14" s="55">
        <f t="shared" si="1"/>
        <v>144.76067707453487</v>
      </c>
      <c r="M14" s="55">
        <f t="shared" si="2"/>
        <v>4.418189425973236</v>
      </c>
      <c r="N14" s="55">
        <f t="shared" si="3"/>
        <v>46.78082921618721</v>
      </c>
    </row>
    <row r="15" spans="1:14" ht="13.5">
      <c r="A15" s="14" t="s">
        <v>15</v>
      </c>
      <c r="B15" s="15">
        <v>723323</v>
      </c>
      <c r="C15" s="53" t="s">
        <v>115</v>
      </c>
      <c r="D15" s="54">
        <v>551</v>
      </c>
      <c r="E15" s="54">
        <v>45</v>
      </c>
      <c r="F15" s="54">
        <v>2</v>
      </c>
      <c r="G15" s="54">
        <v>506</v>
      </c>
      <c r="H15" s="54">
        <v>407</v>
      </c>
      <c r="I15" s="54">
        <v>16</v>
      </c>
      <c r="J15" s="54">
        <v>337</v>
      </c>
      <c r="K15" s="55">
        <f t="shared" si="0"/>
        <v>76.17620343885096</v>
      </c>
      <c r="L15" s="55">
        <f t="shared" si="1"/>
        <v>56.268084935775576</v>
      </c>
      <c r="M15" s="55">
        <f t="shared" si="2"/>
        <v>2.2120131670083767</v>
      </c>
      <c r="N15" s="55">
        <f t="shared" si="3"/>
        <v>46.590527330113936</v>
      </c>
    </row>
    <row r="16" spans="1:14" ht="13.5">
      <c r="A16" s="16" t="s">
        <v>16</v>
      </c>
      <c r="B16" s="17">
        <v>475434</v>
      </c>
      <c r="C16" s="53" t="s">
        <v>121</v>
      </c>
      <c r="D16" s="54">
        <v>301</v>
      </c>
      <c r="E16" s="54">
        <v>29</v>
      </c>
      <c r="F16" s="54">
        <v>3</v>
      </c>
      <c r="G16" s="54">
        <v>272</v>
      </c>
      <c r="H16" s="54">
        <v>293</v>
      </c>
      <c r="I16" s="54">
        <v>41</v>
      </c>
      <c r="J16" s="54">
        <v>181</v>
      </c>
      <c r="K16" s="55">
        <f t="shared" si="0"/>
        <v>63.31057517973052</v>
      </c>
      <c r="L16" s="55">
        <f t="shared" si="1"/>
        <v>61.627902085252636</v>
      </c>
      <c r="M16" s="55">
        <f t="shared" si="2"/>
        <v>8.623699609199173</v>
      </c>
      <c r="N16" s="55">
        <f t="shared" si="3"/>
        <v>38.0704787625622</v>
      </c>
    </row>
    <row r="17" spans="1:14" ht="13.5">
      <c r="A17" s="16" t="s">
        <v>17</v>
      </c>
      <c r="B17" s="17">
        <v>474794</v>
      </c>
      <c r="C17" s="53" t="s">
        <v>132</v>
      </c>
      <c r="D17" s="54">
        <v>278</v>
      </c>
      <c r="E17" s="54">
        <v>30</v>
      </c>
      <c r="F17" s="54">
        <v>2</v>
      </c>
      <c r="G17" s="54">
        <v>248</v>
      </c>
      <c r="H17" s="54">
        <v>322</v>
      </c>
      <c r="I17" s="54">
        <v>23</v>
      </c>
      <c r="J17" s="54">
        <v>177</v>
      </c>
      <c r="K17" s="55">
        <f t="shared" si="0"/>
        <v>58.55170874105402</v>
      </c>
      <c r="L17" s="55">
        <f t="shared" si="1"/>
        <v>67.81888566409854</v>
      </c>
      <c r="M17" s="55">
        <f t="shared" si="2"/>
        <v>4.8442061188641805</v>
      </c>
      <c r="N17" s="55">
        <f t="shared" si="3"/>
        <v>37.27932534952001</v>
      </c>
    </row>
    <row r="18" spans="1:14" ht="13.5">
      <c r="A18" s="14" t="s">
        <v>18</v>
      </c>
      <c r="B18" s="15">
        <v>865026</v>
      </c>
      <c r="C18" s="53" t="s">
        <v>139</v>
      </c>
      <c r="D18" s="54">
        <v>649</v>
      </c>
      <c r="E18" s="54">
        <v>75</v>
      </c>
      <c r="F18" s="54">
        <v>6</v>
      </c>
      <c r="G18" s="54">
        <v>574</v>
      </c>
      <c r="H18" s="54">
        <v>784</v>
      </c>
      <c r="I18" s="54">
        <v>77</v>
      </c>
      <c r="J18" s="54">
        <v>394</v>
      </c>
      <c r="K18" s="55">
        <f t="shared" si="0"/>
        <v>75.02664659790572</v>
      </c>
      <c r="L18" s="55">
        <f t="shared" si="1"/>
        <v>90.63311391796316</v>
      </c>
      <c r="M18" s="55">
        <f t="shared" si="2"/>
        <v>8.90146654551424</v>
      </c>
      <c r="N18" s="55">
        <f t="shared" si="3"/>
        <v>45.54776388224169</v>
      </c>
    </row>
    <row r="19" spans="1:14" ht="13.5">
      <c r="A19" s="14"/>
      <c r="B19" s="15"/>
      <c r="C19" s="53"/>
      <c r="D19" s="54"/>
      <c r="E19" s="54"/>
      <c r="F19" s="54"/>
      <c r="G19" s="54"/>
      <c r="H19" s="54"/>
      <c r="I19" s="54"/>
      <c r="J19" s="54"/>
      <c r="K19" s="55"/>
      <c r="L19" s="55"/>
      <c r="M19" s="55"/>
      <c r="N19" s="55"/>
    </row>
    <row r="20" spans="1:14" ht="13.5">
      <c r="A20" s="14" t="s">
        <v>19</v>
      </c>
      <c r="B20" s="15">
        <v>78504</v>
      </c>
      <c r="C20" s="53" t="s">
        <v>143</v>
      </c>
      <c r="D20" s="54">
        <v>62</v>
      </c>
      <c r="E20" s="54">
        <v>10</v>
      </c>
      <c r="F20" s="54">
        <v>1</v>
      </c>
      <c r="G20" s="54">
        <v>52</v>
      </c>
      <c r="H20" s="54">
        <v>90</v>
      </c>
      <c r="I20" s="54">
        <v>6</v>
      </c>
      <c r="J20" s="54">
        <v>38</v>
      </c>
      <c r="K20" s="55">
        <f t="shared" si="0"/>
        <v>78.97686742076837</v>
      </c>
      <c r="L20" s="55">
        <f t="shared" si="1"/>
        <v>114.64383980434118</v>
      </c>
      <c r="M20" s="55">
        <f t="shared" si="2"/>
        <v>7.642922653622745</v>
      </c>
      <c r="N20" s="55">
        <f t="shared" si="3"/>
        <v>48.40517680627739</v>
      </c>
    </row>
    <row r="21" spans="1:14" ht="13.5">
      <c r="A21" s="18" t="s">
        <v>20</v>
      </c>
      <c r="B21" s="13">
        <v>26557</v>
      </c>
      <c r="C21" s="53" t="s">
        <v>90</v>
      </c>
      <c r="D21" s="54">
        <v>26</v>
      </c>
      <c r="E21" s="54">
        <v>6</v>
      </c>
      <c r="F21" s="54">
        <v>0</v>
      </c>
      <c r="G21" s="54">
        <v>20</v>
      </c>
      <c r="H21" s="54">
        <v>32</v>
      </c>
      <c r="I21" s="54">
        <v>0</v>
      </c>
      <c r="J21" s="54">
        <v>15</v>
      </c>
      <c r="K21" s="55">
        <f t="shared" si="0"/>
        <v>97.90262454343487</v>
      </c>
      <c r="L21" s="55">
        <f t="shared" si="1"/>
        <v>120.49553789961216</v>
      </c>
      <c r="M21" s="55">
        <f t="shared" si="2"/>
        <v>0</v>
      </c>
      <c r="N21" s="55">
        <f t="shared" si="3"/>
        <v>56.48228339044319</v>
      </c>
    </row>
    <row r="22" spans="1:14" ht="13.5">
      <c r="A22" s="18" t="s">
        <v>21</v>
      </c>
      <c r="B22" s="13">
        <v>15165</v>
      </c>
      <c r="C22" s="53" t="s">
        <v>91</v>
      </c>
      <c r="D22" s="54">
        <v>10</v>
      </c>
      <c r="E22" s="54">
        <v>1</v>
      </c>
      <c r="F22" s="54">
        <v>1</v>
      </c>
      <c r="G22" s="54">
        <v>9</v>
      </c>
      <c r="H22" s="54">
        <v>19</v>
      </c>
      <c r="I22" s="54">
        <v>6</v>
      </c>
      <c r="J22" s="54">
        <v>6</v>
      </c>
      <c r="K22" s="55">
        <f t="shared" si="0"/>
        <v>65.94131223211342</v>
      </c>
      <c r="L22" s="55">
        <f t="shared" si="1"/>
        <v>125.2884932410155</v>
      </c>
      <c r="M22" s="55">
        <f t="shared" si="2"/>
        <v>39.56478733926805</v>
      </c>
      <c r="N22" s="55">
        <f t="shared" si="3"/>
        <v>39.56478733926805</v>
      </c>
    </row>
    <row r="23" spans="1:14" ht="13.5">
      <c r="A23" s="18" t="s">
        <v>22</v>
      </c>
      <c r="B23" s="13">
        <v>8303</v>
      </c>
      <c r="C23" s="53" t="s">
        <v>92</v>
      </c>
      <c r="D23" s="54">
        <v>9</v>
      </c>
      <c r="E23" s="54">
        <v>0</v>
      </c>
      <c r="F23" s="54">
        <v>0</v>
      </c>
      <c r="G23" s="54">
        <v>9</v>
      </c>
      <c r="H23" s="54">
        <v>0</v>
      </c>
      <c r="I23" s="54">
        <v>0</v>
      </c>
      <c r="J23" s="54">
        <v>4</v>
      </c>
      <c r="K23" s="55">
        <f t="shared" si="0"/>
        <v>108.39455618451163</v>
      </c>
      <c r="L23" s="55">
        <f t="shared" si="1"/>
        <v>0</v>
      </c>
      <c r="M23" s="55">
        <f t="shared" si="2"/>
        <v>0</v>
      </c>
      <c r="N23" s="55">
        <f t="shared" si="3"/>
        <v>48.17535830422739</v>
      </c>
    </row>
    <row r="24" spans="1:14" ht="13.5">
      <c r="A24" s="18" t="s">
        <v>23</v>
      </c>
      <c r="B24" s="13">
        <v>10003</v>
      </c>
      <c r="C24" s="53" t="s">
        <v>93</v>
      </c>
      <c r="D24" s="54">
        <v>6</v>
      </c>
      <c r="E24" s="54">
        <v>1</v>
      </c>
      <c r="F24" s="54">
        <v>0</v>
      </c>
      <c r="G24" s="54">
        <v>5</v>
      </c>
      <c r="H24" s="54">
        <v>12</v>
      </c>
      <c r="I24" s="54">
        <v>0</v>
      </c>
      <c r="J24" s="54">
        <v>3</v>
      </c>
      <c r="K24" s="55">
        <f t="shared" si="0"/>
        <v>59.98200539838049</v>
      </c>
      <c r="L24" s="55">
        <f t="shared" si="1"/>
        <v>119.96401079676097</v>
      </c>
      <c r="M24" s="55">
        <f t="shared" si="2"/>
        <v>0</v>
      </c>
      <c r="N24" s="55">
        <f t="shared" si="3"/>
        <v>29.991002699190243</v>
      </c>
    </row>
    <row r="25" spans="1:14" ht="13.5">
      <c r="A25" s="18" t="s">
        <v>24</v>
      </c>
      <c r="B25" s="13">
        <v>8104</v>
      </c>
      <c r="C25" s="53" t="s">
        <v>94</v>
      </c>
      <c r="D25" s="54">
        <v>6</v>
      </c>
      <c r="E25" s="54">
        <v>2</v>
      </c>
      <c r="F25" s="54">
        <v>0</v>
      </c>
      <c r="G25" s="54">
        <v>4</v>
      </c>
      <c r="H25" s="54">
        <v>27</v>
      </c>
      <c r="I25" s="54">
        <v>0</v>
      </c>
      <c r="J25" s="54">
        <v>5</v>
      </c>
      <c r="K25" s="55">
        <f t="shared" si="0"/>
        <v>74.03751233958539</v>
      </c>
      <c r="L25" s="55">
        <f t="shared" si="1"/>
        <v>333.16880552813427</v>
      </c>
      <c r="M25" s="55">
        <f t="shared" si="2"/>
        <v>0</v>
      </c>
      <c r="N25" s="55">
        <f t="shared" si="3"/>
        <v>61.69792694965449</v>
      </c>
    </row>
    <row r="26" spans="1:14" ht="13.5">
      <c r="A26" s="18" t="s">
        <v>25</v>
      </c>
      <c r="B26" s="13">
        <v>10372</v>
      </c>
      <c r="C26" s="53" t="s">
        <v>95</v>
      </c>
      <c r="D26" s="54">
        <v>5</v>
      </c>
      <c r="E26" s="54">
        <v>0</v>
      </c>
      <c r="F26" s="54">
        <v>0</v>
      </c>
      <c r="G26" s="54">
        <v>5</v>
      </c>
      <c r="H26" s="54">
        <v>0</v>
      </c>
      <c r="I26" s="54">
        <v>0</v>
      </c>
      <c r="J26" s="54">
        <v>5</v>
      </c>
      <c r="K26" s="55">
        <f t="shared" si="0"/>
        <v>48.20671037408407</v>
      </c>
      <c r="L26" s="55">
        <f t="shared" si="1"/>
        <v>0</v>
      </c>
      <c r="M26" s="55">
        <f t="shared" si="2"/>
        <v>0</v>
      </c>
      <c r="N26" s="55">
        <f t="shared" si="3"/>
        <v>48.20671037408407</v>
      </c>
    </row>
    <row r="27" spans="1:14" ht="13.5">
      <c r="A27" s="18"/>
      <c r="B27" s="13"/>
      <c r="C27" s="53"/>
      <c r="D27" s="54"/>
      <c r="E27" s="54"/>
      <c r="F27" s="54"/>
      <c r="G27" s="54"/>
      <c r="H27" s="54"/>
      <c r="I27" s="54"/>
      <c r="J27" s="54"/>
      <c r="K27" s="55"/>
      <c r="L27" s="55"/>
      <c r="M27" s="55"/>
      <c r="N27" s="55"/>
    </row>
    <row r="28" spans="1:14" ht="13.5">
      <c r="A28" s="14" t="s">
        <v>26</v>
      </c>
      <c r="B28" s="15">
        <v>113643</v>
      </c>
      <c r="C28" s="53" t="s">
        <v>144</v>
      </c>
      <c r="D28" s="54">
        <v>90</v>
      </c>
      <c r="E28" s="54">
        <v>22</v>
      </c>
      <c r="F28" s="54">
        <v>1</v>
      </c>
      <c r="G28" s="54">
        <v>68</v>
      </c>
      <c r="H28" s="54">
        <v>276</v>
      </c>
      <c r="I28" s="54">
        <v>9</v>
      </c>
      <c r="J28" s="54">
        <v>73</v>
      </c>
      <c r="K28" s="55">
        <f t="shared" si="0"/>
        <v>79.19537499010058</v>
      </c>
      <c r="L28" s="55">
        <f t="shared" si="1"/>
        <v>242.86581663630847</v>
      </c>
      <c r="M28" s="55">
        <f t="shared" si="2"/>
        <v>7.919537499010058</v>
      </c>
      <c r="N28" s="55">
        <f t="shared" si="3"/>
        <v>64.23624860308158</v>
      </c>
    </row>
    <row r="29" spans="1:14" ht="13.5">
      <c r="A29" s="18" t="s">
        <v>27</v>
      </c>
      <c r="B29" s="13">
        <v>41202</v>
      </c>
      <c r="C29" s="53" t="s">
        <v>97</v>
      </c>
      <c r="D29" s="54">
        <v>36</v>
      </c>
      <c r="E29" s="54">
        <v>5</v>
      </c>
      <c r="F29" s="54">
        <v>1</v>
      </c>
      <c r="G29" s="54">
        <v>31</v>
      </c>
      <c r="H29" s="54">
        <v>51</v>
      </c>
      <c r="I29" s="54">
        <v>9</v>
      </c>
      <c r="J29" s="54">
        <v>25</v>
      </c>
      <c r="K29" s="55">
        <f t="shared" si="0"/>
        <v>87.3743993010048</v>
      </c>
      <c r="L29" s="55">
        <f t="shared" si="1"/>
        <v>123.78039900975682</v>
      </c>
      <c r="M29" s="55">
        <f t="shared" si="2"/>
        <v>21.8435998252512</v>
      </c>
      <c r="N29" s="55">
        <f t="shared" si="3"/>
        <v>60.67666618125334</v>
      </c>
    </row>
    <row r="30" spans="1:14" ht="13.5">
      <c r="A30" s="18" t="s">
        <v>28</v>
      </c>
      <c r="B30" s="13">
        <v>72441</v>
      </c>
      <c r="C30" s="53" t="s">
        <v>98</v>
      </c>
      <c r="D30" s="54">
        <v>54</v>
      </c>
      <c r="E30" s="54">
        <v>17</v>
      </c>
      <c r="F30" s="54">
        <v>0</v>
      </c>
      <c r="G30" s="54">
        <v>37</v>
      </c>
      <c r="H30" s="54">
        <v>225</v>
      </c>
      <c r="I30" s="54">
        <v>0</v>
      </c>
      <c r="J30" s="54">
        <v>48</v>
      </c>
      <c r="K30" s="55">
        <f t="shared" si="0"/>
        <v>74.54342154304882</v>
      </c>
      <c r="L30" s="55">
        <f t="shared" si="1"/>
        <v>310.5975897627034</v>
      </c>
      <c r="M30" s="55">
        <f t="shared" si="2"/>
        <v>0</v>
      </c>
      <c r="N30" s="55">
        <f t="shared" si="3"/>
        <v>66.26081914937673</v>
      </c>
    </row>
    <row r="31" spans="1:14" ht="13.5">
      <c r="A31" s="18"/>
      <c r="B31" s="13"/>
      <c r="C31" s="53"/>
      <c r="D31" s="54"/>
      <c r="E31" s="54"/>
      <c r="F31" s="54"/>
      <c r="G31" s="54"/>
      <c r="H31" s="54"/>
      <c r="I31" s="54"/>
      <c r="J31" s="54"/>
      <c r="K31" s="55"/>
      <c r="L31" s="55"/>
      <c r="M31" s="55"/>
      <c r="N31" s="55"/>
    </row>
    <row r="32" spans="1:14" ht="13.5">
      <c r="A32" s="19" t="s">
        <v>29</v>
      </c>
      <c r="B32" s="13">
        <v>569426</v>
      </c>
      <c r="C32" s="53" t="s">
        <v>145</v>
      </c>
      <c r="D32" s="54">
        <v>407</v>
      </c>
      <c r="E32" s="54">
        <v>85</v>
      </c>
      <c r="F32" s="54">
        <v>5</v>
      </c>
      <c r="G32" s="54">
        <v>322</v>
      </c>
      <c r="H32" s="54">
        <v>817</v>
      </c>
      <c r="I32" s="54">
        <v>60</v>
      </c>
      <c r="J32" s="54">
        <v>300</v>
      </c>
      <c r="K32" s="55">
        <f t="shared" si="0"/>
        <v>71.47548584012672</v>
      </c>
      <c r="L32" s="55">
        <f t="shared" si="1"/>
        <v>143.47781801322736</v>
      </c>
      <c r="M32" s="55">
        <f t="shared" si="2"/>
        <v>10.53692665947814</v>
      </c>
      <c r="N32" s="55">
        <f t="shared" si="3"/>
        <v>52.68463329739071</v>
      </c>
    </row>
    <row r="33" spans="1:14" ht="13.5">
      <c r="A33" s="18" t="s">
        <v>30</v>
      </c>
      <c r="B33" s="13">
        <v>208005</v>
      </c>
      <c r="C33" s="53" t="s">
        <v>100</v>
      </c>
      <c r="D33" s="54">
        <v>156</v>
      </c>
      <c r="E33" s="54">
        <v>33</v>
      </c>
      <c r="F33" s="54">
        <v>3</v>
      </c>
      <c r="G33" s="54">
        <v>123</v>
      </c>
      <c r="H33" s="54">
        <v>319</v>
      </c>
      <c r="I33" s="54">
        <v>32</v>
      </c>
      <c r="J33" s="54">
        <v>132</v>
      </c>
      <c r="K33" s="55">
        <f t="shared" si="0"/>
        <v>74.99819715872214</v>
      </c>
      <c r="L33" s="55">
        <f t="shared" si="1"/>
        <v>153.3616980361049</v>
      </c>
      <c r="M33" s="55">
        <f t="shared" si="2"/>
        <v>15.384245571019926</v>
      </c>
      <c r="N33" s="55">
        <f t="shared" si="3"/>
        <v>63.46001298045719</v>
      </c>
    </row>
    <row r="34" spans="1:14" ht="13.5">
      <c r="A34" s="18" t="s">
        <v>31</v>
      </c>
      <c r="B34" s="13">
        <v>112241</v>
      </c>
      <c r="C34" s="53" t="s">
        <v>101</v>
      </c>
      <c r="D34" s="54">
        <v>98</v>
      </c>
      <c r="E34" s="54">
        <v>13</v>
      </c>
      <c r="F34" s="54">
        <v>1</v>
      </c>
      <c r="G34" s="54">
        <v>85</v>
      </c>
      <c r="H34" s="54">
        <v>118</v>
      </c>
      <c r="I34" s="54">
        <v>18</v>
      </c>
      <c r="J34" s="54">
        <v>62</v>
      </c>
      <c r="K34" s="55">
        <f t="shared" si="0"/>
        <v>87.31212302099945</v>
      </c>
      <c r="L34" s="55">
        <f t="shared" si="1"/>
        <v>105.13092363752996</v>
      </c>
      <c r="M34" s="55">
        <f t="shared" si="2"/>
        <v>16.03692055487745</v>
      </c>
      <c r="N34" s="55">
        <f t="shared" si="3"/>
        <v>55.238281911244556</v>
      </c>
    </row>
    <row r="35" spans="1:14" ht="13.5">
      <c r="A35" s="18" t="s">
        <v>32</v>
      </c>
      <c r="B35" s="13">
        <v>53062</v>
      </c>
      <c r="C35" s="53" t="s">
        <v>103</v>
      </c>
      <c r="D35" s="54">
        <v>31</v>
      </c>
      <c r="E35" s="54">
        <v>10</v>
      </c>
      <c r="F35" s="54">
        <v>0</v>
      </c>
      <c r="G35" s="54">
        <v>21</v>
      </c>
      <c r="H35" s="54">
        <v>109</v>
      </c>
      <c r="I35" s="54">
        <v>0</v>
      </c>
      <c r="J35" s="54">
        <v>20</v>
      </c>
      <c r="K35" s="55">
        <f t="shared" si="0"/>
        <v>58.422223059816815</v>
      </c>
      <c r="L35" s="55">
        <f t="shared" si="1"/>
        <v>205.42007462967848</v>
      </c>
      <c r="M35" s="55">
        <f t="shared" si="2"/>
        <v>0</v>
      </c>
      <c r="N35" s="55">
        <f t="shared" si="3"/>
        <v>37.691756812785044</v>
      </c>
    </row>
    <row r="36" spans="1:14" ht="13.5">
      <c r="A36" s="18" t="s">
        <v>33</v>
      </c>
      <c r="B36" s="13">
        <v>36627</v>
      </c>
      <c r="C36" s="53" t="s">
        <v>104</v>
      </c>
      <c r="D36" s="54">
        <v>24</v>
      </c>
      <c r="E36" s="54">
        <v>3</v>
      </c>
      <c r="F36" s="54">
        <v>0</v>
      </c>
      <c r="G36" s="54">
        <v>21</v>
      </c>
      <c r="H36" s="54">
        <v>34</v>
      </c>
      <c r="I36" s="54">
        <v>0</v>
      </c>
      <c r="J36" s="54">
        <v>13</v>
      </c>
      <c r="K36" s="55">
        <f t="shared" si="0"/>
        <v>65.52543205831763</v>
      </c>
      <c r="L36" s="55">
        <f t="shared" si="1"/>
        <v>92.82769541594998</v>
      </c>
      <c r="M36" s="55">
        <f t="shared" si="2"/>
        <v>0</v>
      </c>
      <c r="N36" s="55">
        <f t="shared" si="3"/>
        <v>35.49294236492205</v>
      </c>
    </row>
    <row r="37" spans="1:14" ht="13.5">
      <c r="A37" s="18" t="s">
        <v>34</v>
      </c>
      <c r="B37" s="13">
        <v>50011</v>
      </c>
      <c r="C37" s="53" t="s">
        <v>105</v>
      </c>
      <c r="D37" s="54">
        <v>29</v>
      </c>
      <c r="E37" s="54">
        <v>8</v>
      </c>
      <c r="F37" s="54">
        <v>1</v>
      </c>
      <c r="G37" s="54">
        <v>21</v>
      </c>
      <c r="H37" s="54">
        <v>72</v>
      </c>
      <c r="I37" s="54">
        <v>10</v>
      </c>
      <c r="J37" s="54">
        <v>28</v>
      </c>
      <c r="K37" s="55">
        <f t="shared" si="0"/>
        <v>57.98724280658256</v>
      </c>
      <c r="L37" s="55">
        <f t="shared" si="1"/>
        <v>143.96832696806703</v>
      </c>
      <c r="M37" s="55">
        <f t="shared" si="2"/>
        <v>19.995600967787087</v>
      </c>
      <c r="N37" s="55">
        <f t="shared" si="3"/>
        <v>55.98768270980384</v>
      </c>
    </row>
    <row r="38" spans="1:14" ht="13.5">
      <c r="A38" s="18" t="s">
        <v>35</v>
      </c>
      <c r="B38" s="13">
        <v>38803</v>
      </c>
      <c r="C38" s="53" t="s">
        <v>106</v>
      </c>
      <c r="D38" s="54">
        <v>22</v>
      </c>
      <c r="E38" s="54">
        <v>5</v>
      </c>
      <c r="F38" s="54">
        <v>0</v>
      </c>
      <c r="G38" s="54">
        <v>17</v>
      </c>
      <c r="H38" s="54">
        <v>45</v>
      </c>
      <c r="I38" s="54">
        <v>0</v>
      </c>
      <c r="J38" s="54">
        <v>15</v>
      </c>
      <c r="K38" s="55">
        <f t="shared" si="0"/>
        <v>56.6966471664562</v>
      </c>
      <c r="L38" s="55">
        <f t="shared" si="1"/>
        <v>115.9704146586604</v>
      </c>
      <c r="M38" s="55">
        <f t="shared" si="2"/>
        <v>0</v>
      </c>
      <c r="N38" s="55">
        <f t="shared" si="3"/>
        <v>38.65680488622014</v>
      </c>
    </row>
    <row r="39" spans="1:14" ht="13.5">
      <c r="A39" s="18" t="s">
        <v>36</v>
      </c>
      <c r="B39" s="13">
        <v>31961</v>
      </c>
      <c r="C39" s="53" t="s">
        <v>107</v>
      </c>
      <c r="D39" s="54">
        <v>23</v>
      </c>
      <c r="E39" s="54">
        <v>6</v>
      </c>
      <c r="F39" s="54">
        <v>0</v>
      </c>
      <c r="G39" s="54">
        <v>17</v>
      </c>
      <c r="H39" s="54">
        <v>48</v>
      </c>
      <c r="I39" s="54">
        <v>0</v>
      </c>
      <c r="J39" s="54">
        <v>17</v>
      </c>
      <c r="K39" s="55">
        <f t="shared" si="0"/>
        <v>71.96270454616564</v>
      </c>
      <c r="L39" s="55">
        <f t="shared" si="1"/>
        <v>150.18303557460655</v>
      </c>
      <c r="M39" s="55">
        <f t="shared" si="2"/>
        <v>0</v>
      </c>
      <c r="N39" s="55">
        <f t="shared" si="3"/>
        <v>53.18982509933982</v>
      </c>
    </row>
    <row r="40" spans="1:14" ht="13.5">
      <c r="A40" s="18" t="s">
        <v>37</v>
      </c>
      <c r="B40" s="13">
        <v>38716</v>
      </c>
      <c r="C40" s="53" t="s">
        <v>108</v>
      </c>
      <c r="D40" s="54">
        <v>24</v>
      </c>
      <c r="E40" s="54">
        <v>7</v>
      </c>
      <c r="F40" s="54">
        <v>0</v>
      </c>
      <c r="G40" s="54">
        <v>17</v>
      </c>
      <c r="H40" s="54">
        <v>72</v>
      </c>
      <c r="I40" s="54">
        <v>0</v>
      </c>
      <c r="J40" s="54">
        <v>13</v>
      </c>
      <c r="K40" s="55">
        <f t="shared" si="0"/>
        <v>61.98987498708544</v>
      </c>
      <c r="L40" s="55">
        <f t="shared" si="1"/>
        <v>185.96962496125633</v>
      </c>
      <c r="M40" s="55">
        <f t="shared" si="2"/>
        <v>0</v>
      </c>
      <c r="N40" s="55">
        <f t="shared" si="3"/>
        <v>33.57784895133795</v>
      </c>
    </row>
    <row r="41" spans="1:14" ht="13.5">
      <c r="A41" s="18"/>
      <c r="B41" s="13"/>
      <c r="C41" s="53"/>
      <c r="D41" s="54"/>
      <c r="E41" s="54"/>
      <c r="F41" s="54"/>
      <c r="G41" s="54"/>
      <c r="H41" s="54"/>
      <c r="I41" s="54"/>
      <c r="J41" s="54"/>
      <c r="K41" s="55"/>
      <c r="L41" s="55"/>
      <c r="M41" s="55"/>
      <c r="N41" s="55"/>
    </row>
    <row r="42" spans="1:14" ht="13.5">
      <c r="A42" s="19" t="s">
        <v>38</v>
      </c>
      <c r="B42" s="13">
        <v>107454</v>
      </c>
      <c r="C42" s="53" t="s">
        <v>146</v>
      </c>
      <c r="D42" s="54">
        <v>52</v>
      </c>
      <c r="E42" s="54">
        <v>14</v>
      </c>
      <c r="F42" s="54">
        <v>0</v>
      </c>
      <c r="G42" s="54">
        <v>38</v>
      </c>
      <c r="H42" s="54">
        <v>180</v>
      </c>
      <c r="I42" s="54">
        <v>0</v>
      </c>
      <c r="J42" s="54">
        <v>41</v>
      </c>
      <c r="K42" s="55">
        <f t="shared" si="0"/>
        <v>48.392800640273975</v>
      </c>
      <c r="L42" s="55">
        <f t="shared" si="1"/>
        <v>167.51354067787145</v>
      </c>
      <c r="M42" s="55">
        <f t="shared" si="2"/>
        <v>0</v>
      </c>
      <c r="N42" s="55">
        <f t="shared" si="3"/>
        <v>38.15586204329294</v>
      </c>
    </row>
    <row r="43" spans="1:14" ht="13.5">
      <c r="A43" s="18" t="s">
        <v>39</v>
      </c>
      <c r="B43" s="13">
        <v>85976</v>
      </c>
      <c r="C43" s="53" t="s">
        <v>102</v>
      </c>
      <c r="D43" s="54">
        <v>43</v>
      </c>
      <c r="E43" s="54">
        <v>14</v>
      </c>
      <c r="F43" s="54">
        <v>0</v>
      </c>
      <c r="G43" s="54">
        <v>29</v>
      </c>
      <c r="H43" s="54">
        <v>180</v>
      </c>
      <c r="I43" s="54">
        <v>0</v>
      </c>
      <c r="J43" s="54">
        <v>35</v>
      </c>
      <c r="K43" s="55">
        <f t="shared" si="0"/>
        <v>50.013957383455846</v>
      </c>
      <c r="L43" s="55">
        <f t="shared" si="1"/>
        <v>209.36075183772218</v>
      </c>
      <c r="M43" s="55">
        <f t="shared" si="2"/>
        <v>0</v>
      </c>
      <c r="N43" s="55">
        <f t="shared" si="3"/>
        <v>40.70903507955708</v>
      </c>
    </row>
    <row r="44" spans="1:14" ht="13.5">
      <c r="A44" s="18" t="s">
        <v>40</v>
      </c>
      <c r="B44" s="13">
        <v>21478</v>
      </c>
      <c r="C44" s="53" t="s">
        <v>109</v>
      </c>
      <c r="D44" s="54">
        <v>9</v>
      </c>
      <c r="E44" s="54">
        <v>0</v>
      </c>
      <c r="F44" s="54">
        <v>0</v>
      </c>
      <c r="G44" s="54">
        <v>9</v>
      </c>
      <c r="H44" s="54">
        <v>0</v>
      </c>
      <c r="I44" s="54">
        <v>0</v>
      </c>
      <c r="J44" s="54">
        <v>6</v>
      </c>
      <c r="K44" s="55">
        <f t="shared" si="0"/>
        <v>41.90334295558246</v>
      </c>
      <c r="L44" s="55">
        <f t="shared" si="1"/>
        <v>0</v>
      </c>
      <c r="M44" s="55">
        <f t="shared" si="2"/>
        <v>0</v>
      </c>
      <c r="N44" s="55">
        <f t="shared" si="3"/>
        <v>27.935561970388306</v>
      </c>
    </row>
    <row r="45" spans="1:14" ht="13.5">
      <c r="A45" s="18"/>
      <c r="B45" s="13"/>
      <c r="C45" s="53"/>
      <c r="D45" s="54"/>
      <c r="E45" s="54"/>
      <c r="F45" s="54"/>
      <c r="G45" s="54"/>
      <c r="H45" s="54"/>
      <c r="I45" s="54"/>
      <c r="J45" s="54"/>
      <c r="K45" s="55"/>
      <c r="L45" s="55"/>
      <c r="M45" s="55"/>
      <c r="N45" s="55"/>
    </row>
    <row r="46" spans="1:14" ht="13.5">
      <c r="A46" s="14" t="s">
        <v>41</v>
      </c>
      <c r="B46" s="15">
        <v>367950</v>
      </c>
      <c r="C46" s="53" t="s">
        <v>147</v>
      </c>
      <c r="D46" s="54">
        <v>230</v>
      </c>
      <c r="E46" s="54">
        <v>52</v>
      </c>
      <c r="F46" s="54">
        <v>3</v>
      </c>
      <c r="G46" s="54">
        <v>178</v>
      </c>
      <c r="H46" s="54">
        <v>557</v>
      </c>
      <c r="I46" s="54">
        <v>17</v>
      </c>
      <c r="J46" s="54">
        <v>174</v>
      </c>
      <c r="K46" s="55">
        <f t="shared" si="0"/>
        <v>62.508493001766546</v>
      </c>
      <c r="L46" s="55">
        <f t="shared" si="1"/>
        <v>151.3792634868868</v>
      </c>
      <c r="M46" s="55">
        <f t="shared" si="2"/>
        <v>4.620192961000136</v>
      </c>
      <c r="N46" s="55">
        <f t="shared" si="3"/>
        <v>47.28903383611904</v>
      </c>
    </row>
    <row r="47" spans="1:14" ht="13.5">
      <c r="A47" s="18" t="s">
        <v>42</v>
      </c>
      <c r="B47" s="13">
        <v>121779</v>
      </c>
      <c r="C47" s="53" t="s">
        <v>111</v>
      </c>
      <c r="D47" s="54">
        <v>72</v>
      </c>
      <c r="E47" s="54">
        <v>20</v>
      </c>
      <c r="F47" s="54">
        <v>0</v>
      </c>
      <c r="G47" s="54">
        <v>52</v>
      </c>
      <c r="H47" s="54">
        <v>243</v>
      </c>
      <c r="I47" s="54">
        <v>0</v>
      </c>
      <c r="J47" s="54">
        <v>53</v>
      </c>
      <c r="K47" s="55">
        <f t="shared" si="0"/>
        <v>59.123494198507125</v>
      </c>
      <c r="L47" s="55">
        <f t="shared" si="1"/>
        <v>199.54179291996158</v>
      </c>
      <c r="M47" s="55">
        <f t="shared" si="2"/>
        <v>0</v>
      </c>
      <c r="N47" s="55">
        <f t="shared" si="3"/>
        <v>43.521461007234414</v>
      </c>
    </row>
    <row r="48" spans="1:14" ht="13.5">
      <c r="A48" s="18" t="s">
        <v>43</v>
      </c>
      <c r="B48" s="13">
        <v>236474</v>
      </c>
      <c r="C48" s="53" t="s">
        <v>112</v>
      </c>
      <c r="D48" s="54">
        <v>153</v>
      </c>
      <c r="E48" s="54">
        <v>32</v>
      </c>
      <c r="F48" s="54">
        <v>3</v>
      </c>
      <c r="G48" s="54">
        <v>121</v>
      </c>
      <c r="H48" s="54">
        <v>314</v>
      </c>
      <c r="I48" s="54">
        <v>17</v>
      </c>
      <c r="J48" s="54">
        <v>119</v>
      </c>
      <c r="K48" s="55">
        <f t="shared" si="0"/>
        <v>64.70055904666052</v>
      </c>
      <c r="L48" s="55">
        <f t="shared" si="1"/>
        <v>132.7841538604667</v>
      </c>
      <c r="M48" s="55">
        <f t="shared" si="2"/>
        <v>7.188951005184503</v>
      </c>
      <c r="N48" s="55">
        <f t="shared" si="3"/>
        <v>50.32265703629152</v>
      </c>
    </row>
    <row r="49" spans="1:14" ht="13.5">
      <c r="A49" s="18" t="s">
        <v>44</v>
      </c>
      <c r="B49" s="13">
        <v>9697</v>
      </c>
      <c r="C49" s="53" t="s">
        <v>113</v>
      </c>
      <c r="D49" s="54">
        <v>5</v>
      </c>
      <c r="E49" s="54">
        <v>0</v>
      </c>
      <c r="F49" s="54">
        <v>0</v>
      </c>
      <c r="G49" s="54">
        <v>5</v>
      </c>
      <c r="H49" s="54">
        <v>0</v>
      </c>
      <c r="I49" s="54">
        <v>0</v>
      </c>
      <c r="J49" s="54">
        <v>2</v>
      </c>
      <c r="K49" s="55">
        <f t="shared" si="0"/>
        <v>51.56233886769104</v>
      </c>
      <c r="L49" s="55">
        <f t="shared" si="1"/>
        <v>0</v>
      </c>
      <c r="M49" s="55">
        <f t="shared" si="2"/>
        <v>0</v>
      </c>
      <c r="N49" s="55">
        <f t="shared" si="3"/>
        <v>20.624935547076415</v>
      </c>
    </row>
    <row r="50" spans="1:14" ht="13.5">
      <c r="A50" s="18"/>
      <c r="B50" s="13"/>
      <c r="C50" s="53"/>
      <c r="D50" s="54"/>
      <c r="E50" s="54"/>
      <c r="F50" s="54"/>
      <c r="G50" s="54"/>
      <c r="H50" s="54"/>
      <c r="I50" s="54"/>
      <c r="J50" s="54"/>
      <c r="K50" s="55"/>
      <c r="L50" s="55"/>
      <c r="M50" s="55"/>
      <c r="N50" s="55"/>
    </row>
    <row r="51" spans="1:14" ht="13.5">
      <c r="A51" s="19" t="s">
        <v>45</v>
      </c>
      <c r="B51" s="13">
        <v>700886</v>
      </c>
      <c r="C51" s="53" t="s">
        <v>148</v>
      </c>
      <c r="D51" s="54">
        <v>539</v>
      </c>
      <c r="E51" s="54">
        <v>45</v>
      </c>
      <c r="F51" s="54">
        <v>2</v>
      </c>
      <c r="G51" s="54">
        <v>494</v>
      </c>
      <c r="H51" s="54">
        <v>407</v>
      </c>
      <c r="I51" s="54">
        <v>16</v>
      </c>
      <c r="J51" s="54">
        <v>328</v>
      </c>
      <c r="K51" s="55">
        <f t="shared" si="0"/>
        <v>76.90266320057755</v>
      </c>
      <c r="L51" s="55">
        <f t="shared" si="1"/>
        <v>58.069357926966724</v>
      </c>
      <c r="M51" s="55">
        <f t="shared" si="2"/>
        <v>2.282824881649798</v>
      </c>
      <c r="N51" s="55">
        <f t="shared" si="3"/>
        <v>46.79791007382085</v>
      </c>
    </row>
    <row r="52" spans="1:14" ht="13.5">
      <c r="A52" s="18" t="s">
        <v>46</v>
      </c>
      <c r="B52" s="13">
        <v>700886</v>
      </c>
      <c r="C52" s="53" t="s">
        <v>76</v>
      </c>
      <c r="D52" s="54">
        <v>539</v>
      </c>
      <c r="E52" s="54">
        <v>45</v>
      </c>
      <c r="F52" s="54">
        <v>2</v>
      </c>
      <c r="G52" s="54">
        <v>494</v>
      </c>
      <c r="H52" s="54">
        <v>407</v>
      </c>
      <c r="I52" s="54">
        <v>16</v>
      </c>
      <c r="J52" s="54">
        <v>328</v>
      </c>
      <c r="K52" s="55">
        <f t="shared" si="0"/>
        <v>76.90266320057755</v>
      </c>
      <c r="L52" s="55">
        <f t="shared" si="1"/>
        <v>58.069357926966724</v>
      </c>
      <c r="M52" s="55">
        <f t="shared" si="2"/>
        <v>2.282824881649798</v>
      </c>
      <c r="N52" s="55">
        <f t="shared" si="3"/>
        <v>46.79791007382085</v>
      </c>
    </row>
    <row r="53" spans="1:14" ht="13.5">
      <c r="A53" s="18" t="s">
        <v>47</v>
      </c>
      <c r="B53" s="20">
        <v>262764</v>
      </c>
      <c r="C53" s="53" t="s">
        <v>116</v>
      </c>
      <c r="D53" s="54">
        <v>244</v>
      </c>
      <c r="E53" s="54">
        <v>21</v>
      </c>
      <c r="F53" s="54">
        <v>0</v>
      </c>
      <c r="G53" s="54">
        <v>223</v>
      </c>
      <c r="H53" s="54">
        <v>163</v>
      </c>
      <c r="I53" s="54">
        <v>0</v>
      </c>
      <c r="J53" s="54">
        <v>152</v>
      </c>
      <c r="K53" s="55">
        <f t="shared" si="0"/>
        <v>92.85899133823507</v>
      </c>
      <c r="L53" s="55">
        <f t="shared" si="1"/>
        <v>62.032850771034084</v>
      </c>
      <c r="M53" s="55">
        <f t="shared" si="2"/>
        <v>0</v>
      </c>
      <c r="N53" s="55">
        <f t="shared" si="3"/>
        <v>57.84658476808086</v>
      </c>
    </row>
    <row r="54" spans="1:14" ht="13.5">
      <c r="A54" s="18" t="s">
        <v>48</v>
      </c>
      <c r="B54" s="20">
        <v>208055</v>
      </c>
      <c r="C54" s="53" t="s">
        <v>117</v>
      </c>
      <c r="D54" s="54">
        <v>146</v>
      </c>
      <c r="E54" s="54">
        <v>9</v>
      </c>
      <c r="F54" s="54">
        <v>1</v>
      </c>
      <c r="G54" s="54">
        <v>137</v>
      </c>
      <c r="H54" s="54">
        <v>84</v>
      </c>
      <c r="I54" s="54">
        <v>9</v>
      </c>
      <c r="J54" s="54">
        <v>92</v>
      </c>
      <c r="K54" s="55">
        <f t="shared" si="0"/>
        <v>70.17375213284949</v>
      </c>
      <c r="L54" s="55">
        <f t="shared" si="1"/>
        <v>40.37393958328327</v>
      </c>
      <c r="M54" s="55">
        <f t="shared" si="2"/>
        <v>4.325779241066065</v>
      </c>
      <c r="N54" s="55">
        <f t="shared" si="3"/>
        <v>44.2190766864531</v>
      </c>
    </row>
    <row r="55" spans="1:14" ht="13.5">
      <c r="A55" s="18" t="s">
        <v>49</v>
      </c>
      <c r="B55" s="20">
        <v>230067</v>
      </c>
      <c r="C55" s="53" t="s">
        <v>118</v>
      </c>
      <c r="D55" s="54">
        <v>149</v>
      </c>
      <c r="E55" s="54">
        <v>15</v>
      </c>
      <c r="F55" s="54">
        <v>1</v>
      </c>
      <c r="G55" s="54">
        <v>134</v>
      </c>
      <c r="H55" s="54">
        <v>160</v>
      </c>
      <c r="I55" s="54">
        <v>7</v>
      </c>
      <c r="J55" s="54">
        <v>84</v>
      </c>
      <c r="K55" s="55">
        <f t="shared" si="0"/>
        <v>64.76374273581173</v>
      </c>
      <c r="L55" s="55">
        <f t="shared" si="1"/>
        <v>69.54495864248241</v>
      </c>
      <c r="M55" s="55">
        <f t="shared" si="2"/>
        <v>3.042591940608605</v>
      </c>
      <c r="N55" s="55">
        <f t="shared" si="3"/>
        <v>36.511103287303264</v>
      </c>
    </row>
    <row r="56" spans="1:14" ht="13.5">
      <c r="A56" s="18"/>
      <c r="B56" s="20"/>
      <c r="C56" s="53"/>
      <c r="D56" s="54"/>
      <c r="E56" s="54"/>
      <c r="F56" s="54"/>
      <c r="G56" s="54"/>
      <c r="H56" s="54"/>
      <c r="I56" s="54"/>
      <c r="J56" s="54"/>
      <c r="K56" s="55"/>
      <c r="L56" s="55"/>
      <c r="M56" s="55"/>
      <c r="N56" s="55"/>
    </row>
    <row r="57" spans="1:14" ht="13.5">
      <c r="A57" s="14" t="s">
        <v>50</v>
      </c>
      <c r="B57" s="15">
        <v>514694</v>
      </c>
      <c r="C57" s="53" t="s">
        <v>149</v>
      </c>
      <c r="D57" s="54">
        <v>320</v>
      </c>
      <c r="E57" s="54">
        <v>29</v>
      </c>
      <c r="F57" s="54">
        <v>3</v>
      </c>
      <c r="G57" s="54">
        <v>291</v>
      </c>
      <c r="H57" s="54">
        <v>293</v>
      </c>
      <c r="I57" s="54">
        <v>41</v>
      </c>
      <c r="J57" s="54">
        <v>196</v>
      </c>
      <c r="K57" s="55">
        <f t="shared" si="0"/>
        <v>62.17286387640035</v>
      </c>
      <c r="L57" s="55">
        <f t="shared" si="1"/>
        <v>56.92702848682907</v>
      </c>
      <c r="M57" s="55">
        <f t="shared" si="2"/>
        <v>7.965898184163795</v>
      </c>
      <c r="N57" s="55">
        <f t="shared" si="3"/>
        <v>38.080879124295215</v>
      </c>
    </row>
    <row r="58" spans="1:14" ht="13.5">
      <c r="A58" s="18" t="s">
        <v>51</v>
      </c>
      <c r="B58" s="13">
        <v>96078</v>
      </c>
      <c r="C58" s="53" t="s">
        <v>122</v>
      </c>
      <c r="D58" s="54">
        <v>64</v>
      </c>
      <c r="E58" s="54">
        <v>5</v>
      </c>
      <c r="F58" s="54">
        <v>1</v>
      </c>
      <c r="G58" s="54">
        <v>59</v>
      </c>
      <c r="H58" s="54">
        <v>53</v>
      </c>
      <c r="I58" s="54">
        <v>18</v>
      </c>
      <c r="J58" s="54">
        <v>38</v>
      </c>
      <c r="K58" s="55">
        <f t="shared" si="0"/>
        <v>66.61254397468723</v>
      </c>
      <c r="L58" s="55">
        <f t="shared" si="1"/>
        <v>55.16351297903786</v>
      </c>
      <c r="M58" s="55">
        <f t="shared" si="2"/>
        <v>18.734777992880787</v>
      </c>
      <c r="N58" s="55">
        <f t="shared" si="3"/>
        <v>39.55119798497055</v>
      </c>
    </row>
    <row r="59" spans="1:14" ht="13.5">
      <c r="A59" s="18" t="s">
        <v>52</v>
      </c>
      <c r="B59" s="13">
        <v>120109</v>
      </c>
      <c r="C59" s="53" t="s">
        <v>123</v>
      </c>
      <c r="D59" s="54">
        <v>69</v>
      </c>
      <c r="E59" s="54">
        <v>9</v>
      </c>
      <c r="F59" s="54">
        <v>0</v>
      </c>
      <c r="G59" s="54">
        <v>60</v>
      </c>
      <c r="H59" s="54">
        <v>81</v>
      </c>
      <c r="I59" s="54">
        <v>0</v>
      </c>
      <c r="J59" s="54">
        <v>44</v>
      </c>
      <c r="K59" s="55">
        <f t="shared" si="0"/>
        <v>57.44781823177281</v>
      </c>
      <c r="L59" s="55">
        <f t="shared" si="1"/>
        <v>67.43874314164634</v>
      </c>
      <c r="M59" s="55">
        <f t="shared" si="2"/>
        <v>0</v>
      </c>
      <c r="N59" s="55">
        <f t="shared" si="3"/>
        <v>36.63339133620295</v>
      </c>
    </row>
    <row r="60" spans="1:14" ht="13.5">
      <c r="A60" s="18" t="s">
        <v>53</v>
      </c>
      <c r="B60" s="13">
        <v>129248</v>
      </c>
      <c r="C60" s="53" t="s">
        <v>124</v>
      </c>
      <c r="D60" s="54">
        <v>89</v>
      </c>
      <c r="E60" s="54">
        <v>8</v>
      </c>
      <c r="F60" s="54">
        <v>1</v>
      </c>
      <c r="G60" s="54">
        <v>81</v>
      </c>
      <c r="H60" s="54">
        <v>68</v>
      </c>
      <c r="I60" s="54">
        <v>6</v>
      </c>
      <c r="J60" s="54">
        <v>49</v>
      </c>
      <c r="K60" s="55">
        <f t="shared" si="0"/>
        <v>68.85986630354049</v>
      </c>
      <c r="L60" s="55">
        <f t="shared" si="1"/>
        <v>52.612032681356766</v>
      </c>
      <c r="M60" s="55">
        <f t="shared" si="2"/>
        <v>4.642238177766774</v>
      </c>
      <c r="N60" s="55">
        <f t="shared" si="3"/>
        <v>37.91161178509532</v>
      </c>
    </row>
    <row r="61" spans="1:14" ht="13.5">
      <c r="A61" s="18" t="s">
        <v>54</v>
      </c>
      <c r="B61" s="13">
        <v>16823</v>
      </c>
      <c r="C61" s="53" t="s">
        <v>114</v>
      </c>
      <c r="D61" s="54">
        <v>7</v>
      </c>
      <c r="E61" s="54">
        <v>0</v>
      </c>
      <c r="F61" s="54">
        <v>0</v>
      </c>
      <c r="G61" s="54">
        <v>7</v>
      </c>
      <c r="H61" s="54">
        <v>0</v>
      </c>
      <c r="I61" s="54">
        <v>0</v>
      </c>
      <c r="J61" s="54">
        <v>6</v>
      </c>
      <c r="K61" s="55">
        <f t="shared" si="0"/>
        <v>41.60970100457707</v>
      </c>
      <c r="L61" s="55">
        <f t="shared" si="1"/>
        <v>0</v>
      </c>
      <c r="M61" s="55">
        <f t="shared" si="2"/>
        <v>0</v>
      </c>
      <c r="N61" s="55">
        <f t="shared" si="3"/>
        <v>35.6654580039232</v>
      </c>
    </row>
    <row r="62" spans="1:14" ht="13.5">
      <c r="A62" s="18" t="s">
        <v>55</v>
      </c>
      <c r="B62" s="13">
        <v>12837</v>
      </c>
      <c r="C62" s="53" t="s">
        <v>119</v>
      </c>
      <c r="D62" s="54">
        <v>8</v>
      </c>
      <c r="E62" s="54">
        <v>0</v>
      </c>
      <c r="F62" s="54">
        <v>0</v>
      </c>
      <c r="G62" s="54">
        <v>8</v>
      </c>
      <c r="H62" s="54">
        <v>0</v>
      </c>
      <c r="I62" s="54">
        <v>0</v>
      </c>
      <c r="J62" s="54">
        <v>5</v>
      </c>
      <c r="K62" s="55">
        <f t="shared" si="0"/>
        <v>62.31985666432967</v>
      </c>
      <c r="L62" s="55">
        <f t="shared" si="1"/>
        <v>0</v>
      </c>
      <c r="M62" s="55">
        <f t="shared" si="2"/>
        <v>0</v>
      </c>
      <c r="N62" s="55">
        <f t="shared" si="3"/>
        <v>38.94991041520605</v>
      </c>
    </row>
    <row r="63" spans="1:14" ht="13.5">
      <c r="A63" s="18" t="s">
        <v>56</v>
      </c>
      <c r="B63" s="13">
        <v>9600</v>
      </c>
      <c r="C63" s="53" t="s">
        <v>120</v>
      </c>
      <c r="D63" s="54">
        <v>4</v>
      </c>
      <c r="E63" s="54">
        <v>0</v>
      </c>
      <c r="F63" s="54">
        <v>0</v>
      </c>
      <c r="G63" s="54">
        <v>4</v>
      </c>
      <c r="H63" s="54">
        <v>0</v>
      </c>
      <c r="I63" s="54">
        <v>0</v>
      </c>
      <c r="J63" s="54">
        <v>4</v>
      </c>
      <c r="K63" s="55">
        <f t="shared" si="0"/>
        <v>41.66666666666667</v>
      </c>
      <c r="L63" s="55">
        <f t="shared" si="1"/>
        <v>0</v>
      </c>
      <c r="M63" s="55">
        <f t="shared" si="2"/>
        <v>0</v>
      </c>
      <c r="N63" s="55">
        <f t="shared" si="3"/>
        <v>41.66666666666667</v>
      </c>
    </row>
    <row r="64" spans="1:14" ht="13.5">
      <c r="A64" s="18" t="s">
        <v>57</v>
      </c>
      <c r="B64" s="13">
        <v>12696</v>
      </c>
      <c r="C64" s="53" t="s">
        <v>125</v>
      </c>
      <c r="D64" s="54">
        <v>5</v>
      </c>
      <c r="E64" s="54">
        <v>1</v>
      </c>
      <c r="F64" s="54">
        <v>1</v>
      </c>
      <c r="G64" s="54">
        <v>4</v>
      </c>
      <c r="H64" s="54">
        <v>17</v>
      </c>
      <c r="I64" s="54">
        <v>17</v>
      </c>
      <c r="J64" s="54">
        <v>6</v>
      </c>
      <c r="K64" s="55">
        <f t="shared" si="0"/>
        <v>39.38248267170762</v>
      </c>
      <c r="L64" s="55">
        <f t="shared" si="1"/>
        <v>133.90044108380593</v>
      </c>
      <c r="M64" s="55">
        <f t="shared" si="2"/>
        <v>133.90044108380593</v>
      </c>
      <c r="N64" s="55">
        <f t="shared" si="3"/>
        <v>47.25897920604915</v>
      </c>
    </row>
    <row r="65" spans="1:14" ht="13.5">
      <c r="A65" s="18" t="s">
        <v>58</v>
      </c>
      <c r="B65" s="13">
        <v>22992</v>
      </c>
      <c r="C65" s="53" t="s">
        <v>126</v>
      </c>
      <c r="D65" s="54">
        <v>13</v>
      </c>
      <c r="E65" s="54">
        <v>2</v>
      </c>
      <c r="F65" s="54">
        <v>0</v>
      </c>
      <c r="G65" s="54">
        <v>11</v>
      </c>
      <c r="H65" s="54">
        <v>24</v>
      </c>
      <c r="I65" s="54">
        <v>0</v>
      </c>
      <c r="J65" s="54">
        <v>8</v>
      </c>
      <c r="K65" s="55">
        <f t="shared" si="0"/>
        <v>56.54140570633264</v>
      </c>
      <c r="L65" s="55">
        <f t="shared" si="1"/>
        <v>104.38413361169101</v>
      </c>
      <c r="M65" s="55">
        <f t="shared" si="2"/>
        <v>0</v>
      </c>
      <c r="N65" s="55">
        <f t="shared" si="3"/>
        <v>34.79471120389701</v>
      </c>
    </row>
    <row r="66" spans="1:14" ht="13.5">
      <c r="A66" s="18" t="s">
        <v>59</v>
      </c>
      <c r="B66" s="13">
        <v>25656</v>
      </c>
      <c r="C66" s="53" t="s">
        <v>127</v>
      </c>
      <c r="D66" s="54">
        <v>18</v>
      </c>
      <c r="E66" s="54">
        <v>2</v>
      </c>
      <c r="F66" s="54">
        <v>0</v>
      </c>
      <c r="G66" s="54">
        <v>16</v>
      </c>
      <c r="H66" s="54">
        <v>37</v>
      </c>
      <c r="I66" s="54">
        <v>0</v>
      </c>
      <c r="J66" s="54">
        <v>9</v>
      </c>
      <c r="K66" s="55">
        <f t="shared" si="0"/>
        <v>70.15902712815715</v>
      </c>
      <c r="L66" s="55">
        <f t="shared" si="1"/>
        <v>144.2157779856564</v>
      </c>
      <c r="M66" s="55">
        <f t="shared" si="2"/>
        <v>0</v>
      </c>
      <c r="N66" s="55">
        <f t="shared" si="3"/>
        <v>35.079513564078574</v>
      </c>
    </row>
    <row r="67" spans="1:14" ht="13.5">
      <c r="A67" s="18" t="s">
        <v>60</v>
      </c>
      <c r="B67" s="13">
        <v>24989</v>
      </c>
      <c r="C67" s="53" t="s">
        <v>128</v>
      </c>
      <c r="D67" s="54">
        <v>16</v>
      </c>
      <c r="E67" s="54">
        <v>1</v>
      </c>
      <c r="F67" s="54">
        <v>0</v>
      </c>
      <c r="G67" s="54">
        <v>15</v>
      </c>
      <c r="H67" s="54">
        <v>2</v>
      </c>
      <c r="I67" s="54">
        <v>0</v>
      </c>
      <c r="J67" s="54">
        <v>11</v>
      </c>
      <c r="K67" s="55">
        <f t="shared" si="0"/>
        <v>64.02817239585418</v>
      </c>
      <c r="L67" s="55">
        <f t="shared" si="1"/>
        <v>8.003521549481773</v>
      </c>
      <c r="M67" s="55">
        <f t="shared" si="2"/>
        <v>0</v>
      </c>
      <c r="N67" s="55">
        <f t="shared" si="3"/>
        <v>44.01936852214975</v>
      </c>
    </row>
    <row r="68" spans="1:14" ht="13.5">
      <c r="A68" s="18" t="s">
        <v>61</v>
      </c>
      <c r="B68" s="13">
        <v>28648</v>
      </c>
      <c r="C68" s="53" t="s">
        <v>129</v>
      </c>
      <c r="D68" s="54">
        <v>17</v>
      </c>
      <c r="E68" s="54">
        <v>1</v>
      </c>
      <c r="F68" s="54">
        <v>0</v>
      </c>
      <c r="G68" s="54">
        <v>16</v>
      </c>
      <c r="H68" s="54">
        <v>11</v>
      </c>
      <c r="I68" s="54">
        <v>0</v>
      </c>
      <c r="J68" s="54">
        <v>10</v>
      </c>
      <c r="K68" s="55">
        <f t="shared" si="0"/>
        <v>59.34096621055571</v>
      </c>
      <c r="L68" s="55">
        <f t="shared" si="1"/>
        <v>38.397095783300756</v>
      </c>
      <c r="M68" s="55">
        <f t="shared" si="2"/>
        <v>0</v>
      </c>
      <c r="N68" s="55">
        <f t="shared" si="3"/>
        <v>34.9064507120916</v>
      </c>
    </row>
    <row r="69" spans="1:14" ht="13.5">
      <c r="A69" s="18" t="s">
        <v>62</v>
      </c>
      <c r="B69" s="13">
        <v>6030</v>
      </c>
      <c r="C69" s="53" t="s">
        <v>130</v>
      </c>
      <c r="D69" s="54">
        <v>4</v>
      </c>
      <c r="E69" s="54">
        <v>0</v>
      </c>
      <c r="F69" s="54">
        <v>0</v>
      </c>
      <c r="G69" s="54">
        <v>4</v>
      </c>
      <c r="H69" s="54">
        <v>0</v>
      </c>
      <c r="I69" s="54">
        <v>0</v>
      </c>
      <c r="J69" s="54">
        <v>1</v>
      </c>
      <c r="K69" s="55">
        <f t="shared" si="0"/>
        <v>66.33499170812604</v>
      </c>
      <c r="L69" s="55">
        <f t="shared" si="1"/>
        <v>0</v>
      </c>
      <c r="M69" s="55">
        <f t="shared" si="2"/>
        <v>0</v>
      </c>
      <c r="N69" s="55">
        <f t="shared" si="3"/>
        <v>16.58374792703151</v>
      </c>
    </row>
    <row r="70" spans="1:14" ht="13.5">
      <c r="A70" s="18" t="s">
        <v>63</v>
      </c>
      <c r="B70" s="13">
        <v>8988</v>
      </c>
      <c r="C70" s="53" t="s">
        <v>131</v>
      </c>
      <c r="D70" s="54">
        <v>6</v>
      </c>
      <c r="E70" s="54">
        <v>0</v>
      </c>
      <c r="F70" s="54">
        <v>0</v>
      </c>
      <c r="G70" s="54">
        <v>6</v>
      </c>
      <c r="H70" s="54">
        <v>0</v>
      </c>
      <c r="I70" s="54">
        <v>0</v>
      </c>
      <c r="J70" s="54">
        <v>5</v>
      </c>
      <c r="K70" s="55">
        <f t="shared" si="0"/>
        <v>66.75567423230974</v>
      </c>
      <c r="L70" s="55">
        <f t="shared" si="1"/>
        <v>0</v>
      </c>
      <c r="M70" s="55">
        <f t="shared" si="2"/>
        <v>0</v>
      </c>
      <c r="N70" s="55">
        <f t="shared" si="3"/>
        <v>55.62972852692479</v>
      </c>
    </row>
    <row r="71" spans="1:14" ht="13.5">
      <c r="A71" s="18"/>
      <c r="B71" s="13"/>
      <c r="C71" s="53"/>
      <c r="D71" s="54"/>
      <c r="E71" s="54"/>
      <c r="F71" s="54"/>
      <c r="G71" s="54"/>
      <c r="H71" s="54"/>
      <c r="I71" s="54"/>
      <c r="J71" s="54"/>
      <c r="K71" s="55"/>
      <c r="L71" s="55"/>
      <c r="M71" s="55"/>
      <c r="N71" s="55"/>
    </row>
    <row r="72" spans="1:14" ht="13.5">
      <c r="A72" s="19" t="s">
        <v>64</v>
      </c>
      <c r="B72" s="13">
        <v>535788</v>
      </c>
      <c r="C72" s="53" t="s">
        <v>150</v>
      </c>
      <c r="D72" s="54">
        <v>318</v>
      </c>
      <c r="E72" s="54">
        <v>32</v>
      </c>
      <c r="F72" s="54">
        <v>3</v>
      </c>
      <c r="G72" s="54">
        <v>286</v>
      </c>
      <c r="H72" s="54">
        <v>337</v>
      </c>
      <c r="I72" s="54">
        <v>24</v>
      </c>
      <c r="J72" s="54">
        <v>201</v>
      </c>
      <c r="K72" s="55">
        <f t="shared" si="0"/>
        <v>59.351833187753364</v>
      </c>
      <c r="L72" s="55">
        <f t="shared" si="1"/>
        <v>62.8980119002292</v>
      </c>
      <c r="M72" s="55">
        <f t="shared" si="2"/>
        <v>4.4793836368115745</v>
      </c>
      <c r="N72" s="55">
        <f t="shared" si="3"/>
        <v>37.51483795829694</v>
      </c>
    </row>
    <row r="73" spans="1:14" ht="13.5">
      <c r="A73" s="18" t="s">
        <v>65</v>
      </c>
      <c r="B73" s="13">
        <v>170899</v>
      </c>
      <c r="C73" s="53" t="s">
        <v>133</v>
      </c>
      <c r="D73" s="54">
        <v>107</v>
      </c>
      <c r="E73" s="54">
        <v>10</v>
      </c>
      <c r="F73" s="54">
        <v>1</v>
      </c>
      <c r="G73" s="54">
        <v>97</v>
      </c>
      <c r="H73" s="54">
        <v>132</v>
      </c>
      <c r="I73" s="54">
        <v>8</v>
      </c>
      <c r="J73" s="54">
        <v>66</v>
      </c>
      <c r="K73" s="55">
        <f t="shared" si="0"/>
        <v>62.610079637680734</v>
      </c>
      <c r="L73" s="55">
        <f t="shared" si="1"/>
        <v>77.23860291751268</v>
      </c>
      <c r="M73" s="55">
        <f t="shared" si="2"/>
        <v>4.681127449546223</v>
      </c>
      <c r="N73" s="55">
        <f t="shared" si="3"/>
        <v>38.61930145875634</v>
      </c>
    </row>
    <row r="74" spans="1:14" ht="13.5">
      <c r="A74" s="18" t="s">
        <v>66</v>
      </c>
      <c r="B74" s="13">
        <v>117857</v>
      </c>
      <c r="C74" s="53" t="s">
        <v>134</v>
      </c>
      <c r="D74" s="54">
        <v>76</v>
      </c>
      <c r="E74" s="54">
        <v>10</v>
      </c>
      <c r="F74" s="54">
        <v>1</v>
      </c>
      <c r="G74" s="54">
        <v>66</v>
      </c>
      <c r="H74" s="54">
        <v>115</v>
      </c>
      <c r="I74" s="54">
        <v>15</v>
      </c>
      <c r="J74" s="54">
        <v>48</v>
      </c>
      <c r="K74" s="55">
        <f t="shared" si="0"/>
        <v>64.48492664839593</v>
      </c>
      <c r="L74" s="55">
        <f t="shared" si="1"/>
        <v>97.57587584954649</v>
      </c>
      <c r="M74" s="55">
        <f t="shared" si="2"/>
        <v>12.727288154288672</v>
      </c>
      <c r="N74" s="55">
        <f t="shared" si="3"/>
        <v>40.72732209372375</v>
      </c>
    </row>
    <row r="75" spans="1:14" ht="13.5">
      <c r="A75" s="18" t="s">
        <v>67</v>
      </c>
      <c r="B75" s="13">
        <v>82991</v>
      </c>
      <c r="C75" s="53" t="s">
        <v>135</v>
      </c>
      <c r="D75" s="54">
        <v>48</v>
      </c>
      <c r="E75" s="54">
        <v>6</v>
      </c>
      <c r="F75" s="54">
        <v>0</v>
      </c>
      <c r="G75" s="54">
        <v>42</v>
      </c>
      <c r="H75" s="54">
        <v>31</v>
      </c>
      <c r="I75" s="54">
        <v>0</v>
      </c>
      <c r="J75" s="54">
        <v>29</v>
      </c>
      <c r="K75" s="55">
        <f aca="true" t="shared" si="4" ref="K75:K83">D75/B75*100000</f>
        <v>57.837596847850975</v>
      </c>
      <c r="L75" s="55">
        <f aca="true" t="shared" si="5" ref="L75:L83">H75/B75*100000</f>
        <v>37.353447964237084</v>
      </c>
      <c r="M75" s="55">
        <f aca="true" t="shared" si="6" ref="M75:M83">I75/B75*100000</f>
        <v>0</v>
      </c>
      <c r="N75" s="55">
        <f aca="true" t="shared" si="7" ref="N75:N83">J75/B75*100000</f>
        <v>34.94354809557663</v>
      </c>
    </row>
    <row r="76" spans="1:14" ht="13.5">
      <c r="A76" s="18" t="s">
        <v>68</v>
      </c>
      <c r="B76" s="13">
        <v>35272</v>
      </c>
      <c r="C76" s="53" t="s">
        <v>136</v>
      </c>
      <c r="D76" s="54">
        <v>16</v>
      </c>
      <c r="E76" s="54">
        <v>2</v>
      </c>
      <c r="F76" s="54">
        <v>0</v>
      </c>
      <c r="G76" s="54">
        <v>14</v>
      </c>
      <c r="H76" s="54">
        <v>23</v>
      </c>
      <c r="I76" s="54">
        <v>0</v>
      </c>
      <c r="J76" s="54">
        <v>12</v>
      </c>
      <c r="K76" s="55">
        <f t="shared" si="4"/>
        <v>45.36176003628941</v>
      </c>
      <c r="L76" s="55">
        <f t="shared" si="5"/>
        <v>65.20753005216602</v>
      </c>
      <c r="M76" s="55">
        <f t="shared" si="6"/>
        <v>0</v>
      </c>
      <c r="N76" s="55">
        <f t="shared" si="7"/>
        <v>34.02132002721706</v>
      </c>
    </row>
    <row r="77" spans="1:14" ht="13.5">
      <c r="A77" s="18" t="s">
        <v>69</v>
      </c>
      <c r="B77" s="13">
        <v>47502</v>
      </c>
      <c r="C77" s="53" t="s">
        <v>137</v>
      </c>
      <c r="D77" s="54">
        <v>24</v>
      </c>
      <c r="E77" s="54">
        <v>2</v>
      </c>
      <c r="F77" s="54">
        <v>0</v>
      </c>
      <c r="G77" s="54">
        <v>22</v>
      </c>
      <c r="H77" s="54">
        <v>21</v>
      </c>
      <c r="I77" s="54">
        <v>0</v>
      </c>
      <c r="J77" s="54">
        <v>16</v>
      </c>
      <c r="K77" s="55">
        <f t="shared" si="4"/>
        <v>50.524188455222934</v>
      </c>
      <c r="L77" s="55">
        <f t="shared" si="5"/>
        <v>44.208664898320066</v>
      </c>
      <c r="M77" s="55">
        <f t="shared" si="6"/>
        <v>0</v>
      </c>
      <c r="N77" s="55">
        <f t="shared" si="7"/>
        <v>33.68279230348196</v>
      </c>
    </row>
    <row r="78" spans="1:14" ht="13.5">
      <c r="A78" s="18" t="s">
        <v>70</v>
      </c>
      <c r="B78" s="13">
        <v>20273</v>
      </c>
      <c r="C78" s="53" t="s">
        <v>138</v>
      </c>
      <c r="D78" s="54">
        <v>7</v>
      </c>
      <c r="E78" s="54">
        <v>0</v>
      </c>
      <c r="F78" s="54">
        <v>0</v>
      </c>
      <c r="G78" s="54">
        <v>7</v>
      </c>
      <c r="H78" s="54">
        <v>0</v>
      </c>
      <c r="I78" s="54">
        <v>0</v>
      </c>
      <c r="J78" s="54">
        <v>6</v>
      </c>
      <c r="K78" s="55">
        <f t="shared" si="4"/>
        <v>34.52868347062596</v>
      </c>
      <c r="L78" s="55">
        <f t="shared" si="5"/>
        <v>0</v>
      </c>
      <c r="M78" s="55">
        <f t="shared" si="6"/>
        <v>0</v>
      </c>
      <c r="N78" s="55">
        <f t="shared" si="7"/>
        <v>29.596014403393674</v>
      </c>
    </row>
    <row r="79" spans="1:14" ht="13.5">
      <c r="A79" s="18" t="s">
        <v>71</v>
      </c>
      <c r="B79" s="13">
        <v>44057</v>
      </c>
      <c r="C79" s="53" t="s">
        <v>141</v>
      </c>
      <c r="D79" s="54">
        <v>26</v>
      </c>
      <c r="E79" s="54">
        <v>1</v>
      </c>
      <c r="F79" s="54">
        <v>1</v>
      </c>
      <c r="G79" s="54">
        <v>25</v>
      </c>
      <c r="H79" s="54">
        <v>1</v>
      </c>
      <c r="I79" s="54">
        <v>1</v>
      </c>
      <c r="J79" s="54">
        <v>18</v>
      </c>
      <c r="K79" s="55">
        <f t="shared" si="4"/>
        <v>59.01445854234287</v>
      </c>
      <c r="L79" s="55">
        <f t="shared" si="5"/>
        <v>2.2697868670131873</v>
      </c>
      <c r="M79" s="55">
        <f t="shared" si="6"/>
        <v>2.2697868670131873</v>
      </c>
      <c r="N79" s="55">
        <f t="shared" si="7"/>
        <v>40.856163606237374</v>
      </c>
    </row>
    <row r="80" spans="1:14" ht="13.5">
      <c r="A80" s="18" t="s">
        <v>72</v>
      </c>
      <c r="B80" s="13">
        <v>16937</v>
      </c>
      <c r="C80" s="53" t="s">
        <v>142</v>
      </c>
      <c r="D80" s="54">
        <v>14</v>
      </c>
      <c r="E80" s="54">
        <v>1</v>
      </c>
      <c r="F80" s="54">
        <v>0</v>
      </c>
      <c r="G80" s="54">
        <v>13</v>
      </c>
      <c r="H80" s="54">
        <v>14</v>
      </c>
      <c r="I80" s="54">
        <v>0</v>
      </c>
      <c r="J80" s="54">
        <v>6</v>
      </c>
      <c r="K80" s="55">
        <f t="shared" si="4"/>
        <v>82.65926669421975</v>
      </c>
      <c r="L80" s="55">
        <f t="shared" si="5"/>
        <v>82.65926669421975</v>
      </c>
      <c r="M80" s="55">
        <f t="shared" si="6"/>
        <v>0</v>
      </c>
      <c r="N80" s="55">
        <f t="shared" si="7"/>
        <v>35.42540001180846</v>
      </c>
    </row>
    <row r="81" spans="1:14" ht="13.5">
      <c r="A81" s="18"/>
      <c r="B81" s="13"/>
      <c r="C81" s="53"/>
      <c r="D81" s="56"/>
      <c r="E81" s="56"/>
      <c r="F81" s="56"/>
      <c r="G81" s="56"/>
      <c r="H81" s="56"/>
      <c r="I81" s="56"/>
      <c r="J81" s="56"/>
      <c r="K81" s="55"/>
      <c r="L81" s="55"/>
      <c r="M81" s="55"/>
      <c r="N81" s="55"/>
    </row>
    <row r="82" spans="1:14" ht="13.5">
      <c r="A82" s="19" t="s">
        <v>73</v>
      </c>
      <c r="B82" s="13">
        <v>804032</v>
      </c>
      <c r="C82" s="53" t="s">
        <v>151</v>
      </c>
      <c r="D82" s="56">
        <v>609</v>
      </c>
      <c r="E82" s="56">
        <v>73</v>
      </c>
      <c r="F82" s="56">
        <v>5</v>
      </c>
      <c r="G82" s="56">
        <v>536</v>
      </c>
      <c r="H82" s="56">
        <v>769</v>
      </c>
      <c r="I82" s="56">
        <v>76</v>
      </c>
      <c r="J82" s="56">
        <v>370</v>
      </c>
      <c r="K82" s="55">
        <f t="shared" si="4"/>
        <v>75.7432539998408</v>
      </c>
      <c r="L82" s="55">
        <f t="shared" si="5"/>
        <v>95.64295948419964</v>
      </c>
      <c r="M82" s="55">
        <f t="shared" si="6"/>
        <v>9.452360105070445</v>
      </c>
      <c r="N82" s="55">
        <f t="shared" si="7"/>
        <v>46.018068932579794</v>
      </c>
    </row>
    <row r="83" spans="1:14" ht="13.5">
      <c r="A83" s="18" t="s">
        <v>74</v>
      </c>
      <c r="B83" s="13">
        <v>804032</v>
      </c>
      <c r="C83" s="48" t="s">
        <v>140</v>
      </c>
      <c r="D83" s="51">
        <v>609</v>
      </c>
      <c r="E83" s="51">
        <v>73</v>
      </c>
      <c r="F83" s="51">
        <v>5</v>
      </c>
      <c r="G83" s="51">
        <v>536</v>
      </c>
      <c r="H83" s="51">
        <v>769</v>
      </c>
      <c r="I83" s="51">
        <v>76</v>
      </c>
      <c r="J83" s="51">
        <v>370</v>
      </c>
      <c r="K83" s="52">
        <f t="shared" si="4"/>
        <v>75.7432539998408</v>
      </c>
      <c r="L83" s="52">
        <f t="shared" si="5"/>
        <v>95.64295948419964</v>
      </c>
      <c r="M83" s="52">
        <f t="shared" si="6"/>
        <v>9.452360105070445</v>
      </c>
      <c r="N83" s="52">
        <f t="shared" si="7"/>
        <v>46.018068932579794</v>
      </c>
    </row>
    <row r="84" spans="1:2" ht="13.5">
      <c r="A84" s="21"/>
      <c r="B84" s="11"/>
    </row>
    <row r="85" spans="1:2" ht="13.5">
      <c r="A85" s="11" t="s">
        <v>75</v>
      </c>
      <c r="B85" s="12">
        <v>127767994</v>
      </c>
    </row>
    <row r="86" spans="1:2" ht="13.5">
      <c r="A86" s="21"/>
      <c r="B86" s="11"/>
    </row>
    <row r="87" spans="1:2" ht="13.5">
      <c r="A87" s="22"/>
      <c r="B87" s="11"/>
    </row>
    <row r="88" spans="1:2" ht="13.5">
      <c r="A88" s="22"/>
      <c r="B88" s="11"/>
    </row>
    <row r="89" spans="1:2" ht="13.5">
      <c r="A89" s="21"/>
      <c r="B89" s="11"/>
    </row>
    <row r="90" spans="1:2" ht="13.5">
      <c r="A90" s="14"/>
      <c r="B90" s="11"/>
    </row>
    <row r="91" spans="1:2" ht="13.5">
      <c r="A91" s="21"/>
      <c r="B91" s="11"/>
    </row>
    <row r="92" spans="1:2" ht="13.5">
      <c r="A92" s="21"/>
      <c r="B92" s="11"/>
    </row>
    <row r="93" spans="1:2" ht="13.5">
      <c r="A93" s="14"/>
      <c r="B93" s="11"/>
    </row>
    <row r="94" spans="1:2" ht="13.5">
      <c r="A94" s="22"/>
      <c r="B94" s="11"/>
    </row>
    <row r="95" spans="1:2" ht="13.5">
      <c r="A95" s="22"/>
      <c r="B95" s="11"/>
    </row>
    <row r="96" spans="1:2" ht="13.5">
      <c r="A96" s="22"/>
      <c r="B96" s="11"/>
    </row>
    <row r="97" spans="1:2" ht="13.5">
      <c r="A97" s="22"/>
      <c r="B97" s="11"/>
    </row>
    <row r="98" spans="1:2" ht="13.5">
      <c r="A98" s="21"/>
      <c r="B98" s="11"/>
    </row>
    <row r="99" spans="1:2" ht="13.5">
      <c r="A99" s="21"/>
      <c r="B99" s="11"/>
    </row>
    <row r="100" spans="1:2" ht="13.5">
      <c r="A100" s="22"/>
      <c r="B100" s="11"/>
    </row>
    <row r="101" spans="1:2" ht="13.5">
      <c r="A101" s="22"/>
      <c r="B101" s="11"/>
    </row>
    <row r="102" spans="1:2" ht="13.5">
      <c r="A102" s="22"/>
      <c r="B102" s="11"/>
    </row>
    <row r="103" spans="1:2" ht="13.5">
      <c r="A103" s="21"/>
      <c r="B103" s="11"/>
    </row>
    <row r="104" spans="1:2" ht="13.5">
      <c r="A104" s="16"/>
      <c r="B104" s="11"/>
    </row>
    <row r="105" spans="1:2" ht="13.5">
      <c r="A105" s="22"/>
      <c r="B105" s="11"/>
    </row>
    <row r="106" spans="1:2" ht="13.5">
      <c r="A106" s="22"/>
      <c r="B106" s="11"/>
    </row>
    <row r="107" spans="1:2" ht="13.5">
      <c r="A107" s="22"/>
      <c r="B107" s="11"/>
    </row>
    <row r="108" spans="1:2" ht="13.5">
      <c r="A108" s="22"/>
      <c r="B108" s="11"/>
    </row>
    <row r="109" spans="1:2" ht="13.5">
      <c r="A109" s="16"/>
      <c r="B109" s="11"/>
    </row>
    <row r="110" spans="1:2" ht="13.5">
      <c r="A110" s="22"/>
      <c r="B110" s="11"/>
    </row>
    <row r="111" spans="1:2" ht="13.5">
      <c r="A111" s="22"/>
      <c r="B111" s="11"/>
    </row>
    <row r="112" spans="1:2" ht="13.5">
      <c r="A112" s="21"/>
      <c r="B112" s="11"/>
    </row>
    <row r="113" spans="1:2" ht="13.5">
      <c r="A113" s="14"/>
      <c r="B113" s="11"/>
    </row>
    <row r="114" spans="1:2" ht="13.5">
      <c r="A114" s="22"/>
      <c r="B114" s="11"/>
    </row>
    <row r="115" spans="1:2" ht="13.5">
      <c r="A115" s="22"/>
      <c r="B115" s="11"/>
    </row>
    <row r="116" spans="1:2" ht="13.5">
      <c r="A116" s="21"/>
      <c r="B116" s="11"/>
    </row>
    <row r="117" spans="1:2" ht="13.5">
      <c r="A117" s="22"/>
      <c r="B117" s="11"/>
    </row>
    <row r="118" spans="1:2" ht="13.5">
      <c r="A118" s="21"/>
      <c r="B118" s="11"/>
    </row>
    <row r="119" spans="1:2" ht="13.5">
      <c r="A119" s="22"/>
      <c r="B119" s="11"/>
    </row>
    <row r="120" spans="1:2" ht="13.5">
      <c r="A120" s="21"/>
      <c r="B120" s="11"/>
    </row>
    <row r="121" spans="1:2" ht="13.5">
      <c r="A121" s="22"/>
      <c r="B121" s="11"/>
    </row>
    <row r="122" spans="1:2" ht="13.5">
      <c r="A122" s="22"/>
      <c r="B122" s="11"/>
    </row>
    <row r="123" spans="1:2" ht="13.5">
      <c r="A123" s="21"/>
      <c r="B123" s="11"/>
    </row>
    <row r="124" spans="1:2" ht="13.5">
      <c r="A124" s="16"/>
      <c r="B124" s="11"/>
    </row>
    <row r="125" spans="1:2" ht="13.5">
      <c r="A125" s="21"/>
      <c r="B125" s="11"/>
    </row>
    <row r="126" spans="1:2" ht="13.5">
      <c r="A126" s="22"/>
      <c r="B126" s="11"/>
    </row>
    <row r="127" spans="1:2" ht="13.5">
      <c r="A127" s="22"/>
      <c r="B127" s="11"/>
    </row>
    <row r="128" spans="1:2" ht="13.5">
      <c r="A128" s="22"/>
      <c r="B128" s="11"/>
    </row>
    <row r="129" spans="1:2" ht="13.5">
      <c r="A129" s="22"/>
      <c r="B129" s="11"/>
    </row>
    <row r="130" spans="1:2" ht="13.5">
      <c r="A130" s="22"/>
      <c r="B130" s="11"/>
    </row>
    <row r="131" spans="1:2" ht="13.5">
      <c r="A131" s="16"/>
      <c r="B131" s="11"/>
    </row>
    <row r="132" spans="1:2" ht="13.5">
      <c r="A132" s="21"/>
      <c r="B132" s="11"/>
    </row>
    <row r="133" spans="1:2" ht="13.5">
      <c r="A133" s="22"/>
      <c r="B133" s="11"/>
    </row>
    <row r="134" spans="1:2" ht="13.5">
      <c r="A134" s="22"/>
      <c r="B134" s="11"/>
    </row>
    <row r="135" spans="1:2" ht="13.5">
      <c r="A135" s="14"/>
      <c r="B135" s="11"/>
    </row>
    <row r="136" spans="1:2" ht="13.5">
      <c r="A136" s="23"/>
      <c r="B136" s="11"/>
    </row>
    <row r="137" spans="1:2" ht="13.5">
      <c r="A137" s="14"/>
      <c r="B137" s="11"/>
    </row>
    <row r="138" spans="1:2" ht="13.5">
      <c r="A138" s="14"/>
      <c r="B138" s="11"/>
    </row>
    <row r="139" spans="1:2" ht="13.5">
      <c r="A139" s="23"/>
      <c r="B139" s="11"/>
    </row>
    <row r="140" spans="1:2" ht="13.5">
      <c r="A140" s="14"/>
      <c r="B140" s="11"/>
    </row>
    <row r="141" spans="1:2" ht="13.5">
      <c r="A141" s="11"/>
      <c r="B141" s="11"/>
    </row>
    <row r="142" spans="1:2" ht="13.5">
      <c r="A142" s="14"/>
      <c r="B142" s="11"/>
    </row>
    <row r="143" spans="1:2" ht="13.5">
      <c r="A143" s="14"/>
      <c r="B143" s="11"/>
    </row>
    <row r="144" spans="1:2" ht="13.5">
      <c r="A144" s="11"/>
      <c r="B144" s="11"/>
    </row>
    <row r="145" spans="1:2" ht="13.5">
      <c r="A145" s="23"/>
      <c r="B145" s="11"/>
    </row>
    <row r="146" spans="1:2" ht="13.5">
      <c r="A146" s="14"/>
      <c r="B146" s="11"/>
    </row>
    <row r="147" spans="1:2" ht="13.5">
      <c r="A147" s="14"/>
      <c r="B147" s="11"/>
    </row>
    <row r="148" spans="1:2" ht="13.5">
      <c r="A148" s="14"/>
      <c r="B148" s="11"/>
    </row>
    <row r="149" spans="1:2" ht="13.5">
      <c r="A149" s="14"/>
      <c r="B149" s="11"/>
    </row>
    <row r="150" spans="1:2" ht="13.5">
      <c r="A150" s="14"/>
      <c r="B150" s="11"/>
    </row>
    <row r="151" spans="1:2" ht="13.5">
      <c r="A151" s="23"/>
      <c r="B151" s="11"/>
    </row>
    <row r="152" spans="1:2" ht="13.5">
      <c r="A152" s="14"/>
      <c r="B152" s="11"/>
    </row>
    <row r="153" spans="1:2" ht="13.5">
      <c r="A153" s="23"/>
      <c r="B153" s="11"/>
    </row>
    <row r="154" spans="1:2" ht="13.5">
      <c r="A154" s="14"/>
      <c r="B154" s="11"/>
    </row>
    <row r="155" spans="1:2" ht="13.5">
      <c r="A155" s="11"/>
      <c r="B155" s="11"/>
    </row>
    <row r="156" spans="1:2" ht="13.5">
      <c r="A156" s="23"/>
      <c r="B156" s="11"/>
    </row>
    <row r="157" spans="1:2" ht="13.5">
      <c r="A157" s="23"/>
      <c r="B157" s="11"/>
    </row>
    <row r="158" spans="1:2" ht="13.5">
      <c r="A158" s="23"/>
      <c r="B158" s="11"/>
    </row>
    <row r="159" spans="1:2" ht="13.5">
      <c r="A159" s="14"/>
      <c r="B159" s="11"/>
    </row>
    <row r="160" spans="1:2" ht="13.5">
      <c r="A160" s="11"/>
      <c r="B160" s="11"/>
    </row>
    <row r="161" spans="1:2" ht="13.5">
      <c r="A161" s="23"/>
      <c r="B161" s="11"/>
    </row>
    <row r="162" spans="1:2" ht="13.5">
      <c r="A162" s="23"/>
      <c r="B162" s="11"/>
    </row>
    <row r="163" spans="1:2" ht="13.5">
      <c r="A163" s="14"/>
      <c r="B163" s="11"/>
    </row>
    <row r="164" spans="1:2" ht="13.5">
      <c r="A164" s="11"/>
      <c r="B164" s="11"/>
    </row>
    <row r="165" spans="1:2" ht="13.5">
      <c r="A165" s="14"/>
      <c r="B165" s="11"/>
    </row>
    <row r="166" spans="1:2" ht="13.5">
      <c r="A166" s="14"/>
      <c r="B166" s="11"/>
    </row>
    <row r="167" spans="1:2" ht="13.5">
      <c r="A167" s="14"/>
      <c r="B167" s="11"/>
    </row>
    <row r="168" spans="1:2" ht="13.5">
      <c r="A168" s="23"/>
      <c r="B168" s="11"/>
    </row>
    <row r="169" spans="1:2" ht="13.5">
      <c r="A169" s="14"/>
      <c r="B169" s="11"/>
    </row>
    <row r="170" spans="1:2" ht="13.5">
      <c r="A170" s="23"/>
      <c r="B170" s="11"/>
    </row>
    <row r="171" spans="1:2" ht="13.5">
      <c r="A171" s="14"/>
      <c r="B171" s="11"/>
    </row>
    <row r="172" spans="1:2" ht="13.5">
      <c r="A172" s="14"/>
      <c r="B172" s="11"/>
    </row>
    <row r="173" spans="1:2" ht="13.5">
      <c r="A173" s="23"/>
      <c r="B173" s="11"/>
    </row>
    <row r="174" spans="1:2" ht="13.5">
      <c r="A174" s="14"/>
      <c r="B174" s="11"/>
    </row>
    <row r="175" spans="1:2" ht="13.5">
      <c r="A175" s="11"/>
      <c r="B175" s="11"/>
    </row>
    <row r="176" spans="1:2" ht="13.5">
      <c r="A176" s="14"/>
      <c r="B176" s="11"/>
    </row>
    <row r="177" spans="1:2" ht="13.5">
      <c r="A177" s="23"/>
      <c r="B177" s="11"/>
    </row>
    <row r="178" spans="1:2" ht="13.5">
      <c r="A178" s="23"/>
      <c r="B178" s="11"/>
    </row>
    <row r="179" spans="1:2" ht="13.5">
      <c r="A179" s="14"/>
      <c r="B179" s="11"/>
    </row>
    <row r="180" spans="1:2" ht="13.5">
      <c r="A180" s="23"/>
      <c r="B180" s="11"/>
    </row>
    <row r="181" spans="1:2" ht="13.5">
      <c r="A181" s="23"/>
      <c r="B181" s="11"/>
    </row>
    <row r="182" spans="1:2" ht="13.5">
      <c r="A182" s="11"/>
      <c r="B182" s="11"/>
    </row>
    <row r="183" spans="1:2" ht="13.5">
      <c r="A183" s="14"/>
      <c r="B183" s="11"/>
    </row>
    <row r="184" spans="1:2" ht="13.5">
      <c r="A184" s="23"/>
      <c r="B184" s="11"/>
    </row>
    <row r="185" spans="1:2" ht="13.5">
      <c r="A185" s="14"/>
      <c r="B185" s="11"/>
    </row>
    <row r="186" spans="1:2" ht="13.5">
      <c r="A186" s="11"/>
      <c r="B186" s="11"/>
    </row>
    <row r="187" spans="1:2" ht="13.5">
      <c r="A187" s="11"/>
      <c r="B187" s="11"/>
    </row>
    <row r="188" spans="1:2" ht="13.5">
      <c r="A188" s="11"/>
      <c r="B188" s="11"/>
    </row>
    <row r="189" spans="1:2" ht="13.5">
      <c r="A189" s="11"/>
      <c r="B189" s="11"/>
    </row>
    <row r="190" spans="1:2" ht="13.5">
      <c r="A190" s="11"/>
      <c r="B190" s="11"/>
    </row>
    <row r="191" spans="1:2" ht="13.5">
      <c r="A191" s="11"/>
      <c r="B191" s="11"/>
    </row>
    <row r="192" spans="1:2" ht="13.5">
      <c r="A192" s="11"/>
      <c r="B192" s="11"/>
    </row>
    <row r="193" spans="1:2" ht="13.5">
      <c r="A193" s="11"/>
      <c r="B193" s="11"/>
    </row>
    <row r="194" spans="1:2" ht="13.5">
      <c r="A194" s="11"/>
      <c r="B194" s="11"/>
    </row>
    <row r="195" spans="1:2" ht="13.5">
      <c r="A195" s="11"/>
      <c r="B195" s="11"/>
    </row>
    <row r="196" spans="1:2" ht="13.5">
      <c r="A196" s="11"/>
      <c r="B196" s="11"/>
    </row>
    <row r="197" spans="1:2" ht="13.5">
      <c r="A197" s="11"/>
      <c r="B197" s="11"/>
    </row>
    <row r="198" spans="1:2" ht="13.5">
      <c r="A198" s="11"/>
      <c r="B198" s="11"/>
    </row>
    <row r="199" spans="1:2" ht="13.5">
      <c r="A199" s="11"/>
      <c r="B199" s="11"/>
    </row>
    <row r="200" spans="1:2" ht="13.5">
      <c r="A200" s="11"/>
      <c r="B200" s="11"/>
    </row>
    <row r="201" spans="1:2" ht="13.5">
      <c r="A201" s="11"/>
      <c r="B201" s="11"/>
    </row>
    <row r="202" spans="1:2" ht="13.5">
      <c r="A202" s="11"/>
      <c r="B202" s="11"/>
    </row>
    <row r="203" spans="1:2" ht="13.5">
      <c r="A203" s="11"/>
      <c r="B203" s="11"/>
    </row>
    <row r="204" spans="1:2" ht="13.5">
      <c r="A204" s="11"/>
      <c r="B204" s="11"/>
    </row>
    <row r="205" spans="1:2" ht="13.5">
      <c r="A205" s="11"/>
      <c r="B205" s="11"/>
    </row>
  </sheetData>
  <printOptions/>
  <pageMargins left="0.75" right="0.75" top="1" bottom="1" header="0.512" footer="0.512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2008-01-04T07:39:04Z</cp:lastPrinted>
  <dcterms:created xsi:type="dcterms:W3CDTF">2007-04-23T00:55:15Z</dcterms:created>
  <dcterms:modified xsi:type="dcterms:W3CDTF">2008-01-04T07:39:20Z</dcterms:modified>
  <cp:category/>
  <cp:version/>
  <cp:contentType/>
  <cp:contentStatus/>
</cp:coreProperties>
</file>