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05" tabRatio="430" firstSheet="1" activeTab="1"/>
  </bookViews>
  <sheets>
    <sheet name="0000" sheetId="1" state="veryHidden" r:id="rId1"/>
    <sheet name="１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<sst xmlns="http://schemas.openxmlformats.org/spreadsheetml/2006/main" count="48" uniqueCount="42">
  <si>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県総人口</t>
  </si>
  <si>
    <t>60歳以上</t>
  </si>
  <si>
    <t>75歳以上</t>
  </si>
  <si>
    <t>年</t>
  </si>
  <si>
    <t>高齢化率</t>
  </si>
  <si>
    <t>－</t>
  </si>
  <si>
    <t>（単位：千人、％）</t>
  </si>
  <si>
    <t>60歳以上人口</t>
  </si>
  <si>
    <t>65歳以上人口</t>
  </si>
  <si>
    <t>75歳以上人口</t>
  </si>
  <si>
    <t>比率</t>
  </si>
  <si>
    <t>全　　国　　比　　率</t>
  </si>
  <si>
    <t>Ｂ／Ａ</t>
  </si>
  <si>
    <t>Ｃ／Ａ</t>
  </si>
  <si>
    <t>Ｄ／Ａ</t>
  </si>
  <si>
    <t>65歳以上</t>
  </si>
  <si>
    <t>（Ａ）</t>
  </si>
  <si>
    <t>（Ｂ）</t>
  </si>
  <si>
    <t>（Ｃ）</t>
  </si>
  <si>
    <t>（Ｄ）</t>
  </si>
  <si>
    <t>高齢化率</t>
  </si>
  <si>
    <t>昭和15年(1940)</t>
  </si>
  <si>
    <t xml:space="preserve">  25年(1950)</t>
  </si>
  <si>
    <t xml:space="preserve">  35年(1960)</t>
  </si>
  <si>
    <t xml:space="preserve">  45年(1970)</t>
  </si>
  <si>
    <t xml:space="preserve">  55年(1980)</t>
  </si>
  <si>
    <t xml:space="preserve">  60年(1985)</t>
  </si>
  <si>
    <t xml:space="preserve"> 平成 2年(1990)</t>
  </si>
  <si>
    <t xml:space="preserve">   7年(1995)</t>
  </si>
  <si>
    <t>：「国勢調査」（総務省）確定数値（10月１日現在）</t>
  </si>
  <si>
    <t xml:space="preserve">  12年(2000)</t>
  </si>
  <si>
    <t>資料：平成12年以前</t>
  </si>
  <si>
    <t>24-1  高齢者人口（年次推移）</t>
  </si>
  <si>
    <t xml:space="preserve">  27年(2015)</t>
  </si>
  <si>
    <t xml:space="preserve">  42年(2030)</t>
  </si>
  <si>
    <t xml:space="preserve">        平成27年以降　　　　 </t>
  </si>
  <si>
    <t>：全国「日本の将来推計人口(平成14年1月推計)」（国立社会保障・人口問題研究所）</t>
  </si>
  <si>
    <t>：本県「都道府県の将来推計人口(平成14年3月推計)」（国立社会保障・人口問題研究所）</t>
  </si>
  <si>
    <t xml:space="preserve">  13年(2001)</t>
  </si>
  <si>
    <t xml:space="preserve">        平成13年</t>
  </si>
  <si>
    <t>：本県「静岡県推計人口年報」（企画部生活統計室）（10月１日現在）</t>
  </si>
  <si>
    <t>：全国「推計人口」（総務省）（10月1日現在）</t>
  </si>
</sst>
</file>

<file path=xl/styles.xml><?xml version="1.0" encoding="utf-8"?>
<styleSheet xmlns="http://schemas.openxmlformats.org/spreadsheetml/2006/main">
  <numFmts count="20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#,##0.0;[Red]\-#,##0.0"/>
    <numFmt numFmtId="181" formatCode="#,##0.00_ "/>
    <numFmt numFmtId="182" formatCode="yyyy/mm/dd"/>
    <numFmt numFmtId="183" formatCode="#,##0_ "/>
    <numFmt numFmtId="184" formatCode="0_ "/>
    <numFmt numFmtId="185" formatCode="0.0%"/>
    <numFmt numFmtId="186" formatCode="m/d"/>
    <numFmt numFmtId="187" formatCode="0.000000"/>
    <numFmt numFmtId="188" formatCode="0.000%"/>
    <numFmt numFmtId="189" formatCode="[&lt;=999]000;000\-00"/>
    <numFmt numFmtId="190" formatCode="&quot;△&quot;\ #,##0;&quot;▲&quot;\ #,##0"/>
    <numFmt numFmtId="191" formatCode="0.00_);[Red]\(0.00\)"/>
    <numFmt numFmtId="192" formatCode="0.00_ "/>
    <numFmt numFmtId="193" formatCode="General&quot;万円&quot;"/>
    <numFmt numFmtId="194" formatCode="#,##0&quot;万円&quot;"/>
    <numFmt numFmtId="195" formatCode="0.0\%"/>
    <numFmt numFmtId="196" formatCode="General\ "/>
    <numFmt numFmtId="197" formatCode="General\ \ "/>
    <numFmt numFmtId="198" formatCode="#,##0.0&quot;万円&quot;"/>
    <numFmt numFmtId="199" formatCode="#,##0\ \ "/>
    <numFmt numFmtId="200" formatCode="0.0000000"/>
    <numFmt numFmtId="201" formatCode="yy/mm"/>
    <numFmt numFmtId="202" formatCode="#,##0;[Red]&quot;△&quot;#,##0"/>
    <numFmt numFmtId="203" formatCode="#,##0.00;[Red]&quot;△&quot;#,##0.00"/>
    <numFmt numFmtId="204" formatCode="0.00%;&quot;△&quot;0.00%"/>
    <numFmt numFmtId="205" formatCode="yy/m/d"/>
    <numFmt numFmtId="206" formatCode="yy/m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&quot;$&quot;#,##0_);[Red]\(&quot;$&quot;#,##0\)"/>
    <numFmt numFmtId="214" formatCode="&quot;$&quot;#,##0.00_);[Red]\(&quot;$&quot;#,##0.00\)"/>
    <numFmt numFmtId="215" formatCode="00000"/>
    <numFmt numFmtId="216" formatCode="hh:mm\ AM/PM"/>
    <numFmt numFmtId="217" formatCode="hh:mm:ss\ AM/PM"/>
    <numFmt numFmtId="218" formatCode="m/d/yy\ hh:mm"/>
    <numFmt numFmtId="219" formatCode="&quot;\&quot;#,##0.0_);\(&quot;\&quot;#,##0.0\)"/>
    <numFmt numFmtId="220" formatCode="&quot;\&quot;#,##0.000_);\(&quot;\&quot;#,##0.000\)"/>
    <numFmt numFmtId="221" formatCode="&quot;\&quot;#,##0.0000_);\(&quot;\&quot;#,##0.0000\)"/>
    <numFmt numFmtId="222" formatCode="&quot;\&quot;#,##0.00000_);\(&quot;\&quot;#,##0.00000\)"/>
    <numFmt numFmtId="223" formatCode="&quot;\&quot;#,##0.000000_);\(&quot;\&quot;#,##0.000000\)"/>
    <numFmt numFmtId="224" formatCode="&quot;\&quot;#,##0.0000000_);\(&quot;\&quot;#,##0.0000000\)"/>
    <numFmt numFmtId="225" formatCode="#,##0.0"/>
    <numFmt numFmtId="226" formatCode="#,##0.000"/>
    <numFmt numFmtId="227" formatCode="#,##0.0000"/>
    <numFmt numFmtId="228" formatCode="#,##0.00000"/>
    <numFmt numFmtId="229" formatCode="#,##0.000000"/>
    <numFmt numFmtId="230" formatCode="#,##0.0000000"/>
    <numFmt numFmtId="231" formatCode="0.0000%"/>
    <numFmt numFmtId="232" formatCode="0.00000%"/>
    <numFmt numFmtId="233" formatCode="0.000000%"/>
    <numFmt numFmtId="234" formatCode="0.0000000%"/>
    <numFmt numFmtId="235" formatCode="0E+00"/>
    <numFmt numFmtId="236" formatCode="0.0E+00"/>
    <numFmt numFmtId="237" formatCode="0.000E+00"/>
    <numFmt numFmtId="238" formatCode="0.0000E+00"/>
    <numFmt numFmtId="239" formatCode="0.00000E+00"/>
    <numFmt numFmtId="240" formatCode="0.000000E+00"/>
    <numFmt numFmtId="241" formatCode="0.0000000E+00"/>
    <numFmt numFmtId="242" formatCode="00"/>
    <numFmt numFmtId="243" formatCode="000"/>
    <numFmt numFmtId="244" formatCode="0000"/>
    <numFmt numFmtId="245" formatCode="000000"/>
    <numFmt numFmtId="246" formatCode="0000000"/>
    <numFmt numFmtId="247" formatCode="00000000"/>
    <numFmt numFmtId="248" formatCode="&quot;\&quot;#,##0.0_);[Red]\(&quot;\&quot;#,##0.0\)"/>
    <numFmt numFmtId="249" formatCode="&quot;\&quot;#,##0.000_);[Red]\(&quot;\&quot;#,##0.000\)"/>
    <numFmt numFmtId="250" formatCode="&quot;\&quot;#,##0.0000_);[Red]\(&quot;\&quot;#,##0.0000\)"/>
    <numFmt numFmtId="251" formatCode="&quot;\&quot;#,##0.00000_);[Red]\(&quot;\&quot;#,##0.00000\)"/>
    <numFmt numFmtId="252" formatCode="&quot;\&quot;#,##0.000000_);[Red]\(&quot;\&quot;#,##0.000000\)"/>
    <numFmt numFmtId="253" formatCode="&quot;\&quot;#,##0.0000000_);[Red]\(&quot;\&quot;#,##0.0000000\)"/>
    <numFmt numFmtId="254" formatCode="#,##0.0_);[Red]\(#,##0.0\)"/>
    <numFmt numFmtId="255" formatCode="#,##0.000_);[Red]\(#,##0.000\)"/>
    <numFmt numFmtId="256" formatCode="#,##0.0000_);[Red]\(#,##0.0000\)"/>
    <numFmt numFmtId="257" formatCode="#,##0.00000_);[Red]\(#,##0.00000\)"/>
    <numFmt numFmtId="258" formatCode="#,##0.000000_);[Red]\(#,##0.000000\)"/>
    <numFmt numFmtId="259" formatCode="#,##0.0000000_);[Red]\(#,##0.0000000"/>
    <numFmt numFmtId="260" formatCode="#\ ?/2"/>
    <numFmt numFmtId="261" formatCode="#\ ?/3"/>
    <numFmt numFmtId="262" formatCode="#\ ?/4"/>
    <numFmt numFmtId="263" formatCode="#\ ?/8"/>
    <numFmt numFmtId="264" formatCode="#\ ?/10"/>
    <numFmt numFmtId="265" formatCode="#\ ?/16"/>
    <numFmt numFmtId="266" formatCode="#\ ?/32"/>
    <numFmt numFmtId="267" formatCode="#\ ?/100"/>
    <numFmt numFmtId="268" formatCode="&quot;$&quot;#,##0_);\(&quot;$&quot;#,##0\)"/>
    <numFmt numFmtId="269" formatCode="&quot;$&quot;#,##0.00_);\(&quot;$&quot;#,##0.00\)"/>
    <numFmt numFmtId="270" formatCode="_(&quot;$&quot;* #,##0_);_(&quot;$&quot;* \(#,##0\);_(&quot;$&quot;* &quot;-&quot;_);_(@_)"/>
    <numFmt numFmtId="271" formatCode="_(&quot;$&quot;* #,##0.00_);_(&quot;$&quot;* \(#,##0.00\);_(&quot;$&quot;* &quot;-&quot;??_);_(@_)"/>
    <numFmt numFmtId="272" formatCode="000\-0000"/>
    <numFmt numFmtId="273" formatCode="000\-000\-0000"/>
    <numFmt numFmtId="274" formatCode="0000\-0000"/>
    <numFmt numFmtId="275" formatCode="\10\4"/>
    <numFmt numFmtId="276" formatCode="000\-0000000"/>
    <numFmt numFmtId="277" formatCode="\(###\)\ ###\-####"/>
    <numFmt numFmtId="278" formatCode="_(&quot;$&quot;* #,##0_);_(&quot;$&quot;* \(#,##0\);_(&quot;$&quot;* &quot;-&quot;??_);_(@_)"/>
    <numFmt numFmtId="279" formatCode="_(* #,##0.0_);_(* \(#,##0.0\);_(* &quot;-&quot;??_);_(@_)"/>
    <numFmt numFmtId="280" formatCode="_(* #,##0_);_(* \(#,##0\);_(* &quot;-&quot;??_);_(@_)"/>
    <numFmt numFmtId="281" formatCode="General_)"/>
    <numFmt numFmtId="282" formatCode="hh:mm:ss\ AM/PM_)"/>
    <numFmt numFmtId="283" formatCode="&quot;$&quot;0,000"/>
    <numFmt numFmtId="284" formatCode="&quot;$&quot;#,###"/>
    <numFmt numFmtId="285" formatCode="&quot;$&quot;#,##0"/>
    <numFmt numFmtId="286" formatCode="_(&quot;$&quot;* #,##0.0_);_(&quot;$&quot;* \(#,##0.0\);_(&quot;$&quot;* &quot;-&quot;_);_(@_)"/>
    <numFmt numFmtId="287" formatCode="&quot;$&quot;#,##0.0_);\(&quot;$&quot;#,##0.0\)"/>
    <numFmt numFmtId="288" formatCode="_(&quot;$&quot;* #,##0.0_);_(&quot;$&quot;* \(#,##0.0\);_(&quot;$&quot;* &quot;-&quot;??_);_(@_)"/>
    <numFmt numFmtId="289" formatCode="_(* #,##0.000_);_(* \(#,##0.000\);_(* &quot;-&quot;??_);_(@_)"/>
    <numFmt numFmtId="290" formatCode="_(* #,##0.0000_);_(* \(#,##0.0000\);_(* &quot;-&quot;??_);_(@_)"/>
    <numFmt numFmtId="291" formatCode="_(&quot;$&quot;* #,##0.000_);_(&quot;$&quot;* \(#,##0.000\);_(&quot;$&quot;* &quot;-&quot;??_);_(@_)"/>
    <numFmt numFmtId="292" formatCode="#,##0.0_);\(#,##0.0\)"/>
    <numFmt numFmtId="293" formatCode="#,##0.000_);\(#,##0.000\)"/>
    <numFmt numFmtId="294" formatCode="&quot;$&quot;#,\);\(&quot;$&quot;#,##0\)"/>
    <numFmt numFmtId="295" formatCode="&quot;$&quot;#,\);\(&quot;$&quot;#,\)"/>
    <numFmt numFmtId="296" formatCode="&quot;$&quot;#,;\(&quot;$&quot;#,\)"/>
    <numFmt numFmtId="297" formatCode="&quot;$&quot;#.;\(&quot;$&quot;#,\)"/>
    <numFmt numFmtId="298" formatCode="&quot;$&quot;#.#"/>
    <numFmt numFmtId="299" formatCode="&quot;$&quot;#,##0.00_);\(&quot;$&quot;#.##0\)"/>
    <numFmt numFmtId="300" formatCode="&quot;$&quot;#.##0_);\(&quot;$&quot;#.##0\)"/>
    <numFmt numFmtId="301" formatCode="&quot;$&quot;#,##0.0_);[Red]\(&quot;$&quot;#,##0.0\)"/>
    <numFmt numFmtId="302" formatCode="#,##0.0_%\);[Red]\(#,##0.0%\)"/>
    <numFmt numFmtId="303" formatCode="#,##0.0_%;[Red]\(#,##0.0%\)"/>
    <numFmt numFmtId="304" formatCode="#,##0.0%;[Red]\(#,##0.0%\)"/>
    <numFmt numFmtId="305" formatCode="#,##0.0%;\(#,##0.0%\)"/>
    <numFmt numFmtId="306" formatCode="#,##0.00%;[Red]\(#,##0.00%\)"/>
    <numFmt numFmtId="307" formatCode="0.0%;\(0.0%\)"/>
    <numFmt numFmtId="308" formatCode="0.000&quot;%&quot;"/>
    <numFmt numFmtId="309" formatCode="0.0&quot;%&quot;"/>
    <numFmt numFmtId="310" formatCode="&quot;$&quot;#,##0_);\(&quot;$&quot;#,##0.0\)"/>
    <numFmt numFmtId="311" formatCode="&quot;$&quot;#.##"/>
    <numFmt numFmtId="312" formatCode="&quot;$&quot;#,##0.000_);\(&quot;$&quot;#,##0.000\)"/>
    <numFmt numFmtId="313" formatCode="&quot;$&quot;#,##0.0000_);\(&quot;$&quot;#,##0.0000\)"/>
    <numFmt numFmtId="314" formatCode="_(* #,##0.0_);_(* \(#,##0.0\);_(* &quot;-&quot;_);_(@_)"/>
    <numFmt numFmtId="315" formatCode="_(* #,##0.00_);_(* \(#,##0.00\);_(* &quot;-&quot;_);_(@_)"/>
    <numFmt numFmtId="316" formatCode="_(* #,##0.000_);_(* \(#,##0.000\);_(* &quot;-&quot;_);_(@_)"/>
    <numFmt numFmtId="317" formatCode="&quot;｣&quot;#,##0;\-&quot;｣&quot;#,##0"/>
    <numFmt numFmtId="318" formatCode="&quot;｣&quot;#,##0;[Red]\-&quot;｣&quot;#,##0"/>
    <numFmt numFmtId="319" formatCode="&quot;｣&quot;#,##0.00;\-&quot;｣&quot;#,##0.00"/>
    <numFmt numFmtId="320" formatCode="&quot;｣&quot;#,##0.00;[Red]\-&quot;｣&quot;#,##0.00"/>
    <numFmt numFmtId="321" formatCode="_-&quot;｣&quot;* #,##0_-;\-&quot;｣&quot;* #,##0_-;_-&quot;｣&quot;* &quot;-&quot;_-;_-@_-"/>
    <numFmt numFmtId="322" formatCode="_-&quot;｣&quot;* #,##0.00_-;\-&quot;｣&quot;* #,##0.00_-;_-&quot;｣&quot;* &quot;-&quot;??_-;_-@_-"/>
    <numFmt numFmtId="323" formatCode="#,##0;[Red]\(#,##0\)"/>
    <numFmt numFmtId="324" formatCode="_-* #,##0.0_-;\-* #,##0.0_-;_-* &quot;-&quot;??_-;_-@_-"/>
    <numFmt numFmtId="325" formatCode="_-* #,##0_-;\-* #,##0_-;_-* &quot;-&quot;??_-;_-@_-"/>
    <numFmt numFmtId="326" formatCode="#,##0.0;[Red]\(#,##0.0\)"/>
    <numFmt numFmtId="327" formatCode="0.0%;[Red]\(0.0%\)"/>
    <numFmt numFmtId="328" formatCode="#,##0;\(#,##0\)"/>
    <numFmt numFmtId="329" formatCode="&quot;SFr.&quot;#,##0;&quot;SFr.&quot;\-#,##0"/>
    <numFmt numFmtId="330" formatCode="&quot;SFr.&quot;#,##0;[Red]&quot;SFr.&quot;\-#,##0"/>
    <numFmt numFmtId="331" formatCode="&quot;SFr.&quot;#,##0.00;&quot;SFr.&quot;\-#,##0.00"/>
    <numFmt numFmtId="332" formatCode="&quot;SFr.&quot;#,##0.00;[Red]&quot;SFr.&quot;\-#,##0.00"/>
    <numFmt numFmtId="333" formatCode="_ &quot;SFr.&quot;* #,##0_ ;_ &quot;SFr.&quot;* \-#,##0_ ;_ &quot;SFr.&quot;* &quot;-&quot;_ ;_ @_ "/>
    <numFmt numFmtId="334" formatCode="_ &quot;SFr.&quot;* #,##0.00_ ;_ &quot;SFr.&quot;* \-#,##0.00_ ;_ &quot;SFr.&quot;* &quot;-&quot;??_ ;_ @_ "/>
    <numFmt numFmtId="335" formatCode="#,##0.00;[Red]\(#,##0.00\)"/>
    <numFmt numFmtId="336" formatCode="#,##0.000;[Red]\(#,##0.000\)"/>
    <numFmt numFmtId="337" formatCode="#,##0.0000;[Red]\(#,##0.0000\)"/>
    <numFmt numFmtId="338" formatCode="mmmm\-yy"/>
    <numFmt numFmtId="339" formatCode="#,##0.0000_);\(#,##0.0000\)"/>
    <numFmt numFmtId="340" formatCode="#,##0&quot;｣&quot;_);\(#,##0&quot;｣&quot;\)"/>
    <numFmt numFmtId="341" formatCode="#,##0&quot;｣&quot;_);[Red]\(#,##0&quot;｣&quot;\)"/>
    <numFmt numFmtId="342" formatCode="#,##0.00&quot;｣&quot;_);\(#,##0.00&quot;｣&quot;\)"/>
    <numFmt numFmtId="343" formatCode="#,##0.00&quot;｣&quot;_);[Red]\(#,##0.00&quot;｣&quot;\)"/>
    <numFmt numFmtId="344" formatCode="_ * #,##0_)&quot;｣&quot;_ ;_ * \(#,##0\)&quot;｣&quot;_ ;_ * &quot;-&quot;_)&quot;｣&quot;_ ;_ @_ "/>
    <numFmt numFmtId="345" formatCode="_ * #,##0_)_｣_ ;_ * \(#,##0\)_｣_ ;_ * &quot;-&quot;_)_｣_ ;_ @_ "/>
    <numFmt numFmtId="346" formatCode="_ * #,##0.00_)&quot;｣&quot;_ ;_ * \(#,##0.00\)&quot;｣&quot;_ ;_ * &quot;-&quot;??_)&quot;｣&quot;_ ;_ @_ "/>
    <numFmt numFmtId="347" formatCode="_ * #,##0.00_)_｣_ ;_ * \(#,##0.00\)_｣_ ;_ * &quot;-&quot;??_)_｣_ ;_ @_ "/>
    <numFmt numFmtId="348" formatCode="#,##0\ &quot;F&quot;;\-#,##0\ &quot;F&quot;"/>
    <numFmt numFmtId="349" formatCode="#,##0\ &quot;F&quot;;[Red]\-#,##0\ &quot;F&quot;"/>
    <numFmt numFmtId="350" formatCode="#,##0.00\ &quot;F&quot;;\-#,##0.00\ &quot;F&quot;"/>
    <numFmt numFmtId="351" formatCode="#,##0.00\ &quot;F&quot;;[Red]\-#,##0.00\ &quot;F&quot;"/>
    <numFmt numFmtId="352" formatCode="_-* #,##0\ &quot;F&quot;_-;\-* #,##0\ &quot;F&quot;_-;_-* &quot;-&quot;\ &quot;F&quot;_-;_-@_-"/>
    <numFmt numFmtId="353" formatCode="_-* #,##0\ _F_-;\-* #,##0\ _F_-;_-* &quot;-&quot;\ _F_-;_-@_-"/>
    <numFmt numFmtId="354" formatCode="_-* #,##0.00\ &quot;F&quot;_-;\-* #,##0.00\ &quot;F&quot;_-;_-* &quot;-&quot;??\ &quot;F&quot;_-;_-@_-"/>
    <numFmt numFmtId="355" formatCode="_-* #,##0.00\ _F_-;\-* #,##0.00\ _F_-;_-* &quot;-&quot;??\ _F_-;_-@_-"/>
    <numFmt numFmtId="356" formatCode="d/m/yy"/>
    <numFmt numFmtId="357" formatCode="d/m/yy\ h:mm"/>
    <numFmt numFmtId="358" formatCode="#,##0&quot; F&quot;_);\(#,##0&quot; F&quot;\)"/>
    <numFmt numFmtId="359" formatCode="#,##0&quot; F&quot;_);[Red]\(#,##0&quot; F&quot;\)"/>
    <numFmt numFmtId="360" formatCode="#,##0.00&quot; F&quot;_);\(#,##0.00&quot; F&quot;\)"/>
    <numFmt numFmtId="361" formatCode="#,##0.00&quot; F&quot;_);[Red]\(#,##0.00&quot; F&quot;\)"/>
    <numFmt numFmtId="362" formatCode="#,##0&quot; $&quot;;\-#,##0&quot; $&quot;"/>
    <numFmt numFmtId="363" formatCode="#,##0&quot; $&quot;;[Red]\-#,##0&quot; $&quot;"/>
    <numFmt numFmtId="364" formatCode="#,##0.00&quot; $&quot;;\-#,##0.00&quot; $&quot;"/>
    <numFmt numFmtId="365" formatCode="d\.m\.yy"/>
    <numFmt numFmtId="366" formatCode="_ * #,##0.0_ ;_ * \-#,##0.0_ ;_ * &quot;-&quot;?_ ;_ @_ 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標準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14"/>
      <name val="Terminal"/>
      <family val="3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b/>
      <sz val="12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1" fontId="6" fillId="0" borderId="0" applyFill="0" applyBorder="0" applyAlignment="0">
      <protection/>
    </xf>
    <xf numFmtId="0" fontId="7" fillId="0" borderId="0" applyFill="0" applyBorder="0" applyAlignment="0"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5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5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5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53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53" fontId="11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64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5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3" fillId="0" borderId="0" applyFont="0" applyFill="0" applyBorder="0" applyAlignment="0" applyProtection="0"/>
    <xf numFmtId="355" fontId="11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65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213" fontId="9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321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301" fontId="6" fillId="0" borderId="0" applyFont="0" applyFill="0" applyBorder="0" applyAlignment="0" applyProtection="0"/>
    <xf numFmtId="213" fontId="9" fillId="0" borderId="0" applyFont="0" applyFill="0" applyBorder="0" applyAlignment="0" applyProtection="0"/>
    <xf numFmtId="352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333" fontId="10" fillId="0" borderId="0" applyFont="0" applyFill="0" applyBorder="0" applyAlignment="0" applyProtection="0"/>
    <xf numFmtId="321" fontId="10" fillId="0" borderId="0" applyFont="0" applyFill="0" applyBorder="0" applyAlignment="0" applyProtection="0"/>
    <xf numFmtId="301" fontId="6" fillId="0" borderId="0" applyFont="0" applyFill="0" applyBorder="0" applyAlignment="0" applyProtection="0"/>
    <xf numFmtId="352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352" fontId="10" fillId="0" borderId="0" applyFont="0" applyFill="0" applyBorder="0" applyAlignment="0" applyProtection="0"/>
    <xf numFmtId="333" fontId="10" fillId="0" borderId="0" applyFont="0" applyFill="0" applyBorder="0" applyAlignment="0" applyProtection="0"/>
    <xf numFmtId="352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352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352" fontId="11" fillId="0" borderId="0" applyFont="0" applyFill="0" applyBorder="0" applyAlignment="0" applyProtection="0"/>
    <xf numFmtId="270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37" fontId="6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321" fontId="12" fillId="0" borderId="0" applyFont="0" applyFill="0" applyBorder="0" applyAlignment="0" applyProtection="0"/>
    <xf numFmtId="301" fontId="6" fillId="0" borderId="0" applyFont="0" applyFill="0" applyBorder="0" applyAlignment="0" applyProtection="0"/>
    <xf numFmtId="270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270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5" fillId="0" borderId="0">
      <alignment horizontal="center"/>
      <protection locked="0"/>
    </xf>
    <xf numFmtId="0" fontId="15" fillId="0" borderId="0">
      <alignment horizontal="center"/>
      <protection locked="0"/>
    </xf>
    <xf numFmtId="214" fontId="9" fillId="0" borderId="0" applyFont="0" applyFill="0" applyBorder="0" applyAlignment="0" applyProtection="0"/>
    <xf numFmtId="271" fontId="10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71" fontId="10" fillId="0" borderId="0" applyFont="0" applyFill="0" applyBorder="0" applyAlignment="0" applyProtection="0"/>
    <xf numFmtId="322" fontId="10" fillId="0" borderId="0" applyFont="0" applyFill="0" applyBorder="0" applyAlignment="0" applyProtection="0"/>
    <xf numFmtId="214" fontId="9" fillId="0" borderId="0" applyFont="0" applyFill="0" applyBorder="0" applyAlignment="0" applyProtection="0"/>
    <xf numFmtId="302" fontId="6" fillId="0" borderId="0" applyFont="0" applyFill="0" applyBorder="0" applyAlignment="0" applyProtection="0"/>
    <xf numFmtId="214" fontId="9" fillId="0" borderId="0" applyFont="0" applyFill="0" applyBorder="0" applyAlignment="0" applyProtection="0"/>
    <xf numFmtId="354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334" fontId="10" fillId="0" borderId="0" applyFont="0" applyFill="0" applyBorder="0" applyAlignment="0" applyProtection="0"/>
    <xf numFmtId="322" fontId="10" fillId="0" borderId="0" applyFont="0" applyFill="0" applyBorder="0" applyAlignment="0" applyProtection="0"/>
    <xf numFmtId="302" fontId="6" fillId="0" borderId="0" applyFont="0" applyFill="0" applyBorder="0" applyAlignment="0" applyProtection="0"/>
    <xf numFmtId="354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334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13" fillId="0" borderId="0" applyFont="0" applyFill="0" applyBorder="0" applyAlignment="0" applyProtection="0"/>
    <xf numFmtId="354" fontId="11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44" fontId="6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5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322" fontId="12" fillId="0" borderId="0" applyFont="0" applyFill="0" applyBorder="0" applyAlignment="0" applyProtection="0"/>
    <xf numFmtId="302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9" fillId="0" borderId="0" applyFont="0" applyFill="0" applyBorder="0" applyAlignment="0" applyProtection="0"/>
    <xf numFmtId="271" fontId="10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9" fillId="0" borderId="0" applyFont="0" applyFill="0" applyBorder="0" applyAlignment="0" applyProtection="0"/>
    <xf numFmtId="271" fontId="10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6" fillId="0" borderId="0">
      <alignment horizontal="left"/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325" fontId="6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 applyNumberFormat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1" fillId="0" borderId="0">
      <alignment/>
      <protection/>
    </xf>
    <xf numFmtId="0" fontId="20" fillId="0" borderId="0">
      <alignment/>
      <protection/>
    </xf>
    <xf numFmtId="0" fontId="10" fillId="0" borderId="0" applyFill="0" applyBorder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23" fillId="0" borderId="3">
      <alignment/>
      <protection/>
    </xf>
    <xf numFmtId="0" fontId="11" fillId="0" borderId="0">
      <alignment/>
      <protection/>
    </xf>
    <xf numFmtId="0" fontId="10" fillId="0" borderId="0">
      <alignment wrapText="1"/>
      <protection/>
    </xf>
    <xf numFmtId="0" fontId="24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10" fillId="0" borderId="0" applyBorder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ont="0" applyFill="0" applyBorder="0" applyAlignment="0" applyProtection="0"/>
    <xf numFmtId="325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 locked="0"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15" fontId="10" fillId="0" borderId="0">
      <alignment horizontal="center" vertical="center"/>
      <protection/>
    </xf>
    <xf numFmtId="0" fontId="18" fillId="0" borderId="0">
      <alignment/>
      <protection/>
    </xf>
    <xf numFmtId="281" fontId="26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4" fontId="27" fillId="0" borderId="0">
      <alignment horizontal="right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 locked="0"/>
    </xf>
    <xf numFmtId="0" fontId="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4" fontId="27" fillId="0" borderId="0">
      <alignment horizontal="right" wrapText="1"/>
      <protection/>
    </xf>
    <xf numFmtId="4" fontId="27" fillId="0" borderId="0">
      <alignment horizontal="right" wrapText="1"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4" fontId="28" fillId="0" borderId="0">
      <alignment/>
      <protection locked="0"/>
    </xf>
    <xf numFmtId="4" fontId="28" fillId="0" borderId="0">
      <alignment/>
      <protection locked="0"/>
    </xf>
    <xf numFmtId="9" fontId="10" fillId="0" borderId="0" applyFont="0" applyFill="0" applyBorder="0" applyAlignment="0" applyProtection="0"/>
    <xf numFmtId="4" fontId="16" fillId="0" borderId="0">
      <alignment horizontal="right"/>
      <protection/>
    </xf>
    <xf numFmtId="0" fontId="9" fillId="0" borderId="0" applyNumberFormat="0" applyFont="0" applyFill="0" applyBorder="0" applyAlignment="0" applyProtection="0"/>
    <xf numFmtId="0" fontId="29" fillId="0" borderId="4">
      <alignment horizontal="center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9" fontId="0" fillId="0" borderId="0" applyFont="0" applyFill="0" applyBorder="0" applyAlignment="0" applyProtection="0"/>
    <xf numFmtId="0" fontId="6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65" fontId="6" fillId="0" borderId="0" applyFont="0" applyFill="0" applyBorder="0" applyAlignment="0" applyProtection="0"/>
    <xf numFmtId="365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365" fontId="6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64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34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12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31" fontId="6" fillId="0" borderId="0" applyFont="0" applyFill="0" applyBorder="0" applyAlignment="0" applyProtection="0"/>
    <xf numFmtId="6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35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35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184" fontId="6" fillId="0" borderId="0" applyFont="0" applyFill="0" applyBorder="0" applyAlignment="0" applyProtection="0"/>
    <xf numFmtId="271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3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3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8" fillId="0" borderId="0" applyFont="0" applyFill="0" applyBorder="0" applyAlignment="0" applyProtection="0"/>
    <xf numFmtId="271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3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14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35" fillId="0" borderId="0" applyFont="0" applyFill="0" applyBorder="0" applyAlignment="0" applyProtection="0"/>
    <xf numFmtId="214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40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14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11" fontId="1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70" fontId="10" fillId="0" borderId="0" applyFont="0" applyFill="0" applyBorder="0" applyAlignment="0" applyProtection="0"/>
    <xf numFmtId="231" fontId="6" fillId="0" borderId="0" applyFont="0" applyFill="0" applyBorder="0" applyAlignment="0" applyProtection="0"/>
    <xf numFmtId="8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270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42" fontId="34" fillId="0" borderId="0" applyFont="0" applyFill="0" applyBorder="0" applyAlignment="0" applyProtection="0"/>
    <xf numFmtId="200" fontId="6" fillId="0" borderId="0" applyFont="0" applyFill="0" applyBorder="0" applyAlignment="0" applyProtection="0"/>
    <xf numFmtId="270" fontId="36" fillId="0" borderId="0" applyFont="0" applyFill="0" applyBorder="0" applyAlignment="0" applyProtection="0"/>
    <xf numFmtId="270" fontId="1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270" fontId="3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70" fontId="3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8" fillId="0" borderId="0" applyFont="0" applyFill="0" applyBorder="0" applyAlignment="0" applyProtection="0"/>
    <xf numFmtId="270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70" fontId="3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70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70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213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35" fillId="0" borderId="0" applyFont="0" applyFill="0" applyBorder="0" applyAlignment="0" applyProtection="0"/>
    <xf numFmtId="213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0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13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4" fontId="27" fillId="0" borderId="0">
      <alignment horizontal="right"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1" fontId="43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5" fillId="0" borderId="0" applyNumberFormat="0" applyFon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34" fillId="0" borderId="0">
      <alignment/>
      <protection/>
    </xf>
    <xf numFmtId="37" fontId="47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55" fillId="0" borderId="0">
      <alignment/>
      <protection/>
    </xf>
    <xf numFmtId="0" fontId="44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</cellStyleXfs>
  <cellXfs count="69"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6" xfId="0" applyFont="1" applyBorder="1" applyAlignment="1">
      <alignment horizontal="right" vertical="center"/>
    </xf>
    <xf numFmtId="0" fontId="58" fillId="0" borderId="7" xfId="0" applyFont="1" applyBorder="1" applyAlignment="1">
      <alignment horizontal="right" vertical="center"/>
    </xf>
    <xf numFmtId="0" fontId="58" fillId="0" borderId="8" xfId="0" applyFont="1" applyBorder="1" applyAlignment="1">
      <alignment horizontal="righ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41" fontId="58" fillId="0" borderId="16" xfId="361" applyNumberFormat="1" applyFont="1" applyBorder="1" applyAlignment="1">
      <alignment vertical="center"/>
    </xf>
    <xf numFmtId="41" fontId="58" fillId="0" borderId="17" xfId="361" applyNumberFormat="1" applyFont="1" applyBorder="1" applyAlignment="1">
      <alignment vertical="center"/>
    </xf>
    <xf numFmtId="41" fontId="58" fillId="0" borderId="18" xfId="361" applyNumberFormat="1" applyFont="1" applyBorder="1" applyAlignment="1">
      <alignment vertical="center"/>
    </xf>
    <xf numFmtId="41" fontId="58" fillId="0" borderId="19" xfId="361" applyNumberFormat="1" applyFont="1" applyBorder="1" applyAlignment="1">
      <alignment vertical="center"/>
    </xf>
    <xf numFmtId="41" fontId="58" fillId="0" borderId="20" xfId="361" applyNumberFormat="1" applyFont="1" applyBorder="1" applyAlignment="1">
      <alignment horizontal="right" vertical="center"/>
    </xf>
    <xf numFmtId="41" fontId="58" fillId="0" borderId="20" xfId="361" applyNumberFormat="1" applyFont="1" applyBorder="1" applyAlignment="1">
      <alignment vertical="center"/>
    </xf>
    <xf numFmtId="41" fontId="58" fillId="0" borderId="21" xfId="361" applyNumberFormat="1" applyFont="1" applyBorder="1" applyAlignment="1">
      <alignment vertical="center"/>
    </xf>
    <xf numFmtId="41" fontId="58" fillId="0" borderId="17" xfId="361" applyNumberFormat="1" applyFont="1" applyBorder="1" applyAlignment="1">
      <alignment horizontal="right" vertical="center"/>
    </xf>
    <xf numFmtId="41" fontId="58" fillId="0" borderId="18" xfId="361" applyNumberFormat="1" applyFont="1" applyBorder="1" applyAlignment="1">
      <alignment horizontal="right" vertical="center"/>
    </xf>
    <xf numFmtId="41" fontId="58" fillId="0" borderId="11" xfId="361" applyNumberFormat="1" applyFont="1" applyBorder="1" applyAlignment="1">
      <alignment vertical="center"/>
    </xf>
    <xf numFmtId="41" fontId="58" fillId="0" borderId="14" xfId="361" applyNumberFormat="1" applyFont="1" applyBorder="1" applyAlignment="1">
      <alignment horizontal="right" vertical="center"/>
    </xf>
    <xf numFmtId="41" fontId="58" fillId="0" borderId="14" xfId="361" applyNumberFormat="1" applyFont="1" applyBorder="1" applyAlignment="1">
      <alignment vertical="center"/>
    </xf>
    <xf numFmtId="41" fontId="58" fillId="0" borderId="15" xfId="361" applyNumberFormat="1" applyFont="1" applyBorder="1" applyAlignment="1">
      <alignment horizontal="right" vertical="center"/>
    </xf>
    <xf numFmtId="366" fontId="58" fillId="0" borderId="16" xfId="361" applyNumberFormat="1" applyFont="1" applyBorder="1" applyAlignment="1">
      <alignment vertical="center"/>
    </xf>
    <xf numFmtId="366" fontId="58" fillId="0" borderId="17" xfId="361" applyNumberFormat="1" applyFont="1" applyBorder="1" applyAlignment="1">
      <alignment vertical="center"/>
    </xf>
    <xf numFmtId="366" fontId="58" fillId="0" borderId="22" xfId="361" applyNumberFormat="1" applyFont="1" applyBorder="1" applyAlignment="1">
      <alignment vertical="center"/>
    </xf>
    <xf numFmtId="366" fontId="58" fillId="0" borderId="23" xfId="0" applyNumberFormat="1" applyFont="1" applyBorder="1" applyAlignment="1">
      <alignment vertical="center"/>
    </xf>
    <xf numFmtId="366" fontId="58" fillId="0" borderId="17" xfId="0" applyNumberFormat="1" applyFont="1" applyBorder="1" applyAlignment="1">
      <alignment vertical="center"/>
    </xf>
    <xf numFmtId="366" fontId="58" fillId="0" borderId="22" xfId="0" applyNumberFormat="1" applyFont="1" applyBorder="1" applyAlignment="1">
      <alignment vertical="center"/>
    </xf>
    <xf numFmtId="366" fontId="58" fillId="0" borderId="23" xfId="0" applyNumberFormat="1" applyFont="1" applyBorder="1" applyAlignment="1">
      <alignment horizontal="right" vertical="center"/>
    </xf>
    <xf numFmtId="366" fontId="58" fillId="0" borderId="19" xfId="361" applyNumberFormat="1" applyFont="1" applyBorder="1" applyAlignment="1">
      <alignment horizontal="right" vertical="center"/>
    </xf>
    <xf numFmtId="366" fontId="58" fillId="0" borderId="20" xfId="361" applyNumberFormat="1" applyFont="1" applyBorder="1" applyAlignment="1">
      <alignment vertical="center"/>
    </xf>
    <xf numFmtId="366" fontId="58" fillId="0" borderId="24" xfId="361" applyNumberFormat="1" applyFont="1" applyBorder="1" applyAlignment="1">
      <alignment vertical="center"/>
    </xf>
    <xf numFmtId="366" fontId="58" fillId="0" borderId="25" xfId="0" applyNumberFormat="1" applyFont="1" applyBorder="1" applyAlignment="1">
      <alignment horizontal="right" vertical="center"/>
    </xf>
    <xf numFmtId="366" fontId="58" fillId="0" borderId="20" xfId="0" applyNumberFormat="1" applyFont="1" applyBorder="1" applyAlignment="1">
      <alignment vertical="center"/>
    </xf>
    <xf numFmtId="366" fontId="58" fillId="0" borderId="16" xfId="361" applyNumberFormat="1" applyFont="1" applyBorder="1" applyAlignment="1">
      <alignment horizontal="right" vertical="center"/>
    </xf>
    <xf numFmtId="366" fontId="58" fillId="0" borderId="11" xfId="361" applyNumberFormat="1" applyFont="1" applyBorder="1" applyAlignment="1">
      <alignment horizontal="right" vertical="center"/>
    </xf>
    <xf numFmtId="366" fontId="58" fillId="0" borderId="14" xfId="361" applyNumberFormat="1" applyFont="1" applyBorder="1" applyAlignment="1">
      <alignment vertical="center"/>
    </xf>
    <xf numFmtId="366" fontId="58" fillId="0" borderId="26" xfId="0" applyNumberFormat="1" applyFont="1" applyBorder="1" applyAlignment="1">
      <alignment horizontal="right" vertical="center"/>
    </xf>
    <xf numFmtId="366" fontId="58" fillId="0" borderId="14" xfId="0" applyNumberFormat="1" applyFont="1" applyBorder="1" applyAlignment="1">
      <alignment vertical="center"/>
    </xf>
    <xf numFmtId="366" fontId="58" fillId="0" borderId="13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366" fontId="58" fillId="0" borderId="24" xfId="0" applyNumberFormat="1" applyFont="1" applyBorder="1" applyAlignment="1">
      <alignment horizontal="right" vertical="center"/>
    </xf>
    <xf numFmtId="366" fontId="58" fillId="0" borderId="13" xfId="361" applyNumberFormat="1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27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58" fillId="0" borderId="19" xfId="0" applyFont="1" applyBorder="1" applyAlignment="1">
      <alignment horizontal="distributed" vertical="center" wrapText="1"/>
    </xf>
    <xf numFmtId="0" fontId="58" fillId="0" borderId="20" xfId="0" applyFont="1" applyBorder="1" applyAlignment="1">
      <alignment horizontal="distributed" vertical="center" wrapText="1"/>
    </xf>
    <xf numFmtId="0" fontId="58" fillId="0" borderId="24" xfId="0" applyFont="1" applyBorder="1" applyAlignment="1">
      <alignment horizontal="distributed" vertical="center" wrapText="1"/>
    </xf>
    <xf numFmtId="0" fontId="58" fillId="0" borderId="10" xfId="0" applyFont="1" applyBorder="1" applyAlignment="1">
      <alignment horizontal="distributed" vertical="center" wrapText="1"/>
    </xf>
    <xf numFmtId="0" fontId="58" fillId="0" borderId="16" xfId="0" applyFont="1" applyBorder="1" applyAlignment="1">
      <alignment horizontal="distributed" vertical="center" wrapText="1"/>
    </xf>
    <xf numFmtId="0" fontId="58" fillId="0" borderId="12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shrinkToFit="1"/>
    </xf>
    <xf numFmtId="0" fontId="58" fillId="0" borderId="22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</cellXfs>
  <cellStyles count="954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１月価格表" xfId="715"/>
    <cellStyle name="標準_１１月価格表_1" xfId="716"/>
    <cellStyle name="標準_１１月価格表_TW" xfId="717"/>
    <cellStyle name="標準_１１月価格表_TW_九州" xfId="718"/>
    <cellStyle name="標準_１１月価格表_TW_九州_TW" xfId="719"/>
    <cellStyle name="標準_１１月価格表_TW_九州_北海道" xfId="720"/>
    <cellStyle name="標準_１１月価格表_TW_北海道" xfId="721"/>
    <cellStyle name="標準_１１月価格表_九州" xfId="722"/>
    <cellStyle name="標準_１１月価格表_九州_TW" xfId="723"/>
    <cellStyle name="標準_１１月価格表_九州_北海道" xfId="724"/>
    <cellStyle name="標準_１１月価格表_北海道" xfId="725"/>
    <cellStyle name="標準_１１月価格表_北海道 (2)" xfId="726"/>
    <cellStyle name="標準_１2月" xfId="727"/>
    <cellStyle name="標準_2.x &amp; 3.x Price List" xfId="728"/>
    <cellStyle name="標準_3COM" xfId="729"/>
    <cellStyle name="標準_９７週報" xfId="730"/>
    <cellStyle name="標準_ANNEX" xfId="731"/>
    <cellStyle name="標準_Backlog" xfId="732"/>
    <cellStyle name="標準_Backlog " xfId="733"/>
    <cellStyle name="標準_Backlog (2)" xfId="734"/>
    <cellStyle name="標準_Changes Select 2 &amp; 3" xfId="735"/>
    <cellStyle name="標準_D&amp;D_9611" xfId="736"/>
    <cellStyle name="標準_H9ﾏｸﾛ指示" xfId="737"/>
    <cellStyle name="標準_H9ﾏｸﾛ指示 (2)" xfId="738"/>
    <cellStyle name="標準_JP_NEW_1996" xfId="739"/>
    <cellStyle name="標準_JP_NEW_9512" xfId="740"/>
    <cellStyle name="標準_JP_PRICE_9601" xfId="741"/>
    <cellStyle name="標準_JP_PRICE_9608" xfId="742"/>
    <cellStyle name="標準_JP_PRICE_9609" xfId="743"/>
    <cellStyle name="標準_JSRP_9512" xfId="744"/>
    <cellStyle name="標準_laroux" xfId="745"/>
    <cellStyle name="標準_laroux_1" xfId="746"/>
    <cellStyle name="標準_laroux_1_２月 価格表" xfId="747"/>
    <cellStyle name="標準_laroux_1_laroux" xfId="748"/>
    <cellStyle name="標準_laroux_1_laroux_laroux" xfId="749"/>
    <cellStyle name="標準_laroux_1_pldt" xfId="750"/>
    <cellStyle name="標準_laroux_1_pldt_1" xfId="751"/>
    <cellStyle name="標準_laroux_1_TW" xfId="752"/>
    <cellStyle name="標準_laroux_2" xfId="753"/>
    <cellStyle name="標準_laroux_2_9707" xfId="754"/>
    <cellStyle name="標準_laroux_2_9710" xfId="755"/>
    <cellStyle name="標準_laroux_2_9710 (2)" xfId="756"/>
    <cellStyle name="標準_laroux_2_laroux" xfId="757"/>
    <cellStyle name="標準_laroux_2_laroux_1" xfId="758"/>
    <cellStyle name="標準_laroux_2_pldt" xfId="759"/>
    <cellStyle name="標準_laroux_2_pldt_1" xfId="760"/>
    <cellStyle name="標準_laroux_2_pldt_2" xfId="761"/>
    <cellStyle name="標準_laroux_２月 価格表" xfId="762"/>
    <cellStyle name="標準_laroux_3" xfId="763"/>
    <cellStyle name="標準_laroux_3_9707" xfId="764"/>
    <cellStyle name="標準_laroux_3_9710" xfId="765"/>
    <cellStyle name="標準_laroux_3_9710 (2)" xfId="766"/>
    <cellStyle name="標準_laroux_3_laroux" xfId="767"/>
    <cellStyle name="標準_laroux_3_laroux_1" xfId="768"/>
    <cellStyle name="標準_laroux_3_pldt" xfId="769"/>
    <cellStyle name="標準_laroux_3_pldt_1" xfId="770"/>
    <cellStyle name="標準_laroux_3_pldt_2" xfId="771"/>
    <cellStyle name="標準_laroux_4" xfId="772"/>
    <cellStyle name="標準_laroux_4_laroux" xfId="773"/>
    <cellStyle name="標準_laroux_4_pldt" xfId="774"/>
    <cellStyle name="標準_laroux_4_pldt_1" xfId="775"/>
    <cellStyle name="標準_laroux_4_pldt_2" xfId="776"/>
    <cellStyle name="標準_laroux_5" xfId="777"/>
    <cellStyle name="標準_laroux_5_pldt" xfId="778"/>
    <cellStyle name="標準_laroux_5_pldt_1" xfId="779"/>
    <cellStyle name="標準_laroux_6" xfId="780"/>
    <cellStyle name="標準_laroux_6_pldt" xfId="781"/>
    <cellStyle name="標準_laroux_6_pldt_1" xfId="782"/>
    <cellStyle name="標準_laroux_7" xfId="783"/>
    <cellStyle name="標準_laroux_7_pldt" xfId="784"/>
    <cellStyle name="標準_laroux_7_pldt_1" xfId="785"/>
    <cellStyle name="標準_laroux_8" xfId="786"/>
    <cellStyle name="標準_laroux_9" xfId="787"/>
    <cellStyle name="標準_laroux_9707" xfId="788"/>
    <cellStyle name="標準_laroux_9710" xfId="789"/>
    <cellStyle name="標準_laroux_9710 (2)" xfId="790"/>
    <cellStyle name="標準_laroux_laroux" xfId="791"/>
    <cellStyle name="標準_laroux_laroux_1" xfId="792"/>
    <cellStyle name="標準_laroux_laroux_laroux" xfId="793"/>
    <cellStyle name="標準_laroux_pldt" xfId="794"/>
    <cellStyle name="標準_laroux_pldt_1" xfId="795"/>
    <cellStyle name="標準_laroux_pldt_2" xfId="796"/>
    <cellStyle name="標準_laroux_TW" xfId="797"/>
    <cellStyle name="標準_Module1" xfId="798"/>
    <cellStyle name="標準_MOLPG_95年9月" xfId="799"/>
    <cellStyle name="標準_New SKU's Select 2 &amp; 3" xfId="800"/>
    <cellStyle name="標準_NT Server " xfId="801"/>
    <cellStyle name="標準_NT Workstation" xfId="802"/>
    <cellStyle name="標準_Oct.96 Prelim NEW SKU's Added" xfId="803"/>
    <cellStyle name="標準_Oct.96 Prelim SKU Changes" xfId="804"/>
    <cellStyle name="標準_Oct.96 SKU DELETIONS" xfId="805"/>
    <cellStyle name="標準_PLDT" xfId="806"/>
    <cellStyle name="標準_pldt_1" xfId="807"/>
    <cellStyle name="標準_pldt_2" xfId="808"/>
    <cellStyle name="標準_pldt_3" xfId="809"/>
    <cellStyle name="標準_pldt_4" xfId="810"/>
    <cellStyle name="標準_pldt_5" xfId="811"/>
    <cellStyle name="標準_pldt_6" xfId="812"/>
    <cellStyle name="標準_pldt_7" xfId="813"/>
    <cellStyle name="標準_pldt_8" xfId="814"/>
    <cellStyle name="標準_Sheet1" xfId="815"/>
    <cellStyle name="標準_Sheet1 (2)" xfId="816"/>
    <cellStyle name="標準_Sheet1 (2)_1" xfId="817"/>
    <cellStyle name="標準_Sheet1 (2)_pldt" xfId="818"/>
    <cellStyle name="標準_Sheet1_1" xfId="819"/>
    <cellStyle name="標準_Sheet1_1_pldt" xfId="820"/>
    <cellStyle name="標準_Sheet1_2" xfId="821"/>
    <cellStyle name="標準_Sheet1_２月 価格表" xfId="822"/>
    <cellStyle name="標準_Sheet1_3" xfId="823"/>
    <cellStyle name="標準_Sheet1_laroux" xfId="824"/>
    <cellStyle name="標準_Sheet1_laroux_1" xfId="825"/>
    <cellStyle name="標準_Sheet1_laroux_1_pldt" xfId="826"/>
    <cellStyle name="標準_Sheet1_laroux_2" xfId="827"/>
    <cellStyle name="標準_Sheet1_laroux_pldt" xfId="828"/>
    <cellStyle name="標準_Sheet1_pldt" xfId="829"/>
    <cellStyle name="標準_Sheet1_pldt_1" xfId="830"/>
    <cellStyle name="標準_Sheet1_pldt_2" xfId="831"/>
    <cellStyle name="標準_Sheet1_TelWel" xfId="832"/>
    <cellStyle name="標準_Sheet1_TW" xfId="833"/>
    <cellStyle name="標準_Sheet1_注文書" xfId="834"/>
    <cellStyle name="標準_Sheet10" xfId="835"/>
    <cellStyle name="標準_Sheet10.14" xfId="836"/>
    <cellStyle name="標準_Sheet10.21" xfId="837"/>
    <cellStyle name="標準_Sheet10.28" xfId="838"/>
    <cellStyle name="標準_Sheet10.7" xfId="839"/>
    <cellStyle name="標準_Sheet11" xfId="840"/>
    <cellStyle name="標準_Sheet11.04" xfId="841"/>
    <cellStyle name="標準_Sheet11.11" xfId="842"/>
    <cellStyle name="標準_Sheet11.25" xfId="843"/>
    <cellStyle name="標準_Sheet12" xfId="844"/>
    <cellStyle name="標準_Sheet12.2" xfId="845"/>
    <cellStyle name="標準_Sheet13" xfId="846"/>
    <cellStyle name="標準_Sheet14" xfId="847"/>
    <cellStyle name="標準_Sheet15" xfId="848"/>
    <cellStyle name="標準_Sheet16" xfId="849"/>
    <cellStyle name="標準_Sheet2" xfId="850"/>
    <cellStyle name="標準_Sheet2_２月 価格表" xfId="851"/>
    <cellStyle name="標準_Sheet2_9707" xfId="852"/>
    <cellStyle name="標準_Sheet2_9710" xfId="853"/>
    <cellStyle name="標準_Sheet2_9710 (2)" xfId="854"/>
    <cellStyle name="標準_Sheet2_laroux" xfId="855"/>
    <cellStyle name="標準_Sheet2_laroux_1" xfId="856"/>
    <cellStyle name="標準_Sheet2_laroux_２月 価格表" xfId="857"/>
    <cellStyle name="標準_Sheet2_laroux_laroux" xfId="858"/>
    <cellStyle name="標準_Sheet2_laroux_TW" xfId="859"/>
    <cellStyle name="標準_Sheet2_pldt" xfId="860"/>
    <cellStyle name="標準_Sheet2_TelWel" xfId="861"/>
    <cellStyle name="標準_Sheet2_TW" xfId="862"/>
    <cellStyle name="標準_Sheet2_注文書" xfId="863"/>
    <cellStyle name="標準_Sheet3" xfId="864"/>
    <cellStyle name="標準_Sheet3_laroux" xfId="865"/>
    <cellStyle name="標準_Sheet3_pldt" xfId="866"/>
    <cellStyle name="標準_Sheet4" xfId="867"/>
    <cellStyle name="標準_Sheet4_２月 価格表" xfId="868"/>
    <cellStyle name="標準_Sheet4_laroux" xfId="869"/>
    <cellStyle name="標準_Sheet4_laroux_pldt" xfId="870"/>
    <cellStyle name="標準_Sheet4_pldt" xfId="871"/>
    <cellStyle name="標準_Sheet4_TelWel" xfId="872"/>
    <cellStyle name="標準_Sheet4_TW" xfId="873"/>
    <cellStyle name="標準_Sheet4_注文書" xfId="874"/>
    <cellStyle name="標準_Sheet5" xfId="875"/>
    <cellStyle name="標準_Sheet6" xfId="876"/>
    <cellStyle name="標準_Sheet7" xfId="877"/>
    <cellStyle name="標準_Sheet7_pldt" xfId="878"/>
    <cellStyle name="標準_Sheet8" xfId="879"/>
    <cellStyle name="標準_Sheet9" xfId="880"/>
    <cellStyle name="標準_Sheet9.16" xfId="881"/>
    <cellStyle name="標準_Sheet9.2" xfId="882"/>
    <cellStyle name="標準_Sheet9.23" xfId="883"/>
    <cellStyle name="標準_TUSK" xfId="884"/>
    <cellStyle name="標準_TW" xfId="885"/>
    <cellStyle name="標準_TW_1" xfId="886"/>
    <cellStyle name="標準_TW_2" xfId="887"/>
    <cellStyle name="標準_TW_九州" xfId="888"/>
    <cellStyle name="標準_TW_九州_TW" xfId="889"/>
    <cellStyle name="標準_TW_九州_北海道" xfId="890"/>
    <cellStyle name="標準_TW_北海道" xfId="891"/>
    <cellStyle name="標準_ﾋｱﾘﾝｸﾞ資料Ⅱ" xfId="892"/>
    <cellStyle name="標準_ﾋｱﾘﾝｸﾞ資料Ⅱ_1" xfId="893"/>
    <cellStyle name="標準_ﾋｱﾘﾝｸﾞ資料Ⅱ_1_普及率" xfId="894"/>
    <cellStyle name="標準_ﾋｱﾘﾝｸﾞ資料Ⅱ_普及率" xfId="895"/>
    <cellStyle name="標準_フリーダイヤル（チャネル別）" xfId="896"/>
    <cellStyle name="標準_安達" xfId="897"/>
    <cellStyle name="標準_浦和" xfId="898"/>
    <cellStyle name="標準_浦和店" xfId="899"/>
    <cellStyle name="標準_営業各部計月別 " xfId="900"/>
    <cellStyle name="標準_課題整理" xfId="901"/>
    <cellStyle name="標準_解除" xfId="902"/>
    <cellStyle name="標準_管理番号一覧" xfId="903"/>
    <cellStyle name="標準_吉祥寺店" xfId="904"/>
    <cellStyle name="標準_吉田" xfId="905"/>
    <cellStyle name="標準_久保田" xfId="906"/>
    <cellStyle name="標準_宮下" xfId="907"/>
    <cellStyle name="標準_宮下_1" xfId="908"/>
    <cellStyle name="標準_九州" xfId="909"/>
    <cellStyle name="標準_九州_1" xfId="910"/>
    <cellStyle name="標準_九州_1_TW" xfId="911"/>
    <cellStyle name="標準_九州_1_北海道" xfId="912"/>
    <cellStyle name="標準_九州_TW" xfId="913"/>
    <cellStyle name="標準_九州_北海道" xfId="914"/>
    <cellStyle name="標準_参加明細" xfId="915"/>
    <cellStyle name="標準_参加明細 1-②" xfId="916"/>
    <cellStyle name="標準_算定部所" xfId="917"/>
    <cellStyle name="標準_施設数（月末値 ～累計用）" xfId="918"/>
    <cellStyle name="標準_施設数（初日）" xfId="919"/>
    <cellStyle name="標準_施設数（前週）" xfId="920"/>
    <cellStyle name="標準_施設数（前日）" xfId="921"/>
    <cellStyle name="標準_施設数（当週）" xfId="922"/>
    <cellStyle name="標準_施設数（当日）" xfId="923"/>
    <cellStyle name="標準_施設数ＭＤＢ_1" xfId="924"/>
    <cellStyle name="標準_受講ﾘｽﾄ.XLS" xfId="925"/>
    <cellStyle name="標準_修正モ" xfId="926"/>
    <cellStyle name="標準_松戸" xfId="927"/>
    <cellStyle name="標準_松戸店" xfId="928"/>
    <cellStyle name="標準_障害台帳(1)" xfId="929"/>
    <cellStyle name="標準_上野" xfId="930"/>
    <cellStyle name="標準_食品ﾚｽ" xfId="931"/>
    <cellStyle name="標準_新宿" xfId="932"/>
    <cellStyle name="標準_新宿(ﾚｽﾄﾗﾝ)" xfId="933"/>
    <cellStyle name="標準_新宿(食品)" xfId="934"/>
    <cellStyle name="標準_新宿ﾚｽﾄﾗﾝ" xfId="935"/>
    <cellStyle name="標準_新宿食品" xfId="936"/>
    <cellStyle name="標準_申込書-2" xfId="937"/>
    <cellStyle name="標準_性格変更" xfId="938"/>
    <cellStyle name="標準_早乙女" xfId="939"/>
    <cellStyle name="標準_相模原" xfId="940"/>
    <cellStyle name="標準_相模原 (2)" xfId="941"/>
    <cellStyle name="標準_相模原_1" xfId="942"/>
    <cellStyle name="標準_相模原_相模原 (2)" xfId="943"/>
    <cellStyle name="標準_相模原_相模原ANNEX" xfId="944"/>
    <cellStyle name="標準_相模原_相模原ANNEX (2)" xfId="945"/>
    <cellStyle name="標準_相模原ANNEX" xfId="946"/>
    <cellStyle name="標準_相模原ANNEX (2)" xfId="947"/>
    <cellStyle name="標準_相模原ANNEX_1" xfId="948"/>
    <cellStyle name="標準_相模原店" xfId="949"/>
    <cellStyle name="標準_東京 (2)" xfId="950"/>
    <cellStyle name="標準_東京ダイヤル" xfId="951"/>
    <cellStyle name="標準_販売数ＭＤＢ" xfId="952"/>
    <cellStyle name="標準_費用総括2_13" xfId="953"/>
    <cellStyle name="標準_普及率" xfId="954"/>
    <cellStyle name="標準_普及率_1" xfId="955"/>
    <cellStyle name="標準_法人" xfId="956"/>
    <cellStyle name="標準_北海道" xfId="957"/>
    <cellStyle name="標準_北海道 (2)" xfId="958"/>
    <cellStyle name="標準_北海道 (2)_laroux" xfId="959"/>
    <cellStyle name="標準_北海道 (2)_pldt" xfId="960"/>
    <cellStyle name="標準_釦ﾌﾟﾘ" xfId="961"/>
    <cellStyle name="標準_様式" xfId="962"/>
    <cellStyle name="標準_様式 収益" xfId="963"/>
    <cellStyle name="標準_様式 費用" xfId="964"/>
    <cellStyle name="標準_立川" xfId="965"/>
    <cellStyle name="標準_立川店" xfId="966"/>
    <cellStyle name="標準_練習モ" xfId="9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44849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="60" workbookViewId="0" topLeftCell="A1">
      <selection activeCell="L15" sqref="L15"/>
    </sheetView>
  </sheetViews>
  <sheetFormatPr defaultColWidth="8.796875" defaultRowHeight="15" customHeight="1"/>
  <cols>
    <col min="1" max="1" width="13.3984375" style="2" customWidth="1"/>
    <col min="2" max="2" width="12.09765625" style="2" customWidth="1"/>
    <col min="3" max="11" width="11.59765625" style="2" customWidth="1"/>
    <col min="12" max="16384" width="9" style="2" customWidth="1"/>
  </cols>
  <sheetData>
    <row r="1" ht="14.25">
      <c r="A1" s="1" t="s">
        <v>32</v>
      </c>
    </row>
    <row r="2" spans="1:11" ht="14.25">
      <c r="A2" s="46"/>
      <c r="K2" s="8" t="s">
        <v>6</v>
      </c>
    </row>
    <row r="3" spans="1:11" ht="15" customHeight="1">
      <c r="A3" s="50" t="s">
        <v>3</v>
      </c>
      <c r="B3" s="56" t="s">
        <v>0</v>
      </c>
      <c r="C3" s="58" t="s">
        <v>7</v>
      </c>
      <c r="D3" s="58" t="s">
        <v>8</v>
      </c>
      <c r="E3" s="64" t="s">
        <v>9</v>
      </c>
      <c r="F3" s="53" t="s">
        <v>10</v>
      </c>
      <c r="G3" s="54"/>
      <c r="H3" s="55"/>
      <c r="I3" s="66" t="s">
        <v>11</v>
      </c>
      <c r="J3" s="67"/>
      <c r="K3" s="68"/>
    </row>
    <row r="4" spans="1:11" ht="15" customHeight="1">
      <c r="A4" s="51"/>
      <c r="B4" s="57"/>
      <c r="C4" s="59"/>
      <c r="D4" s="59"/>
      <c r="E4" s="65"/>
      <c r="F4" s="9" t="s">
        <v>12</v>
      </c>
      <c r="G4" s="11" t="s">
        <v>13</v>
      </c>
      <c r="H4" s="7" t="s">
        <v>14</v>
      </c>
      <c r="I4" s="60" t="s">
        <v>1</v>
      </c>
      <c r="J4" s="11" t="s">
        <v>15</v>
      </c>
      <c r="K4" s="62" t="s">
        <v>2</v>
      </c>
    </row>
    <row r="5" spans="1:11" ht="15" customHeight="1">
      <c r="A5" s="52"/>
      <c r="B5" s="10" t="s">
        <v>16</v>
      </c>
      <c r="C5" s="13" t="s">
        <v>17</v>
      </c>
      <c r="D5" s="13" t="s">
        <v>18</v>
      </c>
      <c r="E5" s="14" t="s">
        <v>19</v>
      </c>
      <c r="F5" s="10"/>
      <c r="G5" s="13" t="s">
        <v>4</v>
      </c>
      <c r="H5" s="12"/>
      <c r="I5" s="61"/>
      <c r="J5" s="13" t="s">
        <v>20</v>
      </c>
      <c r="K5" s="63"/>
    </row>
    <row r="6" spans="1:11" ht="18" customHeight="1">
      <c r="A6" s="4" t="s">
        <v>21</v>
      </c>
      <c r="B6" s="15">
        <v>2018</v>
      </c>
      <c r="C6" s="16">
        <v>158</v>
      </c>
      <c r="D6" s="16">
        <v>98</v>
      </c>
      <c r="E6" s="17">
        <v>29</v>
      </c>
      <c r="F6" s="28">
        <v>7.9</v>
      </c>
      <c r="G6" s="29">
        <f>D6/B6*100</f>
        <v>4.856293359762141</v>
      </c>
      <c r="H6" s="30">
        <f>E6/B6*100</f>
        <v>1.4370664023785926</v>
      </c>
      <c r="I6" s="31">
        <v>7.8</v>
      </c>
      <c r="J6" s="32">
        <v>4.7</v>
      </c>
      <c r="K6" s="33">
        <v>1.2</v>
      </c>
    </row>
    <row r="7" spans="1:11" ht="18" customHeight="1">
      <c r="A7" s="4" t="s">
        <v>22</v>
      </c>
      <c r="B7" s="15">
        <v>2471</v>
      </c>
      <c r="C7" s="16">
        <v>195</v>
      </c>
      <c r="D7" s="16">
        <v>123</v>
      </c>
      <c r="E7" s="17">
        <v>32</v>
      </c>
      <c r="F7" s="28">
        <f aca="true" t="shared" si="0" ref="F7:F12">C7/B7*100</f>
        <v>7.891541885876164</v>
      </c>
      <c r="G7" s="29">
        <f aca="true" t="shared" si="1" ref="G7:G17">D7/B7*100</f>
        <v>4.977741804937272</v>
      </c>
      <c r="H7" s="30">
        <f aca="true" t="shared" si="2" ref="H7:H17">E7/B7*100</f>
        <v>1.2950222581950628</v>
      </c>
      <c r="I7" s="31">
        <v>7.7</v>
      </c>
      <c r="J7" s="32">
        <v>4.9</v>
      </c>
      <c r="K7" s="33">
        <v>1.3</v>
      </c>
    </row>
    <row r="8" spans="1:11" ht="18" customHeight="1">
      <c r="A8" s="4" t="s">
        <v>23</v>
      </c>
      <c r="B8" s="15">
        <v>2756</v>
      </c>
      <c r="C8" s="16">
        <v>248</v>
      </c>
      <c r="D8" s="16">
        <v>163</v>
      </c>
      <c r="E8" s="17">
        <v>49</v>
      </c>
      <c r="F8" s="28">
        <f t="shared" si="0"/>
        <v>8.99854862119013</v>
      </c>
      <c r="G8" s="29">
        <f t="shared" si="1"/>
        <v>5.914368650217707</v>
      </c>
      <c r="H8" s="30">
        <f t="shared" si="2"/>
        <v>1.7779390420899857</v>
      </c>
      <c r="I8" s="31">
        <v>8.9</v>
      </c>
      <c r="J8" s="32">
        <v>5.7</v>
      </c>
      <c r="K8" s="33">
        <v>1.7</v>
      </c>
    </row>
    <row r="9" spans="1:11" ht="18" customHeight="1">
      <c r="A9" s="4" t="s">
        <v>24</v>
      </c>
      <c r="B9" s="15">
        <v>3090</v>
      </c>
      <c r="C9" s="16">
        <v>325</v>
      </c>
      <c r="D9" s="16">
        <v>218</v>
      </c>
      <c r="E9" s="17">
        <v>70</v>
      </c>
      <c r="F9" s="28">
        <f t="shared" si="0"/>
        <v>10.517799352750808</v>
      </c>
      <c r="G9" s="29">
        <f t="shared" si="1"/>
        <v>7.055016181229773</v>
      </c>
      <c r="H9" s="30">
        <f t="shared" si="2"/>
        <v>2.26537216828479</v>
      </c>
      <c r="I9" s="31">
        <v>10.6</v>
      </c>
      <c r="J9" s="32">
        <v>7.1</v>
      </c>
      <c r="K9" s="33">
        <v>2.1</v>
      </c>
    </row>
    <row r="10" spans="1:11" ht="18" customHeight="1">
      <c r="A10" s="4" t="s">
        <v>25</v>
      </c>
      <c r="B10" s="15">
        <v>3447</v>
      </c>
      <c r="C10" s="16">
        <v>442</v>
      </c>
      <c r="D10" s="16">
        <v>313</v>
      </c>
      <c r="E10" s="17">
        <v>110</v>
      </c>
      <c r="F10" s="28">
        <f t="shared" si="0"/>
        <v>12.822744415433709</v>
      </c>
      <c r="G10" s="29">
        <f t="shared" si="1"/>
        <v>9.080359733101249</v>
      </c>
      <c r="H10" s="30">
        <f t="shared" si="2"/>
        <v>3.191180736872643</v>
      </c>
      <c r="I10" s="31">
        <v>12.9</v>
      </c>
      <c r="J10" s="32">
        <v>9.1</v>
      </c>
      <c r="K10" s="33">
        <v>3.1</v>
      </c>
    </row>
    <row r="11" spans="1:11" ht="18" customHeight="1">
      <c r="A11" s="4" t="s">
        <v>26</v>
      </c>
      <c r="B11" s="15">
        <v>3575</v>
      </c>
      <c r="C11" s="16">
        <v>527</v>
      </c>
      <c r="D11" s="16">
        <v>367</v>
      </c>
      <c r="E11" s="17">
        <v>141</v>
      </c>
      <c r="F11" s="28">
        <f t="shared" si="0"/>
        <v>14.741258741258742</v>
      </c>
      <c r="G11" s="29">
        <f t="shared" si="1"/>
        <v>10.265734265734265</v>
      </c>
      <c r="H11" s="30">
        <f t="shared" si="2"/>
        <v>3.944055944055944</v>
      </c>
      <c r="I11" s="31">
        <v>14.8</v>
      </c>
      <c r="J11" s="32">
        <v>10.3</v>
      </c>
      <c r="K11" s="33">
        <v>3.9</v>
      </c>
    </row>
    <row r="12" spans="1:11" ht="18" customHeight="1">
      <c r="A12" s="4" t="s">
        <v>27</v>
      </c>
      <c r="B12" s="15">
        <v>3671</v>
      </c>
      <c r="C12" s="16">
        <v>649</v>
      </c>
      <c r="D12" s="16">
        <v>445</v>
      </c>
      <c r="E12" s="17">
        <v>179</v>
      </c>
      <c r="F12" s="28">
        <f t="shared" si="0"/>
        <v>17.679106510487603</v>
      </c>
      <c r="G12" s="29">
        <f t="shared" si="1"/>
        <v>12.122037591936802</v>
      </c>
      <c r="H12" s="30">
        <f t="shared" si="2"/>
        <v>4.876055570689186</v>
      </c>
      <c r="I12" s="31">
        <v>17.6</v>
      </c>
      <c r="J12" s="32">
        <v>12</v>
      </c>
      <c r="K12" s="33">
        <v>4.8</v>
      </c>
    </row>
    <row r="13" spans="1:11" ht="18" customHeight="1">
      <c r="A13" s="4" t="s">
        <v>28</v>
      </c>
      <c r="B13" s="15">
        <v>3738</v>
      </c>
      <c r="C13" s="16">
        <v>777</v>
      </c>
      <c r="D13" s="16">
        <v>554</v>
      </c>
      <c r="E13" s="17">
        <v>218</v>
      </c>
      <c r="F13" s="28">
        <f>C13/B13*100</f>
        <v>20.786516853932586</v>
      </c>
      <c r="G13" s="29">
        <f t="shared" si="1"/>
        <v>14.820759764579988</v>
      </c>
      <c r="H13" s="30">
        <f t="shared" si="2"/>
        <v>5.831995719636169</v>
      </c>
      <c r="I13" s="31">
        <v>20.5</v>
      </c>
      <c r="J13" s="32">
        <v>14.5</v>
      </c>
      <c r="K13" s="33">
        <v>5.7</v>
      </c>
    </row>
    <row r="14" spans="1:11" ht="18" customHeight="1">
      <c r="A14" s="4" t="s">
        <v>30</v>
      </c>
      <c r="B14" s="15">
        <v>3767</v>
      </c>
      <c r="C14" s="16">
        <v>900</v>
      </c>
      <c r="D14" s="16">
        <v>666</v>
      </c>
      <c r="E14" s="17">
        <v>273</v>
      </c>
      <c r="F14" s="28">
        <f>C14/B14*100</f>
        <v>23.89169100079639</v>
      </c>
      <c r="G14" s="29">
        <f t="shared" si="1"/>
        <v>17.679851340589327</v>
      </c>
      <c r="H14" s="30">
        <f t="shared" si="2"/>
        <v>7.247146270241571</v>
      </c>
      <c r="I14" s="31">
        <v>23.4</v>
      </c>
      <c r="J14" s="32">
        <v>17.3</v>
      </c>
      <c r="K14" s="33">
        <v>7.1</v>
      </c>
    </row>
    <row r="15" spans="1:11" ht="18" customHeight="1">
      <c r="A15" s="6" t="s">
        <v>38</v>
      </c>
      <c r="B15" s="18">
        <v>3780</v>
      </c>
      <c r="C15" s="19">
        <v>929</v>
      </c>
      <c r="D15" s="20">
        <v>689</v>
      </c>
      <c r="E15" s="21">
        <v>289</v>
      </c>
      <c r="F15" s="35">
        <f>C15/B15*100</f>
        <v>24.576719576719576</v>
      </c>
      <c r="G15" s="36">
        <v>18.6</v>
      </c>
      <c r="H15" s="37">
        <v>7.9</v>
      </c>
      <c r="I15" s="38" t="s">
        <v>5</v>
      </c>
      <c r="J15" s="39">
        <v>18</v>
      </c>
      <c r="K15" s="47">
        <v>7.5</v>
      </c>
    </row>
    <row r="16" spans="1:11" ht="18" customHeight="1">
      <c r="A16" s="4" t="s">
        <v>33</v>
      </c>
      <c r="B16" s="15">
        <v>3684</v>
      </c>
      <c r="C16" s="22" t="s">
        <v>5</v>
      </c>
      <c r="D16" s="16">
        <v>995</v>
      </c>
      <c r="E16" s="23">
        <v>477</v>
      </c>
      <c r="F16" s="40" t="s">
        <v>5</v>
      </c>
      <c r="G16" s="29">
        <f t="shared" si="1"/>
        <v>27.008686210640608</v>
      </c>
      <c r="H16" s="30">
        <f t="shared" si="2"/>
        <v>12.947882736156352</v>
      </c>
      <c r="I16" s="34" t="s">
        <v>5</v>
      </c>
      <c r="J16" s="32">
        <v>26</v>
      </c>
      <c r="K16" s="33">
        <v>12.5</v>
      </c>
    </row>
    <row r="17" spans="1:11" ht="18" customHeight="1">
      <c r="A17" s="5" t="s">
        <v>34</v>
      </c>
      <c r="B17" s="24">
        <v>3330</v>
      </c>
      <c r="C17" s="25" t="s">
        <v>5</v>
      </c>
      <c r="D17" s="26">
        <v>1055</v>
      </c>
      <c r="E17" s="27">
        <v>637</v>
      </c>
      <c r="F17" s="41" t="s">
        <v>5</v>
      </c>
      <c r="G17" s="42">
        <f t="shared" si="1"/>
        <v>31.681681681681685</v>
      </c>
      <c r="H17" s="48">
        <f t="shared" si="2"/>
        <v>19.12912912912913</v>
      </c>
      <c r="I17" s="43" t="s">
        <v>5</v>
      </c>
      <c r="J17" s="44">
        <v>29.6</v>
      </c>
      <c r="K17" s="45">
        <v>17.8</v>
      </c>
    </row>
    <row r="18" spans="1:3" ht="15" customHeight="1">
      <c r="A18" s="2" t="s">
        <v>31</v>
      </c>
      <c r="C18" s="2" t="s">
        <v>29</v>
      </c>
    </row>
    <row r="19" spans="1:3" ht="15" customHeight="1">
      <c r="A19" s="49" t="s">
        <v>39</v>
      </c>
      <c r="B19" s="49"/>
      <c r="C19" s="2" t="s">
        <v>40</v>
      </c>
    </row>
    <row r="20" spans="1:3" ht="15" customHeight="1">
      <c r="A20" s="3"/>
      <c r="B20" s="3"/>
      <c r="C20" s="2" t="s">
        <v>41</v>
      </c>
    </row>
    <row r="21" spans="1:3" ht="15" customHeight="1">
      <c r="A21" s="49" t="s">
        <v>35</v>
      </c>
      <c r="B21" s="49"/>
      <c r="C21" s="2" t="s">
        <v>37</v>
      </c>
    </row>
    <row r="22" spans="1:3" ht="15" customHeight="1">
      <c r="A22" s="3"/>
      <c r="B22" s="3"/>
      <c r="C22" s="2" t="s">
        <v>36</v>
      </c>
    </row>
  </sheetData>
  <mergeCells count="11">
    <mergeCell ref="I4:I5"/>
    <mergeCell ref="K4:K5"/>
    <mergeCell ref="E3:E4"/>
    <mergeCell ref="I3:K3"/>
    <mergeCell ref="A19:B19"/>
    <mergeCell ref="A21:B21"/>
    <mergeCell ref="A3:A5"/>
    <mergeCell ref="F3:H3"/>
    <mergeCell ref="B3:B4"/>
    <mergeCell ref="C3:C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高齢者対策課</dc:creator>
  <cp:keywords/>
  <dc:description/>
  <cp:lastModifiedBy>ＦＵＪ９９０３Ｂ０３９９</cp:lastModifiedBy>
  <cp:lastPrinted>2003-01-25T11:01:52Z</cp:lastPrinted>
  <dcterms:created xsi:type="dcterms:W3CDTF">1998-03-02T06:03:57Z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