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１頁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<sst xmlns="http://schemas.openxmlformats.org/spreadsheetml/2006/main" count="69" uniqueCount="33">
  <si>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</si>
  <si>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</si>
  <si>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</si>
  <si>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</si>
  <si>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</si>
  <si>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</si>
  <si>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</si>
  <si>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</si>
  <si>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</si>
  <si>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</si>
  <si>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</si>
  <si>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</si>
  <si>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</si>
  <si>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富士保健所</t>
  </si>
  <si>
    <t>静岡市保健所</t>
  </si>
  <si>
    <t>北遠保健所</t>
  </si>
  <si>
    <t>浜松市保健所</t>
  </si>
  <si>
    <t>西部保健所</t>
  </si>
  <si>
    <t>伊豆保健所</t>
  </si>
  <si>
    <t>熱海保健所</t>
  </si>
  <si>
    <t>東部保健所</t>
  </si>
  <si>
    <t>御殿場保健所</t>
  </si>
  <si>
    <t>中部保健所</t>
  </si>
  <si>
    <t>志太榛原保健所</t>
  </si>
  <si>
    <t>中東遠保健所</t>
  </si>
  <si>
    <t>総　数</t>
  </si>
  <si>
    <t>１月</t>
  </si>
  <si>
    <t>静岡県</t>
  </si>
  <si>
    <t>区　　　　　　　　分</t>
  </si>
  <si>
    <t>総数</t>
  </si>
  <si>
    <t>資料：厚生労働省「人口動態統計」</t>
  </si>
  <si>
    <t>（平成12年）</t>
  </si>
  <si>
    <t>2-5　死亡数（月・性・保健所別）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</si>
</sst>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3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12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50390625" style="0" customWidth="1"/>
    <col min="2" max="2" width="4.625" style="0" customWidth="1"/>
    <col min="3" max="15" width="7.125" style="0" customWidth="1"/>
  </cols>
  <sheetData>
    <row r="1" ht="21" customHeight="1">
      <c r="A1" s="1" t="s">
        <v>32</v>
      </c>
    </row>
    <row r="2" ht="21" customHeight="1">
      <c r="O2" s="21" t="s">
        <v>31</v>
      </c>
    </row>
    <row r="3" spans="1:15" ht="24" customHeight="1">
      <c r="A3" s="26" t="s">
        <v>28</v>
      </c>
      <c r="B3" s="27"/>
      <c r="C3" s="2" t="s">
        <v>25</v>
      </c>
      <c r="D3" s="3" t="s">
        <v>26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4" t="s">
        <v>10</v>
      </c>
    </row>
    <row r="4" spans="1:15" ht="24" customHeight="1">
      <c r="A4" s="31" t="s">
        <v>27</v>
      </c>
      <c r="B4" s="5" t="s">
        <v>29</v>
      </c>
      <c r="C4" s="6">
        <f aca="true" t="shared" si="0" ref="C4:C9">SUM(D4:O4)</f>
        <v>28323</v>
      </c>
      <c r="D4" s="7">
        <f>SUM(D5:D6)</f>
        <v>2889</v>
      </c>
      <c r="E4" s="7">
        <f>SUM(E5:E6)</f>
        <v>2835</v>
      </c>
      <c r="F4" s="7">
        <f aca="true" t="shared" si="1" ref="F4:G6">F7+F10+F13+F16+F19+F22+F25+F28+F31+F34+F37+F40</f>
        <v>2658</v>
      </c>
      <c r="G4" s="7">
        <f t="shared" si="1"/>
        <v>2420</v>
      </c>
      <c r="H4" s="7">
        <f aca="true" t="shared" si="2" ref="H4:O4">SUM(H5:H6)</f>
        <v>2217</v>
      </c>
      <c r="I4" s="7">
        <f t="shared" si="2"/>
        <v>1977</v>
      </c>
      <c r="J4" s="7">
        <f t="shared" si="2"/>
        <v>2069</v>
      </c>
      <c r="K4" s="7">
        <f t="shared" si="2"/>
        <v>2138</v>
      </c>
      <c r="L4" s="7">
        <f t="shared" si="2"/>
        <v>1920</v>
      </c>
      <c r="M4" s="7">
        <f t="shared" si="2"/>
        <v>2194</v>
      </c>
      <c r="N4" s="7">
        <f t="shared" si="2"/>
        <v>2322</v>
      </c>
      <c r="O4" s="8">
        <f t="shared" si="2"/>
        <v>2684</v>
      </c>
    </row>
    <row r="5" spans="1:15" ht="24" customHeight="1">
      <c r="A5" s="24"/>
      <c r="B5" s="5" t="s">
        <v>11</v>
      </c>
      <c r="C5" s="6">
        <f t="shared" si="0"/>
        <v>15419</v>
      </c>
      <c r="D5" s="7">
        <f>D8+D11+D14+D17+D20+D23+D26+D29+D32+D35+D38+D41</f>
        <v>1588</v>
      </c>
      <c r="E5" s="7">
        <f>E8+E11+E14+E17+E20+E23+E26+E29+E32+E35+E38+E41</f>
        <v>1507</v>
      </c>
      <c r="F5" s="7">
        <f t="shared" si="1"/>
        <v>1390</v>
      </c>
      <c r="G5" s="7">
        <f t="shared" si="1"/>
        <v>1313</v>
      </c>
      <c r="H5" s="7">
        <f aca="true" t="shared" si="3" ref="H5:O6">H8+H11+H14+H17+H20+H23+H26+H29+H32+H35+H38+H41</f>
        <v>1201</v>
      </c>
      <c r="I5" s="7">
        <f t="shared" si="3"/>
        <v>1077</v>
      </c>
      <c r="J5" s="7">
        <f t="shared" si="3"/>
        <v>1133</v>
      </c>
      <c r="K5" s="7">
        <f t="shared" si="3"/>
        <v>1187</v>
      </c>
      <c r="L5" s="7">
        <f t="shared" si="3"/>
        <v>1078</v>
      </c>
      <c r="M5" s="7">
        <f t="shared" si="3"/>
        <v>1192</v>
      </c>
      <c r="N5" s="7">
        <f t="shared" si="3"/>
        <v>1269</v>
      </c>
      <c r="O5" s="8">
        <f t="shared" si="3"/>
        <v>1484</v>
      </c>
    </row>
    <row r="6" spans="1:15" ht="24" customHeight="1">
      <c r="A6" s="24"/>
      <c r="B6" s="9" t="s">
        <v>12</v>
      </c>
      <c r="C6" s="10">
        <f t="shared" si="0"/>
        <v>12904</v>
      </c>
      <c r="D6" s="11">
        <f>D9+D12+D15+D18+D21+D24+D27+D30+D33+D36+D39+D42</f>
        <v>1301</v>
      </c>
      <c r="E6" s="11">
        <f>E9+E12+E15+E18+E21+E24+E27+E30+E33+E36+E39+E42</f>
        <v>1328</v>
      </c>
      <c r="F6" s="11">
        <f t="shared" si="1"/>
        <v>1268</v>
      </c>
      <c r="G6" s="11">
        <f t="shared" si="1"/>
        <v>1107</v>
      </c>
      <c r="H6" s="11">
        <f t="shared" si="3"/>
        <v>1016</v>
      </c>
      <c r="I6" s="11">
        <f t="shared" si="3"/>
        <v>900</v>
      </c>
      <c r="J6" s="11">
        <f t="shared" si="3"/>
        <v>936</v>
      </c>
      <c r="K6" s="11">
        <f t="shared" si="3"/>
        <v>951</v>
      </c>
      <c r="L6" s="11">
        <f t="shared" si="3"/>
        <v>842</v>
      </c>
      <c r="M6" s="11">
        <f t="shared" si="3"/>
        <v>1002</v>
      </c>
      <c r="N6" s="11">
        <f t="shared" si="3"/>
        <v>1053</v>
      </c>
      <c r="O6" s="12">
        <f t="shared" si="3"/>
        <v>1200</v>
      </c>
    </row>
    <row r="7" spans="1:15" ht="24" customHeight="1">
      <c r="A7" s="24" t="s">
        <v>18</v>
      </c>
      <c r="B7" s="13" t="s">
        <v>29</v>
      </c>
      <c r="C7" s="14">
        <f t="shared" si="0"/>
        <v>977</v>
      </c>
      <c r="D7" s="15">
        <f aca="true" t="shared" si="4" ref="D7:O7">SUM(D8:D9)</f>
        <v>115</v>
      </c>
      <c r="E7" s="15">
        <f t="shared" si="4"/>
        <v>82</v>
      </c>
      <c r="F7" s="15">
        <f t="shared" si="4"/>
        <v>95</v>
      </c>
      <c r="G7" s="15">
        <f t="shared" si="4"/>
        <v>84</v>
      </c>
      <c r="H7" s="15">
        <f t="shared" si="4"/>
        <v>84</v>
      </c>
      <c r="I7" s="15">
        <f t="shared" si="4"/>
        <v>65</v>
      </c>
      <c r="J7" s="15">
        <f t="shared" si="4"/>
        <v>73</v>
      </c>
      <c r="K7" s="15">
        <f t="shared" si="4"/>
        <v>81</v>
      </c>
      <c r="L7" s="15">
        <f t="shared" si="4"/>
        <v>66</v>
      </c>
      <c r="M7" s="15">
        <f t="shared" si="4"/>
        <v>65</v>
      </c>
      <c r="N7" s="15">
        <f t="shared" si="4"/>
        <v>67</v>
      </c>
      <c r="O7" s="16">
        <f t="shared" si="4"/>
        <v>100</v>
      </c>
    </row>
    <row r="8" spans="1:15" ht="24" customHeight="1">
      <c r="A8" s="24"/>
      <c r="B8" s="5" t="s">
        <v>11</v>
      </c>
      <c r="C8" s="6">
        <f t="shared" si="0"/>
        <v>529</v>
      </c>
      <c r="D8" s="7">
        <v>58</v>
      </c>
      <c r="E8" s="7">
        <v>50</v>
      </c>
      <c r="F8" s="7">
        <v>57</v>
      </c>
      <c r="G8" s="7">
        <v>40</v>
      </c>
      <c r="H8" s="7">
        <v>43</v>
      </c>
      <c r="I8" s="7">
        <v>31</v>
      </c>
      <c r="J8" s="7">
        <v>45</v>
      </c>
      <c r="K8" s="7">
        <v>45</v>
      </c>
      <c r="L8" s="7">
        <v>38</v>
      </c>
      <c r="M8" s="7">
        <v>35</v>
      </c>
      <c r="N8" s="7">
        <v>37</v>
      </c>
      <c r="O8" s="8">
        <v>50</v>
      </c>
    </row>
    <row r="9" spans="1:15" ht="24" customHeight="1">
      <c r="A9" s="24"/>
      <c r="B9" s="9" t="s">
        <v>12</v>
      </c>
      <c r="C9" s="10">
        <f t="shared" si="0"/>
        <v>448</v>
      </c>
      <c r="D9" s="11">
        <v>57</v>
      </c>
      <c r="E9" s="11">
        <v>32</v>
      </c>
      <c r="F9" s="11">
        <v>38</v>
      </c>
      <c r="G9" s="11">
        <v>44</v>
      </c>
      <c r="H9" s="11">
        <v>41</v>
      </c>
      <c r="I9" s="11">
        <v>34</v>
      </c>
      <c r="J9" s="11">
        <v>28</v>
      </c>
      <c r="K9" s="11">
        <v>36</v>
      </c>
      <c r="L9" s="11">
        <v>28</v>
      </c>
      <c r="M9" s="11">
        <v>30</v>
      </c>
      <c r="N9" s="11">
        <v>30</v>
      </c>
      <c r="O9" s="12">
        <v>50</v>
      </c>
    </row>
    <row r="10" spans="1:15" ht="24" customHeight="1">
      <c r="A10" s="24" t="s">
        <v>19</v>
      </c>
      <c r="B10" s="13" t="s">
        <v>29</v>
      </c>
      <c r="C10" s="14">
        <f aca="true" t="shared" si="5" ref="C10:C42">SUM(D10:O10)</f>
        <v>1341</v>
      </c>
      <c r="D10" s="15">
        <f aca="true" t="shared" si="6" ref="D10:O10">SUM(D11:D12)</f>
        <v>131</v>
      </c>
      <c r="E10" s="15">
        <f t="shared" si="6"/>
        <v>117</v>
      </c>
      <c r="F10" s="15">
        <f t="shared" si="6"/>
        <v>133</v>
      </c>
      <c r="G10" s="15">
        <f t="shared" si="6"/>
        <v>121</v>
      </c>
      <c r="H10" s="15">
        <f t="shared" si="6"/>
        <v>88</v>
      </c>
      <c r="I10" s="15">
        <f t="shared" si="6"/>
        <v>105</v>
      </c>
      <c r="J10" s="15">
        <f t="shared" si="6"/>
        <v>100</v>
      </c>
      <c r="K10" s="15">
        <f t="shared" si="6"/>
        <v>116</v>
      </c>
      <c r="L10" s="15">
        <f t="shared" si="6"/>
        <v>90</v>
      </c>
      <c r="M10" s="15">
        <f t="shared" si="6"/>
        <v>103</v>
      </c>
      <c r="N10" s="15">
        <f t="shared" si="6"/>
        <v>121</v>
      </c>
      <c r="O10" s="16">
        <f t="shared" si="6"/>
        <v>116</v>
      </c>
    </row>
    <row r="11" spans="1:15" ht="24" customHeight="1">
      <c r="A11" s="24"/>
      <c r="B11" s="5" t="s">
        <v>11</v>
      </c>
      <c r="C11" s="6">
        <f t="shared" si="5"/>
        <v>706</v>
      </c>
      <c r="D11" s="7">
        <v>66</v>
      </c>
      <c r="E11" s="7">
        <v>54</v>
      </c>
      <c r="F11" s="7">
        <v>73</v>
      </c>
      <c r="G11" s="7">
        <v>71</v>
      </c>
      <c r="H11" s="7">
        <v>51</v>
      </c>
      <c r="I11" s="7">
        <v>50</v>
      </c>
      <c r="J11" s="7">
        <v>57</v>
      </c>
      <c r="K11" s="7">
        <v>62</v>
      </c>
      <c r="L11" s="7">
        <v>47</v>
      </c>
      <c r="M11" s="7">
        <v>56</v>
      </c>
      <c r="N11" s="7">
        <v>54</v>
      </c>
      <c r="O11" s="8">
        <v>65</v>
      </c>
    </row>
    <row r="12" spans="1:15" ht="24" customHeight="1">
      <c r="A12" s="24"/>
      <c r="B12" s="9" t="s">
        <v>12</v>
      </c>
      <c r="C12" s="10">
        <f t="shared" si="5"/>
        <v>635</v>
      </c>
      <c r="D12" s="11">
        <v>65</v>
      </c>
      <c r="E12" s="11">
        <v>63</v>
      </c>
      <c r="F12" s="11">
        <v>60</v>
      </c>
      <c r="G12" s="11">
        <v>50</v>
      </c>
      <c r="H12" s="11">
        <v>37</v>
      </c>
      <c r="I12" s="11">
        <v>55</v>
      </c>
      <c r="J12" s="11">
        <v>43</v>
      </c>
      <c r="K12" s="11">
        <v>54</v>
      </c>
      <c r="L12" s="11">
        <v>43</v>
      </c>
      <c r="M12" s="11">
        <v>47</v>
      </c>
      <c r="N12" s="11">
        <v>67</v>
      </c>
      <c r="O12" s="12">
        <v>51</v>
      </c>
    </row>
    <row r="13" spans="1:15" ht="24" customHeight="1">
      <c r="A13" s="24" t="s">
        <v>20</v>
      </c>
      <c r="B13" s="13" t="s">
        <v>29</v>
      </c>
      <c r="C13" s="14">
        <f t="shared" si="5"/>
        <v>4193</v>
      </c>
      <c r="D13" s="15">
        <f aca="true" t="shared" si="7" ref="D13:O13">SUM(D14:D15)</f>
        <v>425</v>
      </c>
      <c r="E13" s="15">
        <f t="shared" si="7"/>
        <v>417</v>
      </c>
      <c r="F13" s="15">
        <f t="shared" si="7"/>
        <v>365</v>
      </c>
      <c r="G13" s="15">
        <f t="shared" si="7"/>
        <v>383</v>
      </c>
      <c r="H13" s="15">
        <f t="shared" si="7"/>
        <v>314</v>
      </c>
      <c r="I13" s="15">
        <f t="shared" si="7"/>
        <v>275</v>
      </c>
      <c r="J13" s="15">
        <f t="shared" si="7"/>
        <v>311</v>
      </c>
      <c r="K13" s="15">
        <f t="shared" si="7"/>
        <v>338</v>
      </c>
      <c r="L13" s="15">
        <f t="shared" si="7"/>
        <v>307</v>
      </c>
      <c r="M13" s="15">
        <f t="shared" si="7"/>
        <v>319</v>
      </c>
      <c r="N13" s="15">
        <f t="shared" si="7"/>
        <v>340</v>
      </c>
      <c r="O13" s="16">
        <f t="shared" si="7"/>
        <v>399</v>
      </c>
    </row>
    <row r="14" spans="1:15" ht="24" customHeight="1">
      <c r="A14" s="24"/>
      <c r="B14" s="5" t="s">
        <v>11</v>
      </c>
      <c r="C14" s="6">
        <f t="shared" si="5"/>
        <v>2326</v>
      </c>
      <c r="D14" s="7">
        <v>221</v>
      </c>
      <c r="E14" s="7">
        <v>220</v>
      </c>
      <c r="F14" s="7">
        <v>218</v>
      </c>
      <c r="G14" s="7">
        <v>208</v>
      </c>
      <c r="H14" s="7">
        <v>170</v>
      </c>
      <c r="I14" s="7">
        <v>150</v>
      </c>
      <c r="J14" s="7">
        <v>179</v>
      </c>
      <c r="K14" s="7">
        <v>194</v>
      </c>
      <c r="L14" s="7">
        <v>168</v>
      </c>
      <c r="M14" s="7">
        <v>176</v>
      </c>
      <c r="N14" s="7">
        <v>201</v>
      </c>
      <c r="O14" s="8">
        <v>221</v>
      </c>
    </row>
    <row r="15" spans="1:15" ht="24" customHeight="1">
      <c r="A15" s="24"/>
      <c r="B15" s="9" t="s">
        <v>12</v>
      </c>
      <c r="C15" s="10">
        <f t="shared" si="5"/>
        <v>1867</v>
      </c>
      <c r="D15" s="11">
        <v>204</v>
      </c>
      <c r="E15" s="11">
        <v>197</v>
      </c>
      <c r="F15" s="11">
        <v>147</v>
      </c>
      <c r="G15" s="11">
        <v>175</v>
      </c>
      <c r="H15" s="11">
        <v>144</v>
      </c>
      <c r="I15" s="11">
        <v>125</v>
      </c>
      <c r="J15" s="11">
        <v>132</v>
      </c>
      <c r="K15" s="11">
        <v>144</v>
      </c>
      <c r="L15" s="11">
        <v>139</v>
      </c>
      <c r="M15" s="11">
        <v>143</v>
      </c>
      <c r="N15" s="11">
        <v>139</v>
      </c>
      <c r="O15" s="12">
        <v>178</v>
      </c>
    </row>
    <row r="16" spans="1:15" ht="24" customHeight="1">
      <c r="A16" s="24" t="s">
        <v>21</v>
      </c>
      <c r="B16" s="13" t="s">
        <v>29</v>
      </c>
      <c r="C16" s="14">
        <f t="shared" si="5"/>
        <v>746</v>
      </c>
      <c r="D16" s="15">
        <f aca="true" t="shared" si="8" ref="D16:O16">SUM(D17:D18)</f>
        <v>87</v>
      </c>
      <c r="E16" s="15">
        <f t="shared" si="8"/>
        <v>53</v>
      </c>
      <c r="F16" s="15">
        <f t="shared" si="8"/>
        <v>76</v>
      </c>
      <c r="G16" s="15">
        <f t="shared" si="8"/>
        <v>65</v>
      </c>
      <c r="H16" s="15">
        <f t="shared" si="8"/>
        <v>48</v>
      </c>
      <c r="I16" s="15">
        <f t="shared" si="8"/>
        <v>51</v>
      </c>
      <c r="J16" s="15">
        <f t="shared" si="8"/>
        <v>76</v>
      </c>
      <c r="K16" s="15">
        <f t="shared" si="8"/>
        <v>49</v>
      </c>
      <c r="L16" s="15">
        <f t="shared" si="8"/>
        <v>42</v>
      </c>
      <c r="M16" s="15">
        <f t="shared" si="8"/>
        <v>48</v>
      </c>
      <c r="N16" s="15">
        <f t="shared" si="8"/>
        <v>79</v>
      </c>
      <c r="O16" s="16">
        <f t="shared" si="8"/>
        <v>72</v>
      </c>
    </row>
    <row r="17" spans="1:15" ht="24" customHeight="1">
      <c r="A17" s="24"/>
      <c r="B17" s="5" t="s">
        <v>11</v>
      </c>
      <c r="C17" s="6">
        <f t="shared" si="5"/>
        <v>403</v>
      </c>
      <c r="D17" s="7">
        <v>48</v>
      </c>
      <c r="E17" s="7">
        <v>28</v>
      </c>
      <c r="F17" s="7">
        <v>37</v>
      </c>
      <c r="G17" s="7">
        <v>40</v>
      </c>
      <c r="H17" s="7">
        <v>28</v>
      </c>
      <c r="I17" s="7">
        <v>25</v>
      </c>
      <c r="J17" s="7">
        <v>40</v>
      </c>
      <c r="K17" s="7">
        <v>25</v>
      </c>
      <c r="L17" s="7">
        <v>13</v>
      </c>
      <c r="M17" s="7">
        <v>28</v>
      </c>
      <c r="N17" s="7">
        <v>50</v>
      </c>
      <c r="O17" s="8">
        <v>41</v>
      </c>
    </row>
    <row r="18" spans="1:15" ht="24" customHeight="1">
      <c r="A18" s="24"/>
      <c r="B18" s="9" t="s">
        <v>12</v>
      </c>
      <c r="C18" s="10">
        <f t="shared" si="5"/>
        <v>343</v>
      </c>
      <c r="D18" s="11">
        <v>39</v>
      </c>
      <c r="E18" s="11">
        <v>25</v>
      </c>
      <c r="F18" s="11">
        <v>39</v>
      </c>
      <c r="G18" s="11">
        <v>25</v>
      </c>
      <c r="H18" s="11">
        <v>20</v>
      </c>
      <c r="I18" s="11">
        <v>26</v>
      </c>
      <c r="J18" s="11">
        <v>36</v>
      </c>
      <c r="K18" s="11">
        <v>24</v>
      </c>
      <c r="L18" s="11">
        <v>29</v>
      </c>
      <c r="M18" s="11">
        <v>20</v>
      </c>
      <c r="N18" s="11">
        <v>29</v>
      </c>
      <c r="O18" s="12">
        <v>31</v>
      </c>
    </row>
    <row r="19" spans="1:15" ht="24" customHeight="1">
      <c r="A19" s="24" t="s">
        <v>13</v>
      </c>
      <c r="B19" s="13" t="s">
        <v>29</v>
      </c>
      <c r="C19" s="14">
        <f t="shared" si="5"/>
        <v>2666</v>
      </c>
      <c r="D19" s="15">
        <f aca="true" t="shared" si="9" ref="D19:O19">SUM(D20:D21)</f>
        <v>252</v>
      </c>
      <c r="E19" s="15">
        <f t="shared" si="9"/>
        <v>257</v>
      </c>
      <c r="F19" s="15">
        <f t="shared" si="9"/>
        <v>255</v>
      </c>
      <c r="G19" s="15">
        <f t="shared" si="9"/>
        <v>229</v>
      </c>
      <c r="H19" s="15">
        <f t="shared" si="9"/>
        <v>226</v>
      </c>
      <c r="I19" s="15">
        <f t="shared" si="9"/>
        <v>210</v>
      </c>
      <c r="J19" s="15">
        <f t="shared" si="9"/>
        <v>201</v>
      </c>
      <c r="K19" s="15">
        <f t="shared" si="9"/>
        <v>202</v>
      </c>
      <c r="L19" s="15">
        <f t="shared" si="9"/>
        <v>173</v>
      </c>
      <c r="M19" s="15">
        <f t="shared" si="9"/>
        <v>224</v>
      </c>
      <c r="N19" s="15">
        <f t="shared" si="9"/>
        <v>215</v>
      </c>
      <c r="O19" s="16">
        <f t="shared" si="9"/>
        <v>222</v>
      </c>
    </row>
    <row r="20" spans="1:15" ht="24" customHeight="1">
      <c r="A20" s="24"/>
      <c r="B20" s="5" t="s">
        <v>11</v>
      </c>
      <c r="C20" s="6">
        <f t="shared" si="5"/>
        <v>1497</v>
      </c>
      <c r="D20" s="7">
        <v>151</v>
      </c>
      <c r="E20" s="7">
        <v>148</v>
      </c>
      <c r="F20" s="7">
        <v>134</v>
      </c>
      <c r="G20" s="7">
        <v>119</v>
      </c>
      <c r="H20" s="7">
        <v>129</v>
      </c>
      <c r="I20" s="7">
        <v>115</v>
      </c>
      <c r="J20" s="7">
        <v>108</v>
      </c>
      <c r="K20" s="7">
        <v>115</v>
      </c>
      <c r="L20" s="7">
        <v>108</v>
      </c>
      <c r="M20" s="7">
        <v>132</v>
      </c>
      <c r="N20" s="7">
        <v>113</v>
      </c>
      <c r="O20" s="8">
        <v>125</v>
      </c>
    </row>
    <row r="21" spans="1:15" ht="24" customHeight="1">
      <c r="A21" s="24"/>
      <c r="B21" s="9" t="s">
        <v>12</v>
      </c>
      <c r="C21" s="10">
        <f t="shared" si="5"/>
        <v>1169</v>
      </c>
      <c r="D21" s="11">
        <v>101</v>
      </c>
      <c r="E21" s="11">
        <v>109</v>
      </c>
      <c r="F21" s="11">
        <v>121</v>
      </c>
      <c r="G21" s="11">
        <v>110</v>
      </c>
      <c r="H21" s="11">
        <v>97</v>
      </c>
      <c r="I21" s="11">
        <v>95</v>
      </c>
      <c r="J21" s="11">
        <v>93</v>
      </c>
      <c r="K21" s="11">
        <v>87</v>
      </c>
      <c r="L21" s="11">
        <v>65</v>
      </c>
      <c r="M21" s="11">
        <v>92</v>
      </c>
      <c r="N21" s="11">
        <v>102</v>
      </c>
      <c r="O21" s="12">
        <v>97</v>
      </c>
    </row>
    <row r="22" spans="1:15" ht="24" customHeight="1">
      <c r="A22" s="24" t="s">
        <v>22</v>
      </c>
      <c r="B22" s="13" t="s">
        <v>29</v>
      </c>
      <c r="C22" s="14">
        <f t="shared" si="5"/>
        <v>2298</v>
      </c>
      <c r="D22" s="15">
        <f aca="true" t="shared" si="10" ref="D22:O22">SUM(D23:D24)</f>
        <v>278</v>
      </c>
      <c r="E22" s="15">
        <f t="shared" si="10"/>
        <v>233</v>
      </c>
      <c r="F22" s="15">
        <f t="shared" si="10"/>
        <v>180</v>
      </c>
      <c r="G22" s="15">
        <f t="shared" si="10"/>
        <v>207</v>
      </c>
      <c r="H22" s="15">
        <f t="shared" si="10"/>
        <v>172</v>
      </c>
      <c r="I22" s="15">
        <f t="shared" si="10"/>
        <v>164</v>
      </c>
      <c r="J22" s="15">
        <f t="shared" si="10"/>
        <v>154</v>
      </c>
      <c r="K22" s="15">
        <f t="shared" si="10"/>
        <v>172</v>
      </c>
      <c r="L22" s="15">
        <f t="shared" si="10"/>
        <v>169</v>
      </c>
      <c r="M22" s="15">
        <f t="shared" si="10"/>
        <v>162</v>
      </c>
      <c r="N22" s="15">
        <f t="shared" si="10"/>
        <v>185</v>
      </c>
      <c r="O22" s="16">
        <f t="shared" si="10"/>
        <v>222</v>
      </c>
    </row>
    <row r="23" spans="1:15" ht="24" customHeight="1">
      <c r="A23" s="24"/>
      <c r="B23" s="5" t="s">
        <v>11</v>
      </c>
      <c r="C23" s="6">
        <f t="shared" si="5"/>
        <v>1306</v>
      </c>
      <c r="D23" s="7">
        <v>150</v>
      </c>
      <c r="E23" s="7">
        <v>130</v>
      </c>
      <c r="F23" s="7">
        <v>87</v>
      </c>
      <c r="G23" s="7">
        <v>127</v>
      </c>
      <c r="H23" s="7">
        <v>87</v>
      </c>
      <c r="I23" s="7">
        <v>97</v>
      </c>
      <c r="J23" s="7">
        <v>83</v>
      </c>
      <c r="K23" s="7">
        <v>107</v>
      </c>
      <c r="L23" s="7">
        <v>96</v>
      </c>
      <c r="M23" s="7">
        <v>97</v>
      </c>
      <c r="N23" s="7">
        <v>109</v>
      </c>
      <c r="O23" s="8">
        <v>136</v>
      </c>
    </row>
    <row r="24" spans="1:15" ht="24" customHeight="1">
      <c r="A24" s="24"/>
      <c r="B24" s="9" t="s">
        <v>12</v>
      </c>
      <c r="C24" s="10">
        <f t="shared" si="5"/>
        <v>992</v>
      </c>
      <c r="D24" s="11">
        <v>128</v>
      </c>
      <c r="E24" s="11">
        <v>103</v>
      </c>
      <c r="F24" s="11">
        <v>93</v>
      </c>
      <c r="G24" s="11">
        <v>80</v>
      </c>
      <c r="H24" s="11">
        <v>85</v>
      </c>
      <c r="I24" s="11">
        <v>67</v>
      </c>
      <c r="J24" s="11">
        <v>71</v>
      </c>
      <c r="K24" s="11">
        <v>65</v>
      </c>
      <c r="L24" s="11">
        <v>73</v>
      </c>
      <c r="M24" s="11">
        <v>65</v>
      </c>
      <c r="N24" s="11">
        <v>76</v>
      </c>
      <c r="O24" s="12">
        <v>86</v>
      </c>
    </row>
    <row r="25" spans="1:15" ht="24" customHeight="1">
      <c r="A25" s="24" t="s">
        <v>14</v>
      </c>
      <c r="B25" s="13" t="s">
        <v>29</v>
      </c>
      <c r="C25" s="14">
        <f t="shared" si="5"/>
        <v>3464</v>
      </c>
      <c r="D25" s="15">
        <f aca="true" t="shared" si="11" ref="D25:O25">SUM(D26:D27)</f>
        <v>326</v>
      </c>
      <c r="E25" s="15">
        <f t="shared" si="11"/>
        <v>340</v>
      </c>
      <c r="F25" s="15">
        <f t="shared" si="11"/>
        <v>330</v>
      </c>
      <c r="G25" s="15">
        <f t="shared" si="11"/>
        <v>287</v>
      </c>
      <c r="H25" s="15">
        <f t="shared" si="11"/>
        <v>285</v>
      </c>
      <c r="I25" s="15">
        <f t="shared" si="11"/>
        <v>262</v>
      </c>
      <c r="J25" s="15">
        <f t="shared" si="11"/>
        <v>258</v>
      </c>
      <c r="K25" s="15">
        <f t="shared" si="11"/>
        <v>248</v>
      </c>
      <c r="L25" s="15">
        <f t="shared" si="11"/>
        <v>217</v>
      </c>
      <c r="M25" s="15">
        <f t="shared" si="11"/>
        <v>286</v>
      </c>
      <c r="N25" s="15">
        <f t="shared" si="11"/>
        <v>295</v>
      </c>
      <c r="O25" s="16">
        <f t="shared" si="11"/>
        <v>330</v>
      </c>
    </row>
    <row r="26" spans="1:15" ht="24" customHeight="1">
      <c r="A26" s="24"/>
      <c r="B26" s="5" t="s">
        <v>11</v>
      </c>
      <c r="C26" s="6">
        <f t="shared" si="5"/>
        <v>1867</v>
      </c>
      <c r="D26" s="7">
        <v>177</v>
      </c>
      <c r="E26" s="7">
        <v>178</v>
      </c>
      <c r="F26" s="7">
        <v>168</v>
      </c>
      <c r="G26" s="7">
        <v>150</v>
      </c>
      <c r="H26" s="7">
        <v>166</v>
      </c>
      <c r="I26" s="7">
        <v>159</v>
      </c>
      <c r="J26" s="7">
        <v>141</v>
      </c>
      <c r="K26" s="7">
        <v>131</v>
      </c>
      <c r="L26" s="7">
        <v>121</v>
      </c>
      <c r="M26" s="7">
        <v>141</v>
      </c>
      <c r="N26" s="7">
        <v>152</v>
      </c>
      <c r="O26" s="8">
        <v>183</v>
      </c>
    </row>
    <row r="27" spans="1:15" ht="24" customHeight="1">
      <c r="A27" s="24"/>
      <c r="B27" s="9" t="s">
        <v>12</v>
      </c>
      <c r="C27" s="10">
        <f t="shared" si="5"/>
        <v>1597</v>
      </c>
      <c r="D27" s="11">
        <v>149</v>
      </c>
      <c r="E27" s="11">
        <v>162</v>
      </c>
      <c r="F27" s="11">
        <v>162</v>
      </c>
      <c r="G27" s="11">
        <v>137</v>
      </c>
      <c r="H27" s="11">
        <v>119</v>
      </c>
      <c r="I27" s="11">
        <v>103</v>
      </c>
      <c r="J27" s="11">
        <v>117</v>
      </c>
      <c r="K27" s="11">
        <v>117</v>
      </c>
      <c r="L27" s="11">
        <v>96</v>
      </c>
      <c r="M27" s="11">
        <v>145</v>
      </c>
      <c r="N27" s="11">
        <v>143</v>
      </c>
      <c r="O27" s="12">
        <v>147</v>
      </c>
    </row>
    <row r="28" spans="1:15" ht="24" customHeight="1">
      <c r="A28" s="28" t="s">
        <v>23</v>
      </c>
      <c r="B28" s="13" t="s">
        <v>29</v>
      </c>
      <c r="C28" s="14">
        <f t="shared" si="5"/>
        <v>3672</v>
      </c>
      <c r="D28" s="15">
        <f aca="true" t="shared" si="12" ref="D28:O28">SUM(D29:D30)</f>
        <v>394</v>
      </c>
      <c r="E28" s="15">
        <f t="shared" si="12"/>
        <v>379</v>
      </c>
      <c r="F28" s="15">
        <f t="shared" si="12"/>
        <v>364</v>
      </c>
      <c r="G28" s="15">
        <f t="shared" si="12"/>
        <v>306</v>
      </c>
      <c r="H28" s="15">
        <f t="shared" si="12"/>
        <v>292</v>
      </c>
      <c r="I28" s="15">
        <f t="shared" si="12"/>
        <v>257</v>
      </c>
      <c r="J28" s="15">
        <f t="shared" si="12"/>
        <v>271</v>
      </c>
      <c r="K28" s="15">
        <f t="shared" si="12"/>
        <v>269</v>
      </c>
      <c r="L28" s="15">
        <f t="shared" si="12"/>
        <v>248</v>
      </c>
      <c r="M28" s="15">
        <f t="shared" si="12"/>
        <v>264</v>
      </c>
      <c r="N28" s="15">
        <f t="shared" si="12"/>
        <v>279</v>
      </c>
      <c r="O28" s="16">
        <f t="shared" si="12"/>
        <v>349</v>
      </c>
    </row>
    <row r="29" spans="1:15" ht="24" customHeight="1">
      <c r="A29" s="29"/>
      <c r="B29" s="5" t="s">
        <v>11</v>
      </c>
      <c r="C29" s="6">
        <f t="shared" si="5"/>
        <v>1973</v>
      </c>
      <c r="D29" s="7">
        <v>222</v>
      </c>
      <c r="E29" s="7">
        <v>202</v>
      </c>
      <c r="F29" s="7">
        <v>173</v>
      </c>
      <c r="G29" s="7">
        <v>162</v>
      </c>
      <c r="H29" s="7">
        <v>155</v>
      </c>
      <c r="I29" s="7">
        <v>125</v>
      </c>
      <c r="J29" s="7">
        <v>143</v>
      </c>
      <c r="K29" s="7">
        <v>151</v>
      </c>
      <c r="L29" s="7">
        <v>148</v>
      </c>
      <c r="M29" s="7">
        <v>144</v>
      </c>
      <c r="N29" s="7">
        <v>160</v>
      </c>
      <c r="O29" s="8">
        <v>188</v>
      </c>
    </row>
    <row r="30" spans="1:15" ht="24" customHeight="1">
      <c r="A30" s="30"/>
      <c r="B30" s="9" t="s">
        <v>12</v>
      </c>
      <c r="C30" s="10">
        <f t="shared" si="5"/>
        <v>1699</v>
      </c>
      <c r="D30" s="11">
        <v>172</v>
      </c>
      <c r="E30" s="11">
        <v>177</v>
      </c>
      <c r="F30" s="11">
        <v>191</v>
      </c>
      <c r="G30" s="11">
        <v>144</v>
      </c>
      <c r="H30" s="11">
        <v>137</v>
      </c>
      <c r="I30" s="11">
        <v>132</v>
      </c>
      <c r="J30" s="11">
        <v>128</v>
      </c>
      <c r="K30" s="11">
        <v>118</v>
      </c>
      <c r="L30" s="11">
        <v>100</v>
      </c>
      <c r="M30" s="11">
        <v>120</v>
      </c>
      <c r="N30" s="11">
        <v>119</v>
      </c>
      <c r="O30" s="12">
        <v>161</v>
      </c>
    </row>
    <row r="31" spans="1:15" ht="24" customHeight="1">
      <c r="A31" s="24" t="s">
        <v>24</v>
      </c>
      <c r="B31" s="13" t="s">
        <v>29</v>
      </c>
      <c r="C31" s="14">
        <f t="shared" si="5"/>
        <v>3101</v>
      </c>
      <c r="D31" s="15">
        <f aca="true" t="shared" si="13" ref="D31:O31">SUM(D32:D33)</f>
        <v>324</v>
      </c>
      <c r="E31" s="15">
        <f t="shared" si="13"/>
        <v>348</v>
      </c>
      <c r="F31" s="15">
        <f t="shared" si="13"/>
        <v>291</v>
      </c>
      <c r="G31" s="15">
        <f t="shared" si="13"/>
        <v>263</v>
      </c>
      <c r="H31" s="15">
        <f t="shared" si="13"/>
        <v>220</v>
      </c>
      <c r="I31" s="15">
        <f t="shared" si="13"/>
        <v>214</v>
      </c>
      <c r="J31" s="15">
        <f t="shared" si="13"/>
        <v>203</v>
      </c>
      <c r="K31" s="15">
        <f t="shared" si="13"/>
        <v>232</v>
      </c>
      <c r="L31" s="15">
        <f t="shared" si="13"/>
        <v>202</v>
      </c>
      <c r="M31" s="15">
        <f t="shared" si="13"/>
        <v>248</v>
      </c>
      <c r="N31" s="15">
        <f t="shared" si="13"/>
        <v>268</v>
      </c>
      <c r="O31" s="16">
        <f t="shared" si="13"/>
        <v>288</v>
      </c>
    </row>
    <row r="32" spans="1:15" ht="24" customHeight="1">
      <c r="A32" s="24"/>
      <c r="B32" s="5" t="s">
        <v>11</v>
      </c>
      <c r="C32" s="6">
        <f t="shared" si="5"/>
        <v>1644</v>
      </c>
      <c r="D32" s="7">
        <v>185</v>
      </c>
      <c r="E32" s="7">
        <v>176</v>
      </c>
      <c r="F32" s="7">
        <v>137</v>
      </c>
      <c r="G32" s="7">
        <v>138</v>
      </c>
      <c r="H32" s="7">
        <v>123</v>
      </c>
      <c r="I32" s="7">
        <v>124</v>
      </c>
      <c r="J32" s="7">
        <v>96</v>
      </c>
      <c r="K32" s="7">
        <v>124</v>
      </c>
      <c r="L32" s="7">
        <v>113</v>
      </c>
      <c r="M32" s="7">
        <v>138</v>
      </c>
      <c r="N32" s="7">
        <v>139</v>
      </c>
      <c r="O32" s="8">
        <v>151</v>
      </c>
    </row>
    <row r="33" spans="1:15" ht="24" customHeight="1">
      <c r="A33" s="24"/>
      <c r="B33" s="9" t="s">
        <v>12</v>
      </c>
      <c r="C33" s="10">
        <f t="shared" si="5"/>
        <v>1457</v>
      </c>
      <c r="D33" s="11">
        <v>139</v>
      </c>
      <c r="E33" s="11">
        <v>172</v>
      </c>
      <c r="F33" s="11">
        <v>154</v>
      </c>
      <c r="G33" s="11">
        <v>125</v>
      </c>
      <c r="H33" s="11">
        <v>97</v>
      </c>
      <c r="I33" s="11">
        <v>90</v>
      </c>
      <c r="J33" s="11">
        <v>107</v>
      </c>
      <c r="K33" s="11">
        <v>108</v>
      </c>
      <c r="L33" s="11">
        <v>89</v>
      </c>
      <c r="M33" s="11">
        <v>110</v>
      </c>
      <c r="N33" s="11">
        <v>129</v>
      </c>
      <c r="O33" s="12">
        <v>137</v>
      </c>
    </row>
    <row r="34" spans="1:15" ht="24" customHeight="1">
      <c r="A34" s="24" t="s">
        <v>15</v>
      </c>
      <c r="B34" s="13" t="s">
        <v>29</v>
      </c>
      <c r="C34" s="14">
        <f t="shared" si="5"/>
        <v>572</v>
      </c>
      <c r="D34" s="15">
        <f aca="true" t="shared" si="14" ref="D34:O34">SUM(D35:D36)</f>
        <v>68</v>
      </c>
      <c r="E34" s="15">
        <f t="shared" si="14"/>
        <v>58</v>
      </c>
      <c r="F34" s="15">
        <f t="shared" si="14"/>
        <v>54</v>
      </c>
      <c r="G34" s="15">
        <f t="shared" si="14"/>
        <v>35</v>
      </c>
      <c r="H34" s="15">
        <f t="shared" si="14"/>
        <v>57</v>
      </c>
      <c r="I34" s="15">
        <f t="shared" si="14"/>
        <v>37</v>
      </c>
      <c r="J34" s="15">
        <f t="shared" si="14"/>
        <v>35</v>
      </c>
      <c r="K34" s="15">
        <f t="shared" si="14"/>
        <v>34</v>
      </c>
      <c r="L34" s="15">
        <f t="shared" si="14"/>
        <v>40</v>
      </c>
      <c r="M34" s="15">
        <f t="shared" si="14"/>
        <v>48</v>
      </c>
      <c r="N34" s="15">
        <f t="shared" si="14"/>
        <v>53</v>
      </c>
      <c r="O34" s="16">
        <f t="shared" si="14"/>
        <v>53</v>
      </c>
    </row>
    <row r="35" spans="1:15" ht="24" customHeight="1">
      <c r="A35" s="24"/>
      <c r="B35" s="5" t="s">
        <v>11</v>
      </c>
      <c r="C35" s="6">
        <f t="shared" si="5"/>
        <v>296</v>
      </c>
      <c r="D35" s="7">
        <v>39</v>
      </c>
      <c r="E35" s="7">
        <v>29</v>
      </c>
      <c r="F35" s="7">
        <v>28</v>
      </c>
      <c r="G35" s="7">
        <v>24</v>
      </c>
      <c r="H35" s="7">
        <v>25</v>
      </c>
      <c r="I35" s="7">
        <v>20</v>
      </c>
      <c r="J35" s="7">
        <v>16</v>
      </c>
      <c r="K35" s="7">
        <v>14</v>
      </c>
      <c r="L35" s="7">
        <v>23</v>
      </c>
      <c r="M35" s="7">
        <v>28</v>
      </c>
      <c r="N35" s="7">
        <v>26</v>
      </c>
      <c r="O35" s="8">
        <v>24</v>
      </c>
    </row>
    <row r="36" spans="1:15" ht="24" customHeight="1">
      <c r="A36" s="24"/>
      <c r="B36" s="9" t="s">
        <v>12</v>
      </c>
      <c r="C36" s="10">
        <f t="shared" si="5"/>
        <v>276</v>
      </c>
      <c r="D36" s="11">
        <v>29</v>
      </c>
      <c r="E36" s="11">
        <v>29</v>
      </c>
      <c r="F36" s="11">
        <v>26</v>
      </c>
      <c r="G36" s="11">
        <v>11</v>
      </c>
      <c r="H36" s="11">
        <v>32</v>
      </c>
      <c r="I36" s="11">
        <v>17</v>
      </c>
      <c r="J36" s="11">
        <v>19</v>
      </c>
      <c r="K36" s="11">
        <v>20</v>
      </c>
      <c r="L36" s="11">
        <v>17</v>
      </c>
      <c r="M36" s="11">
        <v>20</v>
      </c>
      <c r="N36" s="11">
        <v>27</v>
      </c>
      <c r="O36" s="12">
        <v>29</v>
      </c>
    </row>
    <row r="37" spans="1:15" ht="24" customHeight="1">
      <c r="A37" s="24" t="s">
        <v>16</v>
      </c>
      <c r="B37" s="13" t="s">
        <v>29</v>
      </c>
      <c r="C37" s="14">
        <f t="shared" si="5"/>
        <v>3755</v>
      </c>
      <c r="D37" s="15">
        <f aca="true" t="shared" si="15" ref="D37:O37">SUM(D38:D39)</f>
        <v>344</v>
      </c>
      <c r="E37" s="15">
        <f t="shared" si="15"/>
        <v>380</v>
      </c>
      <c r="F37" s="15">
        <f t="shared" si="15"/>
        <v>364</v>
      </c>
      <c r="G37" s="15">
        <f t="shared" si="15"/>
        <v>314</v>
      </c>
      <c r="H37" s="15">
        <f t="shared" si="15"/>
        <v>298</v>
      </c>
      <c r="I37" s="15">
        <f t="shared" si="15"/>
        <v>248</v>
      </c>
      <c r="J37" s="15">
        <f t="shared" si="15"/>
        <v>282</v>
      </c>
      <c r="K37" s="15">
        <f t="shared" si="15"/>
        <v>287</v>
      </c>
      <c r="L37" s="15">
        <f t="shared" si="15"/>
        <v>263</v>
      </c>
      <c r="M37" s="15">
        <f t="shared" si="15"/>
        <v>297</v>
      </c>
      <c r="N37" s="15">
        <f t="shared" si="15"/>
        <v>299</v>
      </c>
      <c r="O37" s="16">
        <f t="shared" si="15"/>
        <v>379</v>
      </c>
    </row>
    <row r="38" spans="1:15" ht="24" customHeight="1">
      <c r="A38" s="24"/>
      <c r="B38" s="5" t="s">
        <v>11</v>
      </c>
      <c r="C38" s="6">
        <f t="shared" si="5"/>
        <v>2037</v>
      </c>
      <c r="D38" s="7">
        <v>186</v>
      </c>
      <c r="E38" s="7">
        <v>204</v>
      </c>
      <c r="F38" s="7">
        <v>201</v>
      </c>
      <c r="G38" s="7">
        <v>165</v>
      </c>
      <c r="H38" s="7">
        <v>155</v>
      </c>
      <c r="I38" s="7">
        <v>134</v>
      </c>
      <c r="J38" s="7">
        <v>159</v>
      </c>
      <c r="K38" s="7">
        <v>154</v>
      </c>
      <c r="L38" s="7">
        <v>148</v>
      </c>
      <c r="M38" s="7">
        <v>155</v>
      </c>
      <c r="N38" s="7">
        <v>162</v>
      </c>
      <c r="O38" s="8">
        <v>214</v>
      </c>
    </row>
    <row r="39" spans="1:15" ht="24" customHeight="1">
      <c r="A39" s="24"/>
      <c r="B39" s="9" t="s">
        <v>12</v>
      </c>
      <c r="C39" s="10">
        <f t="shared" si="5"/>
        <v>1718</v>
      </c>
      <c r="D39" s="11">
        <v>158</v>
      </c>
      <c r="E39" s="11">
        <v>176</v>
      </c>
      <c r="F39" s="11">
        <v>163</v>
      </c>
      <c r="G39" s="11">
        <v>149</v>
      </c>
      <c r="H39" s="11">
        <v>143</v>
      </c>
      <c r="I39" s="11">
        <v>114</v>
      </c>
      <c r="J39" s="11">
        <v>123</v>
      </c>
      <c r="K39" s="11">
        <v>133</v>
      </c>
      <c r="L39" s="11">
        <v>115</v>
      </c>
      <c r="M39" s="11">
        <v>142</v>
      </c>
      <c r="N39" s="11">
        <v>137</v>
      </c>
      <c r="O39" s="12">
        <v>165</v>
      </c>
    </row>
    <row r="40" spans="1:15" ht="24" customHeight="1">
      <c r="A40" s="24" t="s">
        <v>17</v>
      </c>
      <c r="B40" s="13" t="s">
        <v>29</v>
      </c>
      <c r="C40" s="14">
        <f t="shared" si="5"/>
        <v>1538</v>
      </c>
      <c r="D40" s="15">
        <f aca="true" t="shared" si="16" ref="D40:O40">SUM(D41:D42)</f>
        <v>145</v>
      </c>
      <c r="E40" s="15">
        <f t="shared" si="16"/>
        <v>171</v>
      </c>
      <c r="F40" s="15">
        <f t="shared" si="16"/>
        <v>151</v>
      </c>
      <c r="G40" s="15">
        <f t="shared" si="16"/>
        <v>126</v>
      </c>
      <c r="H40" s="15">
        <f t="shared" si="16"/>
        <v>133</v>
      </c>
      <c r="I40" s="15">
        <f t="shared" si="16"/>
        <v>89</v>
      </c>
      <c r="J40" s="15">
        <f t="shared" si="16"/>
        <v>105</v>
      </c>
      <c r="K40" s="15">
        <f t="shared" si="16"/>
        <v>110</v>
      </c>
      <c r="L40" s="15">
        <f t="shared" si="16"/>
        <v>103</v>
      </c>
      <c r="M40" s="15">
        <f t="shared" si="16"/>
        <v>130</v>
      </c>
      <c r="N40" s="15">
        <f t="shared" si="16"/>
        <v>121</v>
      </c>
      <c r="O40" s="16">
        <f t="shared" si="16"/>
        <v>154</v>
      </c>
    </row>
    <row r="41" spans="1:15" ht="24" customHeight="1">
      <c r="A41" s="24"/>
      <c r="B41" s="5" t="s">
        <v>11</v>
      </c>
      <c r="C41" s="6">
        <f t="shared" si="5"/>
        <v>835</v>
      </c>
      <c r="D41" s="7">
        <v>85</v>
      </c>
      <c r="E41" s="7">
        <v>88</v>
      </c>
      <c r="F41" s="7">
        <v>77</v>
      </c>
      <c r="G41" s="7">
        <v>69</v>
      </c>
      <c r="H41" s="7">
        <v>69</v>
      </c>
      <c r="I41" s="7">
        <v>47</v>
      </c>
      <c r="J41" s="7">
        <v>66</v>
      </c>
      <c r="K41" s="7">
        <v>65</v>
      </c>
      <c r="L41" s="7">
        <v>55</v>
      </c>
      <c r="M41" s="7">
        <v>62</v>
      </c>
      <c r="N41" s="7">
        <v>66</v>
      </c>
      <c r="O41" s="8">
        <v>86</v>
      </c>
    </row>
    <row r="42" spans="1:15" ht="24" customHeight="1">
      <c r="A42" s="25"/>
      <c r="B42" s="17" t="s">
        <v>12</v>
      </c>
      <c r="C42" s="18">
        <f t="shared" si="5"/>
        <v>703</v>
      </c>
      <c r="D42" s="19">
        <v>60</v>
      </c>
      <c r="E42" s="19">
        <v>83</v>
      </c>
      <c r="F42" s="19">
        <v>74</v>
      </c>
      <c r="G42" s="19">
        <v>57</v>
      </c>
      <c r="H42" s="19">
        <v>64</v>
      </c>
      <c r="I42" s="19">
        <v>42</v>
      </c>
      <c r="J42" s="19">
        <v>39</v>
      </c>
      <c r="K42" s="19">
        <v>45</v>
      </c>
      <c r="L42" s="19">
        <v>48</v>
      </c>
      <c r="M42" s="19">
        <v>68</v>
      </c>
      <c r="N42" s="19">
        <v>55</v>
      </c>
      <c r="O42" s="20">
        <v>68</v>
      </c>
    </row>
    <row r="43" spans="1:15" ht="21" customHeight="1">
      <c r="A43" s="22" t="s">
        <v>30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</sheetData>
  <mergeCells count="14">
    <mergeCell ref="A10:A12"/>
    <mergeCell ref="A13:A15"/>
    <mergeCell ref="A16:A18"/>
    <mergeCell ref="A19:A21"/>
    <mergeCell ref="A34:A36"/>
    <mergeCell ref="A37:A39"/>
    <mergeCell ref="A40:A42"/>
    <mergeCell ref="A3:B3"/>
    <mergeCell ref="A22:A24"/>
    <mergeCell ref="A25:A27"/>
    <mergeCell ref="A28:A30"/>
    <mergeCell ref="A31:A33"/>
    <mergeCell ref="A4:A6"/>
    <mergeCell ref="A7:A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ＦＵＪ９９０３Ｂ０３９９</cp:lastModifiedBy>
  <cp:lastPrinted>2001-02-20T06:58:19Z</cp:lastPrinted>
  <dcterms:created xsi:type="dcterms:W3CDTF">2000-12-13T00:45:27Z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