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11-14,15" sheetId="1" r:id="rId1"/>
  </sheets>
  <definedNames>
    <definedName name="_xlnm.Print_Area" localSheetId="0">'11-14,15'!$A$1:$N$49</definedName>
  </definedNames>
  <calcPr fullCalcOnLoad="1"/>
</workbook>
</file>

<file path=xl/sharedStrings.xml><?xml version="1.0" encoding="utf-8"?>
<sst xmlns="http://schemas.openxmlformats.org/spreadsheetml/2006/main" count="78" uniqueCount="65">
  <si>
    <t>-</t>
  </si>
  <si>
    <t>総  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</si>
  <si>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</si>
  <si>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</si>
  <si>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</si>
  <si>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</si>
  <si>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</si>
  <si>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</si>
  <si>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</si>
  <si>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</si>
  <si>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55歳～</t>
  </si>
  <si>
    <t>不　詳</t>
  </si>
  <si>
    <t>（夫）</t>
  </si>
  <si>
    <t>総　　数</t>
  </si>
  <si>
    <t>常用勤労者世帯（Ⅰ）</t>
  </si>
  <si>
    <t>常用勤労者世帯（Ⅱ）</t>
  </si>
  <si>
    <t>その他の世帯</t>
  </si>
  <si>
    <t>無職の世帯</t>
  </si>
  <si>
    <t>不詳</t>
  </si>
  <si>
    <t>（妻）</t>
  </si>
  <si>
    <t>総　　数</t>
  </si>
  <si>
    <t>-</t>
  </si>
  <si>
    <t>総数</t>
  </si>
  <si>
    <t>協議</t>
  </si>
  <si>
    <t>調停</t>
  </si>
  <si>
    <t>審判</t>
  </si>
  <si>
    <t>判決</t>
  </si>
  <si>
    <t>同居期間</t>
  </si>
  <si>
    <t>農家世帯</t>
  </si>
  <si>
    <t>農家世帯</t>
  </si>
  <si>
    <t>自営業者世帯</t>
  </si>
  <si>
    <t>平均        初婚         年齢</t>
  </si>
  <si>
    <t>自営業者世帯</t>
  </si>
  <si>
    <t>１年未満</t>
  </si>
  <si>
    <t>１年以上２年未満</t>
  </si>
  <si>
    <t>２年以上３年未満</t>
  </si>
  <si>
    <t>３年以上４年未満</t>
  </si>
  <si>
    <t>４年以上５年未満</t>
  </si>
  <si>
    <t>５年以上10年未満</t>
  </si>
  <si>
    <t>10年以上15年未満</t>
  </si>
  <si>
    <t>15年以上20年未満</t>
  </si>
  <si>
    <t>不詳</t>
  </si>
  <si>
    <t>(平成11年）</t>
  </si>
  <si>
    <t xml:space="preserve">      ２　a.　農家世帯………………農業だけ又は農業とその他の仕事を持っている世帯</t>
  </si>
  <si>
    <t>（平成11年）</t>
  </si>
  <si>
    <t>農業だけ又は農業とその他の仕事を持っている世帯</t>
  </si>
  <si>
    <t>自由業、商工業、サービス業等を個人で経営している世帯</t>
  </si>
  <si>
    <t>企業、個人商店等(官公庁は除く)の常用勤労者世帯で勤め先の従業員</t>
  </si>
  <si>
    <t>　</t>
  </si>
  <si>
    <t>が１人から99人までの世帯</t>
  </si>
  <si>
    <t>ｃ にあてはまらない常用勤労者世帯及び会社団体の役員の世帯</t>
  </si>
  <si>
    <t>a～dにあてはまらないその他の仕事をしている世帯</t>
  </si>
  <si>
    <t>仕事をしている者のいない世帯</t>
  </si>
  <si>
    <t xml:space="preserve">     ａ　農家世帯………………</t>
  </si>
  <si>
    <t xml:space="preserve">     ｂ　自営業者世帯…………</t>
  </si>
  <si>
    <t xml:space="preserve">     ｃ　常用勤労者世帯(Ⅰ) …</t>
  </si>
  <si>
    <t xml:space="preserve">     ｄ　常用勤労者世帯(Ⅱ) …</t>
  </si>
  <si>
    <t xml:space="preserve">     ｅ　その他の世帯 …………</t>
  </si>
  <si>
    <t xml:space="preserve">     ｆ　無職の世帯……………</t>
  </si>
  <si>
    <t>20年以上</t>
  </si>
  <si>
    <t>資料：厚生労働省「人口動態統計」</t>
  </si>
  <si>
    <t xml:space="preserve">   ２　世帯の分類</t>
  </si>
  <si>
    <t>（注）１　この表は平成11年に届出た者のうち同年に同居した者を対象にしている。</t>
  </si>
  <si>
    <t>11-14　平均初婚年齢・初婚者数（性・年齢（５歳階級）・同居を始める前の世帯の主な仕事別）</t>
  </si>
  <si>
    <t>11-15　離婚件数（種類・同居期間別）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</si>
</sst>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177" fontId="4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4" xfId="0" applyNumberFormat="1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vertical="center"/>
    </xf>
    <xf numFmtId="177" fontId="4" fillId="0" borderId="6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41" fontId="4" fillId="0" borderId="7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 quotePrefix="1">
      <alignment horizontal="distributed" vertical="center"/>
      <protection/>
    </xf>
    <xf numFmtId="0" fontId="7" fillId="0" borderId="0" xfId="0" applyFont="1" applyAlignment="1">
      <alignment vertical="center"/>
    </xf>
    <xf numFmtId="0" fontId="6" fillId="0" borderId="7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41" fontId="4" fillId="0" borderId="3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 quotePrefix="1">
      <alignment horizontal="center" vertical="center"/>
    </xf>
    <xf numFmtId="41" fontId="4" fillId="0" borderId="4" xfId="0" applyNumberFormat="1" applyFont="1" applyBorder="1" applyAlignment="1" quotePrefix="1">
      <alignment horizontal="center" vertical="center"/>
    </xf>
    <xf numFmtId="41" fontId="4" fillId="0" borderId="5" xfId="0" applyNumberFormat="1" applyFont="1" applyBorder="1" applyAlignment="1" quotePrefix="1">
      <alignment horizontal="center" vertical="center"/>
    </xf>
    <xf numFmtId="41" fontId="4" fillId="0" borderId="6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4" fillId="0" borderId="3" xfId="16" applyNumberFormat="1" applyFont="1" applyBorder="1" applyAlignment="1" quotePrefix="1">
      <alignment horizontal="center" vertical="center"/>
    </xf>
    <xf numFmtId="41" fontId="4" fillId="0" borderId="0" xfId="16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>
      <alignment horizontal="distributed" vertical="center" wrapText="1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6"/>
  <sheetViews>
    <sheetView showGridLines="0" tabSelected="1" workbookViewId="0" topLeftCell="A1">
      <selection activeCell="A2" sqref="A2"/>
    </sheetView>
  </sheetViews>
  <sheetFormatPr defaultColWidth="9.140625" defaultRowHeight="18.75" customHeight="1"/>
  <cols>
    <col min="1" max="1" width="2.140625" style="4" customWidth="1"/>
    <col min="2" max="2" width="15.7109375" style="4" customWidth="1"/>
    <col min="3" max="3" width="8.140625" style="4" customWidth="1"/>
    <col min="4" max="14" width="7.140625" style="4" customWidth="1"/>
    <col min="15" max="16384" width="15.28125" style="4" customWidth="1"/>
  </cols>
  <sheetData>
    <row r="1" spans="1:2" ht="13.5">
      <c r="A1" s="32" t="s">
        <v>63</v>
      </c>
      <c r="B1" s="5"/>
    </row>
    <row r="2" spans="13:14" ht="12">
      <c r="M2" s="63" t="s">
        <v>42</v>
      </c>
      <c r="N2" s="63"/>
    </row>
    <row r="3" spans="1:15" ht="18.75" customHeight="1">
      <c r="A3" s="71"/>
      <c r="B3" s="72"/>
      <c r="C3" s="69" t="s">
        <v>31</v>
      </c>
      <c r="D3" s="77" t="s">
        <v>1</v>
      </c>
      <c r="E3" s="79" t="s">
        <v>2</v>
      </c>
      <c r="F3" s="64" t="s">
        <v>3</v>
      </c>
      <c r="G3" s="64" t="s">
        <v>4</v>
      </c>
      <c r="H3" s="64" t="s">
        <v>5</v>
      </c>
      <c r="I3" s="64" t="s">
        <v>6</v>
      </c>
      <c r="J3" s="64" t="s">
        <v>7</v>
      </c>
      <c r="K3" s="64" t="s">
        <v>8</v>
      </c>
      <c r="L3" s="64" t="s">
        <v>9</v>
      </c>
      <c r="M3" s="64" t="s">
        <v>10</v>
      </c>
      <c r="N3" s="65" t="s">
        <v>11</v>
      </c>
      <c r="O3" s="2"/>
    </row>
    <row r="4" spans="1:15" ht="18.75" customHeight="1">
      <c r="A4" s="73"/>
      <c r="B4" s="74"/>
      <c r="C4" s="70"/>
      <c r="D4" s="78"/>
      <c r="E4" s="80"/>
      <c r="F4" s="36"/>
      <c r="G4" s="36"/>
      <c r="H4" s="36"/>
      <c r="I4" s="36"/>
      <c r="J4" s="36"/>
      <c r="K4" s="36"/>
      <c r="L4" s="36"/>
      <c r="M4" s="36"/>
      <c r="N4" s="66"/>
      <c r="O4" s="2"/>
    </row>
    <row r="5" spans="1:15" ht="18.75" customHeight="1">
      <c r="A5" s="75" t="s">
        <v>12</v>
      </c>
      <c r="B5" s="76"/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9"/>
      <c r="O5" s="2"/>
    </row>
    <row r="6" spans="1:14" ht="18.75" customHeight="1">
      <c r="A6" s="67" t="s">
        <v>13</v>
      </c>
      <c r="B6" s="68"/>
      <c r="C6" s="11">
        <v>28.7</v>
      </c>
      <c r="D6" s="12">
        <f>SUM(E6:N6)</f>
        <v>18153</v>
      </c>
      <c r="E6" s="12">
        <f>SUM(E7:E13)</f>
        <v>240</v>
      </c>
      <c r="F6" s="12">
        <f aca="true" t="shared" si="0" ref="F6:N6">SUM(F7:F13)</f>
        <v>3598</v>
      </c>
      <c r="G6" s="12">
        <f t="shared" si="0"/>
        <v>8543</v>
      </c>
      <c r="H6" s="12">
        <f t="shared" si="0"/>
        <v>3914</v>
      </c>
      <c r="I6" s="12">
        <f t="shared" si="0"/>
        <v>1235</v>
      </c>
      <c r="J6" s="12">
        <f t="shared" si="0"/>
        <v>392</v>
      </c>
      <c r="K6" s="12">
        <f t="shared" si="0"/>
        <v>158</v>
      </c>
      <c r="L6" s="12">
        <f t="shared" si="0"/>
        <v>55</v>
      </c>
      <c r="M6" s="12">
        <f t="shared" si="0"/>
        <v>18</v>
      </c>
      <c r="N6" s="13">
        <f t="shared" si="0"/>
        <v>0</v>
      </c>
    </row>
    <row r="7" spans="1:14" ht="18.75" customHeight="1">
      <c r="A7" s="14"/>
      <c r="B7" s="30" t="s">
        <v>29</v>
      </c>
      <c r="C7" s="11">
        <v>29.4</v>
      </c>
      <c r="D7" s="12">
        <f aca="true" t="shared" si="1" ref="D7:D13">SUM(E7:N7)</f>
        <v>696</v>
      </c>
      <c r="E7" s="12">
        <v>8</v>
      </c>
      <c r="F7" s="12">
        <v>130</v>
      </c>
      <c r="G7" s="12">
        <v>300</v>
      </c>
      <c r="H7" s="12">
        <v>147</v>
      </c>
      <c r="I7" s="12">
        <v>69</v>
      </c>
      <c r="J7" s="12">
        <v>27</v>
      </c>
      <c r="K7" s="12">
        <v>12</v>
      </c>
      <c r="L7" s="12">
        <v>3</v>
      </c>
      <c r="M7" s="12">
        <v>0</v>
      </c>
      <c r="N7" s="13">
        <v>0</v>
      </c>
    </row>
    <row r="8" spans="1:14" ht="18.75" customHeight="1">
      <c r="A8" s="14"/>
      <c r="B8" s="31" t="s">
        <v>30</v>
      </c>
      <c r="C8" s="11">
        <v>28.8</v>
      </c>
      <c r="D8" s="12">
        <f t="shared" si="1"/>
        <v>2018</v>
      </c>
      <c r="E8" s="12">
        <v>34</v>
      </c>
      <c r="F8" s="12">
        <v>420</v>
      </c>
      <c r="G8" s="12">
        <v>886</v>
      </c>
      <c r="H8" s="12">
        <v>458</v>
      </c>
      <c r="I8" s="12">
        <v>131</v>
      </c>
      <c r="J8" s="12">
        <v>49</v>
      </c>
      <c r="K8" s="12">
        <v>26</v>
      </c>
      <c r="L8" s="12">
        <v>12</v>
      </c>
      <c r="M8" s="12">
        <v>2</v>
      </c>
      <c r="N8" s="13">
        <v>0</v>
      </c>
    </row>
    <row r="9" spans="1:14" ht="18.75" customHeight="1">
      <c r="A9" s="14"/>
      <c r="B9" s="30" t="s">
        <v>14</v>
      </c>
      <c r="C9" s="11">
        <v>28.2</v>
      </c>
      <c r="D9" s="12">
        <f t="shared" si="1"/>
        <v>6001</v>
      </c>
      <c r="E9" s="12">
        <v>108</v>
      </c>
      <c r="F9" s="12">
        <v>1385</v>
      </c>
      <c r="G9" s="12">
        <v>2790</v>
      </c>
      <c r="H9" s="12">
        <v>1149</v>
      </c>
      <c r="I9" s="12">
        <v>372</v>
      </c>
      <c r="J9" s="12">
        <v>117</v>
      </c>
      <c r="K9" s="12">
        <v>55</v>
      </c>
      <c r="L9" s="12">
        <v>17</v>
      </c>
      <c r="M9" s="12">
        <v>8</v>
      </c>
      <c r="N9" s="13">
        <v>0</v>
      </c>
    </row>
    <row r="10" spans="1:15" ht="18.75" customHeight="1">
      <c r="A10" s="14"/>
      <c r="B10" s="30" t="s">
        <v>15</v>
      </c>
      <c r="C10" s="11">
        <v>28.9</v>
      </c>
      <c r="D10" s="12">
        <f t="shared" si="1"/>
        <v>7398</v>
      </c>
      <c r="E10" s="12">
        <v>59</v>
      </c>
      <c r="F10" s="12">
        <v>1202</v>
      </c>
      <c r="G10" s="12">
        <v>3671</v>
      </c>
      <c r="H10" s="12">
        <v>1716</v>
      </c>
      <c r="I10" s="12">
        <v>533</v>
      </c>
      <c r="J10" s="12">
        <v>148</v>
      </c>
      <c r="K10" s="12">
        <v>49</v>
      </c>
      <c r="L10" s="12">
        <v>19</v>
      </c>
      <c r="M10" s="12">
        <v>1</v>
      </c>
      <c r="N10" s="13">
        <v>0</v>
      </c>
      <c r="O10" s="3"/>
    </row>
    <row r="11" spans="1:15" ht="18.75" customHeight="1">
      <c r="A11" s="14"/>
      <c r="B11" s="30" t="s">
        <v>16</v>
      </c>
      <c r="C11" s="11">
        <v>28.3</v>
      </c>
      <c r="D11" s="12">
        <f t="shared" si="1"/>
        <v>1667</v>
      </c>
      <c r="E11" s="12">
        <v>23</v>
      </c>
      <c r="F11" s="12">
        <v>393</v>
      </c>
      <c r="G11" s="12">
        <v>744</v>
      </c>
      <c r="H11" s="12">
        <v>358</v>
      </c>
      <c r="I11" s="12">
        <v>97</v>
      </c>
      <c r="J11" s="12">
        <v>35</v>
      </c>
      <c r="K11" s="12">
        <v>13</v>
      </c>
      <c r="L11" s="12">
        <v>2</v>
      </c>
      <c r="M11" s="12">
        <v>2</v>
      </c>
      <c r="N11" s="13">
        <v>0</v>
      </c>
      <c r="O11" s="3"/>
    </row>
    <row r="12" spans="1:14" ht="18.75" customHeight="1">
      <c r="A12" s="14"/>
      <c r="B12" s="30" t="s">
        <v>17</v>
      </c>
      <c r="C12" s="11">
        <v>29.9</v>
      </c>
      <c r="D12" s="12">
        <f t="shared" si="1"/>
        <v>233</v>
      </c>
      <c r="E12" s="12">
        <v>7</v>
      </c>
      <c r="F12" s="12">
        <v>39</v>
      </c>
      <c r="G12" s="12">
        <v>88</v>
      </c>
      <c r="H12" s="12">
        <v>60</v>
      </c>
      <c r="I12" s="12">
        <v>25</v>
      </c>
      <c r="J12" s="12">
        <v>10</v>
      </c>
      <c r="K12" s="12">
        <v>1</v>
      </c>
      <c r="L12" s="12">
        <v>0</v>
      </c>
      <c r="M12" s="12">
        <v>3</v>
      </c>
      <c r="N12" s="13">
        <v>0</v>
      </c>
    </row>
    <row r="13" spans="1:14" ht="18.75" customHeight="1">
      <c r="A13" s="14"/>
      <c r="B13" s="30" t="s">
        <v>18</v>
      </c>
      <c r="C13" s="11">
        <v>29.5</v>
      </c>
      <c r="D13" s="12">
        <f t="shared" si="1"/>
        <v>140</v>
      </c>
      <c r="E13" s="12">
        <v>1</v>
      </c>
      <c r="F13" s="12">
        <v>29</v>
      </c>
      <c r="G13" s="12">
        <v>64</v>
      </c>
      <c r="H13" s="12">
        <v>26</v>
      </c>
      <c r="I13" s="12">
        <v>8</v>
      </c>
      <c r="J13" s="12">
        <v>6</v>
      </c>
      <c r="K13" s="12">
        <v>2</v>
      </c>
      <c r="L13" s="12">
        <v>2</v>
      </c>
      <c r="M13" s="12">
        <v>2</v>
      </c>
      <c r="N13" s="13">
        <v>0</v>
      </c>
    </row>
    <row r="14" spans="1:14" ht="18.75" customHeight="1">
      <c r="A14" s="10"/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1:14" ht="18.75" customHeight="1">
      <c r="A15" s="16" t="s">
        <v>19</v>
      </c>
      <c r="B15" s="17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8.75" customHeight="1">
      <c r="A16" s="67" t="s">
        <v>20</v>
      </c>
      <c r="B16" s="68"/>
      <c r="C16" s="11">
        <v>26.7</v>
      </c>
      <c r="D16" s="12">
        <f>SUM(E16:N16)</f>
        <v>18384</v>
      </c>
      <c r="E16" s="12">
        <f aca="true" t="shared" si="2" ref="E16:M16">SUM(E17:E23)</f>
        <v>557</v>
      </c>
      <c r="F16" s="12">
        <f t="shared" si="2"/>
        <v>5655</v>
      </c>
      <c r="G16" s="12">
        <f t="shared" si="2"/>
        <v>9119</v>
      </c>
      <c r="H16" s="12">
        <f t="shared" si="2"/>
        <v>2408</v>
      </c>
      <c r="I16" s="12">
        <f t="shared" si="2"/>
        <v>470</v>
      </c>
      <c r="J16" s="12">
        <f t="shared" si="2"/>
        <v>102</v>
      </c>
      <c r="K16" s="12">
        <f t="shared" si="2"/>
        <v>34</v>
      </c>
      <c r="L16" s="12">
        <f t="shared" si="2"/>
        <v>22</v>
      </c>
      <c r="M16" s="12">
        <f t="shared" si="2"/>
        <v>17</v>
      </c>
      <c r="N16" s="13" t="s">
        <v>21</v>
      </c>
    </row>
    <row r="17" spans="1:14" ht="18.75" customHeight="1">
      <c r="A17" s="14"/>
      <c r="B17" s="30" t="s">
        <v>28</v>
      </c>
      <c r="C17" s="11">
        <v>26.9</v>
      </c>
      <c r="D17" s="12">
        <f aca="true" t="shared" si="3" ref="D17:D23">SUM(E17:N17)</f>
        <v>726</v>
      </c>
      <c r="E17" s="12">
        <v>21</v>
      </c>
      <c r="F17" s="12">
        <v>215</v>
      </c>
      <c r="G17" s="12">
        <v>346</v>
      </c>
      <c r="H17" s="12">
        <v>117</v>
      </c>
      <c r="I17" s="12">
        <v>23</v>
      </c>
      <c r="J17" s="12">
        <v>3</v>
      </c>
      <c r="K17" s="12">
        <v>1</v>
      </c>
      <c r="L17" s="12">
        <v>0</v>
      </c>
      <c r="M17" s="12">
        <v>0</v>
      </c>
      <c r="N17" s="13" t="s">
        <v>0</v>
      </c>
    </row>
    <row r="18" spans="1:14" ht="18.75" customHeight="1">
      <c r="A18" s="14"/>
      <c r="B18" s="31" t="s">
        <v>32</v>
      </c>
      <c r="C18" s="11">
        <v>26.4</v>
      </c>
      <c r="D18" s="12">
        <f t="shared" si="3"/>
        <v>2202</v>
      </c>
      <c r="E18" s="12">
        <v>79</v>
      </c>
      <c r="F18" s="12">
        <v>685</v>
      </c>
      <c r="G18" s="12">
        <v>1129</v>
      </c>
      <c r="H18" s="12">
        <v>243</v>
      </c>
      <c r="I18" s="12">
        <v>46</v>
      </c>
      <c r="J18" s="12">
        <v>15</v>
      </c>
      <c r="K18" s="12">
        <v>2</v>
      </c>
      <c r="L18" s="12">
        <v>1</v>
      </c>
      <c r="M18" s="12">
        <v>2</v>
      </c>
      <c r="N18" s="13" t="s">
        <v>0</v>
      </c>
    </row>
    <row r="19" spans="1:14" ht="18.75" customHeight="1">
      <c r="A19" s="14"/>
      <c r="B19" s="30" t="s">
        <v>14</v>
      </c>
      <c r="C19" s="11">
        <v>26.5</v>
      </c>
      <c r="D19" s="12">
        <f t="shared" si="3"/>
        <v>5488</v>
      </c>
      <c r="E19" s="12">
        <v>162</v>
      </c>
      <c r="F19" s="12">
        <v>1836</v>
      </c>
      <c r="G19" s="12">
        <v>2593</v>
      </c>
      <c r="H19" s="12">
        <v>703</v>
      </c>
      <c r="I19" s="12">
        <v>141</v>
      </c>
      <c r="J19" s="12">
        <v>37</v>
      </c>
      <c r="K19" s="12">
        <v>6</v>
      </c>
      <c r="L19" s="12">
        <v>8</v>
      </c>
      <c r="M19" s="12">
        <v>2</v>
      </c>
      <c r="N19" s="13" t="s">
        <v>21</v>
      </c>
    </row>
    <row r="20" spans="1:14" ht="18.75" customHeight="1">
      <c r="A20" s="14"/>
      <c r="B20" s="30" t="s">
        <v>15</v>
      </c>
      <c r="C20" s="11">
        <v>26.7</v>
      </c>
      <c r="D20" s="12">
        <f t="shared" si="3"/>
        <v>5958</v>
      </c>
      <c r="E20" s="12">
        <v>130</v>
      </c>
      <c r="F20" s="12">
        <v>1736</v>
      </c>
      <c r="G20" s="12">
        <v>3202</v>
      </c>
      <c r="H20" s="12">
        <v>732</v>
      </c>
      <c r="I20" s="12">
        <v>126</v>
      </c>
      <c r="J20" s="12">
        <v>15</v>
      </c>
      <c r="K20" s="12">
        <v>10</v>
      </c>
      <c r="L20" s="12">
        <v>5</v>
      </c>
      <c r="M20" s="12">
        <v>2</v>
      </c>
      <c r="N20" s="13" t="s">
        <v>0</v>
      </c>
    </row>
    <row r="21" spans="1:14" ht="18.75" customHeight="1">
      <c r="A21" s="14"/>
      <c r="B21" s="30" t="s">
        <v>16</v>
      </c>
      <c r="C21" s="11">
        <v>26.7</v>
      </c>
      <c r="D21" s="12">
        <f t="shared" si="3"/>
        <v>2373</v>
      </c>
      <c r="E21" s="12">
        <v>82</v>
      </c>
      <c r="F21" s="12">
        <v>730</v>
      </c>
      <c r="G21" s="12">
        <v>1159</v>
      </c>
      <c r="H21" s="12">
        <v>313</v>
      </c>
      <c r="I21" s="12">
        <v>60</v>
      </c>
      <c r="J21" s="12">
        <v>16</v>
      </c>
      <c r="K21" s="12">
        <v>6</v>
      </c>
      <c r="L21" s="12">
        <v>3</v>
      </c>
      <c r="M21" s="12">
        <v>4</v>
      </c>
      <c r="N21" s="13" t="s">
        <v>0</v>
      </c>
    </row>
    <row r="22" spans="1:14" ht="18.75" customHeight="1">
      <c r="A22" s="14"/>
      <c r="B22" s="30" t="s">
        <v>17</v>
      </c>
      <c r="C22" s="11">
        <v>27.5</v>
      </c>
      <c r="D22" s="12">
        <f t="shared" si="3"/>
        <v>1356</v>
      </c>
      <c r="E22" s="12">
        <v>73</v>
      </c>
      <c r="F22" s="12">
        <v>367</v>
      </c>
      <c r="G22" s="12">
        <v>561</v>
      </c>
      <c r="H22" s="12">
        <v>254</v>
      </c>
      <c r="I22" s="12">
        <v>67</v>
      </c>
      <c r="J22" s="12">
        <v>14</v>
      </c>
      <c r="K22" s="12">
        <v>8</v>
      </c>
      <c r="L22" s="12">
        <v>5</v>
      </c>
      <c r="M22" s="12">
        <v>7</v>
      </c>
      <c r="N22" s="13" t="s">
        <v>0</v>
      </c>
    </row>
    <row r="23" spans="1:14" ht="18.75" customHeight="1">
      <c r="A23" s="18"/>
      <c r="B23" s="33" t="s">
        <v>18</v>
      </c>
      <c r="C23" s="19">
        <v>26.9</v>
      </c>
      <c r="D23" s="20">
        <f t="shared" si="3"/>
        <v>281</v>
      </c>
      <c r="E23" s="20">
        <v>10</v>
      </c>
      <c r="F23" s="20">
        <v>86</v>
      </c>
      <c r="G23" s="20">
        <v>129</v>
      </c>
      <c r="H23" s="20">
        <v>46</v>
      </c>
      <c r="I23" s="20">
        <v>7</v>
      </c>
      <c r="J23" s="20">
        <v>2</v>
      </c>
      <c r="K23" s="20">
        <v>1</v>
      </c>
      <c r="L23" s="20">
        <v>0</v>
      </c>
      <c r="M23" s="20">
        <v>0</v>
      </c>
      <c r="N23" s="21" t="s">
        <v>0</v>
      </c>
    </row>
    <row r="24" spans="1:14" ht="18.75" customHeight="1">
      <c r="A24" s="2" t="s">
        <v>60</v>
      </c>
      <c r="B24" s="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2">
      <c r="A25" s="2" t="s">
        <v>62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">
      <c r="A26" s="2" t="s">
        <v>43</v>
      </c>
      <c r="B26" s="2" t="s">
        <v>61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">
      <c r="A27" s="29"/>
      <c r="B27" s="2" t="s">
        <v>53</v>
      </c>
      <c r="D27" s="2" t="s">
        <v>45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">
      <c r="A28" s="29"/>
      <c r="B28" s="2" t="s">
        <v>54</v>
      </c>
      <c r="D28" s="2" t="s">
        <v>46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">
      <c r="A29" s="29"/>
      <c r="B29" s="2" t="s">
        <v>55</v>
      </c>
      <c r="D29" s="2" t="s">
        <v>47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4" ht="12">
      <c r="A30" s="29"/>
      <c r="B30" s="2" t="s">
        <v>48</v>
      </c>
      <c r="D30" s="2" t="s">
        <v>49</v>
      </c>
    </row>
    <row r="31" spans="1:14" ht="12">
      <c r="A31" s="29"/>
      <c r="B31" s="2" t="s">
        <v>56</v>
      </c>
      <c r="D31" s="2" t="s">
        <v>50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">
      <c r="A32" s="29"/>
      <c r="B32" s="2" t="s">
        <v>57</v>
      </c>
      <c r="D32" s="2" t="s">
        <v>51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">
      <c r="A33" s="29"/>
      <c r="B33" s="2" t="s">
        <v>58</v>
      </c>
      <c r="D33" s="2" t="s">
        <v>52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.75" customHeight="1">
      <c r="A34" s="29"/>
      <c r="B34" s="2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" ht="14.25">
      <c r="A35" s="1" t="s">
        <v>64</v>
      </c>
      <c r="B35" s="5"/>
    </row>
    <row r="36" ht="12">
      <c r="N36" s="24" t="s">
        <v>44</v>
      </c>
    </row>
    <row r="37" spans="1:20" ht="25.5" customHeight="1">
      <c r="A37" s="45" t="s">
        <v>27</v>
      </c>
      <c r="B37" s="46"/>
      <c r="C37" s="46"/>
      <c r="D37" s="47"/>
      <c r="E37" s="59" t="s">
        <v>22</v>
      </c>
      <c r="F37" s="60"/>
      <c r="G37" s="56" t="s">
        <v>23</v>
      </c>
      <c r="H37" s="57"/>
      <c r="I37" s="56" t="s">
        <v>24</v>
      </c>
      <c r="J37" s="57"/>
      <c r="K37" s="56" t="s">
        <v>25</v>
      </c>
      <c r="L37" s="57"/>
      <c r="M37" s="56" t="s">
        <v>26</v>
      </c>
      <c r="N37" s="58"/>
      <c r="O37" s="25"/>
      <c r="P37" s="25"/>
      <c r="Q37" s="25"/>
      <c r="R37" s="25"/>
      <c r="S37" s="26"/>
      <c r="T37" s="2"/>
    </row>
    <row r="38" spans="1:20" ht="18.75" customHeight="1">
      <c r="A38" s="48" t="s">
        <v>22</v>
      </c>
      <c r="B38" s="49"/>
      <c r="C38" s="49"/>
      <c r="D38" s="50"/>
      <c r="E38" s="61">
        <f aca="true" t="shared" si="4" ref="E38:E48">SUM(G38:M38)</f>
        <v>6975</v>
      </c>
      <c r="F38" s="62"/>
      <c r="G38" s="52">
        <f>SUM(G39:G48)</f>
        <v>6329</v>
      </c>
      <c r="H38" s="52"/>
      <c r="I38" s="52">
        <f>SUM(I39:I48)</f>
        <v>586</v>
      </c>
      <c r="J38" s="52"/>
      <c r="K38" s="52">
        <f>SUM(K39:K48)</f>
        <v>2</v>
      </c>
      <c r="L38" s="52"/>
      <c r="M38" s="52">
        <f>SUM(M39:M48)</f>
        <v>58</v>
      </c>
      <c r="N38" s="53"/>
      <c r="O38" s="27"/>
      <c r="P38" s="27"/>
      <c r="Q38" s="27"/>
      <c r="R38" s="27"/>
      <c r="S38" s="28"/>
      <c r="T38" s="2"/>
    </row>
    <row r="39" spans="1:19" ht="18.75" customHeight="1">
      <c r="A39" s="34"/>
      <c r="B39" s="37" t="s">
        <v>33</v>
      </c>
      <c r="C39" s="37"/>
      <c r="D39" s="38"/>
      <c r="E39" s="51">
        <f t="shared" si="4"/>
        <v>520</v>
      </c>
      <c r="F39" s="52"/>
      <c r="G39" s="43">
        <v>479</v>
      </c>
      <c r="H39" s="43"/>
      <c r="I39" s="43">
        <v>39</v>
      </c>
      <c r="J39" s="43"/>
      <c r="K39" s="43">
        <v>1</v>
      </c>
      <c r="L39" s="43"/>
      <c r="M39" s="41">
        <v>1</v>
      </c>
      <c r="N39" s="41"/>
      <c r="O39" s="23"/>
      <c r="P39" s="23"/>
      <c r="Q39" s="23"/>
      <c r="R39" s="23"/>
      <c r="S39" s="23"/>
    </row>
    <row r="40" spans="1:19" ht="18.75" customHeight="1">
      <c r="A40" s="34"/>
      <c r="B40" s="37" t="s">
        <v>34</v>
      </c>
      <c r="C40" s="37"/>
      <c r="D40" s="38"/>
      <c r="E40" s="51">
        <f t="shared" si="4"/>
        <v>635</v>
      </c>
      <c r="F40" s="52"/>
      <c r="G40" s="43">
        <v>576</v>
      </c>
      <c r="H40" s="43"/>
      <c r="I40" s="43">
        <v>55</v>
      </c>
      <c r="J40" s="43"/>
      <c r="K40" s="43">
        <v>1</v>
      </c>
      <c r="L40" s="43"/>
      <c r="M40" s="41">
        <v>3</v>
      </c>
      <c r="N40" s="41"/>
      <c r="O40" s="23"/>
      <c r="P40" s="23"/>
      <c r="Q40" s="23"/>
      <c r="R40" s="23"/>
      <c r="S40" s="23"/>
    </row>
    <row r="41" spans="1:19" ht="18.75" customHeight="1">
      <c r="A41" s="34"/>
      <c r="B41" s="37" t="s">
        <v>35</v>
      </c>
      <c r="C41" s="37"/>
      <c r="D41" s="38"/>
      <c r="E41" s="51">
        <f t="shared" si="4"/>
        <v>570</v>
      </c>
      <c r="F41" s="52"/>
      <c r="G41" s="43">
        <v>519</v>
      </c>
      <c r="H41" s="43"/>
      <c r="I41" s="43">
        <v>47</v>
      </c>
      <c r="J41" s="43"/>
      <c r="K41" s="43">
        <v>0</v>
      </c>
      <c r="L41" s="43"/>
      <c r="M41" s="41">
        <v>4</v>
      </c>
      <c r="N41" s="41"/>
      <c r="O41" s="23"/>
      <c r="P41" s="23"/>
      <c r="Q41" s="23"/>
      <c r="R41" s="23"/>
      <c r="S41" s="23"/>
    </row>
    <row r="42" spans="1:19" ht="18.75" customHeight="1">
      <c r="A42" s="34"/>
      <c r="B42" s="37" t="s">
        <v>36</v>
      </c>
      <c r="C42" s="37"/>
      <c r="D42" s="38"/>
      <c r="E42" s="51">
        <f t="shared" si="4"/>
        <v>499</v>
      </c>
      <c r="F42" s="52"/>
      <c r="G42" s="43">
        <v>457</v>
      </c>
      <c r="H42" s="43"/>
      <c r="I42" s="43">
        <v>37</v>
      </c>
      <c r="J42" s="43"/>
      <c r="K42" s="43">
        <v>0</v>
      </c>
      <c r="L42" s="43"/>
      <c r="M42" s="41">
        <v>5</v>
      </c>
      <c r="N42" s="41"/>
      <c r="O42" s="23"/>
      <c r="P42" s="23"/>
      <c r="Q42" s="23"/>
      <c r="R42" s="23"/>
      <c r="S42" s="23"/>
    </row>
    <row r="43" spans="1:20" ht="18.75" customHeight="1">
      <c r="A43" s="34"/>
      <c r="B43" s="37" t="s">
        <v>37</v>
      </c>
      <c r="C43" s="37"/>
      <c r="D43" s="38"/>
      <c r="E43" s="51">
        <f t="shared" si="4"/>
        <v>461</v>
      </c>
      <c r="F43" s="52"/>
      <c r="G43" s="43">
        <v>411</v>
      </c>
      <c r="H43" s="43"/>
      <c r="I43" s="43">
        <v>49</v>
      </c>
      <c r="J43" s="43"/>
      <c r="K43" s="43">
        <v>0</v>
      </c>
      <c r="L43" s="43"/>
      <c r="M43" s="41">
        <v>1</v>
      </c>
      <c r="N43" s="41"/>
      <c r="O43" s="23"/>
      <c r="P43" s="23"/>
      <c r="Q43" s="23"/>
      <c r="R43" s="23"/>
      <c r="S43" s="23"/>
      <c r="T43" s="3"/>
    </row>
    <row r="44" spans="1:20" ht="18.75" customHeight="1">
      <c r="A44" s="34"/>
      <c r="B44" s="37" t="s">
        <v>38</v>
      </c>
      <c r="C44" s="37"/>
      <c r="D44" s="38"/>
      <c r="E44" s="51">
        <f t="shared" si="4"/>
        <v>1406</v>
      </c>
      <c r="F44" s="52"/>
      <c r="G44" s="43">
        <v>1265</v>
      </c>
      <c r="H44" s="43"/>
      <c r="I44" s="43">
        <v>134</v>
      </c>
      <c r="J44" s="43"/>
      <c r="K44" s="43">
        <v>0</v>
      </c>
      <c r="L44" s="43"/>
      <c r="M44" s="41">
        <v>7</v>
      </c>
      <c r="N44" s="41"/>
      <c r="O44" s="23"/>
      <c r="P44" s="23"/>
      <c r="Q44" s="23"/>
      <c r="R44" s="23"/>
      <c r="S44" s="23"/>
      <c r="T44" s="3"/>
    </row>
    <row r="45" spans="1:19" ht="18.75" customHeight="1">
      <c r="A45" s="34"/>
      <c r="B45" s="37" t="s">
        <v>39</v>
      </c>
      <c r="C45" s="37"/>
      <c r="D45" s="38"/>
      <c r="E45" s="51">
        <f t="shared" si="4"/>
        <v>792</v>
      </c>
      <c r="F45" s="52"/>
      <c r="G45" s="43">
        <v>713</v>
      </c>
      <c r="H45" s="43"/>
      <c r="I45" s="43">
        <v>67</v>
      </c>
      <c r="J45" s="43"/>
      <c r="K45" s="43">
        <v>0</v>
      </c>
      <c r="L45" s="43"/>
      <c r="M45" s="41">
        <v>12</v>
      </c>
      <c r="N45" s="41"/>
      <c r="O45" s="23"/>
      <c r="P45" s="23"/>
      <c r="Q45" s="23"/>
      <c r="R45" s="23"/>
      <c r="S45" s="23"/>
    </row>
    <row r="46" spans="1:19" ht="18.75" customHeight="1">
      <c r="A46" s="34"/>
      <c r="B46" s="37" t="s">
        <v>40</v>
      </c>
      <c r="C46" s="37"/>
      <c r="D46" s="38"/>
      <c r="E46" s="51">
        <f t="shared" si="4"/>
        <v>607</v>
      </c>
      <c r="F46" s="52"/>
      <c r="G46" s="43">
        <v>538</v>
      </c>
      <c r="H46" s="43"/>
      <c r="I46" s="43">
        <v>59</v>
      </c>
      <c r="J46" s="43"/>
      <c r="K46" s="43">
        <v>0</v>
      </c>
      <c r="L46" s="43"/>
      <c r="M46" s="41">
        <v>10</v>
      </c>
      <c r="N46" s="41"/>
      <c r="O46" s="23"/>
      <c r="P46" s="23"/>
      <c r="Q46" s="23"/>
      <c r="R46" s="23"/>
      <c r="S46" s="23"/>
    </row>
    <row r="47" spans="1:19" ht="18.75" customHeight="1">
      <c r="A47" s="34"/>
      <c r="B47" s="37" t="s">
        <v>59</v>
      </c>
      <c r="C47" s="37"/>
      <c r="D47" s="38"/>
      <c r="E47" s="51">
        <f t="shared" si="4"/>
        <v>1044</v>
      </c>
      <c r="F47" s="52"/>
      <c r="G47" s="43">
        <v>960</v>
      </c>
      <c r="H47" s="43"/>
      <c r="I47" s="43">
        <v>71</v>
      </c>
      <c r="J47" s="43"/>
      <c r="K47" s="43">
        <v>0</v>
      </c>
      <c r="L47" s="43"/>
      <c r="M47" s="41">
        <v>13</v>
      </c>
      <c r="N47" s="41"/>
      <c r="O47" s="23"/>
      <c r="P47" s="23"/>
      <c r="Q47" s="23"/>
      <c r="R47" s="23"/>
      <c r="S47" s="23"/>
    </row>
    <row r="48" spans="1:19" ht="18.75" customHeight="1">
      <c r="A48" s="35"/>
      <c r="B48" s="39" t="s">
        <v>41</v>
      </c>
      <c r="C48" s="39"/>
      <c r="D48" s="40"/>
      <c r="E48" s="54">
        <f t="shared" si="4"/>
        <v>441</v>
      </c>
      <c r="F48" s="55"/>
      <c r="G48" s="44">
        <v>411</v>
      </c>
      <c r="H48" s="44"/>
      <c r="I48" s="44">
        <v>28</v>
      </c>
      <c r="J48" s="44"/>
      <c r="K48" s="44">
        <v>0</v>
      </c>
      <c r="L48" s="44"/>
      <c r="M48" s="42">
        <v>2</v>
      </c>
      <c r="N48" s="42"/>
      <c r="O48" s="23"/>
      <c r="P48" s="23"/>
      <c r="Q48" s="23"/>
      <c r="R48" s="23"/>
      <c r="S48" s="23"/>
    </row>
    <row r="49" spans="1:13" ht="18.75" customHeight="1">
      <c r="A49" s="2" t="s">
        <v>60</v>
      </c>
      <c r="B49" s="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4" ht="18.75" customHeight="1">
      <c r="A50" s="2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.75" customHeight="1">
      <c r="A51" s="2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 customHeight="1">
      <c r="A52" s="2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customHeight="1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.75" customHeight="1">
      <c r="A54"/>
      <c r="B54"/>
      <c r="C54"/>
      <c r="D54"/>
      <c r="E54"/>
      <c r="F54" s="3"/>
      <c r="G54" s="3"/>
      <c r="H54" s="3"/>
      <c r="I54" s="3"/>
      <c r="J54" s="3"/>
      <c r="K54" s="3"/>
      <c r="L54" s="3"/>
      <c r="M54" s="3"/>
      <c r="N54" s="3"/>
    </row>
    <row r="55" spans="1:14" ht="18.75" customHeight="1">
      <c r="A55"/>
      <c r="B55"/>
      <c r="C55"/>
      <c r="D55"/>
      <c r="E55"/>
      <c r="F55" s="3"/>
      <c r="G55" s="3"/>
      <c r="H55" s="3"/>
      <c r="I55" s="3"/>
      <c r="J55" s="3"/>
      <c r="K55" s="3"/>
      <c r="L55" s="3"/>
      <c r="M55" s="3"/>
      <c r="N55" s="3"/>
    </row>
    <row r="56" spans="1:14" ht="18.75" customHeight="1">
      <c r="A56"/>
      <c r="B56"/>
      <c r="C56"/>
      <c r="D56"/>
      <c r="E56"/>
      <c r="F56" s="3"/>
      <c r="G56" s="3"/>
      <c r="H56" s="3"/>
      <c r="I56" s="3"/>
      <c r="J56" s="3"/>
      <c r="K56" s="3"/>
      <c r="L56" s="3"/>
      <c r="M56" s="3"/>
      <c r="N56" s="3"/>
    </row>
    <row r="57" spans="1:14" ht="18.75" customHeight="1">
      <c r="A57"/>
      <c r="B57"/>
      <c r="C57"/>
      <c r="D57"/>
      <c r="E57"/>
      <c r="F57" s="3"/>
      <c r="G57" s="3"/>
      <c r="H57" s="3"/>
      <c r="I57" s="3"/>
      <c r="J57" s="3"/>
      <c r="K57" s="3"/>
      <c r="L57" s="3"/>
      <c r="M57" s="3"/>
      <c r="N57" s="3"/>
    </row>
    <row r="58" spans="1:14" ht="18.75" customHeight="1">
      <c r="A58"/>
      <c r="B58"/>
      <c r="C58"/>
      <c r="D58"/>
      <c r="E58"/>
      <c r="F58" s="3"/>
      <c r="G58" s="3"/>
      <c r="H58" s="3"/>
      <c r="I58" s="3"/>
      <c r="J58" s="3"/>
      <c r="K58" s="3"/>
      <c r="L58" s="3"/>
      <c r="M58" s="3"/>
      <c r="N58" s="3"/>
    </row>
    <row r="59" spans="1:14" ht="18.75" customHeight="1">
      <c r="A59"/>
      <c r="B59"/>
      <c r="C59"/>
      <c r="D59"/>
      <c r="E59"/>
      <c r="F59" s="3"/>
      <c r="G59" s="3"/>
      <c r="H59" s="3"/>
      <c r="I59" s="3"/>
      <c r="J59" s="3"/>
      <c r="K59" s="3"/>
      <c r="L59" s="3"/>
      <c r="M59" s="3"/>
      <c r="N59" s="3"/>
    </row>
    <row r="60" spans="1:14" ht="18.75" customHeight="1">
      <c r="A60"/>
      <c r="B60"/>
      <c r="C60"/>
      <c r="D60"/>
      <c r="E60"/>
      <c r="F60" s="3"/>
      <c r="G60" s="3"/>
      <c r="H60" s="3"/>
      <c r="I60" s="3"/>
      <c r="J60" s="3"/>
      <c r="K60" s="3"/>
      <c r="L60" s="3"/>
      <c r="M60" s="3"/>
      <c r="N60" s="3"/>
    </row>
    <row r="61" spans="1:14" ht="18.75" customHeight="1">
      <c r="A61"/>
      <c r="B61"/>
      <c r="C61"/>
      <c r="D61"/>
      <c r="E61"/>
      <c r="F61" s="3"/>
      <c r="G61" s="3"/>
      <c r="H61" s="3"/>
      <c r="I61" s="3"/>
      <c r="J61" s="3"/>
      <c r="K61" s="3"/>
      <c r="L61" s="3"/>
      <c r="M61" s="3"/>
      <c r="N61" s="3"/>
    </row>
    <row r="62" spans="1:14" ht="18.75" customHeight="1">
      <c r="A62"/>
      <c r="B62"/>
      <c r="C62"/>
      <c r="D62"/>
      <c r="E62"/>
      <c r="F62" s="3"/>
      <c r="G62" s="3"/>
      <c r="H62" s="3"/>
      <c r="I62" s="3"/>
      <c r="J62" s="3"/>
      <c r="K62" s="3"/>
      <c r="L62" s="3"/>
      <c r="M62" s="3"/>
      <c r="N62" s="3"/>
    </row>
    <row r="63" spans="1:14" ht="18.75" customHeight="1">
      <c r="A63"/>
      <c r="B63"/>
      <c r="C63"/>
      <c r="D63"/>
      <c r="E63"/>
      <c r="F63" s="3"/>
      <c r="G63" s="3"/>
      <c r="H63" s="3"/>
      <c r="I63" s="3"/>
      <c r="J63" s="3"/>
      <c r="K63" s="3"/>
      <c r="L63" s="3"/>
      <c r="M63" s="3"/>
      <c r="N63" s="3"/>
    </row>
    <row r="64" spans="1:14" ht="18.75" customHeight="1">
      <c r="A64"/>
      <c r="B64"/>
      <c r="C64"/>
      <c r="D64"/>
      <c r="E64"/>
      <c r="F64" s="3"/>
      <c r="G64" s="3"/>
      <c r="H64" s="3"/>
      <c r="I64" s="3"/>
      <c r="J64" s="3"/>
      <c r="K64" s="3"/>
      <c r="L64" s="3"/>
      <c r="M64" s="3"/>
      <c r="N64" s="3"/>
    </row>
    <row r="65" spans="1:14" ht="18.75" customHeight="1">
      <c r="A65"/>
      <c r="B65"/>
      <c r="C65"/>
      <c r="D65"/>
      <c r="E65"/>
      <c r="F65" s="3"/>
      <c r="G65" s="3"/>
      <c r="H65" s="3"/>
      <c r="I65" s="3"/>
      <c r="J65" s="3"/>
      <c r="K65" s="3"/>
      <c r="L65" s="3"/>
      <c r="M65" s="3"/>
      <c r="N65" s="3"/>
    </row>
    <row r="66" spans="1:14" ht="18.75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.75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.75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.75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.75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.75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.75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.75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.75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.75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.75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.75" customHeight="1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.75" customHeight="1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.75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.75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.75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.75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.75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.75" customHeight="1">
      <c r="A86" s="29"/>
      <c r="B86" s="2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.75" customHeight="1">
      <c r="A87" s="29"/>
      <c r="B87" s="2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.75" customHeight="1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.75" customHeight="1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.75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.75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.75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.75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customHeight="1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.75" customHeight="1">
      <c r="A95" s="29"/>
      <c r="B95" s="2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customHeight="1">
      <c r="A96" s="29"/>
      <c r="B96" s="2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.75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.75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.75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.75" customHeight="1">
      <c r="A101" s="29"/>
      <c r="B101" s="2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.75" customHeight="1">
      <c r="A102" s="29"/>
      <c r="B102" s="2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.75" customHeight="1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.75" customHeight="1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.75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.75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.75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.75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.75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.75" customHeight="1">
      <c r="A110" s="29"/>
      <c r="B110" s="2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.75" customHeight="1">
      <c r="A111" s="29"/>
      <c r="B111" s="2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.75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.75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.75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.75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.75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.75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.75" customHeight="1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.75" customHeight="1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.75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.75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.75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.75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.75" customHeight="1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.75" customHeight="1">
      <c r="A125" s="29"/>
      <c r="B125" s="2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.75" customHeight="1">
      <c r="A126" s="29"/>
      <c r="B126" s="2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.75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.75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.75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.75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.75" customHeight="1">
      <c r="A131" s="29"/>
      <c r="B131" s="2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.75" customHeight="1">
      <c r="A132" s="29"/>
      <c r="B132" s="2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.75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.75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.75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.75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.75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.75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.75" customHeight="1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.75" customHeight="1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.75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.75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.75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.75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.75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.75" customHeight="1">
      <c r="A146" s="29"/>
      <c r="B146" s="2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.75" customHeight="1">
      <c r="A147" s="29"/>
      <c r="B147" s="2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.75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.75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.75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.75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.75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.75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.75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.75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.75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.75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.75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.75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.75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.75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.75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.75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.75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.75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.75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.75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.75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.75" customHeight="1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.75" customHeight="1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.75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.75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.75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.75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.75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.75" customHeight="1">
      <c r="A176" s="29"/>
      <c r="B176" s="2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.75" customHeight="1">
      <c r="A177" s="29"/>
      <c r="B177" s="2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.75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.75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.75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.75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.75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.75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.75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.75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.75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.75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.75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.75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.75" customHeight="1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.75" customHeight="1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.75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.75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.75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.75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.75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.75" customHeight="1">
      <c r="A197" s="29"/>
      <c r="B197" s="2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.75" customHeight="1">
      <c r="A198" s="29"/>
      <c r="B198" s="2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.75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.75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.75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.75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.75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.75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.75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.75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.75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.75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.75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.75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.75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.75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.75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.75" customHeight="1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.75" customHeight="1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.75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.75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.75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.75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.75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.75" customHeight="1">
      <c r="A221" s="29"/>
      <c r="B221" s="2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.75" customHeight="1">
      <c r="A222" s="29"/>
      <c r="B222" s="2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.75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.75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.75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.75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.75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.75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.75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.75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.75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.75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.75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.75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.75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.75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.75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.75" customHeight="1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.75" customHeight="1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.75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.75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.75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.75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.75" customHeight="1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.75" customHeight="1">
      <c r="A245" s="29"/>
      <c r="B245" s="2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.75" customHeight="1">
      <c r="A246" s="29"/>
      <c r="B246" s="2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.75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.75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.75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.75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.75" customHeight="1">
      <c r="A251" s="29"/>
      <c r="B251" s="2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.75" customHeight="1">
      <c r="A252" s="29"/>
      <c r="B252" s="2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.75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.75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.75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.75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.75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.75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.75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.75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.75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.75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.75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.75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.75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.75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.75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.75" customHeight="1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.75" customHeight="1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.75" customHeight="1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.75" customHeight="1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.75" customHeight="1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.75" customHeight="1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.75" customHeight="1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3:14" ht="18.75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3:14" ht="18.75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</sheetData>
  <mergeCells count="89">
    <mergeCell ref="A16:B16"/>
    <mergeCell ref="C3:C4"/>
    <mergeCell ref="H3:H4"/>
    <mergeCell ref="A6:B6"/>
    <mergeCell ref="A3:B4"/>
    <mergeCell ref="A5:B5"/>
    <mergeCell ref="D3:D4"/>
    <mergeCell ref="E3:E4"/>
    <mergeCell ref="F3:F4"/>
    <mergeCell ref="G3:G4"/>
    <mergeCell ref="B44:D44"/>
    <mergeCell ref="B45:D45"/>
    <mergeCell ref="B46:D46"/>
    <mergeCell ref="M2:N2"/>
    <mergeCell ref="K3:K4"/>
    <mergeCell ref="L3:L4"/>
    <mergeCell ref="M3:M4"/>
    <mergeCell ref="N3:N4"/>
    <mergeCell ref="I3:I4"/>
    <mergeCell ref="J3:J4"/>
    <mergeCell ref="E37:F37"/>
    <mergeCell ref="E38:F38"/>
    <mergeCell ref="E39:F39"/>
    <mergeCell ref="E40:F40"/>
    <mergeCell ref="G37:H37"/>
    <mergeCell ref="I37:J37"/>
    <mergeCell ref="K37:L37"/>
    <mergeCell ref="M37:N37"/>
    <mergeCell ref="E44:F44"/>
    <mergeCell ref="E45:F45"/>
    <mergeCell ref="E46:F46"/>
    <mergeCell ref="E47:F47"/>
    <mergeCell ref="I45:J45"/>
    <mergeCell ref="E48:F48"/>
    <mergeCell ref="G38:H38"/>
    <mergeCell ref="G39:H39"/>
    <mergeCell ref="G40:H40"/>
    <mergeCell ref="G41:H41"/>
    <mergeCell ref="G42:H42"/>
    <mergeCell ref="G43:H43"/>
    <mergeCell ref="G44:H44"/>
    <mergeCell ref="G45:H45"/>
    <mergeCell ref="K44:L44"/>
    <mergeCell ref="G47:H47"/>
    <mergeCell ref="G48:H48"/>
    <mergeCell ref="I38:J38"/>
    <mergeCell ref="I39:J39"/>
    <mergeCell ref="I40:J40"/>
    <mergeCell ref="I41:J41"/>
    <mergeCell ref="I42:J42"/>
    <mergeCell ref="I43:J43"/>
    <mergeCell ref="I44:J44"/>
    <mergeCell ref="K38:L38"/>
    <mergeCell ref="K39:L39"/>
    <mergeCell ref="K40:L40"/>
    <mergeCell ref="K41:L41"/>
    <mergeCell ref="K45:L45"/>
    <mergeCell ref="K46:L46"/>
    <mergeCell ref="K47:L47"/>
    <mergeCell ref="K48:L48"/>
    <mergeCell ref="M44:N44"/>
    <mergeCell ref="M45:N45"/>
    <mergeCell ref="M38:N38"/>
    <mergeCell ref="M39:N39"/>
    <mergeCell ref="M40:N40"/>
    <mergeCell ref="M41:N41"/>
    <mergeCell ref="B41:D41"/>
    <mergeCell ref="B42:D42"/>
    <mergeCell ref="B43:D43"/>
    <mergeCell ref="M42:N42"/>
    <mergeCell ref="M43:N43"/>
    <mergeCell ref="K42:L42"/>
    <mergeCell ref="K43:L43"/>
    <mergeCell ref="E41:F41"/>
    <mergeCell ref="E42:F42"/>
    <mergeCell ref="E43:F43"/>
    <mergeCell ref="A37:D37"/>
    <mergeCell ref="A38:D38"/>
    <mergeCell ref="B39:D39"/>
    <mergeCell ref="B40:D40"/>
    <mergeCell ref="B47:D47"/>
    <mergeCell ref="B48:D48"/>
    <mergeCell ref="M46:N46"/>
    <mergeCell ref="M47:N47"/>
    <mergeCell ref="M48:N48"/>
    <mergeCell ref="I46:J46"/>
    <mergeCell ref="I47:J47"/>
    <mergeCell ref="I48:J48"/>
    <mergeCell ref="G46:H46"/>
  </mergeCells>
  <printOptions horizontalCentered="1"/>
  <pageMargins left="0.7874015748031497" right="0.7874015748031497" top="0.7874015748031497" bottom="0.7874015748031497" header="0.7480314960629921" footer="0.5118110236220472"/>
  <pageSetup blackAndWhite="1" fitToHeight="1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2001-02-20T10:35:59Z</cp:lastPrinted>
  <dcterms:created xsi:type="dcterms:W3CDTF">1997-11-13T05:02:32Z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