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300" windowHeight="4665" activeTab="0"/>
  </bookViews>
  <sheets>
    <sheet name="11-10" sheetId="1" r:id="rId1"/>
  </sheets>
  <definedNames>
    <definedName name="_xlnm.Print_Area" localSheetId="0">'11-10'!$A$1:$M$40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<sst xmlns="http://schemas.openxmlformats.org/spreadsheetml/2006/main" count="138" uniqueCount="39">
  <si>
    <t>　</t>
  </si>
  <si>
    <t>総　数</t>
  </si>
  <si>
    <t>不詳</t>
  </si>
  <si>
    <t>自然死産</t>
  </si>
  <si>
    <t>-</t>
  </si>
  <si>
    <t>人工死産</t>
  </si>
  <si>
    <t>11-10　死産数（自然－人工・妊娠期間（４週区分）・母の年齢（５歳階級）別）</t>
  </si>
  <si>
    <t>母の年齢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</si>
  <si>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</si>
  <si>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</si>
  <si>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</si>
  <si>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</si>
  <si>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</si>
  <si>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</si>
  <si>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</si>
  <si>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</si>
  <si>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</si>
  <si>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妊娠期間</t>
  </si>
  <si>
    <t>総数</t>
  </si>
  <si>
    <t>総　　　数</t>
  </si>
  <si>
    <t>１２～１５週</t>
  </si>
  <si>
    <t xml:space="preserve">１６～１９   </t>
  </si>
  <si>
    <t xml:space="preserve">２０～２３  </t>
  </si>
  <si>
    <t xml:space="preserve">２４～２７  </t>
  </si>
  <si>
    <t xml:space="preserve">２８～３１  </t>
  </si>
  <si>
    <t xml:space="preserve">３２～３５  </t>
  </si>
  <si>
    <t xml:space="preserve">３６～３９  </t>
  </si>
  <si>
    <t xml:space="preserve">４０週～      </t>
  </si>
  <si>
    <t>不       詳</t>
  </si>
  <si>
    <t>総　　　数</t>
  </si>
  <si>
    <t>１２～１５週</t>
  </si>
  <si>
    <t xml:space="preserve">１６～１９   </t>
  </si>
  <si>
    <t xml:space="preserve">２０～２３  </t>
  </si>
  <si>
    <t xml:space="preserve">２４～２７  </t>
  </si>
  <si>
    <t xml:space="preserve">２８～３１  </t>
  </si>
  <si>
    <t xml:space="preserve">３２～３５  </t>
  </si>
  <si>
    <t xml:space="preserve">３６～３９  </t>
  </si>
  <si>
    <t>（平成11年）</t>
  </si>
  <si>
    <t>資料：厚生労働省「人口動態統計」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</si>
</sst>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quotePrefix="1">
      <alignment horizontal="left" vertical="center"/>
    </xf>
    <xf numFmtId="0" fontId="3" fillId="0" borderId="1" xfId="0" applyFont="1" applyBorder="1" applyAlignment="1" applyProtection="1" quotePrefix="1">
      <alignment horizontal="left" vertical="center"/>
      <protection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>
      <alignment horizontal="left" vertical="center"/>
    </xf>
    <xf numFmtId="37" fontId="3" fillId="0" borderId="5" xfId="0" applyNumberFormat="1" applyFont="1" applyBorder="1" applyAlignment="1" applyProtection="1">
      <alignment horizontal="right" vertical="center"/>
      <protection/>
    </xf>
    <xf numFmtId="37" fontId="3" fillId="0" borderId="6" xfId="0" applyNumberFormat="1" applyFont="1" applyBorder="1" applyAlignment="1" applyProtection="1">
      <alignment horizontal="right" vertical="center"/>
      <protection/>
    </xf>
    <xf numFmtId="37" fontId="3" fillId="0" borderId="7" xfId="0" applyNumberFormat="1" applyFont="1" applyBorder="1" applyAlignment="1" applyProtection="1">
      <alignment horizontal="right" vertical="center"/>
      <protection/>
    </xf>
    <xf numFmtId="41" fontId="3" fillId="0" borderId="8" xfId="0" applyNumberFormat="1" applyFont="1" applyBorder="1" applyAlignment="1" applyProtection="1">
      <alignment horizontal="right" vertical="center"/>
      <protection/>
    </xf>
    <xf numFmtId="41" fontId="3" fillId="0" borderId="6" xfId="0" applyNumberFormat="1" applyFont="1" applyBorder="1" applyAlignment="1" applyProtection="1">
      <alignment horizontal="right" vertical="center"/>
      <protection/>
    </xf>
    <xf numFmtId="41" fontId="3" fillId="0" borderId="7" xfId="0" applyNumberFormat="1" applyFont="1" applyBorder="1" applyAlignment="1" applyProtection="1">
      <alignment horizontal="right" vertical="center"/>
      <protection/>
    </xf>
    <xf numFmtId="41" fontId="3" fillId="0" borderId="9" xfId="0" applyNumberFormat="1" applyFont="1" applyBorder="1" applyAlignment="1" applyProtection="1">
      <alignment horizontal="right" vertical="center"/>
      <protection/>
    </xf>
    <xf numFmtId="41" fontId="3" fillId="0" borderId="10" xfId="0" applyNumberFormat="1" applyFont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 quotePrefix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 quotePrefix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 flipH="1" flipV="1">
          <a:off x="9525" y="428625"/>
          <a:ext cx="933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2"/>
  <sheetViews>
    <sheetView showGridLines="0" tabSelected="1" workbookViewId="0" topLeftCell="A1">
      <selection activeCell="A2" sqref="A2"/>
    </sheetView>
  </sheetViews>
  <sheetFormatPr defaultColWidth="9.140625" defaultRowHeight="18.75" customHeight="1"/>
  <cols>
    <col min="1" max="1" width="2.421875" style="1" customWidth="1"/>
    <col min="2" max="2" width="11.7109375" style="1" customWidth="1"/>
    <col min="3" max="13" width="7.7109375" style="1" customWidth="1"/>
    <col min="14" max="16384" width="15.28125" style="1" customWidth="1"/>
  </cols>
  <sheetData>
    <row r="1" ht="18" customHeight="1">
      <c r="A1" s="8" t="s">
        <v>6</v>
      </c>
    </row>
    <row r="2" spans="2:13" ht="15" customHeight="1">
      <c r="B2" s="2" t="s">
        <v>0</v>
      </c>
      <c r="L2" s="31" t="s">
        <v>37</v>
      </c>
      <c r="M2" s="31"/>
    </row>
    <row r="3" spans="1:14" ht="18.75" customHeight="1">
      <c r="A3" s="38" t="s">
        <v>7</v>
      </c>
      <c r="B3" s="39"/>
      <c r="C3" s="32" t="s">
        <v>1</v>
      </c>
      <c r="D3" s="34" t="s">
        <v>8</v>
      </c>
      <c r="E3" s="34" t="s">
        <v>9</v>
      </c>
      <c r="F3" s="34" t="s">
        <v>10</v>
      </c>
      <c r="G3" s="34" t="s">
        <v>11</v>
      </c>
      <c r="H3" s="34" t="s">
        <v>12</v>
      </c>
      <c r="I3" s="34" t="s">
        <v>13</v>
      </c>
      <c r="J3" s="34" t="s">
        <v>14</v>
      </c>
      <c r="K3" s="34" t="s">
        <v>15</v>
      </c>
      <c r="L3" s="34" t="s">
        <v>16</v>
      </c>
      <c r="M3" s="36" t="s">
        <v>2</v>
      </c>
      <c r="N3" s="3"/>
    </row>
    <row r="4" spans="1:14" ht="18.75" customHeight="1">
      <c r="A4" s="40" t="s">
        <v>17</v>
      </c>
      <c r="B4" s="41"/>
      <c r="C4" s="33"/>
      <c r="D4" s="35"/>
      <c r="E4" s="35"/>
      <c r="F4" s="35"/>
      <c r="G4" s="35"/>
      <c r="H4" s="35"/>
      <c r="I4" s="35"/>
      <c r="J4" s="35"/>
      <c r="K4" s="35"/>
      <c r="L4" s="35"/>
      <c r="M4" s="37"/>
      <c r="N4" s="3"/>
    </row>
    <row r="5" spans="1:13" ht="18.75" customHeight="1">
      <c r="A5" s="27" t="s">
        <v>18</v>
      </c>
      <c r="B5" s="28"/>
      <c r="C5" s="18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ht="18.75" customHeight="1">
      <c r="A6" s="9"/>
      <c r="B6" s="10" t="s">
        <v>19</v>
      </c>
      <c r="C6" s="21">
        <f aca="true" t="shared" si="0" ref="C6:C15">IF(SUM(C18,C30)=0,"-",SUM(C18,C30))</f>
        <v>1079</v>
      </c>
      <c r="D6" s="22" t="str">
        <f aca="true" t="shared" si="1" ref="D6:M6">IF(SUM(D18,D30)=0,"-",SUM(D18,D30))</f>
        <v>-</v>
      </c>
      <c r="E6" s="22">
        <f t="shared" si="1"/>
        <v>177</v>
      </c>
      <c r="F6" s="22">
        <f t="shared" si="1"/>
        <v>249</v>
      </c>
      <c r="G6" s="22">
        <f t="shared" si="1"/>
        <v>278</v>
      </c>
      <c r="H6" s="22">
        <f t="shared" si="1"/>
        <v>225</v>
      </c>
      <c r="I6" s="22">
        <f t="shared" si="1"/>
        <v>101</v>
      </c>
      <c r="J6" s="22">
        <f t="shared" si="1"/>
        <v>41</v>
      </c>
      <c r="K6" s="22">
        <f t="shared" si="1"/>
        <v>8</v>
      </c>
      <c r="L6" s="22" t="str">
        <f t="shared" si="1"/>
        <v>-</v>
      </c>
      <c r="M6" s="23" t="str">
        <f t="shared" si="1"/>
        <v>-</v>
      </c>
    </row>
    <row r="7" spans="1:13" ht="18.75" customHeight="1">
      <c r="A7" s="9"/>
      <c r="B7" s="11" t="s">
        <v>20</v>
      </c>
      <c r="C7" s="21">
        <f t="shared" si="0"/>
        <v>381</v>
      </c>
      <c r="D7" s="22" t="str">
        <f aca="true" t="shared" si="2" ref="D7:M7">IF(SUM(D19,D31)=0,"-",SUM(D19,D31))</f>
        <v>-</v>
      </c>
      <c r="E7" s="22">
        <f t="shared" si="2"/>
        <v>76</v>
      </c>
      <c r="F7" s="22">
        <f t="shared" si="2"/>
        <v>112</v>
      </c>
      <c r="G7" s="22">
        <f t="shared" si="2"/>
        <v>72</v>
      </c>
      <c r="H7" s="22">
        <f t="shared" si="2"/>
        <v>70</v>
      </c>
      <c r="I7" s="22">
        <f t="shared" si="2"/>
        <v>34</v>
      </c>
      <c r="J7" s="22">
        <f t="shared" si="2"/>
        <v>15</v>
      </c>
      <c r="K7" s="22">
        <f t="shared" si="2"/>
        <v>2</v>
      </c>
      <c r="L7" s="22" t="str">
        <f t="shared" si="2"/>
        <v>-</v>
      </c>
      <c r="M7" s="23" t="str">
        <f t="shared" si="2"/>
        <v>-</v>
      </c>
    </row>
    <row r="8" spans="1:13" ht="18.75" customHeight="1">
      <c r="A8" s="12"/>
      <c r="B8" s="11" t="s">
        <v>21</v>
      </c>
      <c r="C8" s="21">
        <f t="shared" si="0"/>
        <v>335</v>
      </c>
      <c r="D8" s="22" t="str">
        <f aca="true" t="shared" si="3" ref="D8:M8">IF(SUM(D20,D32)=0,"-",SUM(D20,D32))</f>
        <v>-</v>
      </c>
      <c r="E8" s="22">
        <f t="shared" si="3"/>
        <v>72</v>
      </c>
      <c r="F8" s="22">
        <f t="shared" si="3"/>
        <v>69</v>
      </c>
      <c r="G8" s="22">
        <f t="shared" si="3"/>
        <v>91</v>
      </c>
      <c r="H8" s="22">
        <f t="shared" si="3"/>
        <v>65</v>
      </c>
      <c r="I8" s="22">
        <f t="shared" si="3"/>
        <v>24</v>
      </c>
      <c r="J8" s="22">
        <f t="shared" si="3"/>
        <v>11</v>
      </c>
      <c r="K8" s="22">
        <f t="shared" si="3"/>
        <v>3</v>
      </c>
      <c r="L8" s="22" t="str">
        <f t="shared" si="3"/>
        <v>-</v>
      </c>
      <c r="M8" s="23" t="str">
        <f t="shared" si="3"/>
        <v>-</v>
      </c>
    </row>
    <row r="9" spans="1:14" ht="18.75" customHeight="1">
      <c r="A9" s="9"/>
      <c r="B9" s="11" t="s">
        <v>22</v>
      </c>
      <c r="C9" s="21">
        <f t="shared" si="0"/>
        <v>222</v>
      </c>
      <c r="D9" s="22" t="str">
        <f aca="true" t="shared" si="4" ref="D9:M9">IF(SUM(D21,D33)=0,"-",SUM(D21,D33))</f>
        <v>-</v>
      </c>
      <c r="E9" s="22">
        <f t="shared" si="4"/>
        <v>28</v>
      </c>
      <c r="F9" s="22">
        <f t="shared" si="4"/>
        <v>48</v>
      </c>
      <c r="G9" s="22">
        <f t="shared" si="4"/>
        <v>64</v>
      </c>
      <c r="H9" s="22">
        <f t="shared" si="4"/>
        <v>45</v>
      </c>
      <c r="I9" s="22">
        <f t="shared" si="4"/>
        <v>21</v>
      </c>
      <c r="J9" s="22">
        <f t="shared" si="4"/>
        <v>13</v>
      </c>
      <c r="K9" s="22">
        <f t="shared" si="4"/>
        <v>3</v>
      </c>
      <c r="L9" s="22" t="str">
        <f t="shared" si="4"/>
        <v>-</v>
      </c>
      <c r="M9" s="23" t="str">
        <f t="shared" si="4"/>
        <v>-</v>
      </c>
      <c r="N9" s="4"/>
    </row>
    <row r="10" spans="1:14" ht="18.75" customHeight="1">
      <c r="A10" s="9"/>
      <c r="B10" s="11" t="s">
        <v>23</v>
      </c>
      <c r="C10" s="21">
        <f t="shared" si="0"/>
        <v>36</v>
      </c>
      <c r="D10" s="22" t="str">
        <f aca="true" t="shared" si="5" ref="D10:M10">IF(SUM(D22,D34)=0,"-",SUM(D22,D34))</f>
        <v>-</v>
      </c>
      <c r="E10" s="22" t="str">
        <f t="shared" si="5"/>
        <v>-</v>
      </c>
      <c r="F10" s="22">
        <f t="shared" si="5"/>
        <v>4</v>
      </c>
      <c r="G10" s="22">
        <f t="shared" si="5"/>
        <v>12</v>
      </c>
      <c r="H10" s="22">
        <f t="shared" si="5"/>
        <v>13</v>
      </c>
      <c r="I10" s="22">
        <f t="shared" si="5"/>
        <v>7</v>
      </c>
      <c r="J10" s="22" t="str">
        <f t="shared" si="5"/>
        <v>-</v>
      </c>
      <c r="K10" s="22" t="str">
        <f t="shared" si="5"/>
        <v>-</v>
      </c>
      <c r="L10" s="22" t="str">
        <f t="shared" si="5"/>
        <v>-</v>
      </c>
      <c r="M10" s="23" t="str">
        <f t="shared" si="5"/>
        <v>-</v>
      </c>
      <c r="N10" s="4"/>
    </row>
    <row r="11" spans="1:13" ht="18.75" customHeight="1">
      <c r="A11" s="9"/>
      <c r="B11" s="11" t="s">
        <v>24</v>
      </c>
      <c r="C11" s="21">
        <f t="shared" si="0"/>
        <v>28</v>
      </c>
      <c r="D11" s="22" t="str">
        <f aca="true" t="shared" si="6" ref="D11:M11">IF(SUM(D23,D35)=0,"-",SUM(D23,D35))</f>
        <v>-</v>
      </c>
      <c r="E11" s="22" t="str">
        <f t="shared" si="6"/>
        <v>-</v>
      </c>
      <c r="F11" s="22">
        <f t="shared" si="6"/>
        <v>5</v>
      </c>
      <c r="G11" s="22">
        <f t="shared" si="6"/>
        <v>13</v>
      </c>
      <c r="H11" s="22">
        <f t="shared" si="6"/>
        <v>7</v>
      </c>
      <c r="I11" s="22">
        <f t="shared" si="6"/>
        <v>3</v>
      </c>
      <c r="J11" s="22" t="str">
        <f t="shared" si="6"/>
        <v>-</v>
      </c>
      <c r="K11" s="22" t="str">
        <f t="shared" si="6"/>
        <v>-</v>
      </c>
      <c r="L11" s="22" t="str">
        <f t="shared" si="6"/>
        <v>-</v>
      </c>
      <c r="M11" s="23" t="str">
        <f t="shared" si="6"/>
        <v>-</v>
      </c>
    </row>
    <row r="12" spans="1:13" ht="18.75" customHeight="1">
      <c r="A12" s="9"/>
      <c r="B12" s="11" t="s">
        <v>25</v>
      </c>
      <c r="C12" s="21">
        <f t="shared" si="0"/>
        <v>25</v>
      </c>
      <c r="D12" s="22" t="str">
        <f aca="true" t="shared" si="7" ref="D12:M12">IF(SUM(D24,D36)=0,"-",SUM(D24,D36))</f>
        <v>-</v>
      </c>
      <c r="E12" s="22">
        <f t="shared" si="7"/>
        <v>1</v>
      </c>
      <c r="F12" s="22" t="str">
        <f t="shared" si="7"/>
        <v>-</v>
      </c>
      <c r="G12" s="22">
        <f t="shared" si="7"/>
        <v>7</v>
      </c>
      <c r="H12" s="22">
        <f t="shared" si="7"/>
        <v>10</v>
      </c>
      <c r="I12" s="22">
        <f t="shared" si="7"/>
        <v>5</v>
      </c>
      <c r="J12" s="22">
        <f t="shared" si="7"/>
        <v>2</v>
      </c>
      <c r="K12" s="22" t="str">
        <f t="shared" si="7"/>
        <v>-</v>
      </c>
      <c r="L12" s="22" t="str">
        <f t="shared" si="7"/>
        <v>-</v>
      </c>
      <c r="M12" s="23" t="str">
        <f t="shared" si="7"/>
        <v>-</v>
      </c>
    </row>
    <row r="13" spans="1:13" ht="18.75" customHeight="1">
      <c r="A13" s="9"/>
      <c r="B13" s="11" t="s">
        <v>26</v>
      </c>
      <c r="C13" s="21">
        <f t="shared" si="0"/>
        <v>41</v>
      </c>
      <c r="D13" s="22" t="str">
        <f aca="true" t="shared" si="8" ref="D13:M13">IF(SUM(D25,D37)=0,"-",SUM(D25,D37))</f>
        <v>-</v>
      </c>
      <c r="E13" s="22" t="str">
        <f t="shared" si="8"/>
        <v>-</v>
      </c>
      <c r="F13" s="22">
        <f t="shared" si="8"/>
        <v>9</v>
      </c>
      <c r="G13" s="22">
        <f t="shared" si="8"/>
        <v>17</v>
      </c>
      <c r="H13" s="22">
        <f t="shared" si="8"/>
        <v>11</v>
      </c>
      <c r="I13" s="22">
        <f t="shared" si="8"/>
        <v>4</v>
      </c>
      <c r="J13" s="22" t="str">
        <f t="shared" si="8"/>
        <v>-</v>
      </c>
      <c r="K13" s="22" t="str">
        <f t="shared" si="8"/>
        <v>-</v>
      </c>
      <c r="L13" s="22" t="str">
        <f t="shared" si="8"/>
        <v>-</v>
      </c>
      <c r="M13" s="23" t="str">
        <f t="shared" si="8"/>
        <v>-</v>
      </c>
    </row>
    <row r="14" spans="1:13" ht="18.75" customHeight="1">
      <c r="A14" s="9"/>
      <c r="B14" s="11" t="s">
        <v>27</v>
      </c>
      <c r="C14" s="21">
        <f t="shared" si="0"/>
        <v>11</v>
      </c>
      <c r="D14" s="22" t="str">
        <f aca="true" t="shared" si="9" ref="D14:M14">IF(SUM(D26,D38)=0,"-",SUM(D26,D38))</f>
        <v>-</v>
      </c>
      <c r="E14" s="22" t="str">
        <f t="shared" si="9"/>
        <v>-</v>
      </c>
      <c r="F14" s="22">
        <f t="shared" si="9"/>
        <v>2</v>
      </c>
      <c r="G14" s="22">
        <f t="shared" si="9"/>
        <v>2</v>
      </c>
      <c r="H14" s="22">
        <f t="shared" si="9"/>
        <v>4</v>
      </c>
      <c r="I14" s="22">
        <f t="shared" si="9"/>
        <v>3</v>
      </c>
      <c r="J14" s="22" t="str">
        <f t="shared" si="9"/>
        <v>-</v>
      </c>
      <c r="K14" s="22" t="str">
        <f t="shared" si="9"/>
        <v>-</v>
      </c>
      <c r="L14" s="22" t="str">
        <f t="shared" si="9"/>
        <v>-</v>
      </c>
      <c r="M14" s="23" t="str">
        <f t="shared" si="9"/>
        <v>-</v>
      </c>
    </row>
    <row r="15" spans="1:13" ht="18.75" customHeight="1">
      <c r="A15" s="9"/>
      <c r="B15" s="13" t="s">
        <v>28</v>
      </c>
      <c r="C15" s="21" t="str">
        <f t="shared" si="0"/>
        <v>-</v>
      </c>
      <c r="D15" s="22" t="str">
        <f aca="true" t="shared" si="10" ref="D15:M15">IF(SUM(D27,D39)=0,"-",SUM(D27,D39))</f>
        <v>-</v>
      </c>
      <c r="E15" s="22" t="str">
        <f t="shared" si="10"/>
        <v>-</v>
      </c>
      <c r="F15" s="22" t="str">
        <f t="shared" si="10"/>
        <v>-</v>
      </c>
      <c r="G15" s="22" t="str">
        <f t="shared" si="10"/>
        <v>-</v>
      </c>
      <c r="H15" s="22" t="str">
        <f t="shared" si="10"/>
        <v>-</v>
      </c>
      <c r="I15" s="22" t="str">
        <f t="shared" si="10"/>
        <v>-</v>
      </c>
      <c r="J15" s="22" t="str">
        <f t="shared" si="10"/>
        <v>-</v>
      </c>
      <c r="K15" s="22" t="str">
        <f t="shared" si="10"/>
        <v>-</v>
      </c>
      <c r="L15" s="22" t="str">
        <f t="shared" si="10"/>
        <v>-</v>
      </c>
      <c r="M15" s="23" t="str">
        <f t="shared" si="10"/>
        <v>-</v>
      </c>
    </row>
    <row r="16" spans="1:13" ht="18.75" customHeight="1">
      <c r="A16" s="9"/>
      <c r="B16" s="14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3"/>
    </row>
    <row r="17" spans="1:13" ht="18.75" customHeight="1">
      <c r="A17" s="29" t="s">
        <v>3</v>
      </c>
      <c r="B17" s="3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ht="18.75" customHeight="1">
      <c r="A18" s="9"/>
      <c r="B18" s="10" t="s">
        <v>29</v>
      </c>
      <c r="C18" s="21">
        <f aca="true" t="shared" si="11" ref="C18:M18">SUM(C19:C27)</f>
        <v>476</v>
      </c>
      <c r="D18" s="22">
        <f t="shared" si="11"/>
        <v>0</v>
      </c>
      <c r="E18" s="22">
        <f t="shared" si="11"/>
        <v>22</v>
      </c>
      <c r="F18" s="22">
        <f t="shared" si="11"/>
        <v>77</v>
      </c>
      <c r="G18" s="22">
        <f t="shared" si="11"/>
        <v>158</v>
      </c>
      <c r="H18" s="22">
        <f t="shared" si="11"/>
        <v>157</v>
      </c>
      <c r="I18" s="22">
        <f t="shared" si="11"/>
        <v>50</v>
      </c>
      <c r="J18" s="22">
        <f t="shared" si="11"/>
        <v>11</v>
      </c>
      <c r="K18" s="22">
        <f t="shared" si="11"/>
        <v>1</v>
      </c>
      <c r="L18" s="22">
        <f t="shared" si="11"/>
        <v>0</v>
      </c>
      <c r="M18" s="23">
        <f t="shared" si="11"/>
        <v>0</v>
      </c>
    </row>
    <row r="19" spans="1:13" ht="18.75" customHeight="1">
      <c r="A19" s="9"/>
      <c r="B19" s="11" t="s">
        <v>30</v>
      </c>
      <c r="C19" s="21">
        <f>SUM(D19:M19)</f>
        <v>100</v>
      </c>
      <c r="D19" s="22">
        <v>0</v>
      </c>
      <c r="E19" s="22">
        <v>11</v>
      </c>
      <c r="F19" s="22">
        <v>20</v>
      </c>
      <c r="G19" s="22">
        <v>20</v>
      </c>
      <c r="H19" s="22">
        <v>37</v>
      </c>
      <c r="I19" s="22">
        <v>10</v>
      </c>
      <c r="J19" s="22">
        <v>2</v>
      </c>
      <c r="K19" s="22">
        <v>0</v>
      </c>
      <c r="L19" s="22">
        <v>0</v>
      </c>
      <c r="M19" s="23" t="s">
        <v>4</v>
      </c>
    </row>
    <row r="20" spans="1:13" ht="18.75" customHeight="1">
      <c r="A20" s="9"/>
      <c r="B20" s="11" t="s">
        <v>31</v>
      </c>
      <c r="C20" s="21">
        <f aca="true" t="shared" si="12" ref="C20:C27">SUM(D20:M20)</f>
        <v>125</v>
      </c>
      <c r="D20" s="22">
        <v>0</v>
      </c>
      <c r="E20" s="22">
        <v>8</v>
      </c>
      <c r="F20" s="22">
        <v>18</v>
      </c>
      <c r="G20" s="22">
        <v>43</v>
      </c>
      <c r="H20" s="22">
        <v>43</v>
      </c>
      <c r="I20" s="22">
        <v>9</v>
      </c>
      <c r="J20" s="22">
        <v>3</v>
      </c>
      <c r="K20" s="22">
        <v>1</v>
      </c>
      <c r="L20" s="22">
        <v>0</v>
      </c>
      <c r="M20" s="23" t="s">
        <v>4</v>
      </c>
    </row>
    <row r="21" spans="1:13" ht="18.75" customHeight="1">
      <c r="A21" s="9"/>
      <c r="B21" s="11" t="s">
        <v>32</v>
      </c>
      <c r="C21" s="21">
        <f t="shared" si="12"/>
        <v>110</v>
      </c>
      <c r="D21" s="22">
        <v>0</v>
      </c>
      <c r="E21" s="22">
        <v>2</v>
      </c>
      <c r="F21" s="22">
        <v>19</v>
      </c>
      <c r="G21" s="22">
        <v>44</v>
      </c>
      <c r="H21" s="22">
        <v>32</v>
      </c>
      <c r="I21" s="22">
        <v>9</v>
      </c>
      <c r="J21" s="22">
        <v>4</v>
      </c>
      <c r="K21" s="22">
        <v>0</v>
      </c>
      <c r="L21" s="22">
        <v>0</v>
      </c>
      <c r="M21" s="23" t="s">
        <v>4</v>
      </c>
    </row>
    <row r="22" spans="1:13" ht="18.75" customHeight="1">
      <c r="A22" s="9"/>
      <c r="B22" s="11" t="s">
        <v>33</v>
      </c>
      <c r="C22" s="21">
        <f t="shared" si="12"/>
        <v>36</v>
      </c>
      <c r="D22" s="22" t="s">
        <v>4</v>
      </c>
      <c r="E22" s="22">
        <v>0</v>
      </c>
      <c r="F22" s="22">
        <v>4</v>
      </c>
      <c r="G22" s="22">
        <v>12</v>
      </c>
      <c r="H22" s="22">
        <v>13</v>
      </c>
      <c r="I22" s="22">
        <v>7</v>
      </c>
      <c r="J22" s="22">
        <v>0</v>
      </c>
      <c r="K22" s="22">
        <v>0</v>
      </c>
      <c r="L22" s="22" t="s">
        <v>4</v>
      </c>
      <c r="M22" s="23" t="s">
        <v>4</v>
      </c>
    </row>
    <row r="23" spans="1:13" ht="18.75" customHeight="1">
      <c r="A23" s="9"/>
      <c r="B23" s="11" t="s">
        <v>34</v>
      </c>
      <c r="C23" s="21">
        <f t="shared" si="12"/>
        <v>28</v>
      </c>
      <c r="D23" s="22" t="s">
        <v>4</v>
      </c>
      <c r="E23" s="22">
        <v>0</v>
      </c>
      <c r="F23" s="22">
        <v>5</v>
      </c>
      <c r="G23" s="22">
        <v>13</v>
      </c>
      <c r="H23" s="22">
        <v>7</v>
      </c>
      <c r="I23" s="22">
        <v>3</v>
      </c>
      <c r="J23" s="22">
        <v>0</v>
      </c>
      <c r="K23" s="22" t="s">
        <v>4</v>
      </c>
      <c r="L23" s="22" t="s">
        <v>4</v>
      </c>
      <c r="M23" s="23" t="s">
        <v>4</v>
      </c>
    </row>
    <row r="24" spans="1:13" ht="18.75" customHeight="1">
      <c r="A24" s="9"/>
      <c r="B24" s="11" t="s">
        <v>35</v>
      </c>
      <c r="C24" s="21">
        <f t="shared" si="12"/>
        <v>25</v>
      </c>
      <c r="D24" s="22" t="s">
        <v>4</v>
      </c>
      <c r="E24" s="22">
        <v>1</v>
      </c>
      <c r="F24" s="22">
        <v>0</v>
      </c>
      <c r="G24" s="22">
        <v>7</v>
      </c>
      <c r="H24" s="22">
        <v>10</v>
      </c>
      <c r="I24" s="22">
        <v>5</v>
      </c>
      <c r="J24" s="22">
        <v>2</v>
      </c>
      <c r="K24" s="22" t="s">
        <v>4</v>
      </c>
      <c r="L24" s="22" t="s">
        <v>4</v>
      </c>
      <c r="M24" s="23" t="s">
        <v>4</v>
      </c>
    </row>
    <row r="25" spans="1:13" ht="18.75" customHeight="1">
      <c r="A25" s="15"/>
      <c r="B25" s="11" t="s">
        <v>36</v>
      </c>
      <c r="C25" s="21">
        <f t="shared" si="12"/>
        <v>41</v>
      </c>
      <c r="D25" s="22" t="s">
        <v>4</v>
      </c>
      <c r="E25" s="22">
        <v>0</v>
      </c>
      <c r="F25" s="22">
        <v>9</v>
      </c>
      <c r="G25" s="22">
        <v>17</v>
      </c>
      <c r="H25" s="22">
        <v>11</v>
      </c>
      <c r="I25" s="22">
        <v>4</v>
      </c>
      <c r="J25" s="22">
        <v>0</v>
      </c>
      <c r="K25" s="22" t="s">
        <v>4</v>
      </c>
      <c r="L25" s="22" t="s">
        <v>4</v>
      </c>
      <c r="M25" s="23" t="s">
        <v>4</v>
      </c>
    </row>
    <row r="26" spans="1:13" ht="18.75" customHeight="1">
      <c r="A26" s="15"/>
      <c r="B26" s="11" t="s">
        <v>27</v>
      </c>
      <c r="C26" s="21">
        <f t="shared" si="12"/>
        <v>11</v>
      </c>
      <c r="D26" s="22" t="s">
        <v>4</v>
      </c>
      <c r="E26" s="22">
        <v>0</v>
      </c>
      <c r="F26" s="22">
        <v>2</v>
      </c>
      <c r="G26" s="22">
        <v>2</v>
      </c>
      <c r="H26" s="22">
        <v>4</v>
      </c>
      <c r="I26" s="22">
        <v>3</v>
      </c>
      <c r="J26" s="22">
        <v>0</v>
      </c>
      <c r="K26" s="22" t="s">
        <v>4</v>
      </c>
      <c r="L26" s="22" t="s">
        <v>4</v>
      </c>
      <c r="M26" s="23" t="s">
        <v>4</v>
      </c>
    </row>
    <row r="27" spans="1:13" ht="18.75" customHeight="1">
      <c r="A27" s="9"/>
      <c r="B27" s="13" t="s">
        <v>28</v>
      </c>
      <c r="C27" s="21">
        <f t="shared" si="12"/>
        <v>0</v>
      </c>
      <c r="D27" s="22" t="s">
        <v>4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 t="s">
        <v>4</v>
      </c>
      <c r="L27" s="22" t="s">
        <v>4</v>
      </c>
      <c r="M27" s="23" t="s">
        <v>4</v>
      </c>
    </row>
    <row r="28" spans="1:13" ht="18.75" customHeight="1">
      <c r="A28" s="9"/>
      <c r="B28" s="14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3"/>
    </row>
    <row r="29" spans="1:13" ht="18.75" customHeight="1">
      <c r="A29" s="29" t="s">
        <v>5</v>
      </c>
      <c r="B29" s="30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1:13" ht="18.75" customHeight="1">
      <c r="A30" s="9"/>
      <c r="B30" s="10" t="s">
        <v>29</v>
      </c>
      <c r="C30" s="21">
        <f>SUM(C31:C39)</f>
        <v>603</v>
      </c>
      <c r="D30" s="22">
        <f aca="true" t="shared" si="13" ref="D30:M30">SUM(D31:D39)</f>
        <v>0</v>
      </c>
      <c r="E30" s="22">
        <f t="shared" si="13"/>
        <v>155</v>
      </c>
      <c r="F30" s="22">
        <f t="shared" si="13"/>
        <v>172</v>
      </c>
      <c r="G30" s="22">
        <f t="shared" si="13"/>
        <v>120</v>
      </c>
      <c r="H30" s="22">
        <f t="shared" si="13"/>
        <v>68</v>
      </c>
      <c r="I30" s="22">
        <f t="shared" si="13"/>
        <v>51</v>
      </c>
      <c r="J30" s="22">
        <f t="shared" si="13"/>
        <v>30</v>
      </c>
      <c r="K30" s="22">
        <f t="shared" si="13"/>
        <v>7</v>
      </c>
      <c r="L30" s="22">
        <f t="shared" si="13"/>
        <v>0</v>
      </c>
      <c r="M30" s="23">
        <f t="shared" si="13"/>
        <v>0</v>
      </c>
    </row>
    <row r="31" spans="1:13" ht="18.75" customHeight="1">
      <c r="A31" s="9"/>
      <c r="B31" s="11" t="s">
        <v>30</v>
      </c>
      <c r="C31" s="21">
        <f>SUM(D31:M31)</f>
        <v>281</v>
      </c>
      <c r="D31" s="22">
        <v>0</v>
      </c>
      <c r="E31" s="22">
        <v>65</v>
      </c>
      <c r="F31" s="22">
        <v>92</v>
      </c>
      <c r="G31" s="22">
        <v>52</v>
      </c>
      <c r="H31" s="22">
        <v>33</v>
      </c>
      <c r="I31" s="22">
        <v>24</v>
      </c>
      <c r="J31" s="22">
        <v>13</v>
      </c>
      <c r="K31" s="22">
        <v>2</v>
      </c>
      <c r="L31" s="22" t="s">
        <v>4</v>
      </c>
      <c r="M31" s="23" t="s">
        <v>4</v>
      </c>
    </row>
    <row r="32" spans="1:13" ht="18.75" customHeight="1">
      <c r="A32" s="9"/>
      <c r="B32" s="11" t="s">
        <v>31</v>
      </c>
      <c r="C32" s="21">
        <f aca="true" t="shared" si="14" ref="C32:C39">SUM(D32:M32)</f>
        <v>210</v>
      </c>
      <c r="D32" s="22">
        <v>0</v>
      </c>
      <c r="E32" s="22">
        <v>64</v>
      </c>
      <c r="F32" s="22">
        <v>51</v>
      </c>
      <c r="G32" s="22">
        <v>48</v>
      </c>
      <c r="H32" s="22">
        <v>22</v>
      </c>
      <c r="I32" s="22">
        <v>15</v>
      </c>
      <c r="J32" s="22">
        <v>8</v>
      </c>
      <c r="K32" s="22">
        <v>2</v>
      </c>
      <c r="L32" s="22" t="s">
        <v>4</v>
      </c>
      <c r="M32" s="23" t="s">
        <v>4</v>
      </c>
    </row>
    <row r="33" spans="1:13" ht="18.75" customHeight="1">
      <c r="A33" s="9"/>
      <c r="B33" s="11" t="s">
        <v>32</v>
      </c>
      <c r="C33" s="21">
        <f t="shared" si="14"/>
        <v>112</v>
      </c>
      <c r="D33" s="22">
        <v>0</v>
      </c>
      <c r="E33" s="22">
        <v>26</v>
      </c>
      <c r="F33" s="22">
        <v>29</v>
      </c>
      <c r="G33" s="22">
        <v>20</v>
      </c>
      <c r="H33" s="22">
        <v>13</v>
      </c>
      <c r="I33" s="22">
        <v>12</v>
      </c>
      <c r="J33" s="22">
        <v>9</v>
      </c>
      <c r="K33" s="22">
        <v>3</v>
      </c>
      <c r="L33" s="22">
        <v>0</v>
      </c>
      <c r="M33" s="23" t="s">
        <v>4</v>
      </c>
    </row>
    <row r="34" spans="1:13" ht="18.75" customHeight="1">
      <c r="A34" s="9"/>
      <c r="B34" s="11" t="s">
        <v>33</v>
      </c>
      <c r="C34" s="21">
        <f t="shared" si="14"/>
        <v>0</v>
      </c>
      <c r="D34" s="22" t="s">
        <v>4</v>
      </c>
      <c r="E34" s="22" t="s">
        <v>4</v>
      </c>
      <c r="F34" s="22">
        <v>0</v>
      </c>
      <c r="G34" s="22" t="s">
        <v>4</v>
      </c>
      <c r="H34" s="22">
        <v>0</v>
      </c>
      <c r="I34" s="22" t="s">
        <v>4</v>
      </c>
      <c r="J34" s="22" t="s">
        <v>4</v>
      </c>
      <c r="K34" s="22" t="s">
        <v>4</v>
      </c>
      <c r="L34" s="22" t="s">
        <v>4</v>
      </c>
      <c r="M34" s="23" t="s">
        <v>4</v>
      </c>
    </row>
    <row r="35" spans="1:13" ht="18.75" customHeight="1">
      <c r="A35" s="15"/>
      <c r="B35" s="11" t="s">
        <v>34</v>
      </c>
      <c r="C35" s="21">
        <f t="shared" si="14"/>
        <v>0</v>
      </c>
      <c r="D35" s="22" t="s">
        <v>4</v>
      </c>
      <c r="E35" s="22" t="s">
        <v>4</v>
      </c>
      <c r="F35" s="22" t="s">
        <v>4</v>
      </c>
      <c r="G35" s="22" t="s">
        <v>4</v>
      </c>
      <c r="H35" s="22">
        <v>0</v>
      </c>
      <c r="I35" s="22" t="s">
        <v>4</v>
      </c>
      <c r="J35" s="22" t="s">
        <v>4</v>
      </c>
      <c r="K35" s="22" t="s">
        <v>4</v>
      </c>
      <c r="L35" s="22" t="s">
        <v>4</v>
      </c>
      <c r="M35" s="23" t="s">
        <v>4</v>
      </c>
    </row>
    <row r="36" spans="1:13" ht="18.75" customHeight="1">
      <c r="A36" s="15"/>
      <c r="B36" s="11" t="s">
        <v>35</v>
      </c>
      <c r="C36" s="21">
        <f t="shared" si="14"/>
        <v>0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3" t="s">
        <v>4</v>
      </c>
    </row>
    <row r="37" spans="1:13" ht="18.75" customHeight="1">
      <c r="A37" s="9"/>
      <c r="B37" s="11" t="s">
        <v>36</v>
      </c>
      <c r="C37" s="21">
        <f t="shared" si="14"/>
        <v>0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3" t="s">
        <v>4</v>
      </c>
    </row>
    <row r="38" spans="1:13" ht="18.75" customHeight="1">
      <c r="A38" s="9"/>
      <c r="B38" s="11" t="s">
        <v>27</v>
      </c>
      <c r="C38" s="21">
        <f t="shared" si="14"/>
        <v>0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3" t="s">
        <v>4</v>
      </c>
    </row>
    <row r="39" spans="1:13" ht="18.75" customHeight="1">
      <c r="A39" s="16"/>
      <c r="B39" s="17" t="s">
        <v>28</v>
      </c>
      <c r="C39" s="24">
        <f t="shared" si="14"/>
        <v>0</v>
      </c>
      <c r="D39" s="25" t="s">
        <v>4</v>
      </c>
      <c r="E39" s="25" t="s">
        <v>4</v>
      </c>
      <c r="F39" s="25" t="s">
        <v>4</v>
      </c>
      <c r="G39" s="25" t="s">
        <v>4</v>
      </c>
      <c r="H39" s="25" t="s">
        <v>4</v>
      </c>
      <c r="I39" s="25" t="s">
        <v>4</v>
      </c>
      <c r="J39" s="25" t="s">
        <v>4</v>
      </c>
      <c r="K39" s="25" t="s">
        <v>4</v>
      </c>
      <c r="L39" s="25" t="s">
        <v>4</v>
      </c>
      <c r="M39" s="26" t="s">
        <v>4</v>
      </c>
    </row>
    <row r="40" spans="1:13" ht="18.75" customHeight="1">
      <c r="A40" s="3" t="s">
        <v>38</v>
      </c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8.75" customHeight="1">
      <c r="A41" s="6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8.75" customHeight="1">
      <c r="A42" s="6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8.75" customHeight="1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8.75" customHeight="1">
      <c r="A44" s="3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8.75" customHeight="1">
      <c r="A45" s="3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8.75" customHeight="1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8.75" customHeight="1">
      <c r="A47" s="3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8.75" customHeight="1">
      <c r="A48" s="3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8.75" customHeight="1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8.75" customHeight="1">
      <c r="A50" s="6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8.75" customHeight="1">
      <c r="A51" s="6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8.75" customHeight="1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8.75" customHeight="1">
      <c r="A53" s="3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8.75" customHeight="1">
      <c r="A54" s="3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8.75" customHeight="1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8.75" customHeight="1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8.75" customHeight="1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8.75" customHeight="1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8.75" customHeight="1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8.75" customHeight="1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8.75" customHeight="1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8.75" customHeight="1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8.75" customHeight="1">
      <c r="A63" s="3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 customHeight="1">
      <c r="A64" s="3"/>
      <c r="B64" s="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 customHeight="1">
      <c r="A65" s="3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8.75" customHeight="1">
      <c r="A66" s="3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8.75" customHeight="1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8.75" customHeight="1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8.75" customHeight="1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8.75" customHeight="1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8.75" customHeight="1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8.75" customHeight="1">
      <c r="A72" s="3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 customHeight="1">
      <c r="A73" s="3"/>
      <c r="B73" s="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 customHeight="1">
      <c r="A74" s="6"/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8.75" customHeight="1">
      <c r="A75" s="6"/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8.75" customHeight="1">
      <c r="A76" s="3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8.75" customHeight="1">
      <c r="A77" s="3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8.75" customHeight="1">
      <c r="A78" s="3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8.75" customHeight="1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8.75" customHeight="1">
      <c r="A80" s="3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8.75" customHeight="1">
      <c r="A81" s="3"/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 customHeight="1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8.75" customHeight="1">
      <c r="A83" s="3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8.75" customHeight="1">
      <c r="A84" s="3"/>
      <c r="B84" s="6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8.75" customHeight="1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8.75" customHeight="1">
      <c r="A86" s="3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8.75" customHeight="1">
      <c r="A87" s="3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8.75" customHeight="1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8.75" customHeight="1">
      <c r="A89" s="3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8.75" customHeight="1">
      <c r="A90" s="3"/>
      <c r="B90" s="6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8.75" customHeight="1">
      <c r="A91" s="3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8.75" customHeight="1">
      <c r="A92" s="3"/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8.75" customHeight="1">
      <c r="A93" s="3"/>
      <c r="B93" s="6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8.75" customHeight="1">
      <c r="A94" s="3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8.75" customHeight="1">
      <c r="A95" s="6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8.75" customHeight="1">
      <c r="A96" s="6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8.75" customHeight="1">
      <c r="A97" s="3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8.75" customHeight="1">
      <c r="A98" s="3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8.75" customHeight="1">
      <c r="A99" s="3"/>
      <c r="B99" s="6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8.75" customHeight="1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8.75" customHeight="1">
      <c r="A101" s="3"/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8.75" customHeight="1">
      <c r="A102" s="3"/>
      <c r="B102" s="6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8.75" customHeight="1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8.75" customHeight="1">
      <c r="A104" s="3"/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8.75" customHeight="1">
      <c r="A105" s="3"/>
      <c r="B105" s="6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8.75" customHeight="1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8.75" customHeight="1">
      <c r="A107" s="3"/>
      <c r="B107" s="6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8.75" customHeight="1">
      <c r="A108" s="3"/>
      <c r="B108" s="6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8.75" customHeight="1">
      <c r="A109" s="3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8.75" customHeight="1">
      <c r="A110" s="3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8.75" customHeight="1">
      <c r="A111" s="3"/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8.75" customHeight="1">
      <c r="A112" s="3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8.75" customHeight="1">
      <c r="A113" s="3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8.75" customHeight="1">
      <c r="A114" s="3"/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8.75" customHeight="1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8.75" customHeight="1">
      <c r="A116" s="3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8.75" customHeight="1">
      <c r="A117" s="3"/>
      <c r="B117" s="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8.75" customHeight="1">
      <c r="A118" s="3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8.75" customHeight="1">
      <c r="A119" s="3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8.75" customHeight="1">
      <c r="A120" s="3"/>
      <c r="B120" s="6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8.75" customHeight="1">
      <c r="A121" s="3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8.75" customHeight="1">
      <c r="A122" s="6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8.75" customHeight="1">
      <c r="A123" s="6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8.75" customHeight="1">
      <c r="A124" s="3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8.75" customHeight="1">
      <c r="A125" s="3"/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8.75" customHeight="1">
      <c r="A126" s="3"/>
      <c r="B126" s="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8.75" customHeight="1">
      <c r="A127" s="3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8.75" customHeight="1">
      <c r="A128" s="3"/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8.75" customHeight="1">
      <c r="A129" s="3"/>
      <c r="B129" s="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8.75" customHeight="1">
      <c r="A130" s="3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8.75" customHeight="1">
      <c r="A131" s="6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8.75" customHeight="1">
      <c r="A132" s="6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8.75" customHeight="1">
      <c r="A133" s="3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8.75" customHeight="1">
      <c r="A134" s="3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8.75" customHeight="1">
      <c r="A135" s="3"/>
      <c r="B135" s="6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8.75" customHeight="1">
      <c r="A136" s="3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8.75" customHeight="1">
      <c r="A137" s="6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8.75" customHeight="1">
      <c r="A138" s="6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8.75" customHeight="1">
      <c r="A139" s="3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8.75" customHeight="1">
      <c r="A140" s="3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8.75" customHeight="1">
      <c r="A141" s="3"/>
      <c r="B141" s="6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8.75" customHeight="1">
      <c r="A142" s="3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8.75" customHeight="1">
      <c r="A143" s="3"/>
      <c r="B143" s="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8.75" customHeight="1">
      <c r="A144" s="3"/>
      <c r="B144" s="6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8.75" customHeight="1">
      <c r="A145" s="3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8.75" customHeight="1">
      <c r="A146" s="6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8.75" customHeight="1">
      <c r="A147" s="6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8.75" customHeight="1">
      <c r="A148" s="3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8.75" customHeight="1">
      <c r="A149" s="3"/>
      <c r="B149" s="6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8.75" customHeight="1">
      <c r="A150" s="3"/>
      <c r="B150" s="6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8.75" customHeight="1">
      <c r="A151" s="3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8.75" customHeight="1">
      <c r="A152" s="3"/>
      <c r="B152" s="6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8.75" customHeight="1">
      <c r="A153" s="3"/>
      <c r="B153" s="6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8.75" customHeight="1">
      <c r="A154" s="3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8.75" customHeight="1">
      <c r="A155" s="3"/>
      <c r="B155" s="6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8.75" customHeight="1">
      <c r="A156" s="3"/>
      <c r="B156" s="6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8.75" customHeight="1">
      <c r="A157" s="3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8.75" customHeight="1">
      <c r="A158" s="3"/>
      <c r="B158" s="6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8.75" customHeight="1">
      <c r="A159" s="3"/>
      <c r="B159" s="6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8.75" customHeight="1">
      <c r="A160" s="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8.75" customHeight="1">
      <c r="A161" s="6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8.75" customHeight="1">
      <c r="A162" s="6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8.75" customHeight="1">
      <c r="A163" s="3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8.75" customHeight="1">
      <c r="A164" s="3"/>
      <c r="B164" s="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8.75" customHeight="1">
      <c r="A165" s="3"/>
      <c r="B165" s="6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8.75" customHeight="1">
      <c r="A166" s="3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8.75" customHeight="1">
      <c r="A167" s="6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8.75" customHeight="1">
      <c r="A168" s="6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8.75" customHeight="1">
      <c r="A169" s="3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8.75" customHeight="1">
      <c r="A170" s="3"/>
      <c r="B170" s="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8.75" customHeight="1">
      <c r="A171" s="3"/>
      <c r="B171" s="6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8.75" customHeight="1">
      <c r="A172" s="3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8.75" customHeight="1">
      <c r="A173" s="3"/>
      <c r="B173" s="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8.75" customHeight="1">
      <c r="A174" s="3"/>
      <c r="B174" s="6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8.75" customHeight="1">
      <c r="A175" s="3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8.75" customHeight="1">
      <c r="A176" s="3"/>
      <c r="B176" s="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8.75" customHeight="1">
      <c r="A177" s="3"/>
      <c r="B177" s="6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8.75" customHeight="1">
      <c r="A178" s="3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8.75" customHeight="1">
      <c r="A179" s="3"/>
      <c r="B179" s="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8.75" customHeight="1">
      <c r="A180" s="3"/>
      <c r="B180" s="6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8.75" customHeight="1">
      <c r="A181" s="3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8.75" customHeight="1">
      <c r="A182" s="6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8.75" customHeight="1">
      <c r="A183" s="6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8.75" customHeight="1">
      <c r="A184" s="3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8.75" customHeight="1">
      <c r="A185" s="3"/>
      <c r="B185" s="6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8.75" customHeight="1">
      <c r="A186" s="3"/>
      <c r="B186" s="6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8.75" customHeight="1">
      <c r="A187" s="3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8.75" customHeight="1">
      <c r="A188" s="3"/>
      <c r="B188" s="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8.75" customHeight="1">
      <c r="A189" s="3"/>
      <c r="B189" s="6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8.75" customHeight="1">
      <c r="A190" s="3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8.75" customHeight="1">
      <c r="A191" s="3"/>
      <c r="B191" s="6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8.75" customHeight="1">
      <c r="A192" s="3"/>
      <c r="B192" s="6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8.75" customHeight="1">
      <c r="A193" s="3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8.75" customHeight="1">
      <c r="A194" s="3"/>
      <c r="B194" s="6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8.75" customHeight="1">
      <c r="A195" s="3"/>
      <c r="B195" s="6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8.75" customHeight="1">
      <c r="A196" s="3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8.75" customHeight="1">
      <c r="A197" s="3"/>
      <c r="B197" s="6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8.75" customHeight="1">
      <c r="A198" s="3"/>
      <c r="B198" s="6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8.75" customHeight="1">
      <c r="A199" s="3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8.75" customHeight="1">
      <c r="A200" s="3"/>
      <c r="B200" s="6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8.75" customHeight="1">
      <c r="A201" s="3"/>
      <c r="B201" s="6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8.75" customHeight="1">
      <c r="A202" s="3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8.75" customHeight="1">
      <c r="A203" s="3"/>
      <c r="B203" s="6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8.75" customHeight="1">
      <c r="A204" s="3"/>
      <c r="B204" s="6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8.75" customHeight="1">
      <c r="A205" s="3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8.75" customHeight="1">
      <c r="A206" s="3"/>
      <c r="B206" s="6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8.75" customHeight="1">
      <c r="A207" s="3"/>
      <c r="B207" s="6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8.75" customHeight="1">
      <c r="A208" s="3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8.75" customHeight="1">
      <c r="A209" s="3"/>
      <c r="B209" s="6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8.75" customHeight="1">
      <c r="A210" s="3"/>
      <c r="B210" s="6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8.75" customHeight="1">
      <c r="A211" s="3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8.75" customHeight="1">
      <c r="A212" s="6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8.75" customHeight="1">
      <c r="A213" s="6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8.75" customHeight="1">
      <c r="A214" s="3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8.75" customHeight="1">
      <c r="A215" s="3"/>
      <c r="B215" s="6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8.75" customHeight="1">
      <c r="A216" s="3"/>
      <c r="B216" s="6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8.75" customHeight="1">
      <c r="A217" s="3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8.75" customHeight="1">
      <c r="A218" s="3"/>
      <c r="B218" s="6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8.75" customHeight="1">
      <c r="A219" s="3"/>
      <c r="B219" s="6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8.75" customHeight="1">
      <c r="A220" s="3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8.75" customHeight="1">
      <c r="A221" s="3"/>
      <c r="B221" s="6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8.75" customHeight="1">
      <c r="A222" s="3"/>
      <c r="B222" s="6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8.75" customHeight="1">
      <c r="A223" s="3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8.75" customHeight="1">
      <c r="A224" s="3"/>
      <c r="B224" s="6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8.75" customHeight="1">
      <c r="A225" s="3"/>
      <c r="B225" s="6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8.75" customHeight="1">
      <c r="A226" s="3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8.75" customHeight="1">
      <c r="A227" s="3"/>
      <c r="B227" s="6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8.75" customHeight="1">
      <c r="A228" s="3"/>
      <c r="B228" s="6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8.75" customHeight="1">
      <c r="A229" s="3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8.75" customHeight="1">
      <c r="A230" s="3"/>
      <c r="B230" s="6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8.75" customHeight="1">
      <c r="A231" s="3"/>
      <c r="B231" s="6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8.75" customHeight="1">
      <c r="A232" s="3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8.75" customHeight="1">
      <c r="A233" s="6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8.75" customHeight="1">
      <c r="A234" s="6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8.75" customHeight="1">
      <c r="A235" s="3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8.75" customHeight="1">
      <c r="A236" s="3"/>
      <c r="B236" s="6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8.75" customHeight="1">
      <c r="A237" s="3"/>
      <c r="B237" s="6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8.75" customHeight="1">
      <c r="A238" s="3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8.75" customHeight="1">
      <c r="A239" s="3"/>
      <c r="B239" s="6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8.75" customHeight="1">
      <c r="A240" s="3"/>
      <c r="B240" s="6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8.75" customHeight="1">
      <c r="A241" s="3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8.75" customHeight="1">
      <c r="A242" s="3"/>
      <c r="B242" s="6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8.75" customHeight="1">
      <c r="A243" s="3"/>
      <c r="B243" s="6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8.75" customHeight="1">
      <c r="A244" s="3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8.75" customHeight="1">
      <c r="A245" s="3"/>
      <c r="B245" s="6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8.75" customHeight="1">
      <c r="A246" s="3"/>
      <c r="B246" s="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8.75" customHeight="1">
      <c r="A247" s="3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8.75" customHeight="1">
      <c r="A248" s="3"/>
      <c r="B248" s="6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8.75" customHeight="1">
      <c r="A249" s="3"/>
      <c r="B249" s="6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8.75" customHeight="1">
      <c r="A250" s="3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8.75" customHeight="1">
      <c r="A251" s="3"/>
      <c r="B251" s="6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8.75" customHeight="1">
      <c r="A252" s="3"/>
      <c r="B252" s="6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8.75" customHeight="1">
      <c r="A253" s="3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8.75" customHeight="1">
      <c r="A254" s="3"/>
      <c r="B254" s="6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8.75" customHeight="1">
      <c r="A255" s="3"/>
      <c r="B255" s="6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8.75" customHeight="1">
      <c r="A256" s="3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8.75" customHeight="1">
      <c r="A257" s="6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8.75" customHeight="1">
      <c r="A258" s="6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8.75" customHeight="1">
      <c r="A259" s="3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8.75" customHeight="1">
      <c r="A260" s="3"/>
      <c r="B260" s="6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8.75" customHeight="1">
      <c r="A261" s="3"/>
      <c r="B261" s="6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8.75" customHeight="1">
      <c r="A262" s="3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8.75" customHeight="1">
      <c r="A263" s="3"/>
      <c r="B263" s="6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8.75" customHeight="1">
      <c r="A264" s="3"/>
      <c r="B264" s="6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8.75" customHeight="1">
      <c r="A265" s="3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8.75" customHeight="1">
      <c r="A266" s="3"/>
      <c r="B266" s="6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8.75" customHeight="1">
      <c r="A267" s="3"/>
      <c r="B267" s="6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8.75" customHeight="1">
      <c r="A268" s="3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8.75" customHeight="1">
      <c r="A269" s="3"/>
      <c r="B269" s="6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8.75" customHeight="1">
      <c r="A270" s="3"/>
      <c r="B270" s="6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8.75" customHeight="1">
      <c r="A271" s="3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8.75" customHeight="1">
      <c r="A272" s="3"/>
      <c r="B272" s="6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8.75" customHeight="1">
      <c r="A273" s="3"/>
      <c r="B273" s="6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8.75" customHeight="1">
      <c r="A274" s="3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8.75" customHeight="1">
      <c r="A275" s="3"/>
      <c r="B275" s="6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8.75" customHeight="1">
      <c r="A276" s="3"/>
      <c r="B276" s="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8.75" customHeight="1">
      <c r="A277" s="3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8.75" customHeight="1">
      <c r="A278" s="3"/>
      <c r="B278" s="6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8.75" customHeight="1">
      <c r="A279" s="3"/>
      <c r="B279" s="6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8.75" customHeight="1">
      <c r="A280" s="3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8.75" customHeight="1">
      <c r="A281" s="6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8.75" customHeight="1">
      <c r="A282" s="6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8.75" customHeight="1">
      <c r="A283" s="3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8.75" customHeight="1">
      <c r="A284" s="3"/>
      <c r="B284" s="6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8.75" customHeight="1">
      <c r="A285" s="3"/>
      <c r="B285" s="6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8.75" customHeight="1">
      <c r="A286" s="3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8.75" customHeight="1">
      <c r="A287" s="6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8.75" customHeight="1">
      <c r="A288" s="6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8.75" customHeight="1">
      <c r="A289" s="3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8.75" customHeight="1">
      <c r="A290" s="3"/>
      <c r="B290" s="6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8.75" customHeight="1">
      <c r="A291" s="3"/>
      <c r="B291" s="6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8.75" customHeight="1">
      <c r="A292" s="3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8.75" customHeight="1">
      <c r="A293" s="3"/>
      <c r="B293" s="6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8.75" customHeight="1">
      <c r="A294" s="3"/>
      <c r="B294" s="6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8.75" customHeight="1">
      <c r="A295" s="3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8.75" customHeight="1">
      <c r="A296" s="3"/>
      <c r="B296" s="6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8.75" customHeight="1">
      <c r="A297" s="3"/>
      <c r="B297" s="6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8.75" customHeight="1">
      <c r="A298" s="3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8.75" customHeight="1">
      <c r="A299" s="3"/>
      <c r="B299" s="6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8.75" customHeight="1">
      <c r="A300" s="3"/>
      <c r="B300" s="6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8.75" customHeight="1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8.75" customHeight="1">
      <c r="A302" s="3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8.75" customHeight="1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8.75" customHeight="1">
      <c r="A304" s="3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8.75" customHeight="1">
      <c r="A305" s="3"/>
      <c r="B305" s="6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8.75" customHeight="1">
      <c r="A306" s="3"/>
      <c r="B306" s="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8.75" customHeight="1">
      <c r="A307" s="3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8.75" customHeight="1">
      <c r="A308" s="3"/>
      <c r="B308" s="6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8.75" customHeight="1">
      <c r="A309" s="3"/>
      <c r="B309" s="6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8.75" customHeight="1">
      <c r="A310" s="3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3:13" ht="18.75" customHeight="1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3:13" ht="18.75" customHeight="1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</sheetData>
  <mergeCells count="17">
    <mergeCell ref="M3:M4"/>
    <mergeCell ref="A3:B3"/>
    <mergeCell ref="A4:B4"/>
    <mergeCell ref="I3:I4"/>
    <mergeCell ref="J3:J4"/>
    <mergeCell ref="K3:K4"/>
    <mergeCell ref="L3:L4"/>
    <mergeCell ref="A5:B5"/>
    <mergeCell ref="A17:B17"/>
    <mergeCell ref="A29:B29"/>
    <mergeCell ref="L2:M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ＦＵＪ９９０３Ｂ０６３６</cp:lastModifiedBy>
  <cp:lastPrinted>2000-02-14T02:28:43Z</cp:lastPrinted>
  <dcterms:created xsi:type="dcterms:W3CDTF">1997-11-14T06:13:15Z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