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9720" windowHeight="7320" firstSheet="1" activeTab="1"/>
  </bookViews>
  <sheets>
    <sheet name="0000" sheetId="1" state="veryHidden" r:id="rId1"/>
    <sheet name="男" sheetId="2" r:id="rId2"/>
    <sheet name="女" sheetId="3" r:id="rId3"/>
  </sheets>
  <definedNames>
    <definedName name="_xlnm.Print_Area" localSheetId="2">'女'!$A$1:$Q$64</definedName>
    <definedName name="_xlnm.Print_Area" localSheetId="1">'男'!$A$1:$Q$64</definedName>
  </definedNames>
  <calcPr fullCalcOnLoad="1"/>
</workbook>
</file>

<file path=xl/sharedStrings.xml><?xml version="1.0" encoding="utf-8"?>
<sst xmlns="http://schemas.openxmlformats.org/spreadsheetml/2006/main" count="160" uniqueCount="74">
  <si>
    <t>昭和</t>
  </si>
  <si>
    <t>平成</t>
  </si>
  <si>
    <t>４０年</t>
  </si>
  <si>
    <t>順</t>
  </si>
  <si>
    <t>４５年</t>
  </si>
  <si>
    <t>５０年</t>
  </si>
  <si>
    <t>５５年</t>
  </si>
  <si>
    <t>６０年</t>
  </si>
  <si>
    <t>２ 年</t>
  </si>
  <si>
    <t>位</t>
  </si>
  <si>
    <t>…</t>
  </si>
  <si>
    <t>７　年</t>
  </si>
  <si>
    <t>（人口１０万対）</t>
  </si>
  <si>
    <t>１２年</t>
  </si>
  <si>
    <t>全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</si>
  <si>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</si>
  <si>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</si>
  <si>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</si>
  <si>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</si>
  <si>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</si>
  <si>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</si>
  <si>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</si>
  <si>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</si>
  <si>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</si>
  <si>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</si>
  <si>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</si>
  <si>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</si>
  <si>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</si>
  <si>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</si>
  <si>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</si>
  <si>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</si>
  <si>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</si>
  <si>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</si>
  <si>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</si>
  <si>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</si>
  <si>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</si>
  <si>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</si>
  <si>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</si>
  <si>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</si>
  <si>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</si>
  <si>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</si>
  <si>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</si>
  <si>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</si>
  <si>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</si>
  <si>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</si>
  <si>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</si>
  <si>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</si>
  <si>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</si>
  <si>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</si>
  <si>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</si>
  <si>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</si>
  <si>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</si>
  <si>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</si>
  <si>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</si>
  <si>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</si>
  <si>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</si>
  <si>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</si>
  <si>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</si>
  <si>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</si>
  <si>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</si>
  <si>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</si>
  <si>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</si>
  <si>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資料　厚生労働省「都道府県別年齢調整死亡率」</t>
  </si>
  <si>
    <t>40年</t>
  </si>
  <si>
    <t>45年</t>
  </si>
  <si>
    <t>50年</t>
  </si>
  <si>
    <t>55年</t>
  </si>
  <si>
    <t>60年</t>
  </si>
  <si>
    <t>２年</t>
  </si>
  <si>
    <t>７年</t>
  </si>
  <si>
    <t>12年</t>
  </si>
  <si>
    <t>注　年齢調整死亡率の算定には「昭和60年モデル人口」を使用した。</t>
  </si>
  <si>
    <t>5-(9)-イ　年齢調整死亡率（女）</t>
  </si>
  <si>
    <t>5-(9)-ア　年齢調整死亡率（男）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</si>
</sst>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.0"/>
    <numFmt numFmtId="187" formatCode="0.0"/>
    <numFmt numFmtId="188" formatCode="0.0%"/>
    <numFmt numFmtId="189" formatCode="###"/>
    <numFmt numFmtId="190" formatCode="0.000"/>
    <numFmt numFmtId="191" formatCode="#,##0.000"/>
    <numFmt numFmtId="192" formatCode="0.00000"/>
    <numFmt numFmtId="193" formatCode="0.0000"/>
    <numFmt numFmtId="194" formatCode="yyyy/mm/dd"/>
    <numFmt numFmtId="195" formatCode="#,##0_ "/>
    <numFmt numFmtId="196" formatCode="0_ "/>
    <numFmt numFmtId="197" formatCode="m/d"/>
    <numFmt numFmtId="198" formatCode="0.000000"/>
    <numFmt numFmtId="199" formatCode="0.000%"/>
    <numFmt numFmtId="200" formatCode="#,##0.0;[Red]\-#,##0.0"/>
    <numFmt numFmtId="201" formatCode="[&lt;=999]000;000\-00"/>
    <numFmt numFmtId="202" formatCode="&quot;△&quot;\ #,##0;&quot;▲&quot;\ #,##0"/>
    <numFmt numFmtId="203" formatCode="0.00_);[Red]\(0.00\)"/>
    <numFmt numFmtId="204" formatCode="0.00_ "/>
    <numFmt numFmtId="205" formatCode="General&quot;万円&quot;"/>
    <numFmt numFmtId="206" formatCode="#,##0&quot;万円&quot;"/>
    <numFmt numFmtId="207" formatCode="0.0\%"/>
    <numFmt numFmtId="208" formatCode="General\ "/>
    <numFmt numFmtId="209" formatCode="General\ \ "/>
    <numFmt numFmtId="210" formatCode="#,##0.0&quot;万円&quot;"/>
    <numFmt numFmtId="211" formatCode="#,##0\ \ "/>
    <numFmt numFmtId="212" formatCode="0.0000000"/>
    <numFmt numFmtId="213" formatCode="yy/mm"/>
    <numFmt numFmtId="214" formatCode="#,##0;[Red]&quot;△&quot;#,##0"/>
    <numFmt numFmtId="215" formatCode="#,##0.00;[Red]&quot;△&quot;#,##0.00"/>
    <numFmt numFmtId="216" formatCode="0.00%;&quot;△&quot;0.00%"/>
    <numFmt numFmtId="217" formatCode="yy/m/d"/>
    <numFmt numFmtId="218" formatCode="yy/m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_);[Red]\(&quot;$&quot;#,##0\)"/>
    <numFmt numFmtId="226" formatCode="&quot;$&quot;#,##0.00_);[Red]\(&quot;$&quot;#,##0.00\)"/>
    <numFmt numFmtId="227" formatCode="00000"/>
    <numFmt numFmtId="228" formatCode="hh:mm\ AM/PM"/>
    <numFmt numFmtId="229" formatCode="hh:mm:ss\ AM/PM"/>
    <numFmt numFmtId="230" formatCode="m/d/yy\ hh:mm"/>
    <numFmt numFmtId="231" formatCode="&quot;\&quot;#,##0.0_);\(&quot;\&quot;#,##0.0\)"/>
    <numFmt numFmtId="232" formatCode="&quot;\&quot;#,##0.000_);\(&quot;\&quot;#,##0.000\)"/>
    <numFmt numFmtId="233" formatCode="&quot;\&quot;#,##0.0000_);\(&quot;\&quot;#,##0.0000\)"/>
    <numFmt numFmtId="234" formatCode="&quot;\&quot;#,##0.00000_);\(&quot;\&quot;#,##0.00000\)"/>
    <numFmt numFmtId="235" formatCode="&quot;\&quot;#,##0.000000_);\(&quot;\&quot;#,##0.000000\)"/>
    <numFmt numFmtId="236" formatCode="&quot;\&quot;#,##0.0000000_);\(&quot;\&quot;#,##0.0000000\)"/>
    <numFmt numFmtId="237" formatCode="#,##0.0000"/>
    <numFmt numFmtId="238" formatCode="#,##0.00000"/>
    <numFmt numFmtId="239" formatCode="#,##0.000000"/>
    <numFmt numFmtId="240" formatCode="#,##0.0000000"/>
    <numFmt numFmtId="241" formatCode="0.0000%"/>
    <numFmt numFmtId="242" formatCode="0.00000%"/>
    <numFmt numFmtId="243" formatCode="0.000000%"/>
    <numFmt numFmtId="244" formatCode="0.0000000%"/>
    <numFmt numFmtId="245" formatCode="0E+00"/>
    <numFmt numFmtId="246" formatCode="0.0E+00"/>
    <numFmt numFmtId="247" formatCode="0.000E+00"/>
    <numFmt numFmtId="248" formatCode="0.0000E+00"/>
    <numFmt numFmtId="249" formatCode="0.00000E+00"/>
    <numFmt numFmtId="250" formatCode="0.000000E+00"/>
    <numFmt numFmtId="251" formatCode="0.0000000E+00"/>
    <numFmt numFmtId="252" formatCode="00"/>
    <numFmt numFmtId="253" formatCode="000"/>
    <numFmt numFmtId="254" formatCode="0000"/>
    <numFmt numFmtId="255" formatCode="000000"/>
    <numFmt numFmtId="256" formatCode="0000000"/>
    <numFmt numFmtId="257" formatCode="00000000"/>
    <numFmt numFmtId="258" formatCode="&quot;\&quot;#,##0.0_);[Red]\(&quot;\&quot;#,##0.0\)"/>
    <numFmt numFmtId="259" formatCode="&quot;\&quot;#,##0.000_);[Red]\(&quot;\&quot;#,##0.000\)"/>
    <numFmt numFmtId="260" formatCode="&quot;\&quot;#,##0.0000_);[Red]\(&quot;\&quot;#,##0.0000\)"/>
    <numFmt numFmtId="261" formatCode="&quot;\&quot;#,##0.00000_);[Red]\(&quot;\&quot;#,##0.00000\)"/>
    <numFmt numFmtId="262" formatCode="&quot;\&quot;#,##0.000000_);[Red]\(&quot;\&quot;#,##0.000000\)"/>
    <numFmt numFmtId="263" formatCode="&quot;\&quot;#,##0.0000000_);[Red]\(&quot;\&quot;#,##0.0000000\)"/>
    <numFmt numFmtId="264" formatCode="#,##0.0_);[Red]\(#,##0.0\)"/>
    <numFmt numFmtId="265" formatCode="#,##0.000_);[Red]\(#,##0.000\)"/>
    <numFmt numFmtId="266" formatCode="#,##0.0000_);[Red]\(#,##0.0000\)"/>
    <numFmt numFmtId="267" formatCode="#,##0.00000_);[Red]\(#,##0.00000\)"/>
    <numFmt numFmtId="268" formatCode="#,##0.000000_);[Red]\(#,##0.000000\)"/>
    <numFmt numFmtId="269" formatCode="#,##0.0000000_);[Red]\(#,##0.0000000"/>
    <numFmt numFmtId="270" formatCode="#\ ?/2"/>
    <numFmt numFmtId="271" formatCode="#\ ?/3"/>
    <numFmt numFmtId="272" formatCode="#\ ?/4"/>
    <numFmt numFmtId="273" formatCode="#\ ?/8"/>
    <numFmt numFmtId="274" formatCode="#\ ?/10"/>
    <numFmt numFmtId="275" formatCode="#\ ?/16"/>
    <numFmt numFmtId="276" formatCode="#\ ?/32"/>
    <numFmt numFmtId="277" formatCode="#\ ?/100"/>
    <numFmt numFmtId="278" formatCode="&quot;$&quot;#,##0_);\(&quot;$&quot;#,##0\)"/>
    <numFmt numFmtId="279" formatCode="&quot;$&quot;#,##0.00_);\(&quot;$&quot;#,##0.00\)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  <numFmt numFmtId="282" formatCode="000\-0000"/>
    <numFmt numFmtId="283" formatCode="000\-000\-0000"/>
    <numFmt numFmtId="284" formatCode="0000\-0000"/>
    <numFmt numFmtId="285" formatCode="\10\4"/>
    <numFmt numFmtId="286" formatCode="000\-0000000"/>
    <numFmt numFmtId="287" formatCode="\(###\)\ ###\-####"/>
    <numFmt numFmtId="288" formatCode="_(&quot;$&quot;* #,##0_);_(&quot;$&quot;* \(#,##0\);_(&quot;$&quot;* &quot;-&quot;??_);_(@_)"/>
    <numFmt numFmtId="289" formatCode="_(* #,##0.0_);_(* \(#,##0.0\);_(* &quot;-&quot;??_);_(@_)"/>
    <numFmt numFmtId="290" formatCode="_(* #,##0_);_(* \(#,##0\);_(* &quot;-&quot;??_);_(@_)"/>
    <numFmt numFmtId="291" formatCode="General_)"/>
    <numFmt numFmtId="292" formatCode="hh:mm:ss\ AM/PM_)"/>
    <numFmt numFmtId="293" formatCode="&quot;$&quot;0,000"/>
    <numFmt numFmtId="294" formatCode="&quot;$&quot;#,###"/>
    <numFmt numFmtId="295" formatCode="&quot;$&quot;#,##0"/>
    <numFmt numFmtId="296" formatCode="_(&quot;$&quot;* #,##0.0_);_(&quot;$&quot;* \(#,##0.0\);_(&quot;$&quot;* &quot;-&quot;_);_(@_)"/>
    <numFmt numFmtId="297" formatCode="&quot;$&quot;#,##0.0_);\(&quot;$&quot;#,##0.0\)"/>
    <numFmt numFmtId="298" formatCode="_(&quot;$&quot;* #,##0.0_);_(&quot;$&quot;* \(#,##0.0\);_(&quot;$&quot;* &quot;-&quot;??_);_(@_)"/>
    <numFmt numFmtId="299" formatCode="_(* #,##0.000_);_(* \(#,##0.000\);_(* &quot;-&quot;??_);_(@_)"/>
    <numFmt numFmtId="300" formatCode="_(* #,##0.0000_);_(* \(#,##0.0000\);_(* &quot;-&quot;??_);_(@_)"/>
    <numFmt numFmtId="301" formatCode="_(&quot;$&quot;* #,##0.000_);_(&quot;$&quot;* \(#,##0.000\);_(&quot;$&quot;* &quot;-&quot;??_);_(@_)"/>
    <numFmt numFmtId="302" formatCode="#,##0.0_);\(#,##0.0\)"/>
    <numFmt numFmtId="303" formatCode="#,##0.000_);\(#,##0.000\)"/>
    <numFmt numFmtId="304" formatCode="&quot;$&quot;#,\);\(&quot;$&quot;#,##0\)"/>
    <numFmt numFmtId="305" formatCode="&quot;$&quot;#,\);\(&quot;$&quot;#,\)"/>
    <numFmt numFmtId="306" formatCode="&quot;$&quot;#,;\(&quot;$&quot;#,\)"/>
    <numFmt numFmtId="307" formatCode="&quot;$&quot;#.;\(&quot;$&quot;#,\)"/>
    <numFmt numFmtId="308" formatCode="&quot;$&quot;#.#"/>
    <numFmt numFmtId="309" formatCode="&quot;$&quot;#,##0.00_);\(&quot;$&quot;#.##0\)"/>
    <numFmt numFmtId="310" formatCode="&quot;$&quot;#.##0_);\(&quot;$&quot;#.##0\)"/>
    <numFmt numFmtId="311" formatCode="&quot;$&quot;#,##0.0_);[Red]\(&quot;$&quot;#,##0.0\)"/>
    <numFmt numFmtId="312" formatCode="#,##0.0_%\);[Red]\(#,##0.0%\)"/>
    <numFmt numFmtId="313" formatCode="#,##0.0_%;[Red]\(#,##0.0%\)"/>
    <numFmt numFmtId="314" formatCode="#,##0.0%;[Red]\(#,##0.0%\)"/>
    <numFmt numFmtId="315" formatCode="#,##0.0%;\(#,##0.0%\)"/>
    <numFmt numFmtId="316" formatCode="#,##0.00%;[Red]\(#,##0.00%\)"/>
    <numFmt numFmtId="317" formatCode="0.0%;\(0.0%\)"/>
    <numFmt numFmtId="318" formatCode="0.000&quot;%&quot;"/>
    <numFmt numFmtId="319" formatCode="0.0&quot;%&quot;"/>
    <numFmt numFmtId="320" formatCode="&quot;$&quot;#,##0_);\(&quot;$&quot;#,##0.0\)"/>
    <numFmt numFmtId="321" formatCode="&quot;$&quot;#.##"/>
    <numFmt numFmtId="322" formatCode="&quot;$&quot;#,##0.000_);\(&quot;$&quot;#,##0.000\)"/>
    <numFmt numFmtId="323" formatCode="&quot;$&quot;#,##0.0000_);\(&quot;$&quot;#,##0.0000\)"/>
    <numFmt numFmtId="324" formatCode="_(* #,##0.0_);_(* \(#,##0.0\);_(* &quot;-&quot;_);_(@_)"/>
    <numFmt numFmtId="325" formatCode="_(* #,##0.00_);_(* \(#,##0.00\);_(* &quot;-&quot;_);_(@_)"/>
    <numFmt numFmtId="326" formatCode="_(* #,##0.000_);_(* \(#,##0.000\);_(* &quot;-&quot;_);_(@_)"/>
    <numFmt numFmtId="327" formatCode="&quot;｣&quot;#,##0;\-&quot;｣&quot;#,##0"/>
    <numFmt numFmtId="328" formatCode="&quot;｣&quot;#,##0;[Red]\-&quot;｣&quot;#,##0"/>
    <numFmt numFmtId="329" formatCode="&quot;｣&quot;#,##0.00;\-&quot;｣&quot;#,##0.00"/>
    <numFmt numFmtId="330" formatCode="&quot;｣&quot;#,##0.00;[Red]\-&quot;｣&quot;#,##0.00"/>
    <numFmt numFmtId="331" formatCode="_-&quot;｣&quot;* #,##0_-;\-&quot;｣&quot;* #,##0_-;_-&quot;｣&quot;* &quot;-&quot;_-;_-@_-"/>
    <numFmt numFmtId="332" formatCode="_-&quot;｣&quot;* #,##0.00_-;\-&quot;｣&quot;* #,##0.00_-;_-&quot;｣&quot;* &quot;-&quot;??_-;_-@_-"/>
    <numFmt numFmtId="333" formatCode="#,##0;[Red]\(#,##0\)"/>
    <numFmt numFmtId="334" formatCode="_-* #,##0.0_-;\-* #,##0.0_-;_-* &quot;-&quot;??_-;_-@_-"/>
    <numFmt numFmtId="335" formatCode="_-* #,##0_-;\-* #,##0_-;_-* &quot;-&quot;??_-;_-@_-"/>
    <numFmt numFmtId="336" formatCode="#,##0.0;[Red]\(#,##0.0\)"/>
    <numFmt numFmtId="337" formatCode="0.0%;[Red]\(0.0%\)"/>
    <numFmt numFmtId="338" formatCode="#,##0;\(#,##0\)"/>
    <numFmt numFmtId="339" formatCode="&quot;SFr.&quot;#,##0;&quot;SFr.&quot;\-#,##0"/>
    <numFmt numFmtId="340" formatCode="&quot;SFr.&quot;#,##0;[Red]&quot;SFr.&quot;\-#,##0"/>
    <numFmt numFmtId="341" formatCode="&quot;SFr.&quot;#,##0.00;&quot;SFr.&quot;\-#,##0.00"/>
    <numFmt numFmtId="342" formatCode="&quot;SFr.&quot;#,##0.00;[Red]&quot;SFr.&quot;\-#,##0.00"/>
    <numFmt numFmtId="343" formatCode="_ &quot;SFr.&quot;* #,##0_ ;_ &quot;SFr.&quot;* \-#,##0_ ;_ &quot;SFr.&quot;* &quot;-&quot;_ ;_ @_ "/>
    <numFmt numFmtId="344" formatCode="_ &quot;SFr.&quot;* #,##0.00_ ;_ &quot;SFr.&quot;* \-#,##0.00_ ;_ &quot;SFr.&quot;* &quot;-&quot;??_ ;_ @_ "/>
    <numFmt numFmtId="345" formatCode="#,##0.00;[Red]\(#,##0.00\)"/>
    <numFmt numFmtId="346" formatCode="#,##0.000;[Red]\(#,##0.000\)"/>
    <numFmt numFmtId="347" formatCode="#,##0.0000;[Red]\(#,##0.0000\)"/>
    <numFmt numFmtId="348" formatCode="mmmm\-yy"/>
    <numFmt numFmtId="349" formatCode="#,##0.0000_);\(#,##0.0000\)"/>
    <numFmt numFmtId="350" formatCode="#,##0&quot;｣&quot;_);\(#,##0&quot;｣&quot;\)"/>
    <numFmt numFmtId="351" formatCode="#,##0&quot;｣&quot;_);[Red]\(#,##0&quot;｣&quot;\)"/>
    <numFmt numFmtId="352" formatCode="#,##0.00&quot;｣&quot;_);\(#,##0.00&quot;｣&quot;\)"/>
    <numFmt numFmtId="353" formatCode="#,##0.00&quot;｣&quot;_);[Red]\(#,##0.00&quot;｣&quot;\)"/>
    <numFmt numFmtId="354" formatCode="_ * #,##0_)&quot;｣&quot;_ ;_ * \(#,##0\)&quot;｣&quot;_ ;_ * &quot;-&quot;_)&quot;｣&quot;_ ;_ @_ "/>
    <numFmt numFmtId="355" formatCode="_ * #,##0_)_｣_ ;_ * \(#,##0\)_｣_ ;_ * &quot;-&quot;_)_｣_ ;_ @_ "/>
    <numFmt numFmtId="356" formatCode="_ * #,##0.00_)&quot;｣&quot;_ ;_ * \(#,##0.00\)&quot;｣&quot;_ ;_ * &quot;-&quot;??_)&quot;｣&quot;_ ;_ @_ "/>
    <numFmt numFmtId="357" formatCode="_ * #,##0.00_)_｣_ ;_ * \(#,##0.00\)_｣_ ;_ * &quot;-&quot;??_)_｣_ ;_ @_ "/>
    <numFmt numFmtId="358" formatCode="#,##0\ &quot;F&quot;;\-#,##0\ &quot;F&quot;"/>
    <numFmt numFmtId="359" formatCode="#,##0\ &quot;F&quot;;[Red]\-#,##0\ &quot;F&quot;"/>
    <numFmt numFmtId="360" formatCode="#,##0.00\ &quot;F&quot;;\-#,##0.00\ &quot;F&quot;"/>
    <numFmt numFmtId="361" formatCode="#,##0.00\ &quot;F&quot;;[Red]\-#,##0.00\ &quot;F&quot;"/>
    <numFmt numFmtId="362" formatCode="_-* #,##0\ &quot;F&quot;_-;\-* #,##0\ &quot;F&quot;_-;_-* &quot;-&quot;\ &quot;F&quot;_-;_-@_-"/>
    <numFmt numFmtId="363" formatCode="_-* #,##0\ _F_-;\-* #,##0\ _F_-;_-* &quot;-&quot;\ _F_-;_-@_-"/>
    <numFmt numFmtId="364" formatCode="_-* #,##0.00\ &quot;F&quot;_-;\-* #,##0.00\ &quot;F&quot;_-;_-* &quot;-&quot;??\ &quot;F&quot;_-;_-@_-"/>
    <numFmt numFmtId="365" formatCode="_-* #,##0.00\ _F_-;\-* #,##0.00\ _F_-;_-* &quot;-&quot;??\ _F_-;_-@_-"/>
    <numFmt numFmtId="366" formatCode="d/m/yy"/>
    <numFmt numFmtId="367" formatCode="d/m/yy\ h:mm"/>
    <numFmt numFmtId="368" formatCode="#,##0&quot; F&quot;_);\(#,##0&quot; F&quot;\)"/>
    <numFmt numFmtId="369" formatCode="#,##0&quot; F&quot;_);[Red]\(#,##0&quot; F&quot;\)"/>
    <numFmt numFmtId="370" formatCode="#,##0.00&quot; F&quot;_);\(#,##0.00&quot; F&quot;\)"/>
    <numFmt numFmtId="371" formatCode="#,##0.00&quot; F&quot;_);[Red]\(#,##0.00&quot; F&quot;\)"/>
    <numFmt numFmtId="372" formatCode="#,##0&quot; $&quot;;\-#,##0&quot; $&quot;"/>
  </numFmts>
  <fonts count="59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1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5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312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12" fontId="7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4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3" fillId="0" borderId="0" applyFont="0" applyFill="0" applyBorder="0" applyAlignment="0" applyProtection="0"/>
    <xf numFmtId="312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5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5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1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1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6" fontId="7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241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2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57" fillId="0" borderId="6" xfId="0" applyFont="1" applyBorder="1" applyAlignment="1" applyProtection="1">
      <alignment horizontal="centerContinuous"/>
      <protection/>
    </xf>
    <xf numFmtId="0" fontId="57" fillId="0" borderId="6" xfId="0" applyFont="1" applyBorder="1" applyAlignment="1">
      <alignment horizontal="distributed"/>
    </xf>
    <xf numFmtId="0" fontId="57" fillId="0" borderId="6" xfId="0" applyFont="1" applyBorder="1" applyAlignment="1" applyProtection="1">
      <alignment horizontal="center"/>
      <protection/>
    </xf>
    <xf numFmtId="0" fontId="57" fillId="0" borderId="6" xfId="0" applyFont="1" applyBorder="1" applyAlignment="1">
      <alignment horizontal="justify"/>
    </xf>
    <xf numFmtId="0" fontId="57" fillId="0" borderId="6" xfId="0" applyFont="1" applyBorder="1" applyAlignment="1">
      <alignment horizontal="center"/>
    </xf>
    <xf numFmtId="0" fontId="57" fillId="0" borderId="7" xfId="0" applyFont="1" applyBorder="1" applyAlignment="1" applyProtection="1">
      <alignment horizontal="center"/>
      <protection/>
    </xf>
    <xf numFmtId="0" fontId="58" fillId="0" borderId="3" xfId="0" applyFont="1" applyBorder="1" applyAlignment="1" applyProtection="1">
      <alignment horizontal="left"/>
      <protection/>
    </xf>
    <xf numFmtId="0" fontId="58" fillId="0" borderId="3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 applyProtection="1">
      <alignment horizontal="center"/>
      <protection/>
    </xf>
    <xf numFmtId="0" fontId="58" fillId="0" borderId="0" xfId="0" applyFont="1" applyBorder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7" fillId="0" borderId="9" xfId="0" applyFont="1" applyBorder="1" applyAlignment="1">
      <alignment shrinkToFit="1"/>
    </xf>
    <xf numFmtId="0" fontId="57" fillId="0" borderId="8" xfId="0" applyFont="1" applyBorder="1" applyAlignment="1" applyProtection="1">
      <alignment horizontal="left" shrinkToFit="1"/>
      <protection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7" xfId="0" applyFont="1" applyBorder="1" applyAlignment="1">
      <alignment horizontal="center" shrinkToFit="1"/>
    </xf>
    <xf numFmtId="0" fontId="57" fillId="0" borderId="7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176" fontId="57" fillId="0" borderId="6" xfId="0" applyNumberFormat="1" applyFont="1" applyBorder="1" applyAlignment="1" applyProtection="1">
      <alignment shrinkToFit="1"/>
      <protection/>
    </xf>
    <xf numFmtId="0" fontId="57" fillId="0" borderId="10" xfId="0" applyFont="1" applyBorder="1" applyAlignment="1">
      <alignment shrinkToFit="1"/>
    </xf>
    <xf numFmtId="0" fontId="57" fillId="0" borderId="10" xfId="0" applyFont="1" applyBorder="1" applyAlignment="1" applyProtection="1">
      <alignment shrinkToFit="1"/>
      <protection/>
    </xf>
    <xf numFmtId="176" fontId="57" fillId="0" borderId="7" xfId="0" applyNumberFormat="1" applyFont="1" applyBorder="1" applyAlignment="1" applyProtection="1">
      <alignment shrinkToFit="1"/>
      <protection/>
    </xf>
    <xf numFmtId="0" fontId="57" fillId="0" borderId="1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/>
      <protection/>
    </xf>
    <xf numFmtId="0" fontId="57" fillId="0" borderId="0" xfId="0" applyFont="1" applyAlignment="1">
      <alignment/>
    </xf>
    <xf numFmtId="0" fontId="57" fillId="0" borderId="2" xfId="0" applyFont="1" applyBorder="1" applyAlignment="1">
      <alignment shrinkToFit="1"/>
    </xf>
    <xf numFmtId="0" fontId="57" fillId="0" borderId="12" xfId="0" applyFont="1" applyBorder="1" applyAlignment="1" applyProtection="1">
      <alignment horizontal="center" shrinkToFit="1"/>
      <protection/>
    </xf>
    <xf numFmtId="0" fontId="58" fillId="0" borderId="0" xfId="0" applyFont="1" applyBorder="1" applyAlignment="1" applyProtection="1">
      <alignment horizontal="right"/>
      <protection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8284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4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66015625" defaultRowHeight="15.75" customHeight="1"/>
  <cols>
    <col min="1" max="2" width="7.58203125" style="1" customWidth="1"/>
    <col min="3" max="3" width="3.08203125" style="1" customWidth="1"/>
    <col min="4" max="4" width="7.58203125" style="1" customWidth="1"/>
    <col min="5" max="5" width="3.08203125" style="1" customWidth="1"/>
    <col min="6" max="6" width="7.58203125" style="1" customWidth="1"/>
    <col min="7" max="7" width="3.08203125" style="1" customWidth="1"/>
    <col min="8" max="8" width="7.58203125" style="1" customWidth="1"/>
    <col min="9" max="9" width="3.08203125" style="1" customWidth="1"/>
    <col min="10" max="10" width="7.58203125" style="1" customWidth="1"/>
    <col min="11" max="11" width="3.08203125" style="1" customWidth="1"/>
    <col min="12" max="12" width="7.58203125" style="1" customWidth="1"/>
    <col min="13" max="13" width="3.08203125" style="1" customWidth="1"/>
    <col min="14" max="14" width="7.58203125" style="1" customWidth="1"/>
    <col min="15" max="15" width="3.08203125" style="1" customWidth="1"/>
    <col min="16" max="16" width="7.58203125" style="1" customWidth="1"/>
    <col min="17" max="17" width="3.08203125" style="1" customWidth="1"/>
    <col min="18" max="22" width="9" style="1" customWidth="1"/>
    <col min="23" max="23" width="8.58203125" style="1" customWidth="1"/>
    <col min="24" max="24" width="2.58203125" style="1" customWidth="1"/>
    <col min="25" max="25" width="8.58203125" style="1" customWidth="1"/>
    <col min="26" max="16384" width="9" style="1" customWidth="1"/>
  </cols>
  <sheetData>
    <row r="1" spans="1:17" s="10" customFormat="1" ht="18.75">
      <c r="A1" s="8" t="s">
        <v>73</v>
      </c>
      <c r="B1" s="9"/>
      <c r="C1" s="9"/>
      <c r="D1" s="9"/>
      <c r="E1" s="9"/>
      <c r="F1" s="9"/>
      <c r="G1" s="9"/>
      <c r="H1" s="9"/>
      <c r="I1" s="9"/>
      <c r="M1" s="11"/>
      <c r="N1" s="12"/>
      <c r="O1" s="12"/>
      <c r="P1" s="12"/>
      <c r="Q1" s="36" t="s">
        <v>12</v>
      </c>
    </row>
    <row r="2" spans="1:17" s="19" customFormat="1" ht="15.75" customHeight="1">
      <c r="A2" s="13"/>
      <c r="B2" s="14" t="s">
        <v>0</v>
      </c>
      <c r="C2" s="15"/>
      <c r="D2" s="13"/>
      <c r="E2" s="15"/>
      <c r="F2" s="13"/>
      <c r="G2" s="15"/>
      <c r="H2" s="13"/>
      <c r="I2" s="15"/>
      <c r="J2" s="16"/>
      <c r="K2" s="34"/>
      <c r="L2" s="18" t="s">
        <v>1</v>
      </c>
      <c r="M2" s="34"/>
      <c r="N2" s="18"/>
      <c r="O2" s="17"/>
      <c r="P2" s="18"/>
      <c r="Q2" s="17"/>
    </row>
    <row r="3" spans="1:17" s="23" customFormat="1" ht="15.75" customHeight="1">
      <c r="A3" s="20"/>
      <c r="B3" s="21" t="s">
        <v>2</v>
      </c>
      <c r="C3" s="21" t="s">
        <v>3</v>
      </c>
      <c r="D3" s="21" t="s">
        <v>4</v>
      </c>
      <c r="E3" s="21" t="s">
        <v>3</v>
      </c>
      <c r="F3" s="21" t="s">
        <v>5</v>
      </c>
      <c r="G3" s="21" t="s">
        <v>3</v>
      </c>
      <c r="H3" s="21" t="s">
        <v>6</v>
      </c>
      <c r="I3" s="21" t="s">
        <v>3</v>
      </c>
      <c r="J3" s="21" t="s">
        <v>7</v>
      </c>
      <c r="K3" s="21" t="s">
        <v>3</v>
      </c>
      <c r="L3" s="21" t="s">
        <v>8</v>
      </c>
      <c r="M3" s="21" t="s">
        <v>3</v>
      </c>
      <c r="N3" s="21" t="s">
        <v>11</v>
      </c>
      <c r="O3" s="35" t="s">
        <v>3</v>
      </c>
      <c r="P3" s="21" t="s">
        <v>13</v>
      </c>
      <c r="Q3" s="35" t="s">
        <v>3</v>
      </c>
    </row>
    <row r="4" spans="1:17" s="23" customFormat="1" ht="15.75" customHeight="1">
      <c r="A4" s="24"/>
      <c r="B4" s="24"/>
      <c r="C4" s="25" t="s">
        <v>9</v>
      </c>
      <c r="D4" s="24"/>
      <c r="E4" s="25" t="s">
        <v>9</v>
      </c>
      <c r="F4" s="24"/>
      <c r="G4" s="25" t="s">
        <v>9</v>
      </c>
      <c r="H4" s="24"/>
      <c r="I4" s="25" t="s">
        <v>9</v>
      </c>
      <c r="J4" s="24"/>
      <c r="K4" s="25" t="s">
        <v>9</v>
      </c>
      <c r="L4" s="24"/>
      <c r="M4" s="25" t="s">
        <v>9</v>
      </c>
      <c r="N4" s="24"/>
      <c r="O4" s="26" t="s">
        <v>9</v>
      </c>
      <c r="P4" s="24"/>
      <c r="Q4" s="26" t="s">
        <v>9</v>
      </c>
    </row>
    <row r="5" spans="1:17" s="19" customFormat="1" ht="15.75" customHeight="1">
      <c r="A5" s="2" t="s">
        <v>14</v>
      </c>
      <c r="B5" s="27">
        <v>1369.9</v>
      </c>
      <c r="C5" s="13"/>
      <c r="D5" s="27">
        <v>1234.6</v>
      </c>
      <c r="E5" s="13"/>
      <c r="F5" s="27">
        <v>1036.5</v>
      </c>
      <c r="G5" s="13"/>
      <c r="H5" s="27">
        <v>923.5</v>
      </c>
      <c r="I5" s="13"/>
      <c r="J5" s="27">
        <v>812.9</v>
      </c>
      <c r="K5" s="13"/>
      <c r="L5" s="27">
        <v>747.9</v>
      </c>
      <c r="M5" s="13"/>
      <c r="N5" s="27">
        <v>719.6</v>
      </c>
      <c r="O5" s="28"/>
      <c r="P5" s="27">
        <v>634.2</v>
      </c>
      <c r="Q5" s="28"/>
    </row>
    <row r="6" spans="1:17" s="19" customFormat="1" ht="15.75" customHeight="1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8"/>
      <c r="P6" s="13"/>
      <c r="Q6" s="28"/>
    </row>
    <row r="7" spans="1:17" s="19" customFormat="1" ht="15.75" customHeight="1">
      <c r="A7" s="4" t="s">
        <v>15</v>
      </c>
      <c r="B7" s="27">
        <v>1387.3</v>
      </c>
      <c r="C7" s="28">
        <f>RANK(B7,B$7:B$62)</f>
        <v>22</v>
      </c>
      <c r="D7" s="27">
        <v>1247.4</v>
      </c>
      <c r="E7" s="28">
        <f>RANK(D7,D$7:D$62)</f>
        <v>22</v>
      </c>
      <c r="F7" s="27">
        <v>1050.6</v>
      </c>
      <c r="G7" s="28">
        <f>RANK(F7,F$7:F$62)</f>
        <v>21</v>
      </c>
      <c r="H7" s="27">
        <v>937.8</v>
      </c>
      <c r="I7" s="28">
        <f>RANK(H7,H$7:H$62)</f>
        <v>22</v>
      </c>
      <c r="J7" s="27">
        <v>832.1</v>
      </c>
      <c r="K7" s="28">
        <f>RANK(J7,J$7:J$62)</f>
        <v>16</v>
      </c>
      <c r="L7" s="27">
        <v>756.6</v>
      </c>
      <c r="M7" s="28">
        <f>RANK(L7,L$7:L$62)</f>
        <v>20</v>
      </c>
      <c r="N7" s="27">
        <v>708.1</v>
      </c>
      <c r="O7" s="28">
        <f>RANK(N7,N$7:N$62)</f>
        <v>24</v>
      </c>
      <c r="P7" s="27">
        <v>636.9</v>
      </c>
      <c r="Q7" s="28">
        <f>RANK(P7,P$7:P$62)</f>
        <v>22</v>
      </c>
    </row>
    <row r="8" spans="1:17" s="19" customFormat="1" ht="15.75" customHeight="1">
      <c r="A8" s="4" t="s">
        <v>16</v>
      </c>
      <c r="B8" s="27">
        <v>1501.6</v>
      </c>
      <c r="C8" s="28">
        <f>RANK(B8,B$7:B$62)</f>
        <v>6</v>
      </c>
      <c r="D8" s="27">
        <v>1371.6</v>
      </c>
      <c r="E8" s="28">
        <f>RANK(D8,D$7:D$62)</f>
        <v>3</v>
      </c>
      <c r="F8" s="27">
        <v>1159.3</v>
      </c>
      <c r="G8" s="28">
        <f>RANK(F8,F$7:F$62)</f>
        <v>1</v>
      </c>
      <c r="H8" s="27">
        <v>1070.8</v>
      </c>
      <c r="I8" s="28">
        <f>RANK(H8,H$7:H$62)</f>
        <v>1</v>
      </c>
      <c r="J8" s="27">
        <v>952.3</v>
      </c>
      <c r="K8" s="28">
        <f>RANK(J8,J$7:J$62)</f>
        <v>1</v>
      </c>
      <c r="L8" s="27">
        <v>843.2</v>
      </c>
      <c r="M8" s="28">
        <f>RANK(L8,L$7:L$62)</f>
        <v>1</v>
      </c>
      <c r="N8" s="27">
        <v>833.1</v>
      </c>
      <c r="O8" s="28">
        <f>RANK(N8,N$7:N$62)</f>
        <v>2</v>
      </c>
      <c r="P8" s="27">
        <v>755.9</v>
      </c>
      <c r="Q8" s="28">
        <f>RANK(P8,P$7:P$62)</f>
        <v>1</v>
      </c>
    </row>
    <row r="9" spans="1:17" s="19" customFormat="1" ht="15.75" customHeight="1">
      <c r="A9" s="4" t="s">
        <v>17</v>
      </c>
      <c r="B9" s="27">
        <v>1477.6</v>
      </c>
      <c r="C9" s="28">
        <f>RANK(B9,B$7:B$62)</f>
        <v>10</v>
      </c>
      <c r="D9" s="27">
        <v>1357.4</v>
      </c>
      <c r="E9" s="28">
        <f>RANK(D9,D$7:D$62)</f>
        <v>5</v>
      </c>
      <c r="F9" s="27">
        <v>1113.4</v>
      </c>
      <c r="G9" s="28">
        <f>RANK(F9,F$7:F$62)</f>
        <v>5</v>
      </c>
      <c r="H9" s="27">
        <v>955.1</v>
      </c>
      <c r="I9" s="28">
        <f>RANK(H9,H$7:H$62)</f>
        <v>17</v>
      </c>
      <c r="J9" s="27">
        <v>831.6</v>
      </c>
      <c r="K9" s="28">
        <f>RANK(J9,J$7:J$62)</f>
        <v>17</v>
      </c>
      <c r="L9" s="27">
        <v>773.5</v>
      </c>
      <c r="M9" s="28">
        <f>RANK(L9,L$7:L$62)</f>
        <v>10</v>
      </c>
      <c r="N9" s="27">
        <v>723</v>
      </c>
      <c r="O9" s="28">
        <f>RANK(N9,N$7:N$62)</f>
        <v>17</v>
      </c>
      <c r="P9" s="27">
        <v>643.8</v>
      </c>
      <c r="Q9" s="28">
        <f>RANK(P9,P$7:P$62)</f>
        <v>17</v>
      </c>
    </row>
    <row r="10" spans="1:17" s="19" customFormat="1" ht="15.75" customHeight="1">
      <c r="A10" s="4" t="s">
        <v>18</v>
      </c>
      <c r="B10" s="27">
        <v>1447.5</v>
      </c>
      <c r="C10" s="28">
        <f>RANK(B10,B$7:B$62)</f>
        <v>13</v>
      </c>
      <c r="D10" s="27">
        <v>1252.7</v>
      </c>
      <c r="E10" s="28">
        <f>RANK(D10,D$7:D$62)</f>
        <v>20</v>
      </c>
      <c r="F10" s="27">
        <v>1037.2</v>
      </c>
      <c r="G10" s="28">
        <f>RANK(F10,F$7:F$62)</f>
        <v>29</v>
      </c>
      <c r="H10" s="27">
        <v>936.5</v>
      </c>
      <c r="I10" s="28">
        <f>RANK(H10,H$7:H$62)</f>
        <v>23</v>
      </c>
      <c r="J10" s="27">
        <v>805.8</v>
      </c>
      <c r="K10" s="28">
        <f>RANK(J10,J$7:J$62)</f>
        <v>27</v>
      </c>
      <c r="L10" s="27">
        <v>739.5</v>
      </c>
      <c r="M10" s="28">
        <f>RANK(L10,L$7:L$62)</f>
        <v>26</v>
      </c>
      <c r="N10" s="27">
        <v>691.4</v>
      </c>
      <c r="O10" s="28">
        <f>RANK(N10,N$7:N$62)</f>
        <v>34</v>
      </c>
      <c r="P10" s="27">
        <v>628.2</v>
      </c>
      <c r="Q10" s="28">
        <f>RANK(P10,P$7:P$62)</f>
        <v>26</v>
      </c>
    </row>
    <row r="11" spans="1:17" s="19" customFormat="1" ht="15.75" customHeight="1">
      <c r="A11" s="4" t="s">
        <v>19</v>
      </c>
      <c r="B11" s="27">
        <v>1660.4</v>
      </c>
      <c r="C11" s="28">
        <f>RANK(B11,B$7:B$62)</f>
        <v>1</v>
      </c>
      <c r="D11" s="27">
        <v>1416.8</v>
      </c>
      <c r="E11" s="28">
        <f>RANK(D11,D$7:D$62)</f>
        <v>1</v>
      </c>
      <c r="F11" s="27">
        <v>1154.1</v>
      </c>
      <c r="G11" s="28">
        <f>RANK(F11,F$7:F$62)</f>
        <v>3</v>
      </c>
      <c r="H11" s="27">
        <v>1008.3</v>
      </c>
      <c r="I11" s="28">
        <f>RANK(H11,H$7:H$62)</f>
        <v>2</v>
      </c>
      <c r="J11" s="27">
        <v>866.2</v>
      </c>
      <c r="K11" s="28">
        <f>RANK(J11,J$7:J$62)</f>
        <v>5</v>
      </c>
      <c r="L11" s="27">
        <v>777.2</v>
      </c>
      <c r="M11" s="28">
        <f>RANK(L11,L$7:L$62)</f>
        <v>9</v>
      </c>
      <c r="N11" s="27">
        <v>733</v>
      </c>
      <c r="O11" s="28">
        <f>RANK(N11,N$7:N$62)</f>
        <v>15</v>
      </c>
      <c r="P11" s="27">
        <v>693</v>
      </c>
      <c r="Q11" s="28">
        <f>RANK(P11,P$7:P$62)</f>
        <v>2</v>
      </c>
    </row>
    <row r="12" spans="1:17" s="19" customFormat="1" ht="15.75" customHeight="1">
      <c r="A12" s="5"/>
      <c r="B12" s="13"/>
      <c r="C12" s="28"/>
      <c r="D12" s="13"/>
      <c r="E12" s="28"/>
      <c r="F12" s="13"/>
      <c r="G12" s="28"/>
      <c r="H12" s="13"/>
      <c r="I12" s="28"/>
      <c r="J12" s="13"/>
      <c r="K12" s="28"/>
      <c r="L12" s="13"/>
      <c r="M12" s="28"/>
      <c r="N12" s="13"/>
      <c r="O12" s="28"/>
      <c r="P12" s="13"/>
      <c r="Q12" s="28"/>
    </row>
    <row r="13" spans="1:17" s="19" customFormat="1" ht="15.75" customHeight="1">
      <c r="A13" s="4" t="s">
        <v>20</v>
      </c>
      <c r="B13" s="27">
        <v>1593.8</v>
      </c>
      <c r="C13" s="29">
        <f>RANK(B13,B$7:B$62)</f>
        <v>2</v>
      </c>
      <c r="D13" s="27">
        <v>1354.2</v>
      </c>
      <c r="E13" s="29">
        <f>RANK(D13,D$7:D$62)</f>
        <v>8</v>
      </c>
      <c r="F13" s="27">
        <v>1098.6</v>
      </c>
      <c r="G13" s="29">
        <f>RANK(F13,F$7:F$62)</f>
        <v>8</v>
      </c>
      <c r="H13" s="27">
        <v>989.1</v>
      </c>
      <c r="I13" s="29">
        <f>RANK(H13,H$7:H$62)</f>
        <v>4</v>
      </c>
      <c r="J13" s="27">
        <v>815.9</v>
      </c>
      <c r="K13" s="29">
        <f>RANK(J13,J$7:J$62)</f>
        <v>22</v>
      </c>
      <c r="L13" s="27">
        <v>736.6</v>
      </c>
      <c r="M13" s="29">
        <f>RANK(L13,L$7:L$62)</f>
        <v>29</v>
      </c>
      <c r="N13" s="27">
        <v>694.9</v>
      </c>
      <c r="O13" s="29">
        <f>RANK(N13,N$7:N$62)</f>
        <v>31</v>
      </c>
      <c r="P13" s="27">
        <v>624.4</v>
      </c>
      <c r="Q13" s="29">
        <f>RANK(P13,P$7:P$62)</f>
        <v>28</v>
      </c>
    </row>
    <row r="14" spans="1:17" s="19" customFormat="1" ht="15.75" customHeight="1">
      <c r="A14" s="4" t="s">
        <v>21</v>
      </c>
      <c r="B14" s="27">
        <v>1501.6</v>
      </c>
      <c r="C14" s="29">
        <f>RANK(B14,B$7:B$62)</f>
        <v>6</v>
      </c>
      <c r="D14" s="27">
        <v>1354.4</v>
      </c>
      <c r="E14" s="29">
        <f>RANK(D14,D$7:D$62)</f>
        <v>7</v>
      </c>
      <c r="F14" s="27">
        <v>1088.6</v>
      </c>
      <c r="G14" s="29">
        <f>RANK(F14,F$7:F$62)</f>
        <v>12</v>
      </c>
      <c r="H14" s="27">
        <v>964.2</v>
      </c>
      <c r="I14" s="29">
        <f>RANK(H14,H$7:H$62)</f>
        <v>10</v>
      </c>
      <c r="J14" s="27">
        <v>837.5</v>
      </c>
      <c r="K14" s="29">
        <f>RANK(J14,J$7:J$62)</f>
        <v>13</v>
      </c>
      <c r="L14" s="27">
        <v>760.2</v>
      </c>
      <c r="M14" s="29">
        <f>RANK(L14,L$7:L$62)</f>
        <v>19</v>
      </c>
      <c r="N14" s="27">
        <v>738</v>
      </c>
      <c r="O14" s="29">
        <f>RANK(N14,N$7:N$62)</f>
        <v>13</v>
      </c>
      <c r="P14" s="27">
        <v>660.1</v>
      </c>
      <c r="Q14" s="29">
        <f>RANK(P14,P$7:P$62)</f>
        <v>10</v>
      </c>
    </row>
    <row r="15" spans="1:17" s="19" customFormat="1" ht="15.75" customHeight="1">
      <c r="A15" s="4" t="s">
        <v>22</v>
      </c>
      <c r="B15" s="27">
        <v>1462.9</v>
      </c>
      <c r="C15" s="29">
        <f>RANK(B15,B$7:B$62)</f>
        <v>11</v>
      </c>
      <c r="D15" s="27">
        <v>1356.8</v>
      </c>
      <c r="E15" s="29">
        <f>RANK(D15,D$7:D$62)</f>
        <v>6</v>
      </c>
      <c r="F15" s="27">
        <v>1133.6</v>
      </c>
      <c r="G15" s="29">
        <f>RANK(F15,F$7:F$62)</f>
        <v>4</v>
      </c>
      <c r="H15" s="27">
        <v>979.5</v>
      </c>
      <c r="I15" s="29">
        <f>RANK(H15,H$7:H$62)</f>
        <v>8</v>
      </c>
      <c r="J15" s="27">
        <v>829.9</v>
      </c>
      <c r="K15" s="29">
        <f>RANK(J15,J$7:J$62)</f>
        <v>18</v>
      </c>
      <c r="L15" s="27">
        <v>763.1</v>
      </c>
      <c r="M15" s="29">
        <f>RANK(L15,L$7:L$62)</f>
        <v>17</v>
      </c>
      <c r="N15" s="27">
        <v>736.2</v>
      </c>
      <c r="O15" s="29">
        <f>RANK(N15,N$7:N$62)</f>
        <v>14</v>
      </c>
      <c r="P15" s="27">
        <v>656.6</v>
      </c>
      <c r="Q15" s="29">
        <f>RANK(P15,P$7:P$62)</f>
        <v>12</v>
      </c>
    </row>
    <row r="16" spans="1:17" s="19" customFormat="1" ht="15.75" customHeight="1">
      <c r="A16" s="4" t="s">
        <v>23</v>
      </c>
      <c r="B16" s="27">
        <v>1509.4</v>
      </c>
      <c r="C16" s="29">
        <f>RANK(B16,B$7:B$62)</f>
        <v>4</v>
      </c>
      <c r="D16" s="27">
        <v>1369.2</v>
      </c>
      <c r="E16" s="29">
        <f>RANK(D16,D$7:D$62)</f>
        <v>4</v>
      </c>
      <c r="F16" s="27">
        <v>1155.3</v>
      </c>
      <c r="G16" s="29">
        <f>RANK(F16,F$7:F$62)</f>
        <v>2</v>
      </c>
      <c r="H16" s="27">
        <v>992.3</v>
      </c>
      <c r="I16" s="29">
        <f>RANK(H16,H$7:H$62)</f>
        <v>3</v>
      </c>
      <c r="J16" s="27">
        <v>855.8</v>
      </c>
      <c r="K16" s="29">
        <f>RANK(J16,J$7:J$62)</f>
        <v>8</v>
      </c>
      <c r="L16" s="27">
        <v>789.2</v>
      </c>
      <c r="M16" s="29">
        <f>RANK(L16,L$7:L$62)</f>
        <v>5</v>
      </c>
      <c r="N16" s="27">
        <v>741.2</v>
      </c>
      <c r="O16" s="29">
        <f>RANK(N16,N$7:N$62)</f>
        <v>11</v>
      </c>
      <c r="P16" s="27">
        <v>661.1</v>
      </c>
      <c r="Q16" s="29">
        <f>RANK(P16,P$7:P$62)</f>
        <v>9</v>
      </c>
    </row>
    <row r="17" spans="1:17" s="19" customFormat="1" ht="15.75" customHeight="1">
      <c r="A17" s="4" t="s">
        <v>24</v>
      </c>
      <c r="B17" s="27">
        <v>1440.8</v>
      </c>
      <c r="C17" s="29">
        <f>RANK(B17,B$7:B$62)</f>
        <v>15</v>
      </c>
      <c r="D17" s="27">
        <v>1302.3</v>
      </c>
      <c r="E17" s="29">
        <f>RANK(D17,D$7:D$62)</f>
        <v>14</v>
      </c>
      <c r="F17" s="27">
        <v>1062.7</v>
      </c>
      <c r="G17" s="29">
        <f>RANK(F17,F$7:F$62)</f>
        <v>17</v>
      </c>
      <c r="H17" s="27">
        <v>898.3</v>
      </c>
      <c r="I17" s="29">
        <f>RANK(H17,H$7:H$62)</f>
        <v>37</v>
      </c>
      <c r="J17" s="27">
        <v>803.5</v>
      </c>
      <c r="K17" s="29">
        <f>RANK(J17,J$7:J$62)</f>
        <v>29</v>
      </c>
      <c r="L17" s="27">
        <v>726.7</v>
      </c>
      <c r="M17" s="29">
        <f>RANK(L17,L$7:L$62)</f>
        <v>35</v>
      </c>
      <c r="N17" s="27">
        <v>696.9</v>
      </c>
      <c r="O17" s="29">
        <f>RANK(N17,N$7:N$62)</f>
        <v>29</v>
      </c>
      <c r="P17" s="27">
        <v>624.2</v>
      </c>
      <c r="Q17" s="29">
        <f>RANK(P17,P$7:P$62)</f>
        <v>29</v>
      </c>
    </row>
    <row r="18" spans="1:17" s="19" customFormat="1" ht="15.75" customHeight="1">
      <c r="A18" s="5"/>
      <c r="B18" s="13"/>
      <c r="C18" s="28"/>
      <c r="D18" s="13"/>
      <c r="E18" s="28"/>
      <c r="F18" s="13"/>
      <c r="G18" s="28"/>
      <c r="H18" s="13"/>
      <c r="I18" s="28"/>
      <c r="J18" s="13"/>
      <c r="K18" s="28"/>
      <c r="L18" s="13"/>
      <c r="M18" s="28"/>
      <c r="N18" s="13"/>
      <c r="O18" s="28"/>
      <c r="P18" s="13"/>
      <c r="Q18" s="28"/>
    </row>
    <row r="19" spans="1:17" s="19" customFormat="1" ht="15.75" customHeight="1">
      <c r="A19" s="4" t="s">
        <v>25</v>
      </c>
      <c r="B19" s="27">
        <v>1496.1</v>
      </c>
      <c r="C19" s="29">
        <f>RANK(B19,B$7:B$62)</f>
        <v>8</v>
      </c>
      <c r="D19" s="27">
        <v>1309.8</v>
      </c>
      <c r="E19" s="29">
        <f>RANK(D19,D$7:D$62)</f>
        <v>12</v>
      </c>
      <c r="F19" s="27">
        <v>1079</v>
      </c>
      <c r="G19" s="29">
        <f>RANK(F19,F$7:F$62)</f>
        <v>15</v>
      </c>
      <c r="H19" s="27">
        <v>932.2</v>
      </c>
      <c r="I19" s="29">
        <f>RANK(H19,H$7:H$62)</f>
        <v>26</v>
      </c>
      <c r="J19" s="27">
        <v>810</v>
      </c>
      <c r="K19" s="29">
        <f>RANK(J19,J$7:J$62)</f>
        <v>25</v>
      </c>
      <c r="L19" s="27">
        <v>741</v>
      </c>
      <c r="M19" s="29">
        <f>RANK(L19,L$7:L$62)</f>
        <v>25</v>
      </c>
      <c r="N19" s="27">
        <v>706.2</v>
      </c>
      <c r="O19" s="29">
        <f>RANK(N19,N$7:N$62)</f>
        <v>26</v>
      </c>
      <c r="P19" s="27">
        <v>610.9</v>
      </c>
      <c r="Q19" s="29">
        <f>RANK(P19,P$7:P$62)</f>
        <v>36</v>
      </c>
    </row>
    <row r="20" spans="1:17" s="19" customFormat="1" ht="15.75" customHeight="1">
      <c r="A20" s="4" t="s">
        <v>26</v>
      </c>
      <c r="B20" s="27">
        <v>1425.6</v>
      </c>
      <c r="C20" s="29">
        <f>RANK(B20,B$7:B$62)</f>
        <v>18</v>
      </c>
      <c r="D20" s="27">
        <v>1243.1</v>
      </c>
      <c r="E20" s="29">
        <f>RANK(D20,D$7:D$62)</f>
        <v>25</v>
      </c>
      <c r="F20" s="27">
        <v>1048.8</v>
      </c>
      <c r="G20" s="29">
        <f>RANK(F20,F$7:F$62)</f>
        <v>24</v>
      </c>
      <c r="H20" s="27">
        <v>900.9</v>
      </c>
      <c r="I20" s="29">
        <f>RANK(H20,H$7:H$62)</f>
        <v>34</v>
      </c>
      <c r="J20" s="27">
        <v>790.2</v>
      </c>
      <c r="K20" s="29">
        <f>RANK(J20,J$7:J$62)</f>
        <v>34</v>
      </c>
      <c r="L20" s="27">
        <v>721.1</v>
      </c>
      <c r="M20" s="29">
        <f>RANK(L20,L$7:L$62)</f>
        <v>37</v>
      </c>
      <c r="N20" s="27">
        <v>704.3</v>
      </c>
      <c r="O20" s="29">
        <f>RANK(N20,N$7:N$62)</f>
        <v>27</v>
      </c>
      <c r="P20" s="27">
        <v>613.6</v>
      </c>
      <c r="Q20" s="29">
        <f>RANK(P20,P$7:P$62)</f>
        <v>35</v>
      </c>
    </row>
    <row r="21" spans="1:17" s="19" customFormat="1" ht="15.75" customHeight="1">
      <c r="A21" s="4" t="s">
        <v>27</v>
      </c>
      <c r="B21" s="27">
        <v>1214.3</v>
      </c>
      <c r="C21" s="29">
        <f>RANK(B21,B$7:B$62)</f>
        <v>46</v>
      </c>
      <c r="D21" s="27">
        <v>1116.6</v>
      </c>
      <c r="E21" s="29">
        <f>RANK(D21,D$7:D$62)</f>
        <v>46</v>
      </c>
      <c r="F21" s="27">
        <v>948.4</v>
      </c>
      <c r="G21" s="29">
        <f>RANK(F21,F$7:F$62)</f>
        <v>46</v>
      </c>
      <c r="H21" s="27">
        <v>861</v>
      </c>
      <c r="I21" s="29">
        <f>RANK(H21,H$7:H$62)</f>
        <v>45</v>
      </c>
      <c r="J21" s="27">
        <v>770.1</v>
      </c>
      <c r="K21" s="29">
        <f>RANK(J21,J$7:J$62)</f>
        <v>43</v>
      </c>
      <c r="L21" s="27">
        <v>738.1</v>
      </c>
      <c r="M21" s="29">
        <f>RANK(L21,L$7:L$62)</f>
        <v>27</v>
      </c>
      <c r="N21" s="27">
        <v>707.2</v>
      </c>
      <c r="O21" s="29">
        <f>RANK(N21,N$7:N$62)</f>
        <v>25</v>
      </c>
      <c r="P21" s="27">
        <v>620.6</v>
      </c>
      <c r="Q21" s="29">
        <f>RANK(P21,P$7:P$62)</f>
        <v>32</v>
      </c>
    </row>
    <row r="22" spans="1:17" s="19" customFormat="1" ht="15.75" customHeight="1">
      <c r="A22" s="4" t="s">
        <v>28</v>
      </c>
      <c r="B22" s="27">
        <v>1265.9</v>
      </c>
      <c r="C22" s="29">
        <f>RANK(B22,B$7:B$62)</f>
        <v>44</v>
      </c>
      <c r="D22" s="27">
        <v>1137.9</v>
      </c>
      <c r="E22" s="29">
        <f>RANK(D22,D$7:D$62)</f>
        <v>45</v>
      </c>
      <c r="F22" s="27">
        <v>947.3</v>
      </c>
      <c r="G22" s="29">
        <f>RANK(F22,F$7:F$62)</f>
        <v>47</v>
      </c>
      <c r="H22" s="27">
        <v>865.2</v>
      </c>
      <c r="I22" s="29">
        <f>RANK(H22,H$7:H$62)</f>
        <v>43</v>
      </c>
      <c r="J22" s="27">
        <v>772.2</v>
      </c>
      <c r="K22" s="29">
        <f>RANK(J22,J$7:J$62)</f>
        <v>42</v>
      </c>
      <c r="L22" s="27">
        <v>710</v>
      </c>
      <c r="M22" s="29">
        <f>RANK(L22,L$7:L$62)</f>
        <v>42</v>
      </c>
      <c r="N22" s="27">
        <v>683.7</v>
      </c>
      <c r="O22" s="29">
        <f>RANK(N22,N$7:N$62)</f>
        <v>39</v>
      </c>
      <c r="P22" s="27">
        <v>602.1</v>
      </c>
      <c r="Q22" s="29">
        <f>RANK(P22,P$7:P$62)</f>
        <v>43</v>
      </c>
    </row>
    <row r="23" spans="1:17" s="19" customFormat="1" ht="15.75" customHeight="1">
      <c r="A23" s="4" t="s">
        <v>29</v>
      </c>
      <c r="B23" s="27">
        <v>1531.9</v>
      </c>
      <c r="C23" s="29">
        <f>RANK(B23,B$7:B$62)</f>
        <v>3</v>
      </c>
      <c r="D23" s="27">
        <v>1313.8</v>
      </c>
      <c r="E23" s="29">
        <f>RANK(D23,D$7:D$62)</f>
        <v>11</v>
      </c>
      <c r="F23" s="27">
        <v>1102.5</v>
      </c>
      <c r="G23" s="29">
        <f>RANK(F23,F$7:F$62)</f>
        <v>7</v>
      </c>
      <c r="H23" s="27">
        <v>936.2</v>
      </c>
      <c r="I23" s="29">
        <f>RANK(H23,H$7:H$62)</f>
        <v>24</v>
      </c>
      <c r="J23" s="27">
        <v>832.6</v>
      </c>
      <c r="K23" s="29">
        <f>RANK(J23,J$7:J$62)</f>
        <v>15</v>
      </c>
      <c r="L23" s="27">
        <v>710.3</v>
      </c>
      <c r="M23" s="29">
        <f>RANK(L23,L$7:L$62)</f>
        <v>41</v>
      </c>
      <c r="N23" s="27">
        <v>694.6</v>
      </c>
      <c r="O23" s="29">
        <f>RANK(N23,N$7:N$62)</f>
        <v>32</v>
      </c>
      <c r="P23" s="27">
        <v>623.7</v>
      </c>
      <c r="Q23" s="29">
        <f>RANK(P23,P$7:P$62)</f>
        <v>30</v>
      </c>
    </row>
    <row r="24" spans="1:17" s="19" customFormat="1" ht="15.75" customHeight="1">
      <c r="A24" s="5"/>
      <c r="B24" s="13"/>
      <c r="C24" s="28"/>
      <c r="D24" s="13"/>
      <c r="E24" s="28"/>
      <c r="F24" s="13"/>
      <c r="G24" s="28"/>
      <c r="H24" s="13"/>
      <c r="I24" s="28"/>
      <c r="J24" s="13"/>
      <c r="K24" s="28"/>
      <c r="L24" s="13"/>
      <c r="M24" s="28"/>
      <c r="N24" s="13"/>
      <c r="O24" s="28"/>
      <c r="P24" s="13"/>
      <c r="Q24" s="28"/>
    </row>
    <row r="25" spans="1:17" s="19" customFormat="1" ht="15.75" customHeight="1">
      <c r="A25" s="4" t="s">
        <v>30</v>
      </c>
      <c r="B25" s="27">
        <v>1506.4</v>
      </c>
      <c r="C25" s="29">
        <f>RANK(B25,B$7:B$62)</f>
        <v>5</v>
      </c>
      <c r="D25" s="27">
        <v>1294.2</v>
      </c>
      <c r="E25" s="29">
        <f>RANK(D25,D$7:D$62)</f>
        <v>16</v>
      </c>
      <c r="F25" s="27">
        <v>1057.3</v>
      </c>
      <c r="G25" s="29">
        <f>RANK(F25,F$7:F$62)</f>
        <v>19</v>
      </c>
      <c r="H25" s="27">
        <v>946</v>
      </c>
      <c r="I25" s="29">
        <f>RANK(H25,H$7:H$62)</f>
        <v>20</v>
      </c>
      <c r="J25" s="27">
        <v>849.9</v>
      </c>
      <c r="K25" s="29">
        <f>RANK(J25,J$7:J$62)</f>
        <v>9</v>
      </c>
      <c r="L25" s="27">
        <v>737.9</v>
      </c>
      <c r="M25" s="29">
        <f>RANK(L25,L$7:L$62)</f>
        <v>28</v>
      </c>
      <c r="N25" s="27">
        <v>688.1</v>
      </c>
      <c r="O25" s="29">
        <f>RANK(N25,N$7:N$62)</f>
        <v>37</v>
      </c>
      <c r="P25" s="27">
        <v>609.3</v>
      </c>
      <c r="Q25" s="29">
        <f>RANK(P25,P$7:P$62)</f>
        <v>37</v>
      </c>
    </row>
    <row r="26" spans="1:17" s="19" customFormat="1" ht="15.75" customHeight="1">
      <c r="A26" s="4" t="s">
        <v>31</v>
      </c>
      <c r="B26" s="27">
        <v>1480.9</v>
      </c>
      <c r="C26" s="29">
        <f>RANK(B26,B$7:B$62)</f>
        <v>9</v>
      </c>
      <c r="D26" s="27">
        <v>1218.7</v>
      </c>
      <c r="E26" s="29">
        <f>RANK(D26,D$7:D$62)</f>
        <v>32</v>
      </c>
      <c r="F26" s="27">
        <v>1059.3</v>
      </c>
      <c r="G26" s="29">
        <f>RANK(F26,F$7:F$62)</f>
        <v>18</v>
      </c>
      <c r="H26" s="27">
        <v>949.6</v>
      </c>
      <c r="I26" s="29">
        <f>RANK(H26,H$7:H$62)</f>
        <v>18</v>
      </c>
      <c r="J26" s="27">
        <v>795</v>
      </c>
      <c r="K26" s="29">
        <f>RANK(J26,J$7:J$62)</f>
        <v>31</v>
      </c>
      <c r="L26" s="27">
        <v>716.3</v>
      </c>
      <c r="M26" s="29">
        <f>RANK(L26,L$7:L$62)</f>
        <v>40</v>
      </c>
      <c r="N26" s="27">
        <v>675.7</v>
      </c>
      <c r="O26" s="29">
        <f>RANK(N26,N$7:N$62)</f>
        <v>44</v>
      </c>
      <c r="P26" s="27">
        <v>608.7</v>
      </c>
      <c r="Q26" s="29">
        <f>RANK(P26,P$7:P$62)</f>
        <v>38</v>
      </c>
    </row>
    <row r="27" spans="1:17" s="19" customFormat="1" ht="15.75" customHeight="1">
      <c r="A27" s="4" t="s">
        <v>32</v>
      </c>
      <c r="B27" s="27">
        <v>1361.5</v>
      </c>
      <c r="C27" s="29">
        <f>RANK(B27,B$7:B$62)</f>
        <v>24</v>
      </c>
      <c r="D27" s="27">
        <v>1151.2</v>
      </c>
      <c r="E27" s="29">
        <f>RANK(D27,D$7:D$62)</f>
        <v>42</v>
      </c>
      <c r="F27" s="27">
        <v>1043.4</v>
      </c>
      <c r="G27" s="29">
        <f>RANK(F27,F$7:F$62)</f>
        <v>26</v>
      </c>
      <c r="H27" s="27">
        <v>903.4</v>
      </c>
      <c r="I27" s="29">
        <f>RANK(H27,H$7:H$62)</f>
        <v>33</v>
      </c>
      <c r="J27" s="27">
        <v>786.3</v>
      </c>
      <c r="K27" s="29">
        <f>RANK(J27,J$7:J$62)</f>
        <v>37</v>
      </c>
      <c r="L27" s="27">
        <v>691.4</v>
      </c>
      <c r="M27" s="29">
        <f>RANK(L27,L$7:L$62)</f>
        <v>46</v>
      </c>
      <c r="N27" s="27">
        <v>661.3</v>
      </c>
      <c r="O27" s="29">
        <f>RANK(N27,N$7:N$62)</f>
        <v>46</v>
      </c>
      <c r="P27" s="27">
        <v>589</v>
      </c>
      <c r="Q27" s="29">
        <f>RANK(P27,P$7:P$62)</f>
        <v>46</v>
      </c>
    </row>
    <row r="28" spans="1:17" s="19" customFormat="1" ht="15.75" customHeight="1">
      <c r="A28" s="4" t="s">
        <v>33</v>
      </c>
      <c r="B28" s="27">
        <v>1367.2</v>
      </c>
      <c r="C28" s="29">
        <f>RANK(B28,B$7:B$62)</f>
        <v>23</v>
      </c>
      <c r="D28" s="27">
        <v>1240.2</v>
      </c>
      <c r="E28" s="29">
        <f>RANK(D28,D$7:D$62)</f>
        <v>26</v>
      </c>
      <c r="F28" s="27">
        <v>1035.8</v>
      </c>
      <c r="G28" s="29">
        <f>RANK(F28,F$7:F$62)</f>
        <v>31</v>
      </c>
      <c r="H28" s="27">
        <v>935.5</v>
      </c>
      <c r="I28" s="29">
        <f>RANK(H28,H$7:H$62)</f>
        <v>25</v>
      </c>
      <c r="J28" s="27">
        <v>811</v>
      </c>
      <c r="K28" s="29">
        <f>RANK(J28,J$7:J$62)</f>
        <v>24</v>
      </c>
      <c r="L28" s="27">
        <v>742.3</v>
      </c>
      <c r="M28" s="29">
        <f>RANK(L28,L$7:L$62)</f>
        <v>24</v>
      </c>
      <c r="N28" s="27">
        <v>690.7</v>
      </c>
      <c r="O28" s="29">
        <f>RANK(N28,N$7:N$62)</f>
        <v>35</v>
      </c>
      <c r="P28" s="27">
        <v>607.4</v>
      </c>
      <c r="Q28" s="29">
        <f>RANK(P28,P$7:P$62)</f>
        <v>40</v>
      </c>
    </row>
    <row r="29" spans="1:17" s="19" customFormat="1" ht="15.75" customHeight="1">
      <c r="A29" s="4" t="s">
        <v>34</v>
      </c>
      <c r="B29" s="27">
        <v>1412.1</v>
      </c>
      <c r="C29" s="29">
        <f>RANK(B29,B$7:B$62)</f>
        <v>19</v>
      </c>
      <c r="D29" s="27">
        <v>1216.2</v>
      </c>
      <c r="E29" s="29">
        <f>RANK(D29,D$7:D$62)</f>
        <v>33</v>
      </c>
      <c r="F29" s="27">
        <v>999.8</v>
      </c>
      <c r="G29" s="29">
        <f>RANK(F29,F$7:F$62)</f>
        <v>39</v>
      </c>
      <c r="H29" s="27">
        <v>864.7</v>
      </c>
      <c r="I29" s="29">
        <f>RANK(H29,H$7:H$62)</f>
        <v>44</v>
      </c>
      <c r="J29" s="27">
        <v>754.7</v>
      </c>
      <c r="K29" s="29">
        <f>RANK(J29,J$7:J$62)</f>
        <v>45</v>
      </c>
      <c r="L29" s="27">
        <v>669.5</v>
      </c>
      <c r="M29" s="29">
        <f>RANK(L29,L$7:L$62)</f>
        <v>47</v>
      </c>
      <c r="N29" s="27">
        <v>617.9</v>
      </c>
      <c r="O29" s="29">
        <f>RANK(N29,N$7:N$62)</f>
        <v>47</v>
      </c>
      <c r="P29" s="27">
        <v>579.5</v>
      </c>
      <c r="Q29" s="29">
        <f>RANK(P29,P$7:P$62)</f>
        <v>47</v>
      </c>
    </row>
    <row r="30" spans="1:17" s="19" customFormat="1" ht="15.75" customHeight="1">
      <c r="A30" s="6"/>
      <c r="B30" s="13"/>
      <c r="C30" s="28"/>
      <c r="D30" s="13"/>
      <c r="E30" s="28"/>
      <c r="F30" s="13"/>
      <c r="G30" s="28"/>
      <c r="H30" s="13"/>
      <c r="I30" s="28"/>
      <c r="J30" s="13"/>
      <c r="K30" s="28"/>
      <c r="L30" s="13"/>
      <c r="M30" s="28"/>
      <c r="N30" s="13"/>
      <c r="O30" s="28"/>
      <c r="P30" s="13"/>
      <c r="Q30" s="28"/>
    </row>
    <row r="31" spans="1:17" s="19" customFormat="1" ht="15.75" customHeight="1">
      <c r="A31" s="4" t="s">
        <v>35</v>
      </c>
      <c r="B31" s="27">
        <v>1252.3</v>
      </c>
      <c r="C31" s="29">
        <f>RANK(B31,B$7:B$62)</f>
        <v>45</v>
      </c>
      <c r="D31" s="27">
        <v>1164.8</v>
      </c>
      <c r="E31" s="29">
        <f>RANK(D31,D$7:D$62)</f>
        <v>41</v>
      </c>
      <c r="F31" s="27">
        <v>1011.1</v>
      </c>
      <c r="G31" s="29">
        <f>RANK(F31,F$7:F$62)</f>
        <v>38</v>
      </c>
      <c r="H31" s="27">
        <v>908.5</v>
      </c>
      <c r="I31" s="29">
        <f>RANK(H31,H$7:H$62)</f>
        <v>31</v>
      </c>
      <c r="J31" s="27">
        <v>786.3</v>
      </c>
      <c r="K31" s="29">
        <f>RANK(J31,J$7:J$62)</f>
        <v>37</v>
      </c>
      <c r="L31" s="27">
        <v>701.9</v>
      </c>
      <c r="M31" s="29">
        <f>RANK(L31,L$7:L$62)</f>
        <v>44</v>
      </c>
      <c r="N31" s="27">
        <v>683.5</v>
      </c>
      <c r="O31" s="29">
        <f>RANK(N31,N$7:N$62)</f>
        <v>41</v>
      </c>
      <c r="P31" s="27">
        <v>589.7</v>
      </c>
      <c r="Q31" s="29">
        <f>RANK(P31,P$7:P$62)</f>
        <v>45</v>
      </c>
    </row>
    <row r="32" spans="1:17" s="19" customFormat="1" ht="15.75" customHeight="1">
      <c r="A32" s="4" t="s">
        <v>36</v>
      </c>
      <c r="B32" s="27">
        <v>1348.7</v>
      </c>
      <c r="C32" s="29">
        <f>RANK(B32,B$7:B$62)</f>
        <v>29</v>
      </c>
      <c r="D32" s="27">
        <v>1183.9</v>
      </c>
      <c r="E32" s="29">
        <f>RANK(D32,D$7:D$62)</f>
        <v>38</v>
      </c>
      <c r="F32" s="27">
        <v>982.7</v>
      </c>
      <c r="G32" s="29">
        <f>RANK(F32,F$7:F$62)</f>
        <v>41</v>
      </c>
      <c r="H32" s="27">
        <v>880.6</v>
      </c>
      <c r="I32" s="29">
        <f>RANK(H32,H$7:H$62)</f>
        <v>41</v>
      </c>
      <c r="J32" s="27">
        <v>781.6</v>
      </c>
      <c r="K32" s="29">
        <f>RANK(J32,J$7:J$62)</f>
        <v>40</v>
      </c>
      <c r="L32" s="27">
        <v>705.6</v>
      </c>
      <c r="M32" s="29">
        <f>RANK(L32,L$7:L$62)</f>
        <v>43</v>
      </c>
      <c r="N32" s="27">
        <v>683.6</v>
      </c>
      <c r="O32" s="29">
        <f>RANK(N32,N$7:N$62)</f>
        <v>40</v>
      </c>
      <c r="P32" s="27">
        <v>608.2</v>
      </c>
      <c r="Q32" s="29">
        <f>RANK(P32,P$7:P$62)</f>
        <v>39</v>
      </c>
    </row>
    <row r="33" spans="1:17" s="19" customFormat="1" ht="15.75" customHeight="1">
      <c r="A33" s="4" t="s">
        <v>37</v>
      </c>
      <c r="B33" s="27">
        <v>1320.2</v>
      </c>
      <c r="C33" s="29">
        <f>RANK(B33,B$7:B$62)</f>
        <v>37</v>
      </c>
      <c r="D33" s="27">
        <v>1185.7</v>
      </c>
      <c r="E33" s="29">
        <f>RANK(D33,D$7:D$62)</f>
        <v>37</v>
      </c>
      <c r="F33" s="27">
        <v>1025.1</v>
      </c>
      <c r="G33" s="29">
        <f>RANK(F33,F$7:F$62)</f>
        <v>34</v>
      </c>
      <c r="H33" s="27">
        <v>900.7</v>
      </c>
      <c r="I33" s="29">
        <f>RANK(H33,H$7:H$62)</f>
        <v>35</v>
      </c>
      <c r="J33" s="27">
        <v>790.9</v>
      </c>
      <c r="K33" s="29">
        <f>RANK(J33,J$7:J$62)</f>
        <v>32</v>
      </c>
      <c r="L33" s="27">
        <v>735.9</v>
      </c>
      <c r="M33" s="29">
        <f>RANK(L33,L$7:L$62)</f>
        <v>31</v>
      </c>
      <c r="N33" s="27">
        <v>711.6</v>
      </c>
      <c r="O33" s="29">
        <f>RANK(N33,N$7:N$62)</f>
        <v>22</v>
      </c>
      <c r="P33" s="27">
        <v>622.1</v>
      </c>
      <c r="Q33" s="29">
        <f>RANK(P33,P$7:P$62)</f>
        <v>31</v>
      </c>
    </row>
    <row r="34" spans="1:17" s="19" customFormat="1" ht="15.75" customHeight="1">
      <c r="A34" s="4" t="s">
        <v>38</v>
      </c>
      <c r="B34" s="27">
        <v>1310.4</v>
      </c>
      <c r="C34" s="29">
        <f>RANK(B34,B$7:B$62)</f>
        <v>38</v>
      </c>
      <c r="D34" s="27">
        <v>1201.4</v>
      </c>
      <c r="E34" s="29">
        <f>RANK(D34,D$7:D$62)</f>
        <v>35</v>
      </c>
      <c r="F34" s="27">
        <v>1049.3</v>
      </c>
      <c r="G34" s="29">
        <f>RANK(F34,F$7:F$62)</f>
        <v>23</v>
      </c>
      <c r="H34" s="27">
        <v>907.1</v>
      </c>
      <c r="I34" s="29">
        <f>RANK(H34,H$7:H$62)</f>
        <v>32</v>
      </c>
      <c r="J34" s="27">
        <v>805.8</v>
      </c>
      <c r="K34" s="29">
        <f>RANK(J34,J$7:J$62)</f>
        <v>27</v>
      </c>
      <c r="L34" s="27">
        <v>761.1</v>
      </c>
      <c r="M34" s="29">
        <f>RANK(L34,L$7:L$62)</f>
        <v>18</v>
      </c>
      <c r="N34" s="27">
        <v>722</v>
      </c>
      <c r="O34" s="29">
        <f>RANK(N34,N$7:N$62)</f>
        <v>19</v>
      </c>
      <c r="P34" s="27">
        <v>640.2</v>
      </c>
      <c r="Q34" s="29">
        <f>RANK(P34,P$7:P$62)</f>
        <v>19</v>
      </c>
    </row>
    <row r="35" spans="1:17" s="19" customFormat="1" ht="15.75" customHeight="1">
      <c r="A35" s="4" t="s">
        <v>39</v>
      </c>
      <c r="B35" s="27">
        <v>1443.3</v>
      </c>
      <c r="C35" s="29">
        <f>RANK(B35,B$7:B$62)</f>
        <v>14</v>
      </c>
      <c r="D35" s="27">
        <v>1264.3</v>
      </c>
      <c r="E35" s="29">
        <f>RANK(D35,D$7:D$62)</f>
        <v>17</v>
      </c>
      <c r="F35" s="27">
        <v>1095.1</v>
      </c>
      <c r="G35" s="29">
        <f>RANK(F35,F$7:F$62)</f>
        <v>9</v>
      </c>
      <c r="H35" s="27">
        <v>946.2</v>
      </c>
      <c r="I35" s="29">
        <f>RANK(H35,H$7:H$62)</f>
        <v>19</v>
      </c>
      <c r="J35" s="27">
        <v>787.4</v>
      </c>
      <c r="K35" s="29">
        <f>RANK(J35,J$7:J$62)</f>
        <v>36</v>
      </c>
      <c r="L35" s="27">
        <v>717.6</v>
      </c>
      <c r="M35" s="29">
        <f>RANK(L35,L$7:L$62)</f>
        <v>39</v>
      </c>
      <c r="N35" s="27">
        <v>688.2</v>
      </c>
      <c r="O35" s="29">
        <f>RANK(N35,N$7:N$62)</f>
        <v>36</v>
      </c>
      <c r="P35" s="27">
        <v>605.1</v>
      </c>
      <c r="Q35" s="29">
        <f>RANK(P35,P$7:P$62)</f>
        <v>41</v>
      </c>
    </row>
    <row r="36" spans="1:17" s="19" customFormat="1" ht="15.75" customHeight="1">
      <c r="A36" s="6"/>
      <c r="B36" s="13"/>
      <c r="C36" s="28"/>
      <c r="D36" s="13"/>
      <c r="E36" s="28"/>
      <c r="F36" s="13"/>
      <c r="G36" s="28"/>
      <c r="H36" s="13"/>
      <c r="I36" s="28"/>
      <c r="J36" s="13"/>
      <c r="K36" s="28"/>
      <c r="L36" s="13"/>
      <c r="M36" s="28"/>
      <c r="N36" s="13"/>
      <c r="O36" s="28"/>
      <c r="P36" s="13"/>
      <c r="Q36" s="28"/>
    </row>
    <row r="37" spans="1:17" s="19" customFormat="1" ht="15.75" customHeight="1">
      <c r="A37" s="4" t="s">
        <v>40</v>
      </c>
      <c r="B37" s="27">
        <v>1282.2</v>
      </c>
      <c r="C37" s="29">
        <f>RANK(B37,B$7:B$62)</f>
        <v>40</v>
      </c>
      <c r="D37" s="27">
        <v>1141</v>
      </c>
      <c r="E37" s="29">
        <f>RANK(D37,D$7:D$62)</f>
        <v>43</v>
      </c>
      <c r="F37" s="27">
        <v>973.9</v>
      </c>
      <c r="G37" s="29">
        <f>RANK(F37,F$7:F$62)</f>
        <v>43</v>
      </c>
      <c r="H37" s="27">
        <v>887.9</v>
      </c>
      <c r="I37" s="29">
        <f>RANK(H37,H$7:H$62)</f>
        <v>39</v>
      </c>
      <c r="J37" s="27">
        <v>785.5</v>
      </c>
      <c r="K37" s="29">
        <f>RANK(J37,J$7:J$62)</f>
        <v>39</v>
      </c>
      <c r="L37" s="27">
        <v>726.9</v>
      </c>
      <c r="M37" s="29">
        <f>RANK(L37,L$7:L$62)</f>
        <v>34</v>
      </c>
      <c r="N37" s="27">
        <v>696.8</v>
      </c>
      <c r="O37" s="29">
        <f>RANK(N37,N$7:N$62)</f>
        <v>30</v>
      </c>
      <c r="P37" s="27">
        <v>619.3</v>
      </c>
      <c r="Q37" s="29">
        <f>RANK(P37,P$7:P$62)</f>
        <v>33</v>
      </c>
    </row>
    <row r="38" spans="1:17" s="19" customFormat="1" ht="15.75" customHeight="1">
      <c r="A38" s="4" t="s">
        <v>41</v>
      </c>
      <c r="B38" s="27">
        <v>1358.1</v>
      </c>
      <c r="C38" s="29">
        <f>RANK(B38,B$7:B$62)</f>
        <v>27</v>
      </c>
      <c r="D38" s="27">
        <v>1239.1</v>
      </c>
      <c r="E38" s="29">
        <f>RANK(D38,D$7:D$62)</f>
        <v>28</v>
      </c>
      <c r="F38" s="27">
        <v>1050.2</v>
      </c>
      <c r="G38" s="29">
        <f>RANK(F38,F$7:F$62)</f>
        <v>22</v>
      </c>
      <c r="H38" s="27">
        <v>986.3</v>
      </c>
      <c r="I38" s="29">
        <f>RANK(H38,H$7:H$62)</f>
        <v>6</v>
      </c>
      <c r="J38" s="27">
        <v>895.2</v>
      </c>
      <c r="K38" s="29">
        <f>RANK(J38,J$7:J$62)</f>
        <v>2</v>
      </c>
      <c r="L38" s="27">
        <v>825.2</v>
      </c>
      <c r="M38" s="29">
        <f>RANK(L38,L$7:L$62)</f>
        <v>2</v>
      </c>
      <c r="N38" s="27">
        <v>773.8</v>
      </c>
      <c r="O38" s="29">
        <f>RANK(N38,N$7:N$62)</f>
        <v>3</v>
      </c>
      <c r="P38" s="27">
        <v>683.8</v>
      </c>
      <c r="Q38" s="29">
        <f>RANK(P38,P$7:P$62)</f>
        <v>3</v>
      </c>
    </row>
    <row r="39" spans="1:17" s="19" customFormat="1" ht="15.75" customHeight="1">
      <c r="A39" s="4" t="s">
        <v>42</v>
      </c>
      <c r="B39" s="27">
        <v>1342</v>
      </c>
      <c r="C39" s="29">
        <f>RANK(B39,B$7:B$62)</f>
        <v>32</v>
      </c>
      <c r="D39" s="27">
        <v>1189.1</v>
      </c>
      <c r="E39" s="29">
        <f>RANK(D39,D$7:D$62)</f>
        <v>36</v>
      </c>
      <c r="F39" s="27">
        <v>1024.4</v>
      </c>
      <c r="G39" s="29">
        <f>RANK(F39,F$7:F$62)</f>
        <v>37</v>
      </c>
      <c r="H39" s="27">
        <v>941.4</v>
      </c>
      <c r="I39" s="29">
        <f>RANK(H39,H$7:H$62)</f>
        <v>21</v>
      </c>
      <c r="J39" s="27">
        <v>844.7</v>
      </c>
      <c r="K39" s="29">
        <f>RANK(J39,J$7:J$62)</f>
        <v>12</v>
      </c>
      <c r="L39" s="27">
        <v>768.6</v>
      </c>
      <c r="M39" s="29">
        <f>RANK(L39,L$7:L$62)</f>
        <v>14</v>
      </c>
      <c r="N39" s="27">
        <v>862</v>
      </c>
      <c r="O39" s="29">
        <f>RANK(N39,N$7:N$62)</f>
        <v>1</v>
      </c>
      <c r="P39" s="27">
        <v>643.1</v>
      </c>
      <c r="Q39" s="29">
        <f>RANK(P39,P$7:P$62)</f>
        <v>18</v>
      </c>
    </row>
    <row r="40" spans="1:17" s="19" customFormat="1" ht="15.75" customHeight="1">
      <c r="A40" s="4" t="s">
        <v>43</v>
      </c>
      <c r="B40" s="27">
        <v>1433.7</v>
      </c>
      <c r="C40" s="29">
        <f>RANK(B40,B$7:B$62)</f>
        <v>16</v>
      </c>
      <c r="D40" s="27">
        <v>1204.4</v>
      </c>
      <c r="E40" s="29">
        <f>RANK(D40,D$7:D$62)</f>
        <v>34</v>
      </c>
      <c r="F40" s="27">
        <v>1031.6</v>
      </c>
      <c r="G40" s="29">
        <f>RANK(F40,F$7:F$62)</f>
        <v>33</v>
      </c>
      <c r="H40" s="27">
        <v>929.2</v>
      </c>
      <c r="I40" s="29">
        <f>RANK(H40,H$7:H$62)</f>
        <v>27</v>
      </c>
      <c r="J40" s="27">
        <v>820.9</v>
      </c>
      <c r="K40" s="29">
        <f>RANK(J40,J$7:J$62)</f>
        <v>21</v>
      </c>
      <c r="L40" s="27">
        <v>748.7</v>
      </c>
      <c r="M40" s="29">
        <f>RANK(L40,L$7:L$62)</f>
        <v>22</v>
      </c>
      <c r="N40" s="27">
        <v>694.1</v>
      </c>
      <c r="O40" s="29">
        <f>RANK(N40,N$7:N$62)</f>
        <v>33</v>
      </c>
      <c r="P40" s="27">
        <v>602.6</v>
      </c>
      <c r="Q40" s="29">
        <f>RANK(P40,P$7:P$62)</f>
        <v>42</v>
      </c>
    </row>
    <row r="41" spans="1:17" s="19" customFormat="1" ht="15.75" customHeight="1">
      <c r="A41" s="4" t="s">
        <v>44</v>
      </c>
      <c r="B41" s="27">
        <v>1331.3</v>
      </c>
      <c r="C41" s="29">
        <f>RANK(B41,B$7:B$62)</f>
        <v>35</v>
      </c>
      <c r="D41" s="27">
        <v>1240.2</v>
      </c>
      <c r="E41" s="29">
        <f>RANK(D41,D$7:D$62)</f>
        <v>26</v>
      </c>
      <c r="F41" s="27">
        <v>1044.1</v>
      </c>
      <c r="G41" s="29">
        <f>RANK(F41,F$7:F$62)</f>
        <v>25</v>
      </c>
      <c r="H41" s="27">
        <v>959</v>
      </c>
      <c r="I41" s="29">
        <f>RANK(H41,H$7:H$62)</f>
        <v>14</v>
      </c>
      <c r="J41" s="27">
        <v>867.1</v>
      </c>
      <c r="K41" s="29">
        <f>RANK(J41,J$7:J$62)</f>
        <v>4</v>
      </c>
      <c r="L41" s="27">
        <v>797.8</v>
      </c>
      <c r="M41" s="29">
        <f>RANK(L41,L$7:L$62)</f>
        <v>3</v>
      </c>
      <c r="N41" s="27">
        <v>758</v>
      </c>
      <c r="O41" s="29">
        <f>RANK(N41,N$7:N$62)</f>
        <v>5</v>
      </c>
      <c r="P41" s="27">
        <v>680.8</v>
      </c>
      <c r="Q41" s="29">
        <f>RANK(P41,P$7:P$62)</f>
        <v>4</v>
      </c>
    </row>
    <row r="42" spans="1:17" s="19" customFormat="1" ht="15.75" customHeight="1">
      <c r="A42" s="6"/>
      <c r="B42" s="13"/>
      <c r="C42" s="28"/>
      <c r="D42" s="13"/>
      <c r="E42" s="28"/>
      <c r="F42" s="13"/>
      <c r="G42" s="28"/>
      <c r="H42" s="13"/>
      <c r="I42" s="28"/>
      <c r="J42" s="13"/>
      <c r="K42" s="28"/>
      <c r="L42" s="13"/>
      <c r="M42" s="28"/>
      <c r="N42" s="13"/>
      <c r="O42" s="28"/>
      <c r="P42" s="13"/>
      <c r="Q42" s="28"/>
    </row>
    <row r="43" spans="1:17" s="19" customFormat="1" ht="15.75" customHeight="1">
      <c r="A43" s="4" t="s">
        <v>45</v>
      </c>
      <c r="B43" s="27">
        <v>1357.7</v>
      </c>
      <c r="C43" s="29">
        <f>RANK(B43,B$7:B$62)</f>
        <v>28</v>
      </c>
      <c r="D43" s="27">
        <v>1246.6</v>
      </c>
      <c r="E43" s="29">
        <f>RANK(D43,D$7:D$62)</f>
        <v>23</v>
      </c>
      <c r="F43" s="27">
        <v>1036.9</v>
      </c>
      <c r="G43" s="29">
        <f>RANK(F43,F$7:F$62)</f>
        <v>30</v>
      </c>
      <c r="H43" s="27">
        <v>963.5</v>
      </c>
      <c r="I43" s="29">
        <f>RANK(H43,H$7:H$62)</f>
        <v>12</v>
      </c>
      <c r="J43" s="27">
        <v>822.6</v>
      </c>
      <c r="K43" s="29">
        <f>RANK(J43,J$7:J$62)</f>
        <v>20</v>
      </c>
      <c r="L43" s="27">
        <v>769.6</v>
      </c>
      <c r="M43" s="29">
        <f>RANK(L43,L$7:L$62)</f>
        <v>12</v>
      </c>
      <c r="N43" s="27">
        <v>759.2</v>
      </c>
      <c r="O43" s="29">
        <f>RANK(N43,N$7:N$62)</f>
        <v>4</v>
      </c>
      <c r="P43" s="27">
        <v>673</v>
      </c>
      <c r="Q43" s="29">
        <f>RANK(P43,P$7:P$62)</f>
        <v>6</v>
      </c>
    </row>
    <row r="44" spans="1:17" s="19" customFormat="1" ht="15.75" customHeight="1">
      <c r="A44" s="4" t="s">
        <v>46</v>
      </c>
      <c r="B44" s="27">
        <v>1345.5</v>
      </c>
      <c r="C44" s="29">
        <f>RANK(B44,B$7:B$62)</f>
        <v>30</v>
      </c>
      <c r="D44" s="27">
        <v>1224.1</v>
      </c>
      <c r="E44" s="29">
        <f>RANK(D44,D$7:D$62)</f>
        <v>31</v>
      </c>
      <c r="F44" s="27">
        <v>1024.7</v>
      </c>
      <c r="G44" s="29">
        <f>RANK(F44,F$7:F$62)</f>
        <v>36</v>
      </c>
      <c r="H44" s="27">
        <v>921.1</v>
      </c>
      <c r="I44" s="29">
        <f>RANK(H44,H$7:H$62)</f>
        <v>30</v>
      </c>
      <c r="J44" s="27">
        <v>755.7</v>
      </c>
      <c r="K44" s="29">
        <f>RANK(J44,J$7:J$62)</f>
        <v>44</v>
      </c>
      <c r="L44" s="27">
        <v>725.5</v>
      </c>
      <c r="M44" s="29">
        <f>RANK(L44,L$7:L$62)</f>
        <v>36</v>
      </c>
      <c r="N44" s="27">
        <v>700.9</v>
      </c>
      <c r="O44" s="29">
        <f>RANK(N44,N$7:N$62)</f>
        <v>28</v>
      </c>
      <c r="P44" s="27">
        <v>636.3</v>
      </c>
      <c r="Q44" s="29">
        <f>RANK(P44,P$7:P$62)</f>
        <v>23</v>
      </c>
    </row>
    <row r="45" spans="1:17" s="19" customFormat="1" ht="15.75" customHeight="1">
      <c r="A45" s="4" t="s">
        <v>47</v>
      </c>
      <c r="B45" s="27">
        <v>1273.2</v>
      </c>
      <c r="C45" s="29">
        <f>RANK(B45,B$7:B$62)</f>
        <v>43</v>
      </c>
      <c r="D45" s="27">
        <v>1139</v>
      </c>
      <c r="E45" s="29">
        <f>RANK(D45,D$7:D$62)</f>
        <v>44</v>
      </c>
      <c r="F45" s="27">
        <v>978.4</v>
      </c>
      <c r="G45" s="29">
        <f>RANK(F45,F$7:F$62)</f>
        <v>42</v>
      </c>
      <c r="H45" s="27">
        <v>876.1</v>
      </c>
      <c r="I45" s="29">
        <f>RANK(H45,H$7:H$62)</f>
        <v>42</v>
      </c>
      <c r="J45" s="27">
        <v>790.1</v>
      </c>
      <c r="K45" s="29">
        <f>RANK(J45,J$7:J$62)</f>
        <v>35</v>
      </c>
      <c r="L45" s="27">
        <v>736.4</v>
      </c>
      <c r="M45" s="29">
        <f>RANK(L45,L$7:L$62)</f>
        <v>30</v>
      </c>
      <c r="N45" s="27">
        <v>678.3</v>
      </c>
      <c r="O45" s="29">
        <f>RANK(N45,N$7:N$62)</f>
        <v>43</v>
      </c>
      <c r="P45" s="27">
        <v>617.8</v>
      </c>
      <c r="Q45" s="29">
        <f>RANK(P45,P$7:P$62)</f>
        <v>34</v>
      </c>
    </row>
    <row r="46" spans="1:17" s="19" customFormat="1" ht="15.75" customHeight="1">
      <c r="A46" s="4" t="s">
        <v>48</v>
      </c>
      <c r="B46" s="27">
        <v>1274.3</v>
      </c>
      <c r="C46" s="29">
        <f>RANK(B46,B$7:B$62)</f>
        <v>42</v>
      </c>
      <c r="D46" s="27">
        <v>1169.4</v>
      </c>
      <c r="E46" s="29">
        <f>RANK(D46,D$7:D$62)</f>
        <v>40</v>
      </c>
      <c r="F46" s="27">
        <v>994.1</v>
      </c>
      <c r="G46" s="29">
        <f>RANK(F46,F$7:F$62)</f>
        <v>40</v>
      </c>
      <c r="H46" s="27">
        <v>889.7</v>
      </c>
      <c r="I46" s="29">
        <f>RANK(H46,H$7:H$62)</f>
        <v>38</v>
      </c>
      <c r="J46" s="27">
        <v>799.4</v>
      </c>
      <c r="K46" s="29">
        <f>RANK(J46,J$7:J$62)</f>
        <v>30</v>
      </c>
      <c r="L46" s="27">
        <v>735.7</v>
      </c>
      <c r="M46" s="29">
        <f>RANK(L46,L$7:L$62)</f>
        <v>32</v>
      </c>
      <c r="N46" s="27">
        <v>716.6</v>
      </c>
      <c r="O46" s="29">
        <f>RANK(N46,N$7:N$62)</f>
        <v>21</v>
      </c>
      <c r="P46" s="27">
        <v>626.9</v>
      </c>
      <c r="Q46" s="29">
        <f>RANK(P46,P$7:P$62)</f>
        <v>27</v>
      </c>
    </row>
    <row r="47" spans="1:17" s="19" customFormat="1" ht="15.75" customHeight="1">
      <c r="A47" s="4" t="s">
        <v>49</v>
      </c>
      <c r="B47" s="27">
        <v>1360.4</v>
      </c>
      <c r="C47" s="29">
        <f>RANK(B47,B$7:B$62)</f>
        <v>26</v>
      </c>
      <c r="D47" s="27">
        <v>1243.5</v>
      </c>
      <c r="E47" s="29">
        <f>RANK(D47,D$7:D$62)</f>
        <v>24</v>
      </c>
      <c r="F47" s="27">
        <v>1042.1</v>
      </c>
      <c r="G47" s="29">
        <f>RANK(F47,F$7:F$62)</f>
        <v>27</v>
      </c>
      <c r="H47" s="27">
        <v>960</v>
      </c>
      <c r="I47" s="29">
        <f>RANK(H47,H$7:H$62)</f>
        <v>13</v>
      </c>
      <c r="J47" s="27">
        <v>815.6</v>
      </c>
      <c r="K47" s="29">
        <f>RANK(J47,J$7:J$62)</f>
        <v>23</v>
      </c>
      <c r="L47" s="27">
        <v>767.6</v>
      </c>
      <c r="M47" s="29">
        <f>RANK(L47,L$7:L$62)</f>
        <v>16</v>
      </c>
      <c r="N47" s="27">
        <v>738.3</v>
      </c>
      <c r="O47" s="29">
        <f>RANK(N47,N$7:N$62)</f>
        <v>12</v>
      </c>
      <c r="P47" s="27">
        <v>662.3</v>
      </c>
      <c r="Q47" s="29">
        <f>RANK(P47,P$7:P$62)</f>
        <v>8</v>
      </c>
    </row>
    <row r="48" spans="1:17" s="19" customFormat="1" ht="15.75" customHeight="1">
      <c r="A48" s="6"/>
      <c r="B48" s="13"/>
      <c r="C48" s="28"/>
      <c r="D48" s="13"/>
      <c r="E48" s="28"/>
      <c r="F48" s="13"/>
      <c r="G48" s="28"/>
      <c r="H48" s="13"/>
      <c r="I48" s="28"/>
      <c r="J48" s="13"/>
      <c r="K48" s="28"/>
      <c r="L48" s="13"/>
      <c r="M48" s="28"/>
      <c r="N48" s="13"/>
      <c r="O48" s="28"/>
      <c r="P48" s="13"/>
      <c r="Q48" s="28"/>
    </row>
    <row r="49" spans="1:17" s="19" customFormat="1" ht="15.75" customHeight="1">
      <c r="A49" s="4" t="s">
        <v>50</v>
      </c>
      <c r="B49" s="27">
        <v>1455.7</v>
      </c>
      <c r="C49" s="29">
        <f>RANK(B49,B$7:B$62)</f>
        <v>12</v>
      </c>
      <c r="D49" s="27">
        <v>1307.9</v>
      </c>
      <c r="E49" s="29">
        <f>RANK(D49,D$7:D$62)</f>
        <v>13</v>
      </c>
      <c r="F49" s="27">
        <v>1070.4</v>
      </c>
      <c r="G49" s="29">
        <f>RANK(F49,F$7:F$62)</f>
        <v>16</v>
      </c>
      <c r="H49" s="27">
        <v>987.6</v>
      </c>
      <c r="I49" s="29">
        <f>RANK(H49,H$7:H$62)</f>
        <v>5</v>
      </c>
      <c r="J49" s="27">
        <v>859.9</v>
      </c>
      <c r="K49" s="29">
        <f>RANK(J49,J$7:J$62)</f>
        <v>6</v>
      </c>
      <c r="L49" s="27">
        <v>782.9</v>
      </c>
      <c r="M49" s="29">
        <f>RANK(L49,L$7:L$62)</f>
        <v>7</v>
      </c>
      <c r="N49" s="27">
        <v>727.1</v>
      </c>
      <c r="O49" s="29">
        <f>RANK(N49,N$7:N$62)</f>
        <v>16</v>
      </c>
      <c r="P49" s="27">
        <v>647.4</v>
      </c>
      <c r="Q49" s="29">
        <f>RANK(P49,P$7:P$62)</f>
        <v>16</v>
      </c>
    </row>
    <row r="50" spans="1:17" s="19" customFormat="1" ht="15.75" customHeight="1">
      <c r="A50" s="4" t="s">
        <v>51</v>
      </c>
      <c r="B50" s="27">
        <v>1279.6</v>
      </c>
      <c r="C50" s="29">
        <f>RANK(B50,B$7:B$62)</f>
        <v>41</v>
      </c>
      <c r="D50" s="27">
        <v>1172.2</v>
      </c>
      <c r="E50" s="29">
        <f>RANK(D50,D$7:D$62)</f>
        <v>39</v>
      </c>
      <c r="F50" s="27">
        <v>970.5</v>
      </c>
      <c r="G50" s="29">
        <f>RANK(F50,F$7:F$62)</f>
        <v>44</v>
      </c>
      <c r="H50" s="27">
        <v>853.7</v>
      </c>
      <c r="I50" s="29">
        <f>RANK(H50,H$7:H$62)</f>
        <v>46</v>
      </c>
      <c r="J50" s="27">
        <v>750.9</v>
      </c>
      <c r="K50" s="29">
        <f>RANK(J50,J$7:J$62)</f>
        <v>46</v>
      </c>
      <c r="L50" s="27">
        <v>727.6</v>
      </c>
      <c r="M50" s="29">
        <f>RANK(L50,L$7:L$62)</f>
        <v>33</v>
      </c>
      <c r="N50" s="27">
        <v>684</v>
      </c>
      <c r="O50" s="29">
        <f>RANK(N50,N$7:N$62)</f>
        <v>38</v>
      </c>
      <c r="P50" s="27">
        <v>630.2</v>
      </c>
      <c r="Q50" s="29">
        <f>RANK(P50,P$7:P$62)</f>
        <v>25</v>
      </c>
    </row>
    <row r="51" spans="1:17" s="19" customFormat="1" ht="15.75" customHeight="1">
      <c r="A51" s="4" t="s">
        <v>52</v>
      </c>
      <c r="B51" s="27">
        <v>1307.3</v>
      </c>
      <c r="C51" s="29">
        <f>RANK(B51,B$7:B$62)</f>
        <v>39</v>
      </c>
      <c r="D51" s="27">
        <v>1236.3</v>
      </c>
      <c r="E51" s="29">
        <f>RANK(D51,D$7:D$62)</f>
        <v>29</v>
      </c>
      <c r="F51" s="27">
        <v>1024.9</v>
      </c>
      <c r="G51" s="29">
        <f>RANK(F51,F$7:F$62)</f>
        <v>35</v>
      </c>
      <c r="H51" s="27">
        <v>900.5</v>
      </c>
      <c r="I51" s="29">
        <f>RANK(H51,H$7:H$62)</f>
        <v>36</v>
      </c>
      <c r="J51" s="27">
        <v>790.4</v>
      </c>
      <c r="K51" s="29">
        <f>RANK(J51,J$7:J$62)</f>
        <v>33</v>
      </c>
      <c r="L51" s="27">
        <v>746.4</v>
      </c>
      <c r="M51" s="29">
        <f>RANK(L51,L$7:L$62)</f>
        <v>23</v>
      </c>
      <c r="N51" s="27">
        <v>719.1</v>
      </c>
      <c r="O51" s="29">
        <f>RANK(N51,N$7:N$62)</f>
        <v>20</v>
      </c>
      <c r="P51" s="27">
        <v>649.3</v>
      </c>
      <c r="Q51" s="29">
        <f>RANK(P51,P$7:P$62)</f>
        <v>15</v>
      </c>
    </row>
    <row r="52" spans="1:17" s="19" customFormat="1" ht="15.75" customHeight="1">
      <c r="A52" s="4" t="s">
        <v>53</v>
      </c>
      <c r="B52" s="27">
        <v>1331.5</v>
      </c>
      <c r="C52" s="29">
        <f>RANK(B52,B$7:B$62)</f>
        <v>34</v>
      </c>
      <c r="D52" s="27">
        <v>1351.6</v>
      </c>
      <c r="E52" s="29">
        <f>RANK(D52,D$7:D$62)</f>
        <v>9</v>
      </c>
      <c r="F52" s="27">
        <v>1090.9</v>
      </c>
      <c r="G52" s="29">
        <f>RANK(F52,F$7:F$62)</f>
        <v>11</v>
      </c>
      <c r="H52" s="27">
        <v>957.7</v>
      </c>
      <c r="I52" s="29">
        <f>RANK(H52,H$7:H$62)</f>
        <v>15</v>
      </c>
      <c r="J52" s="27">
        <v>833.9</v>
      </c>
      <c r="K52" s="29">
        <f>RANK(J52,J$7:J$62)</f>
        <v>14</v>
      </c>
      <c r="L52" s="27">
        <v>769.6</v>
      </c>
      <c r="M52" s="29">
        <f>RANK(L52,L$7:L$62)</f>
        <v>12</v>
      </c>
      <c r="N52" s="27">
        <v>741.5</v>
      </c>
      <c r="O52" s="29">
        <f>RANK(N52,N$7:N$62)</f>
        <v>10</v>
      </c>
      <c r="P52" s="27">
        <v>655.9</v>
      </c>
      <c r="Q52" s="29">
        <f>RANK(P52,P$7:P$62)</f>
        <v>13</v>
      </c>
    </row>
    <row r="53" spans="1:17" s="19" customFormat="1" ht="15.75" customHeight="1">
      <c r="A53" s="4" t="s">
        <v>54</v>
      </c>
      <c r="B53" s="27">
        <v>1387.9</v>
      </c>
      <c r="C53" s="29">
        <f>RANK(B53,B$7:B$62)</f>
        <v>21</v>
      </c>
      <c r="D53" s="27">
        <v>1236</v>
      </c>
      <c r="E53" s="29">
        <f>RANK(D53,D$7:D$62)</f>
        <v>30</v>
      </c>
      <c r="F53" s="27">
        <v>1053.1</v>
      </c>
      <c r="G53" s="29">
        <f>RANK(F53,F$7:F$62)</f>
        <v>20</v>
      </c>
      <c r="H53" s="27">
        <v>956.7</v>
      </c>
      <c r="I53" s="29">
        <f>RANK(H53,H$7:H$62)</f>
        <v>16</v>
      </c>
      <c r="J53" s="27">
        <v>847.2</v>
      </c>
      <c r="K53" s="29">
        <f>RANK(J53,J$7:J$62)</f>
        <v>11</v>
      </c>
      <c r="L53" s="27">
        <v>787.5</v>
      </c>
      <c r="M53" s="29">
        <f>RANK(L53,L$7:L$62)</f>
        <v>6</v>
      </c>
      <c r="N53" s="27">
        <v>751.1</v>
      </c>
      <c r="O53" s="29">
        <f>RANK(N53,N$7:N$62)</f>
        <v>7</v>
      </c>
      <c r="P53" s="27">
        <v>650.9</v>
      </c>
      <c r="Q53" s="29">
        <f>RANK(P53,P$7:P$62)</f>
        <v>14</v>
      </c>
    </row>
    <row r="54" spans="1:17" s="19" customFormat="1" ht="15.75" customHeight="1">
      <c r="A54" s="6"/>
      <c r="B54" s="13"/>
      <c r="C54" s="28"/>
      <c r="D54" s="13"/>
      <c r="E54" s="28"/>
      <c r="F54" s="13"/>
      <c r="G54" s="28"/>
      <c r="H54" s="13"/>
      <c r="I54" s="28"/>
      <c r="J54" s="13"/>
      <c r="K54" s="28"/>
      <c r="L54" s="13"/>
      <c r="M54" s="28"/>
      <c r="N54" s="13"/>
      <c r="O54" s="28"/>
      <c r="P54" s="13"/>
      <c r="Q54" s="28"/>
    </row>
    <row r="55" spans="1:17" s="19" customFormat="1" ht="15.75" customHeight="1">
      <c r="A55" s="4" t="s">
        <v>55</v>
      </c>
      <c r="B55" s="27">
        <v>1337.7</v>
      </c>
      <c r="C55" s="29">
        <f>RANK(B55,B$7:B$62)</f>
        <v>33</v>
      </c>
      <c r="D55" s="27">
        <v>1251.8</v>
      </c>
      <c r="E55" s="29">
        <f>RANK(D55,D$7:D$62)</f>
        <v>21</v>
      </c>
      <c r="F55" s="27">
        <v>1039.5</v>
      </c>
      <c r="G55" s="29">
        <f>RANK(F55,F$7:F$62)</f>
        <v>28</v>
      </c>
      <c r="H55" s="27">
        <v>928.4</v>
      </c>
      <c r="I55" s="29">
        <f>RANK(H55,H$7:H$62)</f>
        <v>28</v>
      </c>
      <c r="J55" s="27">
        <v>849.4</v>
      </c>
      <c r="K55" s="29">
        <f>RANK(J55,J$7:J$62)</f>
        <v>10</v>
      </c>
      <c r="L55" s="27">
        <v>772.6</v>
      </c>
      <c r="M55" s="29">
        <f>RANK(L55,L$7:L$62)</f>
        <v>11</v>
      </c>
      <c r="N55" s="27">
        <v>748.9</v>
      </c>
      <c r="O55" s="29">
        <f>RANK(N55,N$7:N$62)</f>
        <v>9</v>
      </c>
      <c r="P55" s="27">
        <v>673.1</v>
      </c>
      <c r="Q55" s="29">
        <f>RANK(P55,P$7:P$62)</f>
        <v>5</v>
      </c>
    </row>
    <row r="56" spans="1:17" s="19" customFormat="1" ht="15.75" customHeight="1">
      <c r="A56" s="4" t="s">
        <v>56</v>
      </c>
      <c r="B56" s="27">
        <v>1433.5</v>
      </c>
      <c r="C56" s="29">
        <f>RANK(B56,B$7:B$62)</f>
        <v>17</v>
      </c>
      <c r="D56" s="27">
        <v>1373.9</v>
      </c>
      <c r="E56" s="29">
        <f>RANK(D56,D$7:D$62)</f>
        <v>2</v>
      </c>
      <c r="F56" s="27">
        <v>1107</v>
      </c>
      <c r="G56" s="29">
        <f>RANK(F56,F$7:F$62)</f>
        <v>6</v>
      </c>
      <c r="H56" s="27">
        <v>984.6</v>
      </c>
      <c r="I56" s="29">
        <f>RANK(H56,H$7:H$62)</f>
        <v>7</v>
      </c>
      <c r="J56" s="27">
        <v>872.5</v>
      </c>
      <c r="K56" s="29">
        <f>RANK(J56,J$7:J$62)</f>
        <v>3</v>
      </c>
      <c r="L56" s="27">
        <v>789.8</v>
      </c>
      <c r="M56" s="29">
        <f>RANK(L56,L$7:L$62)</f>
        <v>4</v>
      </c>
      <c r="N56" s="27">
        <v>750.6</v>
      </c>
      <c r="O56" s="29">
        <f>RANK(N56,N$7:N$62)</f>
        <v>8</v>
      </c>
      <c r="P56" s="27">
        <v>663.7</v>
      </c>
      <c r="Q56" s="29">
        <f>RANK(P56,P$7:P$62)</f>
        <v>7</v>
      </c>
    </row>
    <row r="57" spans="1:17" s="19" customFormat="1" ht="15.75" customHeight="1">
      <c r="A57" s="4" t="s">
        <v>57</v>
      </c>
      <c r="B57" s="27">
        <v>1361.3</v>
      </c>
      <c r="C57" s="29">
        <f>RANK(B57,B$7:B$62)</f>
        <v>25</v>
      </c>
      <c r="D57" s="27">
        <v>1261.2</v>
      </c>
      <c r="E57" s="29">
        <f>RANK(D57,D$7:D$62)</f>
        <v>18</v>
      </c>
      <c r="F57" s="27">
        <v>1035.2</v>
      </c>
      <c r="G57" s="29">
        <f>RANK(F57,F$7:F$62)</f>
        <v>32</v>
      </c>
      <c r="H57" s="27">
        <v>886.1</v>
      </c>
      <c r="I57" s="29">
        <f>RANK(H57,H$7:H$62)</f>
        <v>40</v>
      </c>
      <c r="J57" s="27">
        <v>776.2</v>
      </c>
      <c r="K57" s="29">
        <f>RANK(J57,J$7:J$62)</f>
        <v>41</v>
      </c>
      <c r="L57" s="27">
        <v>717.8</v>
      </c>
      <c r="M57" s="29">
        <f>RANK(L57,L$7:L$62)</f>
        <v>38</v>
      </c>
      <c r="N57" s="27">
        <v>675.5</v>
      </c>
      <c r="O57" s="29">
        <f>RANK(N57,N$7:N$62)</f>
        <v>45</v>
      </c>
      <c r="P57" s="27">
        <v>591.1</v>
      </c>
      <c r="Q57" s="29">
        <f>RANK(P57,P$7:P$62)</f>
        <v>44</v>
      </c>
    </row>
    <row r="58" spans="1:17" s="19" customFormat="1" ht="15.75" customHeight="1">
      <c r="A58" s="4" t="s">
        <v>58</v>
      </c>
      <c r="B58" s="27">
        <v>1343.3</v>
      </c>
      <c r="C58" s="29">
        <f>RANK(B58,B$7:B$62)</f>
        <v>31</v>
      </c>
      <c r="D58" s="27">
        <v>1254.7</v>
      </c>
      <c r="E58" s="29">
        <f>RANK(D58,D$7:D$62)</f>
        <v>19</v>
      </c>
      <c r="F58" s="27">
        <v>1081</v>
      </c>
      <c r="G58" s="29">
        <f>RANK(F58,F$7:F$62)</f>
        <v>14</v>
      </c>
      <c r="H58" s="27">
        <v>922</v>
      </c>
      <c r="I58" s="29">
        <f>RANK(H58,H$7:H$62)</f>
        <v>29</v>
      </c>
      <c r="J58" s="27">
        <v>808.1</v>
      </c>
      <c r="K58" s="29">
        <f>RANK(J58,J$7:J$62)</f>
        <v>26</v>
      </c>
      <c r="L58" s="27">
        <v>756.5</v>
      </c>
      <c r="M58" s="29">
        <f>RANK(L58,L$7:L$62)</f>
        <v>21</v>
      </c>
      <c r="N58" s="27">
        <v>710</v>
      </c>
      <c r="O58" s="29">
        <f>RANK(N58,N$7:N$62)</f>
        <v>23</v>
      </c>
      <c r="P58" s="27">
        <v>637.1</v>
      </c>
      <c r="Q58" s="29">
        <f>RANK(P58,P$7:P$62)</f>
        <v>21</v>
      </c>
    </row>
    <row r="59" spans="1:17" s="19" customFormat="1" ht="15.75" customHeight="1">
      <c r="A59" s="4" t="s">
        <v>59</v>
      </c>
      <c r="B59" s="27">
        <v>1396.7</v>
      </c>
      <c r="C59" s="29">
        <f>RANK(B59,B$7:B$62)</f>
        <v>20</v>
      </c>
      <c r="D59" s="27">
        <v>1316.4</v>
      </c>
      <c r="E59" s="29">
        <f>RANK(D59,D$7:D$62)</f>
        <v>10</v>
      </c>
      <c r="F59" s="27">
        <v>1092.9</v>
      </c>
      <c r="G59" s="29">
        <f>RANK(F59,F$7:F$62)</f>
        <v>10</v>
      </c>
      <c r="H59" s="27">
        <v>963.7</v>
      </c>
      <c r="I59" s="29">
        <f>RANK(H59,H$7:H$62)</f>
        <v>11</v>
      </c>
      <c r="J59" s="27">
        <v>824.7</v>
      </c>
      <c r="K59" s="29">
        <f>RANK(J59,J$7:J$62)</f>
        <v>19</v>
      </c>
      <c r="L59" s="27">
        <v>779.9</v>
      </c>
      <c r="M59" s="29">
        <f>RANK(L59,L$7:L$62)</f>
        <v>8</v>
      </c>
      <c r="N59" s="27">
        <v>722.7</v>
      </c>
      <c r="O59" s="29">
        <f>RANK(N59,N$7:N$62)</f>
        <v>18</v>
      </c>
      <c r="P59" s="27">
        <v>638.6</v>
      </c>
      <c r="Q59" s="29">
        <f>RANK(P59,P$7:P$62)</f>
        <v>20</v>
      </c>
    </row>
    <row r="60" spans="1:17" s="19" customFormat="1" ht="15.75" customHeight="1">
      <c r="A60" s="6"/>
      <c r="B60" s="13"/>
      <c r="C60" s="28"/>
      <c r="D60" s="13"/>
      <c r="E60" s="28"/>
      <c r="F60" s="13"/>
      <c r="G60" s="28"/>
      <c r="H60" s="13"/>
      <c r="I60" s="28"/>
      <c r="J60" s="13"/>
      <c r="K60" s="28"/>
      <c r="L60" s="13"/>
      <c r="M60" s="28"/>
      <c r="N60" s="13"/>
      <c r="O60" s="28"/>
      <c r="P60" s="13"/>
      <c r="Q60" s="28"/>
    </row>
    <row r="61" spans="1:17" s="19" customFormat="1" ht="15.75" customHeight="1">
      <c r="A61" s="4" t="s">
        <v>60</v>
      </c>
      <c r="B61" s="27">
        <v>1329.5</v>
      </c>
      <c r="C61" s="29">
        <f>RANK(B61,B$7:B$62)</f>
        <v>36</v>
      </c>
      <c r="D61" s="27">
        <v>1297.2</v>
      </c>
      <c r="E61" s="29">
        <f>RANK(D61,D$7:D$62)</f>
        <v>15</v>
      </c>
      <c r="F61" s="27">
        <v>1082.2</v>
      </c>
      <c r="G61" s="29">
        <f>RANK(F61,F$7:F$62)</f>
        <v>13</v>
      </c>
      <c r="H61" s="27">
        <v>965</v>
      </c>
      <c r="I61" s="29">
        <f>RANK(H61,H$7:H$62)</f>
        <v>9</v>
      </c>
      <c r="J61" s="27">
        <v>857.8</v>
      </c>
      <c r="K61" s="29">
        <f>RANK(J61,J$7:J$62)</f>
        <v>7</v>
      </c>
      <c r="L61" s="27">
        <v>768</v>
      </c>
      <c r="M61" s="29">
        <f>RANK(L61,L$7:L$62)</f>
        <v>15</v>
      </c>
      <c r="N61" s="27">
        <v>754.5</v>
      </c>
      <c r="O61" s="29">
        <f>RANK(N61,N$7:N$62)</f>
        <v>6</v>
      </c>
      <c r="P61" s="27">
        <v>657.4</v>
      </c>
      <c r="Q61" s="29">
        <f>RANK(P61,P$7:P$62)</f>
        <v>11</v>
      </c>
    </row>
    <row r="62" spans="1:17" s="19" customFormat="1" ht="15.75" customHeight="1">
      <c r="A62" s="7" t="s">
        <v>61</v>
      </c>
      <c r="B62" s="25" t="s">
        <v>10</v>
      </c>
      <c r="C62" s="31"/>
      <c r="D62" s="25" t="s">
        <v>10</v>
      </c>
      <c r="E62" s="31"/>
      <c r="F62" s="30">
        <v>957.1</v>
      </c>
      <c r="G62" s="31">
        <f>RANK(F62,F$7:F$62)</f>
        <v>45</v>
      </c>
      <c r="H62" s="30">
        <v>798</v>
      </c>
      <c r="I62" s="31">
        <f>RANK(H62,H$7:H$62)</f>
        <v>47</v>
      </c>
      <c r="J62" s="30">
        <v>679.2</v>
      </c>
      <c r="K62" s="31">
        <f>RANK(J62,J$7:J$62)</f>
        <v>47</v>
      </c>
      <c r="L62" s="30">
        <v>691.5</v>
      </c>
      <c r="M62" s="31">
        <f>RANK(L62,L$7:L$62)</f>
        <v>45</v>
      </c>
      <c r="N62" s="30">
        <v>679</v>
      </c>
      <c r="O62" s="31">
        <f>RANK(N62,N$7:N$62)</f>
        <v>42</v>
      </c>
      <c r="P62" s="30">
        <v>632.8</v>
      </c>
      <c r="Q62" s="31">
        <f>RANK(P62,P$7:P$62)</f>
        <v>24</v>
      </c>
    </row>
    <row r="63" s="33" customFormat="1" ht="15.75" customHeight="1">
      <c r="A63" s="32" t="s">
        <v>62</v>
      </c>
    </row>
    <row r="64" s="33" customFormat="1" ht="15.75" customHeight="1">
      <c r="A64" s="32" t="s">
        <v>71</v>
      </c>
    </row>
    <row r="65" s="33" customFormat="1" ht="15.75" customHeight="1"/>
    <row r="66" s="33" customFormat="1" ht="15.75" customHeight="1"/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4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8.66015625" defaultRowHeight="15.75" customHeight="1"/>
  <cols>
    <col min="1" max="2" width="7.58203125" style="1" customWidth="1"/>
    <col min="3" max="3" width="3.08203125" style="1" customWidth="1"/>
    <col min="4" max="4" width="7.58203125" style="1" customWidth="1"/>
    <col min="5" max="5" width="3.08203125" style="1" customWidth="1"/>
    <col min="6" max="6" width="7.58203125" style="1" customWidth="1"/>
    <col min="7" max="7" width="3.08203125" style="1" customWidth="1"/>
    <col min="8" max="8" width="7.58203125" style="1" customWidth="1"/>
    <col min="9" max="9" width="3.08203125" style="1" customWidth="1"/>
    <col min="10" max="10" width="7.58203125" style="1" customWidth="1"/>
    <col min="11" max="11" width="3.08203125" style="1" customWidth="1"/>
    <col min="12" max="12" width="7.58203125" style="1" customWidth="1"/>
    <col min="13" max="13" width="3.08203125" style="1" customWidth="1"/>
    <col min="14" max="14" width="7.58203125" style="1" customWidth="1"/>
    <col min="15" max="15" width="3.08203125" style="1" customWidth="1"/>
    <col min="16" max="16" width="7.58203125" style="1" customWidth="1"/>
    <col min="17" max="17" width="3.08203125" style="1" customWidth="1"/>
    <col min="18" max="21" width="9" style="1" customWidth="1"/>
    <col min="22" max="22" width="8.58203125" style="1" customWidth="1"/>
    <col min="23" max="23" width="2.58203125" style="1" customWidth="1"/>
    <col min="24" max="24" width="8.58203125" style="1" customWidth="1"/>
    <col min="25" max="16384" width="9" style="1" customWidth="1"/>
  </cols>
  <sheetData>
    <row r="1" spans="1:17" s="10" customFormat="1" ht="18.75">
      <c r="A1" s="8" t="s">
        <v>72</v>
      </c>
      <c r="B1" s="9"/>
      <c r="C1" s="9"/>
      <c r="D1" s="9"/>
      <c r="E1" s="9"/>
      <c r="F1" s="9"/>
      <c r="G1" s="9"/>
      <c r="H1" s="9"/>
      <c r="I1" s="9"/>
      <c r="M1" s="36"/>
      <c r="N1" s="9"/>
      <c r="O1" s="9"/>
      <c r="P1" s="9"/>
      <c r="Q1" s="36" t="s">
        <v>12</v>
      </c>
    </row>
    <row r="2" spans="1:17" s="19" customFormat="1" ht="15.75" customHeight="1">
      <c r="A2" s="13"/>
      <c r="B2" s="14" t="s">
        <v>0</v>
      </c>
      <c r="C2" s="15"/>
      <c r="D2" s="13"/>
      <c r="E2" s="15"/>
      <c r="F2" s="13"/>
      <c r="G2" s="15"/>
      <c r="H2" s="13"/>
      <c r="I2" s="15"/>
      <c r="J2" s="16"/>
      <c r="K2" s="17"/>
      <c r="L2" s="18" t="s">
        <v>1</v>
      </c>
      <c r="M2" s="17"/>
      <c r="N2" s="18"/>
      <c r="O2" s="17"/>
      <c r="P2" s="18"/>
      <c r="Q2" s="17"/>
    </row>
    <row r="3" spans="1:17" s="23" customFormat="1" ht="15.75" customHeight="1">
      <c r="A3" s="20"/>
      <c r="B3" s="21" t="s">
        <v>63</v>
      </c>
      <c r="C3" s="21" t="s">
        <v>3</v>
      </c>
      <c r="D3" s="21" t="s">
        <v>64</v>
      </c>
      <c r="E3" s="21" t="s">
        <v>3</v>
      </c>
      <c r="F3" s="21" t="s">
        <v>65</v>
      </c>
      <c r="G3" s="21" t="s">
        <v>3</v>
      </c>
      <c r="H3" s="21" t="s">
        <v>66</v>
      </c>
      <c r="I3" s="21" t="s">
        <v>3</v>
      </c>
      <c r="J3" s="21" t="s">
        <v>67</v>
      </c>
      <c r="K3" s="22" t="s">
        <v>3</v>
      </c>
      <c r="L3" s="21" t="s">
        <v>68</v>
      </c>
      <c r="M3" s="22" t="s">
        <v>3</v>
      </c>
      <c r="N3" s="21" t="s">
        <v>69</v>
      </c>
      <c r="O3" s="22" t="s">
        <v>3</v>
      </c>
      <c r="P3" s="21" t="s">
        <v>70</v>
      </c>
      <c r="Q3" s="22" t="s">
        <v>3</v>
      </c>
    </row>
    <row r="4" spans="1:17" s="23" customFormat="1" ht="15.75" customHeight="1">
      <c r="A4" s="24"/>
      <c r="B4" s="24"/>
      <c r="C4" s="25" t="s">
        <v>9</v>
      </c>
      <c r="D4" s="24"/>
      <c r="E4" s="25" t="s">
        <v>9</v>
      </c>
      <c r="F4" s="24"/>
      <c r="G4" s="25" t="s">
        <v>9</v>
      </c>
      <c r="H4" s="24"/>
      <c r="I4" s="25" t="s">
        <v>9</v>
      </c>
      <c r="J4" s="24"/>
      <c r="K4" s="26" t="s">
        <v>9</v>
      </c>
      <c r="L4" s="24"/>
      <c r="M4" s="26" t="s">
        <v>9</v>
      </c>
      <c r="N4" s="24"/>
      <c r="O4" s="26" t="s">
        <v>9</v>
      </c>
      <c r="P4" s="24"/>
      <c r="Q4" s="26" t="s">
        <v>9</v>
      </c>
    </row>
    <row r="5" spans="1:17" s="19" customFormat="1" ht="15.75" customHeight="1">
      <c r="A5" s="2" t="s">
        <v>14</v>
      </c>
      <c r="B5" s="27">
        <v>931.5</v>
      </c>
      <c r="C5" s="13"/>
      <c r="D5" s="27">
        <v>823.3</v>
      </c>
      <c r="E5" s="13"/>
      <c r="F5" s="27">
        <v>685.1</v>
      </c>
      <c r="G5" s="13"/>
      <c r="H5" s="27">
        <v>579.8</v>
      </c>
      <c r="I5" s="13"/>
      <c r="J5" s="27">
        <v>482.9</v>
      </c>
      <c r="K5" s="13"/>
      <c r="L5" s="27">
        <v>423</v>
      </c>
      <c r="M5" s="13"/>
      <c r="N5" s="27">
        <v>384.7</v>
      </c>
      <c r="O5" s="28"/>
      <c r="P5" s="27">
        <v>323.9</v>
      </c>
      <c r="Q5" s="28"/>
    </row>
    <row r="6" spans="1:17" s="19" customFormat="1" ht="15.75" customHeight="1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8"/>
      <c r="P6" s="13"/>
      <c r="Q6" s="28"/>
    </row>
    <row r="7" spans="1:17" s="19" customFormat="1" ht="15.75" customHeight="1">
      <c r="A7" s="4" t="s">
        <v>15</v>
      </c>
      <c r="B7" s="27">
        <v>943.2</v>
      </c>
      <c r="C7" s="29">
        <f>RANK(B7,B$7:B$62)</f>
        <v>21</v>
      </c>
      <c r="D7" s="27">
        <v>845.8</v>
      </c>
      <c r="E7" s="29">
        <f>RANK(D7,D$7:D$62)</f>
        <v>16</v>
      </c>
      <c r="F7" s="27">
        <v>705.2</v>
      </c>
      <c r="G7" s="29">
        <f>RANK(F7,F$7:F$62)</f>
        <v>16</v>
      </c>
      <c r="H7" s="27">
        <v>601.3</v>
      </c>
      <c r="I7" s="29">
        <f>RANK(H7,H$7:H$62)</f>
        <v>13</v>
      </c>
      <c r="J7" s="27">
        <v>505.7</v>
      </c>
      <c r="K7" s="29">
        <f>RANK(J7,J$7:J$62)</f>
        <v>8</v>
      </c>
      <c r="L7" s="27">
        <v>427.1</v>
      </c>
      <c r="M7" s="29">
        <f>RANK(L7,L$7:L$62)</f>
        <v>15</v>
      </c>
      <c r="N7" s="27">
        <v>372.6</v>
      </c>
      <c r="O7" s="29">
        <f>RANK(N7,N$7:N$62)</f>
        <v>27</v>
      </c>
      <c r="P7" s="27">
        <v>317</v>
      </c>
      <c r="Q7" s="29">
        <f>RANK(P7,P$7:P$62)</f>
        <v>32</v>
      </c>
    </row>
    <row r="8" spans="1:17" s="19" customFormat="1" ht="15.75" customHeight="1">
      <c r="A8" s="4" t="s">
        <v>16</v>
      </c>
      <c r="B8" s="27">
        <v>1002.4</v>
      </c>
      <c r="C8" s="29">
        <f>RANK(B8,B$7:B$62)</f>
        <v>8</v>
      </c>
      <c r="D8" s="27">
        <v>842.9</v>
      </c>
      <c r="E8" s="29">
        <f>RANK(D8,D$7:D$62)</f>
        <v>18</v>
      </c>
      <c r="F8" s="27">
        <v>708.9</v>
      </c>
      <c r="G8" s="29">
        <f>RANK(F8,F$7:F$62)</f>
        <v>15</v>
      </c>
      <c r="H8" s="27">
        <v>610.9</v>
      </c>
      <c r="I8" s="29">
        <f>RANK(H8,H$7:H$62)</f>
        <v>7</v>
      </c>
      <c r="J8" s="27">
        <v>523.1</v>
      </c>
      <c r="K8" s="29">
        <f>RANK(J8,J$7:J$62)</f>
        <v>2</v>
      </c>
      <c r="L8" s="27">
        <v>428.1</v>
      </c>
      <c r="M8" s="29">
        <f>RANK(L8,L$7:L$62)</f>
        <v>14</v>
      </c>
      <c r="N8" s="27">
        <v>404.9</v>
      </c>
      <c r="O8" s="29">
        <f>RANK(N8,N$7:N$62)</f>
        <v>3</v>
      </c>
      <c r="P8" s="27">
        <v>346.5</v>
      </c>
      <c r="Q8" s="29">
        <f>RANK(P8,P$7:P$62)</f>
        <v>2</v>
      </c>
    </row>
    <row r="9" spans="1:17" s="19" customFormat="1" ht="15.75" customHeight="1">
      <c r="A9" s="4" t="s">
        <v>17</v>
      </c>
      <c r="B9" s="27">
        <v>1033.5</v>
      </c>
      <c r="C9" s="29">
        <f>RANK(B9,B$7:B$62)</f>
        <v>4</v>
      </c>
      <c r="D9" s="27">
        <v>884.3</v>
      </c>
      <c r="E9" s="29">
        <f>RANK(D9,D$7:D$62)</f>
        <v>4</v>
      </c>
      <c r="F9" s="27">
        <v>727.5</v>
      </c>
      <c r="G9" s="29">
        <f>RANK(F9,F$7:F$62)</f>
        <v>8</v>
      </c>
      <c r="H9" s="27">
        <v>596.7</v>
      </c>
      <c r="I9" s="29">
        <f>RANK(H9,H$7:H$62)</f>
        <v>17</v>
      </c>
      <c r="J9" s="27">
        <v>483.6</v>
      </c>
      <c r="K9" s="29">
        <f>RANK(J9,J$7:J$62)</f>
        <v>22</v>
      </c>
      <c r="L9" s="27">
        <v>413.6</v>
      </c>
      <c r="M9" s="29">
        <f>RANK(L9,L$7:L$62)</f>
        <v>29</v>
      </c>
      <c r="N9" s="27">
        <v>375.7</v>
      </c>
      <c r="O9" s="29">
        <f>RANK(N9,N$7:N$62)</f>
        <v>25</v>
      </c>
      <c r="P9" s="27">
        <v>316.9</v>
      </c>
      <c r="Q9" s="29">
        <f>RANK(P9,P$7:P$62)</f>
        <v>33</v>
      </c>
    </row>
    <row r="10" spans="1:17" s="19" customFormat="1" ht="15.75" customHeight="1">
      <c r="A10" s="4" t="s">
        <v>18</v>
      </c>
      <c r="B10" s="27">
        <v>929</v>
      </c>
      <c r="C10" s="29">
        <f>RANK(B10,B$7:B$62)</f>
        <v>26</v>
      </c>
      <c r="D10" s="27">
        <v>823.1</v>
      </c>
      <c r="E10" s="29">
        <f>RANK(D10,D$7:D$62)</f>
        <v>29</v>
      </c>
      <c r="F10" s="27">
        <v>696.6</v>
      </c>
      <c r="G10" s="29">
        <f>RANK(F10,F$7:F$62)</f>
        <v>20</v>
      </c>
      <c r="H10" s="27">
        <v>598.2</v>
      </c>
      <c r="I10" s="29">
        <f>RANK(H10,H$7:H$62)</f>
        <v>15</v>
      </c>
      <c r="J10" s="27">
        <v>481.6</v>
      </c>
      <c r="K10" s="29">
        <f>RANK(J10,J$7:J$62)</f>
        <v>25</v>
      </c>
      <c r="L10" s="27">
        <v>411.8</v>
      </c>
      <c r="M10" s="29">
        <f>RANK(L10,L$7:L$62)</f>
        <v>32</v>
      </c>
      <c r="N10" s="27">
        <v>382.7</v>
      </c>
      <c r="O10" s="29">
        <f>RANK(N10,N$7:N$62)</f>
        <v>18</v>
      </c>
      <c r="P10" s="27">
        <v>317.7</v>
      </c>
      <c r="Q10" s="29">
        <f>RANK(P10,P$7:P$62)</f>
        <v>30</v>
      </c>
    </row>
    <row r="11" spans="1:17" s="19" customFormat="1" ht="15.75" customHeight="1">
      <c r="A11" s="4" t="s">
        <v>19</v>
      </c>
      <c r="B11" s="27">
        <v>1063.2</v>
      </c>
      <c r="C11" s="29">
        <f>RANK(B11,B$7:B$62)</f>
        <v>1</v>
      </c>
      <c r="D11" s="27">
        <v>903.2</v>
      </c>
      <c r="E11" s="29">
        <f>RANK(D11,D$7:D$62)</f>
        <v>2</v>
      </c>
      <c r="F11" s="27">
        <v>751.9</v>
      </c>
      <c r="G11" s="29">
        <f>RANK(F11,F$7:F$62)</f>
        <v>2</v>
      </c>
      <c r="H11" s="27">
        <v>617</v>
      </c>
      <c r="I11" s="29">
        <f>RANK(H11,H$7:H$62)</f>
        <v>4</v>
      </c>
      <c r="J11" s="27">
        <v>499.6</v>
      </c>
      <c r="K11" s="29">
        <f>RANK(J11,J$7:J$62)</f>
        <v>13</v>
      </c>
      <c r="L11" s="27">
        <v>429.1</v>
      </c>
      <c r="M11" s="29">
        <f>RANK(L11,L$7:L$62)</f>
        <v>10</v>
      </c>
      <c r="N11" s="27">
        <v>378.4</v>
      </c>
      <c r="O11" s="29">
        <f>RANK(N11,N$7:N$62)</f>
        <v>23</v>
      </c>
      <c r="P11" s="27">
        <v>331</v>
      </c>
      <c r="Q11" s="29">
        <f>RANK(P11,P$7:P$62)</f>
        <v>14</v>
      </c>
    </row>
    <row r="12" spans="1:17" s="19" customFormat="1" ht="15.75" customHeight="1">
      <c r="A12" s="5"/>
      <c r="B12" s="13"/>
      <c r="C12" s="28"/>
      <c r="D12" s="13"/>
      <c r="E12" s="28"/>
      <c r="F12" s="13"/>
      <c r="G12" s="28"/>
      <c r="H12" s="13"/>
      <c r="I12" s="28"/>
      <c r="J12" s="13"/>
      <c r="K12" s="28"/>
      <c r="L12" s="13"/>
      <c r="M12" s="28"/>
      <c r="N12" s="13"/>
      <c r="O12" s="28"/>
      <c r="P12" s="13"/>
      <c r="Q12" s="28"/>
    </row>
    <row r="13" spans="1:17" s="19" customFormat="1" ht="15.75" customHeight="1">
      <c r="A13" s="4" t="s">
        <v>20</v>
      </c>
      <c r="B13" s="27">
        <v>1056.6</v>
      </c>
      <c r="C13" s="29">
        <f>RANK(B13,B$7:B$62)</f>
        <v>2</v>
      </c>
      <c r="D13" s="27">
        <v>912.1</v>
      </c>
      <c r="E13" s="29">
        <f>RANK(D13,D$7:D$62)</f>
        <v>1</v>
      </c>
      <c r="F13" s="27">
        <v>720.2</v>
      </c>
      <c r="G13" s="29">
        <f>RANK(F13,F$7:F$62)</f>
        <v>10</v>
      </c>
      <c r="H13" s="27">
        <v>611.5</v>
      </c>
      <c r="I13" s="29">
        <f>RANK(H13,H$7:H$62)</f>
        <v>6</v>
      </c>
      <c r="J13" s="27">
        <v>493.3</v>
      </c>
      <c r="K13" s="29">
        <f>RANK(J13,J$7:J$62)</f>
        <v>16</v>
      </c>
      <c r="L13" s="27">
        <v>416.6</v>
      </c>
      <c r="M13" s="29">
        <f>RANK(L13,L$7:L$62)</f>
        <v>26</v>
      </c>
      <c r="N13" s="27">
        <v>363.6</v>
      </c>
      <c r="O13" s="29">
        <f>RANK(N13,N$7:N$62)</f>
        <v>36</v>
      </c>
      <c r="P13" s="27">
        <v>318.9</v>
      </c>
      <c r="Q13" s="29">
        <f>RANK(P13,P$7:P$62)</f>
        <v>26</v>
      </c>
    </row>
    <row r="14" spans="1:17" s="19" customFormat="1" ht="15.75" customHeight="1">
      <c r="A14" s="4" t="s">
        <v>21</v>
      </c>
      <c r="B14" s="27">
        <v>1026.7</v>
      </c>
      <c r="C14" s="29">
        <f>RANK(B14,B$7:B$62)</f>
        <v>5</v>
      </c>
      <c r="D14" s="27">
        <v>876</v>
      </c>
      <c r="E14" s="29">
        <f>RANK(D14,D$7:D$62)</f>
        <v>9</v>
      </c>
      <c r="F14" s="27">
        <v>729.9</v>
      </c>
      <c r="G14" s="29">
        <f>RANK(F14,F$7:F$62)</f>
        <v>6</v>
      </c>
      <c r="H14" s="27">
        <v>609.3</v>
      </c>
      <c r="I14" s="29">
        <f>RANK(H14,H$7:H$62)</f>
        <v>9</v>
      </c>
      <c r="J14" s="27">
        <v>504.3</v>
      </c>
      <c r="K14" s="29">
        <f>RANK(J14,J$7:J$62)</f>
        <v>10</v>
      </c>
      <c r="L14" s="27">
        <v>420</v>
      </c>
      <c r="M14" s="29">
        <f>RANK(L14,L$7:L$62)</f>
        <v>24</v>
      </c>
      <c r="N14" s="27">
        <v>376.4</v>
      </c>
      <c r="O14" s="29">
        <f>RANK(N14,N$7:N$62)</f>
        <v>24</v>
      </c>
      <c r="P14" s="27">
        <v>334.9</v>
      </c>
      <c r="Q14" s="29">
        <f>RANK(P14,P$7:P$62)</f>
        <v>10</v>
      </c>
    </row>
    <row r="15" spans="1:17" s="19" customFormat="1" ht="15.75" customHeight="1">
      <c r="A15" s="4" t="s">
        <v>22</v>
      </c>
      <c r="B15" s="27">
        <v>979.4</v>
      </c>
      <c r="C15" s="29">
        <f>RANK(B15,B$7:B$62)</f>
        <v>14</v>
      </c>
      <c r="D15" s="27">
        <v>877.8</v>
      </c>
      <c r="E15" s="29">
        <f>RANK(D15,D$7:D$62)</f>
        <v>8</v>
      </c>
      <c r="F15" s="27">
        <v>730.3</v>
      </c>
      <c r="G15" s="29">
        <f>RANK(F15,F$7:F$62)</f>
        <v>5</v>
      </c>
      <c r="H15" s="27">
        <v>610.8</v>
      </c>
      <c r="I15" s="29">
        <f>RANK(H15,H$7:H$62)</f>
        <v>8</v>
      </c>
      <c r="J15" s="27">
        <v>514.8</v>
      </c>
      <c r="K15" s="29">
        <f>RANK(J15,J$7:J$62)</f>
        <v>5</v>
      </c>
      <c r="L15" s="27">
        <v>450.8</v>
      </c>
      <c r="M15" s="29">
        <f>RANK(L15,L$7:L$62)</f>
        <v>3</v>
      </c>
      <c r="N15" s="27">
        <v>399.3</v>
      </c>
      <c r="O15" s="29">
        <f>RANK(N15,N$7:N$62)</f>
        <v>4</v>
      </c>
      <c r="P15" s="27">
        <v>336.8</v>
      </c>
      <c r="Q15" s="29">
        <f>RANK(P15,P$7:P$62)</f>
        <v>6</v>
      </c>
    </row>
    <row r="16" spans="1:17" s="19" customFormat="1" ht="15.75" customHeight="1">
      <c r="A16" s="4" t="s">
        <v>23</v>
      </c>
      <c r="B16" s="27">
        <v>971.6</v>
      </c>
      <c r="C16" s="29">
        <f>RANK(B16,B$7:B$62)</f>
        <v>16</v>
      </c>
      <c r="D16" s="27">
        <v>890.8</v>
      </c>
      <c r="E16" s="29">
        <f>RANK(D16,D$7:D$62)</f>
        <v>3</v>
      </c>
      <c r="F16" s="27">
        <v>732</v>
      </c>
      <c r="G16" s="29">
        <f>RANK(F16,F$7:F$62)</f>
        <v>4</v>
      </c>
      <c r="H16" s="27">
        <v>626.3</v>
      </c>
      <c r="I16" s="29">
        <f>RANK(H16,H$7:H$62)</f>
        <v>1</v>
      </c>
      <c r="J16" s="27">
        <v>522.4</v>
      </c>
      <c r="K16" s="29">
        <f>RANK(J16,J$7:J$62)</f>
        <v>3</v>
      </c>
      <c r="L16" s="27">
        <v>466.9</v>
      </c>
      <c r="M16" s="29">
        <f>RANK(L16,L$7:L$62)</f>
        <v>2</v>
      </c>
      <c r="N16" s="27">
        <v>389.4</v>
      </c>
      <c r="O16" s="29">
        <f>RANK(N16,N$7:N$62)</f>
        <v>12</v>
      </c>
      <c r="P16" s="27">
        <v>343.2</v>
      </c>
      <c r="Q16" s="29">
        <f>RANK(P16,P$7:P$62)</f>
        <v>3</v>
      </c>
    </row>
    <row r="17" spans="1:17" s="19" customFormat="1" ht="15.75" customHeight="1">
      <c r="A17" s="4" t="s">
        <v>24</v>
      </c>
      <c r="B17" s="27">
        <v>993.1</v>
      </c>
      <c r="C17" s="29">
        <f>RANK(B17,B$7:B$62)</f>
        <v>11</v>
      </c>
      <c r="D17" s="27">
        <v>879</v>
      </c>
      <c r="E17" s="29">
        <f>RANK(D17,D$7:D$62)</f>
        <v>7</v>
      </c>
      <c r="F17" s="27">
        <v>720.1</v>
      </c>
      <c r="G17" s="29">
        <f>RANK(F17,F$7:F$62)</f>
        <v>11</v>
      </c>
      <c r="H17" s="27">
        <v>606.5</v>
      </c>
      <c r="I17" s="29">
        <f>RANK(H17,H$7:H$62)</f>
        <v>11</v>
      </c>
      <c r="J17" s="27">
        <v>504.7</v>
      </c>
      <c r="K17" s="29">
        <f>RANK(J17,J$7:J$62)</f>
        <v>9</v>
      </c>
      <c r="L17" s="27">
        <v>426.1</v>
      </c>
      <c r="M17" s="29">
        <f>RANK(L17,L$7:L$62)</f>
        <v>17</v>
      </c>
      <c r="N17" s="27">
        <v>388.7</v>
      </c>
      <c r="O17" s="29">
        <f>RANK(N17,N$7:N$62)</f>
        <v>13</v>
      </c>
      <c r="P17" s="27">
        <v>330</v>
      </c>
      <c r="Q17" s="29">
        <f>RANK(P17,P$7:P$62)</f>
        <v>15</v>
      </c>
    </row>
    <row r="18" spans="1:17" s="19" customFormat="1" ht="15.75" customHeight="1">
      <c r="A18" s="5"/>
      <c r="B18" s="13"/>
      <c r="C18" s="28"/>
      <c r="D18" s="13"/>
      <c r="E18" s="28"/>
      <c r="F18" s="13"/>
      <c r="G18" s="28"/>
      <c r="H18" s="13"/>
      <c r="I18" s="28"/>
      <c r="J18" s="13"/>
      <c r="K18" s="28"/>
      <c r="L18" s="13"/>
      <c r="M18" s="28"/>
      <c r="N18" s="13"/>
      <c r="O18" s="28"/>
      <c r="P18" s="13"/>
      <c r="Q18" s="28"/>
    </row>
    <row r="19" spans="1:17" s="19" customFormat="1" ht="15.75" customHeight="1">
      <c r="A19" s="4" t="s">
        <v>25</v>
      </c>
      <c r="B19" s="27">
        <v>996.2</v>
      </c>
      <c r="C19" s="29">
        <f>RANK(B19,B$7:B$62)</f>
        <v>10</v>
      </c>
      <c r="D19" s="27">
        <v>861.7</v>
      </c>
      <c r="E19" s="29">
        <f>RANK(D19,D$7:D$62)</f>
        <v>12</v>
      </c>
      <c r="F19" s="27">
        <v>715.2</v>
      </c>
      <c r="G19" s="29">
        <f>RANK(F19,F$7:F$62)</f>
        <v>13</v>
      </c>
      <c r="H19" s="27">
        <v>599.9</v>
      </c>
      <c r="I19" s="29">
        <f>RANK(H19,H$7:H$62)</f>
        <v>14</v>
      </c>
      <c r="J19" s="27">
        <v>485.5</v>
      </c>
      <c r="K19" s="29">
        <f>RANK(J19,J$7:J$62)</f>
        <v>20</v>
      </c>
      <c r="L19" s="27">
        <v>440.3</v>
      </c>
      <c r="M19" s="29">
        <f>RANK(L19,L$7:L$62)</f>
        <v>6</v>
      </c>
      <c r="N19" s="27">
        <v>394.7</v>
      </c>
      <c r="O19" s="29">
        <f>RANK(N19,N$7:N$62)</f>
        <v>7</v>
      </c>
      <c r="P19" s="27">
        <v>334.3</v>
      </c>
      <c r="Q19" s="29">
        <f>RANK(P19,P$7:P$62)</f>
        <v>11</v>
      </c>
    </row>
    <row r="20" spans="1:17" s="19" customFormat="1" ht="15.75" customHeight="1">
      <c r="A20" s="4" t="s">
        <v>26</v>
      </c>
      <c r="B20" s="27">
        <v>937.7</v>
      </c>
      <c r="C20" s="29">
        <f>RANK(B20,B$7:B$62)</f>
        <v>23</v>
      </c>
      <c r="D20" s="27">
        <v>820.4</v>
      </c>
      <c r="E20" s="29">
        <f>RANK(D20,D$7:D$62)</f>
        <v>31</v>
      </c>
      <c r="F20" s="27">
        <v>685</v>
      </c>
      <c r="G20" s="29">
        <f>RANK(F20,F$7:F$62)</f>
        <v>29</v>
      </c>
      <c r="H20" s="27">
        <v>575.5</v>
      </c>
      <c r="I20" s="29">
        <f>RANK(H20,H$7:H$62)</f>
        <v>29</v>
      </c>
      <c r="J20" s="27">
        <v>466.9</v>
      </c>
      <c r="K20" s="29">
        <f>RANK(J20,J$7:J$62)</f>
        <v>36</v>
      </c>
      <c r="L20" s="27">
        <v>418</v>
      </c>
      <c r="M20" s="29">
        <f>RANK(L20,L$7:L$62)</f>
        <v>25</v>
      </c>
      <c r="N20" s="27">
        <v>381.6</v>
      </c>
      <c r="O20" s="29">
        <f>RANK(N20,N$7:N$62)</f>
        <v>19</v>
      </c>
      <c r="P20" s="27">
        <v>324.5</v>
      </c>
      <c r="Q20" s="29">
        <f>RANK(P20,P$7:P$62)</f>
        <v>18</v>
      </c>
    </row>
    <row r="21" spans="1:17" s="19" customFormat="1" ht="15.75" customHeight="1">
      <c r="A21" s="4" t="s">
        <v>27</v>
      </c>
      <c r="B21" s="27">
        <v>834.9</v>
      </c>
      <c r="C21" s="29">
        <f>RANK(B21,B$7:B$62)</f>
        <v>45</v>
      </c>
      <c r="D21" s="27">
        <v>778.2</v>
      </c>
      <c r="E21" s="29">
        <f>RANK(D21,D$7:D$62)</f>
        <v>41</v>
      </c>
      <c r="F21" s="27">
        <v>644.2</v>
      </c>
      <c r="G21" s="29">
        <f>RANK(F21,F$7:F$62)</f>
        <v>44</v>
      </c>
      <c r="H21" s="27">
        <v>551.2</v>
      </c>
      <c r="I21" s="29">
        <f>RANK(H21,H$7:H$62)</f>
        <v>40</v>
      </c>
      <c r="J21" s="27">
        <v>468.7</v>
      </c>
      <c r="K21" s="29">
        <f>RANK(J21,J$7:J$62)</f>
        <v>32</v>
      </c>
      <c r="L21" s="27">
        <v>422.9</v>
      </c>
      <c r="M21" s="29">
        <f>RANK(L21,L$7:L$62)</f>
        <v>20</v>
      </c>
      <c r="N21" s="27">
        <v>387.6</v>
      </c>
      <c r="O21" s="29">
        <f>RANK(N21,N$7:N$62)</f>
        <v>14</v>
      </c>
      <c r="P21" s="27">
        <v>333.1</v>
      </c>
      <c r="Q21" s="29">
        <f>RANK(P21,P$7:P$62)</f>
        <v>13</v>
      </c>
    </row>
    <row r="22" spans="1:17" s="19" customFormat="1" ht="15.75" customHeight="1">
      <c r="A22" s="4" t="s">
        <v>28</v>
      </c>
      <c r="B22" s="27">
        <v>880.5</v>
      </c>
      <c r="C22" s="29">
        <f>RANK(B22,B$7:B$62)</f>
        <v>41</v>
      </c>
      <c r="D22" s="27">
        <v>765</v>
      </c>
      <c r="E22" s="29">
        <f>RANK(D22,D$7:D$62)</f>
        <v>45</v>
      </c>
      <c r="F22" s="27">
        <v>651.2</v>
      </c>
      <c r="G22" s="29">
        <f>RANK(F22,F$7:F$62)</f>
        <v>41</v>
      </c>
      <c r="H22" s="27">
        <v>544.7</v>
      </c>
      <c r="I22" s="29">
        <f>RANK(H22,H$7:H$62)</f>
        <v>44</v>
      </c>
      <c r="J22" s="27">
        <v>462.6</v>
      </c>
      <c r="K22" s="29">
        <f>RANK(J22,J$7:J$62)</f>
        <v>39</v>
      </c>
      <c r="L22" s="27">
        <v>414.6</v>
      </c>
      <c r="M22" s="29">
        <f>RANK(L22,L$7:L$62)</f>
        <v>28</v>
      </c>
      <c r="N22" s="27">
        <v>378.6</v>
      </c>
      <c r="O22" s="29">
        <f>RANK(N22,N$7:N$62)</f>
        <v>22</v>
      </c>
      <c r="P22" s="27">
        <v>318.4</v>
      </c>
      <c r="Q22" s="29">
        <f>RANK(P22,P$7:P$62)</f>
        <v>28</v>
      </c>
    </row>
    <row r="23" spans="1:17" s="19" customFormat="1" ht="15.75" customHeight="1">
      <c r="A23" s="4" t="s">
        <v>29</v>
      </c>
      <c r="B23" s="27">
        <v>1056.6</v>
      </c>
      <c r="C23" s="29">
        <f>RANK(B23,B$7:B$62)</f>
        <v>2</v>
      </c>
      <c r="D23" s="27">
        <v>879.5</v>
      </c>
      <c r="E23" s="29">
        <f>RANK(D23,D$7:D$62)</f>
        <v>6</v>
      </c>
      <c r="F23" s="27">
        <v>698.4</v>
      </c>
      <c r="G23" s="29">
        <f>RANK(F23,F$7:F$62)</f>
        <v>18</v>
      </c>
      <c r="H23" s="27">
        <v>589.4</v>
      </c>
      <c r="I23" s="29">
        <f>RANK(H23,H$7:H$62)</f>
        <v>25</v>
      </c>
      <c r="J23" s="27">
        <v>476.7</v>
      </c>
      <c r="K23" s="29">
        <f>RANK(J23,J$7:J$62)</f>
        <v>29</v>
      </c>
      <c r="L23" s="27">
        <v>400.7</v>
      </c>
      <c r="M23" s="29">
        <f>RANK(L23,L$7:L$62)</f>
        <v>42</v>
      </c>
      <c r="N23" s="27">
        <v>362</v>
      </c>
      <c r="O23" s="29">
        <f>RANK(N23,N$7:N$62)</f>
        <v>38</v>
      </c>
      <c r="P23" s="27">
        <v>299.6</v>
      </c>
      <c r="Q23" s="29">
        <f>RANK(P23,P$7:P$62)</f>
        <v>43</v>
      </c>
    </row>
    <row r="24" spans="1:17" s="19" customFormat="1" ht="15.75" customHeight="1">
      <c r="A24" s="5"/>
      <c r="B24" s="13"/>
      <c r="C24" s="28"/>
      <c r="D24" s="13"/>
      <c r="E24" s="28"/>
      <c r="F24" s="13"/>
      <c r="G24" s="28"/>
      <c r="H24" s="13"/>
      <c r="I24" s="28"/>
      <c r="J24" s="13"/>
      <c r="K24" s="28"/>
      <c r="L24" s="13"/>
      <c r="M24" s="28"/>
      <c r="N24" s="13"/>
      <c r="O24" s="28"/>
      <c r="P24" s="13"/>
      <c r="Q24" s="28"/>
    </row>
    <row r="25" spans="1:17" s="19" customFormat="1" ht="15.75" customHeight="1">
      <c r="A25" s="4" t="s">
        <v>30</v>
      </c>
      <c r="B25" s="27">
        <v>998.3</v>
      </c>
      <c r="C25" s="29">
        <f>RANK(B25,B$7:B$62)</f>
        <v>9</v>
      </c>
      <c r="D25" s="27">
        <v>845.5</v>
      </c>
      <c r="E25" s="29">
        <f>RANK(D25,D$7:D$62)</f>
        <v>17</v>
      </c>
      <c r="F25" s="27">
        <v>700.1</v>
      </c>
      <c r="G25" s="29">
        <f>RANK(F25,F$7:F$62)</f>
        <v>17</v>
      </c>
      <c r="H25" s="27">
        <v>591.2</v>
      </c>
      <c r="I25" s="29">
        <f>RANK(H25,H$7:H$62)</f>
        <v>22</v>
      </c>
      <c r="J25" s="27">
        <v>484.8</v>
      </c>
      <c r="K25" s="29">
        <f>RANK(J25,J$7:J$62)</f>
        <v>21</v>
      </c>
      <c r="L25" s="27">
        <v>401.1</v>
      </c>
      <c r="M25" s="29">
        <f>RANK(L25,L$7:L$62)</f>
        <v>41</v>
      </c>
      <c r="N25" s="27">
        <v>358.6</v>
      </c>
      <c r="O25" s="29">
        <f>RANK(N25,N$7:N$62)</f>
        <v>43</v>
      </c>
      <c r="P25" s="27">
        <v>302.1</v>
      </c>
      <c r="Q25" s="29">
        <f>RANK(P25,P$7:P$62)</f>
        <v>40</v>
      </c>
    </row>
    <row r="26" spans="1:17" s="19" customFormat="1" ht="15.75" customHeight="1">
      <c r="A26" s="4" t="s">
        <v>31</v>
      </c>
      <c r="B26" s="27">
        <v>1019.3</v>
      </c>
      <c r="C26" s="29">
        <f>RANK(B26,B$7:B$62)</f>
        <v>6</v>
      </c>
      <c r="D26" s="27">
        <v>832.9</v>
      </c>
      <c r="E26" s="29">
        <f>RANK(D26,D$7:D$62)</f>
        <v>22</v>
      </c>
      <c r="F26" s="27">
        <v>728.7</v>
      </c>
      <c r="G26" s="29">
        <f>RANK(F26,F$7:F$62)</f>
        <v>7</v>
      </c>
      <c r="H26" s="27">
        <v>584.5</v>
      </c>
      <c r="I26" s="29">
        <f>RANK(H26,H$7:H$62)</f>
        <v>26</v>
      </c>
      <c r="J26" s="27">
        <v>477.9</v>
      </c>
      <c r="K26" s="29">
        <f>RANK(J26,J$7:J$62)</f>
        <v>28</v>
      </c>
      <c r="L26" s="27">
        <v>413.1</v>
      </c>
      <c r="M26" s="29">
        <f>RANK(L26,L$7:L$62)</f>
        <v>30</v>
      </c>
      <c r="N26" s="27">
        <v>370.9</v>
      </c>
      <c r="O26" s="29">
        <f>RANK(N26,N$7:N$62)</f>
        <v>32</v>
      </c>
      <c r="P26" s="27">
        <v>304.6</v>
      </c>
      <c r="Q26" s="29">
        <f>RANK(P26,P$7:P$62)</f>
        <v>39</v>
      </c>
    </row>
    <row r="27" spans="1:17" s="19" customFormat="1" ht="15.75" customHeight="1">
      <c r="A27" s="4" t="s">
        <v>32</v>
      </c>
      <c r="B27" s="27">
        <v>981.5</v>
      </c>
      <c r="C27" s="29">
        <f>RANK(B27,B$7:B$62)</f>
        <v>13</v>
      </c>
      <c r="D27" s="27">
        <v>831.2</v>
      </c>
      <c r="E27" s="29">
        <f>RANK(D27,D$7:D$62)</f>
        <v>23</v>
      </c>
      <c r="F27" s="27">
        <v>687.6</v>
      </c>
      <c r="G27" s="29">
        <f>RANK(F27,F$7:F$62)</f>
        <v>27</v>
      </c>
      <c r="H27" s="27">
        <v>581.9</v>
      </c>
      <c r="I27" s="29">
        <f>RANK(H27,H$7:H$62)</f>
        <v>27</v>
      </c>
      <c r="J27" s="27">
        <v>481.7</v>
      </c>
      <c r="K27" s="29">
        <f>RANK(J27,J$7:J$62)</f>
        <v>24</v>
      </c>
      <c r="L27" s="27">
        <v>409.2</v>
      </c>
      <c r="M27" s="29">
        <f>RANK(L27,L$7:L$62)</f>
        <v>35</v>
      </c>
      <c r="N27" s="27">
        <v>359.4</v>
      </c>
      <c r="O27" s="29">
        <f>RANK(N27,N$7:N$62)</f>
        <v>41</v>
      </c>
      <c r="P27" s="27">
        <v>295.6</v>
      </c>
      <c r="Q27" s="29">
        <f>RANK(P27,P$7:P$62)</f>
        <v>44</v>
      </c>
    </row>
    <row r="28" spans="1:17" s="19" customFormat="1" ht="15.75" customHeight="1">
      <c r="A28" s="4" t="s">
        <v>33</v>
      </c>
      <c r="B28" s="27">
        <v>889.1</v>
      </c>
      <c r="C28" s="29">
        <f>RANK(B28,B$7:B$62)</f>
        <v>38</v>
      </c>
      <c r="D28" s="27">
        <v>826.1</v>
      </c>
      <c r="E28" s="29">
        <f>RANK(D28,D$7:D$62)</f>
        <v>28</v>
      </c>
      <c r="F28" s="27">
        <v>664.2</v>
      </c>
      <c r="G28" s="29">
        <f>RANK(F28,F$7:F$62)</f>
        <v>37</v>
      </c>
      <c r="H28" s="27">
        <v>568.6</v>
      </c>
      <c r="I28" s="29">
        <f>RANK(H28,H$7:H$62)</f>
        <v>33</v>
      </c>
      <c r="J28" s="27">
        <v>479.3</v>
      </c>
      <c r="K28" s="29">
        <f>RANK(J28,J$7:J$62)</f>
        <v>26</v>
      </c>
      <c r="L28" s="27">
        <v>406.7</v>
      </c>
      <c r="M28" s="29">
        <f>RANK(L28,L$7:L$62)</f>
        <v>38</v>
      </c>
      <c r="N28" s="27">
        <v>358.9</v>
      </c>
      <c r="O28" s="29">
        <f>RANK(N28,N$7:N$62)</f>
        <v>42</v>
      </c>
      <c r="P28" s="27">
        <v>300.2</v>
      </c>
      <c r="Q28" s="29">
        <f>RANK(P28,P$7:P$62)</f>
        <v>42</v>
      </c>
    </row>
    <row r="29" spans="1:17" s="19" customFormat="1" ht="15.75" customHeight="1">
      <c r="A29" s="4" t="s">
        <v>34</v>
      </c>
      <c r="B29" s="27">
        <v>1017.6</v>
      </c>
      <c r="C29" s="29">
        <f>RANK(B29,B$7:B$62)</f>
        <v>7</v>
      </c>
      <c r="D29" s="27">
        <v>847.7</v>
      </c>
      <c r="E29" s="29">
        <f>RANK(D29,D$7:D$62)</f>
        <v>15</v>
      </c>
      <c r="F29" s="27">
        <v>692.7</v>
      </c>
      <c r="G29" s="29">
        <f>RANK(F29,F$7:F$62)</f>
        <v>24</v>
      </c>
      <c r="H29" s="27">
        <v>569.9</v>
      </c>
      <c r="I29" s="29">
        <f>RANK(H29,H$7:H$62)</f>
        <v>32</v>
      </c>
      <c r="J29" s="27">
        <v>463.6</v>
      </c>
      <c r="K29" s="29">
        <f>RANK(J29,J$7:J$62)</f>
        <v>37</v>
      </c>
      <c r="L29" s="27">
        <v>386.5</v>
      </c>
      <c r="M29" s="29">
        <f>RANK(L29,L$7:L$62)</f>
        <v>45</v>
      </c>
      <c r="N29" s="27">
        <v>340.9</v>
      </c>
      <c r="O29" s="29">
        <f>RANK(N29,N$7:N$62)</f>
        <v>45</v>
      </c>
      <c r="P29" s="27">
        <v>294.1</v>
      </c>
      <c r="Q29" s="29">
        <f>RANK(P29,P$7:P$62)</f>
        <v>45</v>
      </c>
    </row>
    <row r="30" spans="1:17" s="19" customFormat="1" ht="15.75" customHeight="1">
      <c r="A30" s="6"/>
      <c r="B30" s="13"/>
      <c r="C30" s="28"/>
      <c r="D30" s="13"/>
      <c r="E30" s="28"/>
      <c r="F30" s="13"/>
      <c r="G30" s="28"/>
      <c r="H30" s="13"/>
      <c r="I30" s="28"/>
      <c r="J30" s="13"/>
      <c r="K30" s="28"/>
      <c r="L30" s="13"/>
      <c r="M30" s="28"/>
      <c r="N30" s="13"/>
      <c r="O30" s="28"/>
      <c r="P30" s="13"/>
      <c r="Q30" s="28"/>
    </row>
    <row r="31" spans="1:17" s="19" customFormat="1" ht="15.75" customHeight="1">
      <c r="A31" s="4" t="s">
        <v>35</v>
      </c>
      <c r="B31" s="27">
        <v>929.3</v>
      </c>
      <c r="C31" s="29">
        <f>RANK(B31,B$7:B$62)</f>
        <v>25</v>
      </c>
      <c r="D31" s="27">
        <v>837.2</v>
      </c>
      <c r="E31" s="29">
        <f>RANK(D31,D$7:D$62)</f>
        <v>20</v>
      </c>
      <c r="F31" s="27">
        <v>744.6</v>
      </c>
      <c r="G31" s="29">
        <f>RANK(F31,F$7:F$62)</f>
        <v>3</v>
      </c>
      <c r="H31" s="27">
        <v>616</v>
      </c>
      <c r="I31" s="29">
        <f>RANK(H31,H$7:H$62)</f>
        <v>5</v>
      </c>
      <c r="J31" s="27">
        <v>506.8</v>
      </c>
      <c r="K31" s="29">
        <f>RANK(J31,J$7:J$62)</f>
        <v>7</v>
      </c>
      <c r="L31" s="27">
        <v>439.1</v>
      </c>
      <c r="M31" s="29">
        <f>RANK(L31,L$7:L$62)</f>
        <v>7</v>
      </c>
      <c r="N31" s="27">
        <v>394</v>
      </c>
      <c r="O31" s="29">
        <f>RANK(N31,N$7:N$62)</f>
        <v>8</v>
      </c>
      <c r="P31" s="27">
        <v>336</v>
      </c>
      <c r="Q31" s="29">
        <f>RANK(P31,P$7:P$62)</f>
        <v>7</v>
      </c>
    </row>
    <row r="32" spans="1:17" s="19" customFormat="1" ht="15.75" customHeight="1">
      <c r="A32" s="4" t="s">
        <v>36</v>
      </c>
      <c r="B32" s="27">
        <v>873.7</v>
      </c>
      <c r="C32" s="29">
        <f>RANK(B32,B$7:B$62)</f>
        <v>42</v>
      </c>
      <c r="D32" s="27">
        <v>770.1</v>
      </c>
      <c r="E32" s="29">
        <f>RANK(D32,D$7:D$62)</f>
        <v>43</v>
      </c>
      <c r="F32" s="27">
        <v>637</v>
      </c>
      <c r="G32" s="29">
        <f>RANK(F32,F$7:F$62)</f>
        <v>46</v>
      </c>
      <c r="H32" s="27">
        <v>548.8</v>
      </c>
      <c r="I32" s="29">
        <f>RANK(H32,H$7:H$62)</f>
        <v>43</v>
      </c>
      <c r="J32" s="27">
        <v>452.4</v>
      </c>
      <c r="K32" s="29">
        <f>RANK(J32,J$7:J$62)</f>
        <v>41</v>
      </c>
      <c r="L32" s="27">
        <v>406.8</v>
      </c>
      <c r="M32" s="29">
        <f>RANK(L32,L$7:L$62)</f>
        <v>37</v>
      </c>
      <c r="N32" s="27">
        <v>361.2</v>
      </c>
      <c r="O32" s="29">
        <f>RANK(N32,N$7:N$62)</f>
        <v>40</v>
      </c>
      <c r="P32" s="27">
        <v>312.9</v>
      </c>
      <c r="Q32" s="29">
        <f>RANK(P32,P$7:P$62)</f>
        <v>34</v>
      </c>
    </row>
    <row r="33" spans="1:17" s="19" customFormat="1" ht="15.75" customHeight="1">
      <c r="A33" s="4" t="s">
        <v>37</v>
      </c>
      <c r="B33" s="27">
        <v>910.4</v>
      </c>
      <c r="C33" s="29">
        <f>RANK(B33,B$7:B$62)</f>
        <v>30</v>
      </c>
      <c r="D33" s="27">
        <v>822.9</v>
      </c>
      <c r="E33" s="29">
        <f>RANK(D33,D$7:D$62)</f>
        <v>30</v>
      </c>
      <c r="F33" s="27">
        <v>720.8</v>
      </c>
      <c r="G33" s="29">
        <f>RANK(F33,F$7:F$62)</f>
        <v>9</v>
      </c>
      <c r="H33" s="27">
        <v>602.9</v>
      </c>
      <c r="I33" s="29">
        <f>RANK(H33,H$7:H$62)</f>
        <v>12</v>
      </c>
      <c r="J33" s="27">
        <v>494.7</v>
      </c>
      <c r="K33" s="29">
        <f>RANK(J33,J$7:J$62)</f>
        <v>15</v>
      </c>
      <c r="L33" s="27">
        <v>441.3</v>
      </c>
      <c r="M33" s="29">
        <f>RANK(L33,L$7:L$62)</f>
        <v>5</v>
      </c>
      <c r="N33" s="27">
        <v>395.8</v>
      </c>
      <c r="O33" s="29">
        <f>RANK(N33,N$7:N$62)</f>
        <v>6</v>
      </c>
      <c r="P33" s="27">
        <v>337.5</v>
      </c>
      <c r="Q33" s="29">
        <f>RANK(P33,P$7:P$62)</f>
        <v>4</v>
      </c>
    </row>
    <row r="34" spans="1:17" s="19" customFormat="1" ht="15.75" customHeight="1">
      <c r="A34" s="4" t="s">
        <v>38</v>
      </c>
      <c r="B34" s="27">
        <v>825.9</v>
      </c>
      <c r="C34" s="29">
        <f>RANK(B34,B$7:B$62)</f>
        <v>46</v>
      </c>
      <c r="D34" s="27">
        <v>835.7</v>
      </c>
      <c r="E34" s="29">
        <f>RANK(D34,D$7:D$62)</f>
        <v>21</v>
      </c>
      <c r="F34" s="27">
        <v>693.5</v>
      </c>
      <c r="G34" s="29">
        <f>RANK(F34,F$7:F$62)</f>
        <v>23</v>
      </c>
      <c r="H34" s="27">
        <v>575.6</v>
      </c>
      <c r="I34" s="29">
        <f>RANK(H34,H$7:H$62)</f>
        <v>28</v>
      </c>
      <c r="J34" s="27">
        <v>500.2</v>
      </c>
      <c r="K34" s="29">
        <f>RANK(J34,J$7:J$62)</f>
        <v>12</v>
      </c>
      <c r="L34" s="27">
        <v>424.7</v>
      </c>
      <c r="M34" s="29">
        <f>RANK(L34,L$7:L$62)</f>
        <v>18</v>
      </c>
      <c r="N34" s="27">
        <v>390.1</v>
      </c>
      <c r="O34" s="29">
        <f>RANK(N34,N$7:N$62)</f>
        <v>10</v>
      </c>
      <c r="P34" s="27">
        <v>323.3</v>
      </c>
      <c r="Q34" s="29">
        <f>RANK(P34,P$7:P$62)</f>
        <v>19</v>
      </c>
    </row>
    <row r="35" spans="1:17" s="19" customFormat="1" ht="15.75" customHeight="1">
      <c r="A35" s="4" t="s">
        <v>39</v>
      </c>
      <c r="B35" s="27">
        <v>955.3</v>
      </c>
      <c r="C35" s="29">
        <f>RANK(B35,B$7:B$62)</f>
        <v>19</v>
      </c>
      <c r="D35" s="27">
        <v>855.2</v>
      </c>
      <c r="E35" s="29">
        <f>RANK(D35,D$7:D$62)</f>
        <v>13</v>
      </c>
      <c r="F35" s="27">
        <v>717.5</v>
      </c>
      <c r="G35" s="29">
        <f>RANK(F35,F$7:F$62)</f>
        <v>12</v>
      </c>
      <c r="H35" s="27">
        <v>597.3</v>
      </c>
      <c r="I35" s="29">
        <f>RANK(H35,H$7:H$62)</f>
        <v>16</v>
      </c>
      <c r="J35" s="27">
        <v>488.6</v>
      </c>
      <c r="K35" s="29">
        <f>RANK(J35,J$7:J$62)</f>
        <v>19</v>
      </c>
      <c r="L35" s="27">
        <v>428.4</v>
      </c>
      <c r="M35" s="29">
        <f>RANK(L35,L$7:L$62)</f>
        <v>13</v>
      </c>
      <c r="N35" s="27">
        <v>386.5</v>
      </c>
      <c r="O35" s="29">
        <f>RANK(N35,N$7:N$62)</f>
        <v>16</v>
      </c>
      <c r="P35" s="27">
        <v>310.4</v>
      </c>
      <c r="Q35" s="29">
        <f>RANK(P35,P$7:P$62)</f>
        <v>35</v>
      </c>
    </row>
    <row r="36" spans="1:17" s="19" customFormat="1" ht="15.75" customHeight="1">
      <c r="A36" s="6"/>
      <c r="B36" s="13"/>
      <c r="C36" s="28"/>
      <c r="D36" s="13"/>
      <c r="E36" s="28"/>
      <c r="F36" s="13"/>
      <c r="G36" s="28"/>
      <c r="H36" s="13"/>
      <c r="I36" s="28"/>
      <c r="J36" s="13"/>
      <c r="K36" s="28"/>
      <c r="L36" s="13"/>
      <c r="M36" s="28"/>
      <c r="N36" s="13"/>
      <c r="O36" s="28"/>
      <c r="P36" s="13"/>
      <c r="Q36" s="28"/>
    </row>
    <row r="37" spans="1:17" s="19" customFormat="1" ht="15.75" customHeight="1">
      <c r="A37" s="4" t="s">
        <v>40</v>
      </c>
      <c r="B37" s="27">
        <v>880.7</v>
      </c>
      <c r="C37" s="29">
        <f>RANK(B37,B$7:B$62)</f>
        <v>40</v>
      </c>
      <c r="D37" s="27">
        <v>806</v>
      </c>
      <c r="E37" s="29">
        <f>RANK(D37,D$7:D$62)</f>
        <v>34</v>
      </c>
      <c r="F37" s="27">
        <v>673.3</v>
      </c>
      <c r="G37" s="29">
        <f>RANK(F37,F$7:F$62)</f>
        <v>35</v>
      </c>
      <c r="H37" s="27">
        <v>565.4</v>
      </c>
      <c r="I37" s="29">
        <f>RANK(H37,H$7:H$62)</f>
        <v>34</v>
      </c>
      <c r="J37" s="27">
        <v>490</v>
      </c>
      <c r="K37" s="29">
        <f>RANK(J37,J$7:J$62)</f>
        <v>18</v>
      </c>
      <c r="L37" s="27">
        <v>426.6</v>
      </c>
      <c r="M37" s="29">
        <f>RANK(L37,L$7:L$62)</f>
        <v>16</v>
      </c>
      <c r="N37" s="27">
        <v>365.5</v>
      </c>
      <c r="O37" s="29">
        <f>RANK(N37,N$7:N$62)</f>
        <v>34</v>
      </c>
      <c r="P37" s="27">
        <v>322.6</v>
      </c>
      <c r="Q37" s="29">
        <f>RANK(P37,P$7:P$62)</f>
        <v>21</v>
      </c>
    </row>
    <row r="38" spans="1:17" s="19" customFormat="1" ht="15.75" customHeight="1">
      <c r="A38" s="4" t="s">
        <v>41</v>
      </c>
      <c r="B38" s="27">
        <v>906.3</v>
      </c>
      <c r="C38" s="29">
        <f>RANK(B38,B$7:B$62)</f>
        <v>32</v>
      </c>
      <c r="D38" s="27">
        <v>837.4</v>
      </c>
      <c r="E38" s="29">
        <f>RANK(D38,D$7:D$62)</f>
        <v>19</v>
      </c>
      <c r="F38" s="27">
        <v>709.4</v>
      </c>
      <c r="G38" s="29">
        <f>RANK(F38,F$7:F$62)</f>
        <v>14</v>
      </c>
      <c r="H38" s="27">
        <v>617.4</v>
      </c>
      <c r="I38" s="29">
        <f>RANK(H38,H$7:H$62)</f>
        <v>3</v>
      </c>
      <c r="J38" s="27">
        <f>531.6</f>
        <v>531.6</v>
      </c>
      <c r="K38" s="29">
        <f>RANK(J38,J$7:J$62)</f>
        <v>1</v>
      </c>
      <c r="L38" s="27">
        <v>468</v>
      </c>
      <c r="M38" s="29">
        <f>RANK(L38,L$7:L$62)</f>
        <v>1</v>
      </c>
      <c r="N38" s="27">
        <v>414.5</v>
      </c>
      <c r="O38" s="29">
        <f>RANK(N38,N$7:N$62)</f>
        <v>2</v>
      </c>
      <c r="P38" s="27">
        <v>347.8</v>
      </c>
      <c r="Q38" s="29">
        <f>RANK(P38,P$7:P$62)</f>
        <v>1</v>
      </c>
    </row>
    <row r="39" spans="1:17" s="19" customFormat="1" ht="15.75" customHeight="1">
      <c r="A39" s="4" t="s">
        <v>42</v>
      </c>
      <c r="B39" s="27">
        <v>897.8</v>
      </c>
      <c r="C39" s="29">
        <f>RANK(B39,B$7:B$62)</f>
        <v>35</v>
      </c>
      <c r="D39" s="27">
        <v>793.9</v>
      </c>
      <c r="E39" s="29">
        <f>RANK(D39,D$7:D$62)</f>
        <v>38</v>
      </c>
      <c r="F39" s="27">
        <v>673.6</v>
      </c>
      <c r="G39" s="29">
        <f>RANK(F39,F$7:F$62)</f>
        <v>34</v>
      </c>
      <c r="H39" s="27">
        <v>589.8</v>
      </c>
      <c r="I39" s="29">
        <f>RANK(H39,H$7:H$62)</f>
        <v>23</v>
      </c>
      <c r="J39" s="27">
        <v>499.1</v>
      </c>
      <c r="K39" s="29">
        <f>RANK(J39,J$7:J$62)</f>
        <v>14</v>
      </c>
      <c r="L39" s="27">
        <v>439.1</v>
      </c>
      <c r="M39" s="29">
        <f>RANK(L39,L$7:L$62)</f>
        <v>7</v>
      </c>
      <c r="N39" s="27">
        <v>501.2</v>
      </c>
      <c r="O39" s="29">
        <f>RANK(N39,N$7:N$62)</f>
        <v>1</v>
      </c>
      <c r="P39" s="27">
        <v>335.2</v>
      </c>
      <c r="Q39" s="29">
        <f>RANK(P39,P$7:P$62)</f>
        <v>8</v>
      </c>
    </row>
    <row r="40" spans="1:17" s="19" customFormat="1" ht="15.75" customHeight="1">
      <c r="A40" s="4" t="s">
        <v>43</v>
      </c>
      <c r="B40" s="27">
        <v>928.4</v>
      </c>
      <c r="C40" s="29">
        <f>RANK(B40,B$7:B$62)</f>
        <v>27</v>
      </c>
      <c r="D40" s="27">
        <v>830.5</v>
      </c>
      <c r="E40" s="29">
        <f>RANK(D40,D$7:D$62)</f>
        <v>24</v>
      </c>
      <c r="F40" s="27">
        <v>697.5</v>
      </c>
      <c r="G40" s="29">
        <f>RANK(F40,F$7:F$62)</f>
        <v>19</v>
      </c>
      <c r="H40" s="27">
        <v>593</v>
      </c>
      <c r="I40" s="29">
        <f>RANK(H40,H$7:H$62)</f>
        <v>20</v>
      </c>
      <c r="J40" s="27">
        <v>517.9</v>
      </c>
      <c r="K40" s="29">
        <f>RANK(J40,J$7:J$62)</f>
        <v>4</v>
      </c>
      <c r="L40" s="27">
        <v>428.6</v>
      </c>
      <c r="M40" s="29">
        <f>RANK(L40,L$7:L$62)</f>
        <v>12</v>
      </c>
      <c r="N40" s="27">
        <v>389.9</v>
      </c>
      <c r="O40" s="29">
        <f>RANK(N40,N$7:N$62)</f>
        <v>11</v>
      </c>
      <c r="P40" s="27">
        <v>318.1</v>
      </c>
      <c r="Q40" s="29">
        <f>RANK(P40,P$7:P$62)</f>
        <v>29</v>
      </c>
    </row>
    <row r="41" spans="1:17" s="19" customFormat="1" ht="15.75" customHeight="1">
      <c r="A41" s="4" t="s">
        <v>44</v>
      </c>
      <c r="B41" s="27">
        <v>886.6</v>
      </c>
      <c r="C41" s="29">
        <f>RANK(B41,B$7:B$62)</f>
        <v>39</v>
      </c>
      <c r="D41" s="27">
        <v>820.4</v>
      </c>
      <c r="E41" s="29">
        <f>RANK(D41,D$7:D$62)</f>
        <v>31</v>
      </c>
      <c r="F41" s="27">
        <v>688</v>
      </c>
      <c r="G41" s="29">
        <f>RANK(F41,F$7:F$62)</f>
        <v>26</v>
      </c>
      <c r="H41" s="27">
        <v>606.8</v>
      </c>
      <c r="I41" s="29">
        <f>RANK(H41,H$7:H$62)</f>
        <v>10</v>
      </c>
      <c r="J41" s="27">
        <v>512.6</v>
      </c>
      <c r="K41" s="29">
        <f>RANK(J41,J$7:J$62)</f>
        <v>6</v>
      </c>
      <c r="L41" s="27">
        <v>437.3</v>
      </c>
      <c r="M41" s="29">
        <f>RANK(L41,L$7:L$62)</f>
        <v>9</v>
      </c>
      <c r="N41" s="27">
        <v>399.1</v>
      </c>
      <c r="O41" s="29">
        <f>RANK(N41,N$7:N$62)</f>
        <v>5</v>
      </c>
      <c r="P41" s="27">
        <v>333.3</v>
      </c>
      <c r="Q41" s="29">
        <f>RANK(P41,P$7:P$62)</f>
        <v>12</v>
      </c>
    </row>
    <row r="42" spans="1:17" s="19" customFormat="1" ht="15.75" customHeight="1">
      <c r="A42" s="6"/>
      <c r="B42" s="13"/>
      <c r="C42" s="28"/>
      <c r="D42" s="13"/>
      <c r="E42" s="28"/>
      <c r="F42" s="13"/>
      <c r="G42" s="28"/>
      <c r="H42" s="13"/>
      <c r="I42" s="28"/>
      <c r="J42" s="13"/>
      <c r="K42" s="28"/>
      <c r="L42" s="13"/>
      <c r="M42" s="28"/>
      <c r="N42" s="13"/>
      <c r="O42" s="28"/>
      <c r="P42" s="13"/>
      <c r="Q42" s="28"/>
    </row>
    <row r="43" spans="1:17" s="19" customFormat="1" ht="15.75" customHeight="1">
      <c r="A43" s="4" t="s">
        <v>45</v>
      </c>
      <c r="B43" s="27">
        <v>911.4</v>
      </c>
      <c r="C43" s="29">
        <f>RANK(B43,B$7:B$62)</f>
        <v>29</v>
      </c>
      <c r="D43" s="27">
        <v>798.1</v>
      </c>
      <c r="E43" s="29">
        <f>RANK(D43,D$7:D$62)</f>
        <v>35</v>
      </c>
      <c r="F43" s="27">
        <v>674.6</v>
      </c>
      <c r="G43" s="29">
        <f>RANK(F43,F$7:F$62)</f>
        <v>33</v>
      </c>
      <c r="H43" s="27">
        <v>554.3</v>
      </c>
      <c r="I43" s="29">
        <f>RANK(H43,H$7:H$62)</f>
        <v>38</v>
      </c>
      <c r="J43" s="27">
        <v>448.2</v>
      </c>
      <c r="K43" s="29">
        <f>RANK(J43,J$7:J$62)</f>
        <v>43</v>
      </c>
      <c r="L43" s="27">
        <v>406.7</v>
      </c>
      <c r="M43" s="29">
        <f>RANK(L43,L$7:L$62)</f>
        <v>38</v>
      </c>
      <c r="N43" s="27">
        <v>375</v>
      </c>
      <c r="O43" s="29">
        <f>RANK(N43,N$7:N$62)</f>
        <v>26</v>
      </c>
      <c r="P43" s="27">
        <v>320.7</v>
      </c>
      <c r="Q43" s="29">
        <f>RANK(P43,P$7:P$62)</f>
        <v>25</v>
      </c>
    </row>
    <row r="44" spans="1:17" s="19" customFormat="1" ht="15.75" customHeight="1">
      <c r="A44" s="4" t="s">
        <v>46</v>
      </c>
      <c r="B44" s="27">
        <v>907.3</v>
      </c>
      <c r="C44" s="29">
        <f>RANK(B44,B$7:B$62)</f>
        <v>31</v>
      </c>
      <c r="D44" s="27">
        <v>794.6</v>
      </c>
      <c r="E44" s="29">
        <f>RANK(D44,D$7:D$62)</f>
        <v>37</v>
      </c>
      <c r="F44" s="27">
        <v>661.9</v>
      </c>
      <c r="G44" s="29">
        <f>RANK(F44,F$7:F$62)</f>
        <v>38</v>
      </c>
      <c r="H44" s="27">
        <v>561.2</v>
      </c>
      <c r="I44" s="29">
        <f>RANK(H44,H$7:H$62)</f>
        <v>36</v>
      </c>
      <c r="J44" s="27">
        <v>439.7</v>
      </c>
      <c r="K44" s="29">
        <f>RANK(J44,J$7:J$62)</f>
        <v>46</v>
      </c>
      <c r="L44" s="27">
        <v>378.5</v>
      </c>
      <c r="M44" s="29">
        <f>RANK(L44,L$7:L$62)</f>
        <v>46</v>
      </c>
      <c r="N44" s="27">
        <v>349.5</v>
      </c>
      <c r="O44" s="29">
        <f>RANK(N44,N$7:N$62)</f>
        <v>44</v>
      </c>
      <c r="P44" s="27">
        <v>286.9</v>
      </c>
      <c r="Q44" s="29">
        <f>RANK(P44,P$7:P$62)</f>
        <v>47</v>
      </c>
    </row>
    <row r="45" spans="1:17" s="19" customFormat="1" ht="15.75" customHeight="1">
      <c r="A45" s="4" t="s">
        <v>47</v>
      </c>
      <c r="B45" s="27">
        <v>869.9</v>
      </c>
      <c r="C45" s="29">
        <f>RANK(B45,B$7:B$62)</f>
        <v>43</v>
      </c>
      <c r="D45" s="27">
        <v>755.6</v>
      </c>
      <c r="E45" s="29">
        <f>RANK(D45,D$7:D$62)</f>
        <v>46</v>
      </c>
      <c r="F45" s="27">
        <v>650.3</v>
      </c>
      <c r="G45" s="29">
        <f>RANK(F45,F$7:F$62)</f>
        <v>42</v>
      </c>
      <c r="H45" s="27">
        <v>543.9</v>
      </c>
      <c r="I45" s="29">
        <f>RANK(H45,H$7:H$62)</f>
        <v>45</v>
      </c>
      <c r="J45" s="27">
        <v>445.5</v>
      </c>
      <c r="K45" s="29">
        <f>RANK(J45,J$7:J$62)</f>
        <v>45</v>
      </c>
      <c r="L45" s="27">
        <v>392.5</v>
      </c>
      <c r="M45" s="29">
        <f>RANK(L45,L$7:L$62)</f>
        <v>43</v>
      </c>
      <c r="N45" s="27">
        <v>362.9</v>
      </c>
      <c r="O45" s="29">
        <f>RANK(N45,N$7:N$62)</f>
        <v>37</v>
      </c>
      <c r="P45" s="27">
        <v>307.8</v>
      </c>
      <c r="Q45" s="29">
        <f>RANK(P45,P$7:P$62)</f>
        <v>37</v>
      </c>
    </row>
    <row r="46" spans="1:17" s="19" customFormat="1" ht="15.75" customHeight="1">
      <c r="A46" s="4" t="s">
        <v>48</v>
      </c>
      <c r="B46" s="27">
        <v>865</v>
      </c>
      <c r="C46" s="29">
        <f>RANK(B46,B$7:B$62)</f>
        <v>44</v>
      </c>
      <c r="D46" s="27">
        <v>772.1</v>
      </c>
      <c r="E46" s="29">
        <f>RANK(D46,D$7:D$62)</f>
        <v>42</v>
      </c>
      <c r="F46" s="27">
        <v>659.4</v>
      </c>
      <c r="G46" s="29">
        <f>RANK(F46,F$7:F$62)</f>
        <v>39</v>
      </c>
      <c r="H46" s="27">
        <v>549.4</v>
      </c>
      <c r="I46" s="29">
        <f>RANK(H46,H$7:H$62)</f>
        <v>42</v>
      </c>
      <c r="J46" s="27">
        <v>467.7</v>
      </c>
      <c r="K46" s="29">
        <f>RANK(J46,J$7:J$62)</f>
        <v>34</v>
      </c>
      <c r="L46" s="27">
        <v>411.8</v>
      </c>
      <c r="M46" s="29">
        <f>RANK(L46,L$7:L$62)</f>
        <v>32</v>
      </c>
      <c r="N46" s="27">
        <v>365.4</v>
      </c>
      <c r="O46" s="29">
        <f>RANK(N46,N$7:N$62)</f>
        <v>35</v>
      </c>
      <c r="P46" s="27">
        <v>304.8</v>
      </c>
      <c r="Q46" s="29">
        <f>RANK(P46,P$7:P$62)</f>
        <v>38</v>
      </c>
    </row>
    <row r="47" spans="1:17" s="19" customFormat="1" ht="15.75" customHeight="1">
      <c r="A47" s="4" t="s">
        <v>49</v>
      </c>
      <c r="B47" s="27">
        <v>931.4</v>
      </c>
      <c r="C47" s="29">
        <f>RANK(B47,B$7:B$62)</f>
        <v>24</v>
      </c>
      <c r="D47" s="27">
        <v>797.9</v>
      </c>
      <c r="E47" s="29">
        <f>RANK(D47,D$7:D$62)</f>
        <v>36</v>
      </c>
      <c r="F47" s="27">
        <v>653.7</v>
      </c>
      <c r="G47" s="29">
        <f>RANK(F47,F$7:F$62)</f>
        <v>40</v>
      </c>
      <c r="H47" s="27">
        <v>564.1</v>
      </c>
      <c r="I47" s="29">
        <f>RANK(H47,H$7:H$62)</f>
        <v>35</v>
      </c>
      <c r="J47" s="27">
        <v>468</v>
      </c>
      <c r="K47" s="29">
        <f>RANK(J47,J$7:J$62)</f>
        <v>33</v>
      </c>
      <c r="L47" s="27">
        <v>408.9</v>
      </c>
      <c r="M47" s="29">
        <f>RANK(L47,L$7:L$62)</f>
        <v>36</v>
      </c>
      <c r="N47" s="27">
        <v>372.2</v>
      </c>
      <c r="O47" s="29">
        <f>RANK(N47,N$7:N$62)</f>
        <v>30</v>
      </c>
      <c r="P47" s="27">
        <v>335.2</v>
      </c>
      <c r="Q47" s="29">
        <f>RANK(P47,P$7:P$62)</f>
        <v>8</v>
      </c>
    </row>
    <row r="48" spans="1:17" s="19" customFormat="1" ht="15.75" customHeight="1">
      <c r="A48" s="6"/>
      <c r="B48" s="13"/>
      <c r="C48" s="28"/>
      <c r="D48" s="13"/>
      <c r="E48" s="28"/>
      <c r="F48" s="13"/>
      <c r="G48" s="28"/>
      <c r="H48" s="13"/>
      <c r="I48" s="28"/>
      <c r="J48" s="13"/>
      <c r="K48" s="28"/>
      <c r="L48" s="13"/>
      <c r="M48" s="28"/>
      <c r="N48" s="13"/>
      <c r="O48" s="28"/>
      <c r="P48" s="13"/>
      <c r="Q48" s="28"/>
    </row>
    <row r="49" spans="1:17" s="19" customFormat="1" ht="15.75" customHeight="1">
      <c r="A49" s="4" t="s">
        <v>50</v>
      </c>
      <c r="B49" s="27">
        <v>986.6</v>
      </c>
      <c r="C49" s="29">
        <f>RANK(B49,B$7:B$62)</f>
        <v>12</v>
      </c>
      <c r="D49" s="27">
        <v>873.4</v>
      </c>
      <c r="E49" s="29">
        <f>RANK(D49,D$7:D$62)</f>
        <v>10</v>
      </c>
      <c r="F49" s="27">
        <v>754.9</v>
      </c>
      <c r="G49" s="29">
        <f>RANK(F49,F$7:F$62)</f>
        <v>1</v>
      </c>
      <c r="H49" s="27">
        <v>623.4</v>
      </c>
      <c r="I49" s="29">
        <f>RANK(H49,H$7:H$62)</f>
        <v>2</v>
      </c>
      <c r="J49" s="27">
        <v>469.2</v>
      </c>
      <c r="K49" s="29">
        <f>RANK(J49,J$7:J$62)</f>
        <v>31</v>
      </c>
      <c r="L49" s="27">
        <v>443.1</v>
      </c>
      <c r="M49" s="29">
        <f>RANK(L49,L$7:L$62)</f>
        <v>4</v>
      </c>
      <c r="N49" s="27">
        <v>381</v>
      </c>
      <c r="O49" s="29">
        <f>RANK(N49,N$7:N$62)</f>
        <v>20</v>
      </c>
      <c r="P49" s="27">
        <v>337.2</v>
      </c>
      <c r="Q49" s="29">
        <f>RANK(P49,P$7:P$62)</f>
        <v>5</v>
      </c>
    </row>
    <row r="50" spans="1:17" s="19" customFormat="1" ht="15.75" customHeight="1">
      <c r="A50" s="4" t="s">
        <v>51</v>
      </c>
      <c r="B50" s="27">
        <v>895.8</v>
      </c>
      <c r="C50" s="29">
        <f>RANK(B50,B$7:B$62)</f>
        <v>37</v>
      </c>
      <c r="D50" s="27">
        <v>767.2</v>
      </c>
      <c r="E50" s="29">
        <f>RANK(D50,D$7:D$62)</f>
        <v>44</v>
      </c>
      <c r="F50" s="27">
        <v>643.2</v>
      </c>
      <c r="G50" s="29">
        <f>RANK(F50,F$7:F$62)</f>
        <v>45</v>
      </c>
      <c r="H50" s="27">
        <v>557.5</v>
      </c>
      <c r="I50" s="29">
        <f>RANK(H50,H$7:H$62)</f>
        <v>37</v>
      </c>
      <c r="J50" s="27">
        <v>450.6</v>
      </c>
      <c r="K50" s="29">
        <f>RANK(J50,J$7:J$62)</f>
        <v>42</v>
      </c>
      <c r="L50" s="27">
        <v>411.5</v>
      </c>
      <c r="M50" s="29">
        <f>RANK(L50,L$7:L$62)</f>
        <v>34</v>
      </c>
      <c r="N50" s="27">
        <v>361.9</v>
      </c>
      <c r="O50" s="29">
        <f>RANK(N50,N$7:N$62)</f>
        <v>39</v>
      </c>
      <c r="P50" s="27">
        <v>326.5</v>
      </c>
      <c r="Q50" s="29">
        <f>RANK(P50,P$7:P$62)</f>
        <v>17</v>
      </c>
    </row>
    <row r="51" spans="1:17" s="19" customFormat="1" ht="15.75" customHeight="1">
      <c r="A51" s="4" t="s">
        <v>52</v>
      </c>
      <c r="B51" s="27">
        <v>901.6</v>
      </c>
      <c r="C51" s="29">
        <f>RANK(B51,B$7:B$62)</f>
        <v>34</v>
      </c>
      <c r="D51" s="27">
        <v>792.2</v>
      </c>
      <c r="E51" s="29">
        <f>RANK(D51,D$7:D$62)</f>
        <v>39</v>
      </c>
      <c r="F51" s="27">
        <v>671.4</v>
      </c>
      <c r="G51" s="29">
        <f>RANK(F51,F$7:F$62)</f>
        <v>36</v>
      </c>
      <c r="H51" s="27">
        <v>539.5</v>
      </c>
      <c r="I51" s="29">
        <f>RANK(H51,H$7:H$62)</f>
        <v>46</v>
      </c>
      <c r="J51" s="27">
        <v>463.1</v>
      </c>
      <c r="K51" s="29">
        <f>RANK(J51,J$7:J$62)</f>
        <v>38</v>
      </c>
      <c r="L51" s="27">
        <v>415.5</v>
      </c>
      <c r="M51" s="29">
        <f>RANK(L51,L$7:L$62)</f>
        <v>27</v>
      </c>
      <c r="N51" s="27">
        <v>372.1</v>
      </c>
      <c r="O51" s="29">
        <f>RANK(N51,N$7:N$62)</f>
        <v>31</v>
      </c>
      <c r="P51" s="27">
        <v>323</v>
      </c>
      <c r="Q51" s="29">
        <f>RANK(P51,P$7:P$62)</f>
        <v>20</v>
      </c>
    </row>
    <row r="52" spans="1:17" s="19" customFormat="1" ht="15.75" customHeight="1">
      <c r="A52" s="4" t="s">
        <v>53</v>
      </c>
      <c r="B52" s="27">
        <v>902.2</v>
      </c>
      <c r="C52" s="29">
        <f>RANK(B52,B$7:B$62)</f>
        <v>33</v>
      </c>
      <c r="D52" s="27">
        <v>849.6</v>
      </c>
      <c r="E52" s="29">
        <f>RANK(D52,D$7:D$62)</f>
        <v>14</v>
      </c>
      <c r="F52" s="27">
        <v>695</v>
      </c>
      <c r="G52" s="29">
        <f>RANK(F52,F$7:F$62)</f>
        <v>22</v>
      </c>
      <c r="H52" s="27">
        <v>552.1</v>
      </c>
      <c r="I52" s="29">
        <f>RANK(H52,H$7:H$62)</f>
        <v>39</v>
      </c>
      <c r="J52" s="27">
        <v>467</v>
      </c>
      <c r="K52" s="29">
        <f>RANK(J52,J$7:J$62)</f>
        <v>35</v>
      </c>
      <c r="L52" s="27">
        <v>412.1</v>
      </c>
      <c r="M52" s="29">
        <f>RANK(L52,L$7:L$62)</f>
        <v>31</v>
      </c>
      <c r="N52" s="27">
        <v>368.7</v>
      </c>
      <c r="O52" s="29">
        <f>RANK(N52,N$7:N$62)</f>
        <v>33</v>
      </c>
      <c r="P52" s="27">
        <v>321.6</v>
      </c>
      <c r="Q52" s="29">
        <f>RANK(P52,P$7:P$62)</f>
        <v>22</v>
      </c>
    </row>
    <row r="53" spans="1:17" s="19" customFormat="1" ht="15.75" customHeight="1">
      <c r="A53" s="4" t="s">
        <v>54</v>
      </c>
      <c r="B53" s="27">
        <v>919.6</v>
      </c>
      <c r="C53" s="29">
        <f>RANK(B53,B$7:B$62)</f>
        <v>28</v>
      </c>
      <c r="D53" s="27">
        <v>789.7</v>
      </c>
      <c r="E53" s="29">
        <f>RANK(D53,D$7:D$62)</f>
        <v>40</v>
      </c>
      <c r="F53" s="27">
        <v>650</v>
      </c>
      <c r="G53" s="29">
        <f>RANK(F53,F$7:F$62)</f>
        <v>43</v>
      </c>
      <c r="H53" s="27">
        <v>570.2</v>
      </c>
      <c r="I53" s="29">
        <f>RANK(H53,H$7:H$62)</f>
        <v>31</v>
      </c>
      <c r="J53" s="27">
        <v>478.4</v>
      </c>
      <c r="K53" s="29">
        <f>RANK(J53,J$7:J$62)</f>
        <v>27</v>
      </c>
      <c r="L53" s="27">
        <v>421.5</v>
      </c>
      <c r="M53" s="29">
        <f>RANK(L53,L$7:L$62)</f>
        <v>23</v>
      </c>
      <c r="N53" s="27">
        <v>380.2</v>
      </c>
      <c r="O53" s="29">
        <f>RANK(N53,N$7:N$62)</f>
        <v>21</v>
      </c>
      <c r="P53" s="27">
        <v>328.4</v>
      </c>
      <c r="Q53" s="29">
        <f>RANK(P53,P$7:P$62)</f>
        <v>16</v>
      </c>
    </row>
    <row r="54" spans="1:17" s="19" customFormat="1" ht="15.75" customHeight="1">
      <c r="A54" s="6"/>
      <c r="B54" s="13"/>
      <c r="C54" s="28"/>
      <c r="D54" s="13"/>
      <c r="E54" s="28"/>
      <c r="F54" s="13"/>
      <c r="G54" s="28"/>
      <c r="H54" s="13"/>
      <c r="I54" s="28"/>
      <c r="J54" s="13"/>
      <c r="K54" s="28"/>
      <c r="L54" s="13"/>
      <c r="M54" s="28"/>
      <c r="N54" s="13"/>
      <c r="O54" s="28"/>
      <c r="P54" s="13"/>
      <c r="Q54" s="28"/>
    </row>
    <row r="55" spans="1:17" s="19" customFormat="1" ht="15.75" customHeight="1">
      <c r="A55" s="4" t="s">
        <v>55</v>
      </c>
      <c r="B55" s="27">
        <v>940.7</v>
      </c>
      <c r="C55" s="29">
        <f>RANK(B55,B$7:B$62)</f>
        <v>22</v>
      </c>
      <c r="D55" s="27">
        <v>826.3</v>
      </c>
      <c r="E55" s="29">
        <f>RANK(D55,D$7:D$62)</f>
        <v>27</v>
      </c>
      <c r="F55" s="27">
        <v>675.9</v>
      </c>
      <c r="G55" s="29">
        <f>RANK(F55,F$7:F$62)</f>
        <v>31</v>
      </c>
      <c r="H55" s="27">
        <v>592.7</v>
      </c>
      <c r="I55" s="29">
        <f>RANK(H55,H$7:H$62)</f>
        <v>21</v>
      </c>
      <c r="J55" s="27">
        <v>462.6</v>
      </c>
      <c r="K55" s="29">
        <f>RANK(J55,J$7:J$62)</f>
        <v>39</v>
      </c>
      <c r="L55" s="27">
        <v>422</v>
      </c>
      <c r="M55" s="29">
        <f>RANK(L55,L$7:L$62)</f>
        <v>21</v>
      </c>
      <c r="N55" s="27">
        <v>386.4</v>
      </c>
      <c r="O55" s="29">
        <f>RANK(N55,N$7:N$62)</f>
        <v>17</v>
      </c>
      <c r="P55" s="27">
        <v>318.8</v>
      </c>
      <c r="Q55" s="29">
        <f>RANK(P55,P$7:P$62)</f>
        <v>27</v>
      </c>
    </row>
    <row r="56" spans="1:17" s="19" customFormat="1" ht="15.75" customHeight="1">
      <c r="A56" s="4" t="s">
        <v>56</v>
      </c>
      <c r="B56" s="27">
        <v>970.3</v>
      </c>
      <c r="C56" s="29">
        <f>RANK(B56,B$7:B$62)</f>
        <v>17</v>
      </c>
      <c r="D56" s="27">
        <v>882.6</v>
      </c>
      <c r="E56" s="29">
        <f>RANK(D56,D$7:D$62)</f>
        <v>5</v>
      </c>
      <c r="F56" s="27">
        <v>696.5</v>
      </c>
      <c r="G56" s="29">
        <f>RANK(F56,F$7:F$62)</f>
        <v>21</v>
      </c>
      <c r="H56" s="27">
        <v>589.6</v>
      </c>
      <c r="I56" s="29">
        <f>RANK(H56,H$7:H$62)</f>
        <v>24</v>
      </c>
      <c r="J56" s="27">
        <v>483.5</v>
      </c>
      <c r="K56" s="29">
        <f>RANK(J56,J$7:J$62)</f>
        <v>23</v>
      </c>
      <c r="L56" s="27">
        <v>424</v>
      </c>
      <c r="M56" s="29">
        <f>RANK(L56,L$7:L$62)</f>
        <v>19</v>
      </c>
      <c r="N56" s="27">
        <v>393.9</v>
      </c>
      <c r="O56" s="29">
        <f>RANK(N56,N$7:N$62)</f>
        <v>9</v>
      </c>
      <c r="P56" s="27">
        <v>320.8</v>
      </c>
      <c r="Q56" s="29">
        <f>RANK(P56,P$7:P$62)</f>
        <v>24</v>
      </c>
    </row>
    <row r="57" spans="1:17" s="19" customFormat="1" ht="15.75" customHeight="1">
      <c r="A57" s="4" t="s">
        <v>57</v>
      </c>
      <c r="B57" s="27">
        <v>948.1</v>
      </c>
      <c r="C57" s="29">
        <f>RANK(B57,B$7:B$62)</f>
        <v>20</v>
      </c>
      <c r="D57" s="27">
        <v>826.9</v>
      </c>
      <c r="E57" s="29">
        <f>RANK(D57,D$7:D$62)</f>
        <v>26</v>
      </c>
      <c r="F57" s="27">
        <v>675.5</v>
      </c>
      <c r="G57" s="29">
        <f>RANK(F57,F$7:F$62)</f>
        <v>32</v>
      </c>
      <c r="H57" s="27">
        <v>549.6</v>
      </c>
      <c r="I57" s="29">
        <f>RANK(H57,H$7:H$62)</f>
        <v>41</v>
      </c>
      <c r="J57" s="27">
        <v>446.7</v>
      </c>
      <c r="K57" s="29">
        <f>RANK(J57,J$7:J$62)</f>
        <v>44</v>
      </c>
      <c r="L57" s="27">
        <v>389.7</v>
      </c>
      <c r="M57" s="29">
        <f>RANK(L57,L$7:L$62)</f>
        <v>44</v>
      </c>
      <c r="N57" s="27">
        <v>337.4</v>
      </c>
      <c r="O57" s="29">
        <f>RANK(N57,N$7:N$62)</f>
        <v>46</v>
      </c>
      <c r="P57" s="27">
        <v>301.8</v>
      </c>
      <c r="Q57" s="29">
        <f>RANK(P57,P$7:P$62)</f>
        <v>41</v>
      </c>
    </row>
    <row r="58" spans="1:17" s="19" customFormat="1" ht="15.75" customHeight="1">
      <c r="A58" s="4" t="s">
        <v>58</v>
      </c>
      <c r="B58" s="27">
        <v>972.8</v>
      </c>
      <c r="C58" s="29">
        <f>RANK(B58,B$7:B$62)</f>
        <v>15</v>
      </c>
      <c r="D58" s="27">
        <v>866.7</v>
      </c>
      <c r="E58" s="29">
        <f>RANK(D58,D$7:D$62)</f>
        <v>11</v>
      </c>
      <c r="F58" s="27">
        <v>690</v>
      </c>
      <c r="G58" s="29">
        <f>RANK(F58,F$7:F$62)</f>
        <v>25</v>
      </c>
      <c r="H58" s="27">
        <v>593.6</v>
      </c>
      <c r="I58" s="29">
        <f>RANK(H58,H$7:H$62)</f>
        <v>19</v>
      </c>
      <c r="J58" s="27">
        <v>492.3</v>
      </c>
      <c r="K58" s="29">
        <f>RANK(J58,J$7:J$62)</f>
        <v>17</v>
      </c>
      <c r="L58" s="27">
        <v>422</v>
      </c>
      <c r="M58" s="29">
        <f>RANK(L58,L$7:L$62)</f>
        <v>21</v>
      </c>
      <c r="N58" s="27">
        <v>372.6</v>
      </c>
      <c r="O58" s="29">
        <f>RANK(N58,N$7:N$62)</f>
        <v>27</v>
      </c>
      <c r="P58" s="27">
        <v>317.2</v>
      </c>
      <c r="Q58" s="29">
        <f>RANK(P58,P$7:P$62)</f>
        <v>31</v>
      </c>
    </row>
    <row r="59" spans="1:17" s="19" customFormat="1" ht="15.75" customHeight="1">
      <c r="A59" s="4" t="s">
        <v>59</v>
      </c>
      <c r="B59" s="27">
        <v>969.1</v>
      </c>
      <c r="C59" s="29">
        <f>RANK(B59,B$7:B$62)</f>
        <v>18</v>
      </c>
      <c r="D59" s="27">
        <v>830</v>
      </c>
      <c r="E59" s="29">
        <f>RANK(D59,D$7:D$62)</f>
        <v>25</v>
      </c>
      <c r="F59" s="27">
        <v>683</v>
      </c>
      <c r="G59" s="29">
        <f>RANK(F59,F$7:F$62)</f>
        <v>30</v>
      </c>
      <c r="H59" s="27">
        <v>570.9</v>
      </c>
      <c r="I59" s="29">
        <f>RANK(H59,H$7:H$62)</f>
        <v>30</v>
      </c>
      <c r="J59" s="27">
        <v>473.5</v>
      </c>
      <c r="K59" s="29">
        <f>RANK(J59,J$7:J$62)</f>
        <v>30</v>
      </c>
      <c r="L59" s="27">
        <v>403.7</v>
      </c>
      <c r="M59" s="29">
        <f>RANK(L59,L$7:L$62)</f>
        <v>40</v>
      </c>
      <c r="N59" s="27">
        <v>372.5</v>
      </c>
      <c r="O59" s="29">
        <f>RANK(N59,N$7:N$62)</f>
        <v>29</v>
      </c>
      <c r="P59" s="27">
        <v>309.2</v>
      </c>
      <c r="Q59" s="29">
        <f>RANK(P59,P$7:P$62)</f>
        <v>36</v>
      </c>
    </row>
    <row r="60" spans="1:17" s="19" customFormat="1" ht="15.75" customHeight="1">
      <c r="A60" s="6"/>
      <c r="B60" s="13"/>
      <c r="C60" s="28"/>
      <c r="D60" s="13"/>
      <c r="E60" s="28"/>
      <c r="F60" s="13"/>
      <c r="G60" s="28"/>
      <c r="H60" s="13"/>
      <c r="I60" s="28"/>
      <c r="J60" s="13"/>
      <c r="K60" s="28"/>
      <c r="L60" s="13"/>
      <c r="M60" s="28"/>
      <c r="N60" s="13"/>
      <c r="O60" s="28"/>
      <c r="P60" s="13"/>
      <c r="Q60" s="28"/>
    </row>
    <row r="61" spans="1:17" s="19" customFormat="1" ht="15.75" customHeight="1">
      <c r="A61" s="4" t="s">
        <v>60</v>
      </c>
      <c r="B61" s="27">
        <v>895.9</v>
      </c>
      <c r="C61" s="29">
        <f>RANK(B61,B$7:B$62)</f>
        <v>36</v>
      </c>
      <c r="D61" s="27">
        <v>815.3</v>
      </c>
      <c r="E61" s="29">
        <f>RANK(D61,D$7:D$62)</f>
        <v>33</v>
      </c>
      <c r="F61" s="27">
        <v>685.7</v>
      </c>
      <c r="G61" s="29">
        <f>RANK(F61,F$7:F$62)</f>
        <v>28</v>
      </c>
      <c r="H61" s="27">
        <v>595.3</v>
      </c>
      <c r="I61" s="29">
        <f>RANK(H61,H$7:H$62)</f>
        <v>18</v>
      </c>
      <c r="J61" s="27">
        <v>501</v>
      </c>
      <c r="K61" s="29">
        <f>RANK(J61,J$7:J$62)</f>
        <v>11</v>
      </c>
      <c r="L61" s="27">
        <v>428.7</v>
      </c>
      <c r="M61" s="29">
        <f>RANK(L61,L$7:L$62)</f>
        <v>11</v>
      </c>
      <c r="N61" s="27">
        <v>387.6</v>
      </c>
      <c r="O61" s="29">
        <f>RANK(N61,N$7:N$62)</f>
        <v>14</v>
      </c>
      <c r="P61" s="27">
        <v>321</v>
      </c>
      <c r="Q61" s="29">
        <f>RANK(P61,P$7:P$62)</f>
        <v>23</v>
      </c>
    </row>
    <row r="62" spans="1:17" s="19" customFormat="1" ht="15.75" customHeight="1">
      <c r="A62" s="7" t="s">
        <v>61</v>
      </c>
      <c r="B62" s="25" t="s">
        <v>10</v>
      </c>
      <c r="C62" s="31"/>
      <c r="D62" s="25" t="s">
        <v>10</v>
      </c>
      <c r="E62" s="31"/>
      <c r="F62" s="30">
        <v>567.2</v>
      </c>
      <c r="G62" s="31">
        <f>RANK(F62,F$7:F$62)</f>
        <v>47</v>
      </c>
      <c r="H62" s="30">
        <v>438.6</v>
      </c>
      <c r="I62" s="31">
        <f>RANK(H62,H$7:H$62)</f>
        <v>47</v>
      </c>
      <c r="J62" s="30">
        <v>347.1</v>
      </c>
      <c r="K62" s="31">
        <f>RANK(J62,J$7:J$62)</f>
        <v>47</v>
      </c>
      <c r="L62" s="30">
        <v>349.2</v>
      </c>
      <c r="M62" s="31">
        <f>RANK(L62,L$7:L$62)</f>
        <v>47</v>
      </c>
      <c r="N62" s="30">
        <v>322.9</v>
      </c>
      <c r="O62" s="31">
        <f>RANK(N62,N$7:N$62)</f>
        <v>47</v>
      </c>
      <c r="P62" s="30">
        <v>288</v>
      </c>
      <c r="Q62" s="31">
        <f>RANK(P62,P$7:P$62)</f>
        <v>46</v>
      </c>
    </row>
    <row r="63" s="33" customFormat="1" ht="15.75" customHeight="1">
      <c r="A63" s="32" t="s">
        <v>62</v>
      </c>
    </row>
    <row r="64" s="33" customFormat="1" ht="15.75" customHeight="1">
      <c r="A64" s="32" t="s">
        <v>71</v>
      </c>
    </row>
    <row r="65" s="33" customFormat="1" ht="15.75" customHeight="1"/>
    <row r="66" s="33" customFormat="1" ht="15.75" customHeight="1"/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</dc:creator>
  <cp:keywords/>
  <dc:description/>
  <cp:lastModifiedBy>ＦＵＪ９９０３Ｂ０３９９</cp:lastModifiedBy>
  <cp:lastPrinted>2003-02-03T09:44:43Z</cp:lastPrinted>
  <dcterms:created xsi:type="dcterms:W3CDTF">1997-11-19T10:39:12Z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