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9720" windowHeight="7320" firstSheet="1" activeTab="1"/>
  </bookViews>
  <sheets>
    <sheet name="0000" sheetId="1" state="veryHidden" r:id="rId1"/>
    <sheet name="男" sheetId="2" r:id="rId2"/>
    <sheet name="女" sheetId="3" r:id="rId3"/>
  </sheets>
  <definedNames>
    <definedName name="_xlnm.Print_Area" localSheetId="2">'女'!$A$1:$O$64</definedName>
    <definedName name="_xlnm.Print_Area" localSheetId="1">'男'!$A$1:$O$64</definedName>
  </definedNames>
  <calcPr calcMode="manual" fullCalcOnLoad="1"/>
</workbook>
</file>

<file path=xl/sharedStrings.xml><?xml version="1.0" encoding="utf-8"?>
<sst xmlns="http://schemas.openxmlformats.org/spreadsheetml/2006/main" count="156" uniqueCount="67">
  <si>
    <t>年齢調整死亡率（男）</t>
  </si>
  <si>
    <t xml:space="preserve"> 　　　（人口１０万対）</t>
  </si>
  <si>
    <t>昭和</t>
  </si>
  <si>
    <t>平成</t>
  </si>
  <si>
    <t>４０年</t>
  </si>
  <si>
    <t>順</t>
  </si>
  <si>
    <t>４５年</t>
  </si>
  <si>
    <t>５０年</t>
  </si>
  <si>
    <t>５５年</t>
  </si>
  <si>
    <t>６０年</t>
  </si>
  <si>
    <t>２ 年</t>
  </si>
  <si>
    <t>位</t>
  </si>
  <si>
    <t xml:space="preserve"> 北海道</t>
  </si>
  <si>
    <t xml:space="preserve"> 神奈川</t>
  </si>
  <si>
    <t xml:space="preserve"> 和歌山</t>
  </si>
  <si>
    <t>…</t>
  </si>
  <si>
    <t xml:space="preserve">  (注) 年齢調整死亡率の基準人口は、昭和６０年の全国の性別人口である。</t>
  </si>
  <si>
    <t>年齢調整死亡率（女）</t>
  </si>
  <si>
    <t>７　年</t>
  </si>
  <si>
    <t xml:space="preserve"> 全   国</t>
  </si>
  <si>
    <t xml:space="preserve"> 青   森</t>
  </si>
  <si>
    <t xml:space="preserve"> 岩   手</t>
  </si>
  <si>
    <t xml:space="preserve"> 宮   城</t>
  </si>
  <si>
    <t xml:space="preserve"> 秋   田</t>
  </si>
  <si>
    <t xml:space="preserve"> 山   形</t>
  </si>
  <si>
    <t xml:space="preserve"> 福   島</t>
  </si>
  <si>
    <t xml:space="preserve"> 茨   城</t>
  </si>
  <si>
    <t xml:space="preserve"> 栃   木</t>
  </si>
  <si>
    <t xml:space="preserve"> 群   馬</t>
  </si>
  <si>
    <t xml:space="preserve"> 埼   玉</t>
  </si>
  <si>
    <t xml:space="preserve"> 千   葉</t>
  </si>
  <si>
    <t xml:space="preserve"> 東   京</t>
  </si>
  <si>
    <t xml:space="preserve"> 新   潟</t>
  </si>
  <si>
    <t xml:space="preserve"> 富   山</t>
  </si>
  <si>
    <t xml:space="preserve"> 石   川</t>
  </si>
  <si>
    <t xml:space="preserve"> 福   井</t>
  </si>
  <si>
    <t xml:space="preserve"> 山   梨</t>
  </si>
  <si>
    <t xml:space="preserve"> 長   野</t>
  </si>
  <si>
    <t xml:space="preserve"> 岐   阜</t>
  </si>
  <si>
    <t xml:space="preserve"> 静   岡</t>
  </si>
  <si>
    <t xml:space="preserve"> 愛   知</t>
  </si>
  <si>
    <t xml:space="preserve"> 三   重</t>
  </si>
  <si>
    <t xml:space="preserve"> 滋   賀</t>
  </si>
  <si>
    <t xml:space="preserve"> 京   都</t>
  </si>
  <si>
    <t xml:space="preserve"> 大   阪</t>
  </si>
  <si>
    <t xml:space="preserve"> 兵   庫</t>
  </si>
  <si>
    <t xml:space="preserve"> 奈   良</t>
  </si>
  <si>
    <t xml:space="preserve"> 鳥   取</t>
  </si>
  <si>
    <t xml:space="preserve"> 島   根</t>
  </si>
  <si>
    <t xml:space="preserve"> 岡   山</t>
  </si>
  <si>
    <t xml:space="preserve"> 広   島</t>
  </si>
  <si>
    <t xml:space="preserve"> 山   口</t>
  </si>
  <si>
    <t xml:space="preserve"> 徳   島</t>
  </si>
  <si>
    <t xml:space="preserve"> 香   川</t>
  </si>
  <si>
    <t xml:space="preserve"> 愛   媛</t>
  </si>
  <si>
    <t xml:space="preserve"> 高   知</t>
  </si>
  <si>
    <t xml:space="preserve"> 福   岡</t>
  </si>
  <si>
    <t xml:space="preserve"> 佐   賀</t>
  </si>
  <si>
    <t xml:space="preserve"> 長   崎</t>
  </si>
  <si>
    <t xml:space="preserve"> 熊   本</t>
  </si>
  <si>
    <t xml:space="preserve"> 大   分</t>
  </si>
  <si>
    <t xml:space="preserve"> 宮   崎</t>
  </si>
  <si>
    <t xml:space="preserve"> 鹿児島</t>
  </si>
  <si>
    <t xml:space="preserve"> 沖   縄</t>
  </si>
  <si>
    <t xml:space="preserve"> 資料：厚生労働省「都道府県別年齢調整死亡率」</t>
  </si>
  <si>
    <t>７　年</t>
  </si>
  <si>
    <t xml:space="preserve"> 資料：厚生労働省「都道府県別年齢調整死亡率」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</si>
</sst>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.0"/>
    <numFmt numFmtId="187" formatCode="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59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7" xfId="0" applyFont="1" applyBorder="1" applyAlignment="1" applyProtection="1">
      <alignment horizontal="center"/>
      <protection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 applyProtection="1">
      <alignment horizontal="center"/>
      <protection/>
    </xf>
    <xf numFmtId="0" fontId="58" fillId="0" borderId="0" xfId="0" applyFont="1" applyBorder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9" xfId="0" applyFont="1" applyBorder="1" applyAlignment="1">
      <alignment shrinkToFit="1"/>
    </xf>
    <xf numFmtId="0" fontId="57" fillId="0" borderId="8" xfId="0" applyFont="1" applyBorder="1" applyAlignment="1" applyProtection="1">
      <alignment horizontal="left" shrinkToFit="1"/>
      <protection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7" xfId="0" applyFont="1" applyBorder="1" applyAlignment="1">
      <alignment horizontal="center" shrinkToFit="1"/>
    </xf>
    <xf numFmtId="0" fontId="57" fillId="0" borderId="7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176" fontId="57" fillId="0" borderId="6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>
      <alignment shrinkToFit="1"/>
    </xf>
    <xf numFmtId="37" fontId="57" fillId="0" borderId="6" xfId="0" applyNumberFormat="1" applyFont="1" applyBorder="1" applyAlignment="1" applyProtection="1">
      <alignment shrinkToFit="1"/>
      <protection/>
    </xf>
    <xf numFmtId="0" fontId="57" fillId="0" borderId="6" xfId="0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7" xfId="0" applyFont="1" applyBorder="1" applyAlignment="1" applyProtection="1">
      <alignment horizontal="right" shrinkToFit="1"/>
      <protection/>
    </xf>
    <xf numFmtId="0" fontId="57" fillId="0" borderId="7" xfId="0" applyFont="1" applyBorder="1" applyAlignment="1">
      <alignment shrinkToFit="1"/>
    </xf>
    <xf numFmtId="176" fontId="57" fillId="0" borderId="7" xfId="0" applyNumberFormat="1" applyFont="1" applyBorder="1" applyAlignment="1" applyProtection="1">
      <alignment shrinkToFit="1"/>
      <protection/>
    </xf>
    <xf numFmtId="37" fontId="57" fillId="0" borderId="7" xfId="0" applyNumberFormat="1" applyFont="1" applyBorder="1" applyAlignment="1" applyProtection="1">
      <alignment shrinkToFit="1"/>
      <protection/>
    </xf>
    <xf numFmtId="0" fontId="57" fillId="0" borderId="7" xfId="0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Alignment="1">
      <alignment/>
    </xf>
    <xf numFmtId="0" fontId="57" fillId="0" borderId="2" xfId="0" applyFont="1" applyBorder="1" applyAlignment="1">
      <alignment shrinkToFit="1"/>
    </xf>
    <xf numFmtId="0" fontId="57" fillId="0" borderId="12" xfId="0" applyFont="1" applyBorder="1" applyAlignment="1" applyProtection="1">
      <alignment horizontal="center" shrinkToFit="1"/>
      <protection/>
    </xf>
    <xf numFmtId="0" fontId="57" fillId="0" borderId="0" xfId="0" applyFont="1" applyBorder="1" applyAlignment="1">
      <alignment horizontal="center" shrinkToFit="1"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8284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64"/>
  <sheetViews>
    <sheetView showGridLines="0" tabSelected="1" zoomScale="75" zoomScaleNormal="75" workbookViewId="0" topLeftCell="A1">
      <selection activeCell="A2" sqref="A2"/>
    </sheetView>
  </sheetViews>
  <sheetFormatPr defaultColWidth="8.66015625" defaultRowHeight="15.75" customHeight="1"/>
  <cols>
    <col min="1" max="1" width="7.58203125" style="1" customWidth="1"/>
    <col min="2" max="2" width="8.58203125" style="1" customWidth="1"/>
    <col min="3" max="3" width="2.58203125" style="1" customWidth="1"/>
    <col min="4" max="4" width="8.58203125" style="1" customWidth="1"/>
    <col min="5" max="5" width="2.58203125" style="1" customWidth="1"/>
    <col min="6" max="6" width="8.58203125" style="1" customWidth="1"/>
    <col min="7" max="7" width="2.58203125" style="1" customWidth="1"/>
    <col min="8" max="8" width="8.58203125" style="1" customWidth="1"/>
    <col min="9" max="9" width="2.58203125" style="1" customWidth="1"/>
    <col min="10" max="10" width="8.58203125" style="1" customWidth="1"/>
    <col min="11" max="11" width="2.58203125" style="1" customWidth="1"/>
    <col min="12" max="12" width="8.58203125" style="1" customWidth="1"/>
    <col min="13" max="13" width="2.58203125" style="1" customWidth="1"/>
    <col min="14" max="14" width="8.58203125" style="1" customWidth="1"/>
    <col min="15" max="15" width="2.58203125" style="1" customWidth="1"/>
    <col min="16" max="22" width="9" style="1" customWidth="1"/>
    <col min="23" max="23" width="8.58203125" style="1" customWidth="1"/>
    <col min="24" max="24" width="2.58203125" style="1" customWidth="1"/>
    <col min="25" max="25" width="8.58203125" style="1" customWidth="1"/>
    <col min="26" max="16384" width="9" style="1" customWidth="1"/>
  </cols>
  <sheetData>
    <row r="1" spans="1:15" s="10" customFormat="1" ht="15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M1" s="11" t="s">
        <v>1</v>
      </c>
      <c r="N1" s="12"/>
      <c r="O1" s="12"/>
    </row>
    <row r="2" spans="1:15" s="19" customFormat="1" ht="15.75" customHeight="1">
      <c r="A2" s="13"/>
      <c r="B2" s="14" t="s">
        <v>2</v>
      </c>
      <c r="C2" s="15"/>
      <c r="D2" s="13"/>
      <c r="E2" s="15"/>
      <c r="F2" s="13"/>
      <c r="G2" s="15"/>
      <c r="H2" s="13"/>
      <c r="I2" s="15"/>
      <c r="J2" s="16"/>
      <c r="K2" s="40"/>
      <c r="L2" s="18" t="s">
        <v>3</v>
      </c>
      <c r="M2" s="40"/>
      <c r="N2" s="18" t="s">
        <v>3</v>
      </c>
      <c r="O2" s="17"/>
    </row>
    <row r="3" spans="1:16" s="23" customFormat="1" ht="15.75" customHeight="1">
      <c r="A3" s="20"/>
      <c r="B3" s="21" t="s">
        <v>4</v>
      </c>
      <c r="C3" s="21" t="s">
        <v>5</v>
      </c>
      <c r="D3" s="21" t="s">
        <v>6</v>
      </c>
      <c r="E3" s="21" t="s">
        <v>5</v>
      </c>
      <c r="F3" s="21" t="s">
        <v>7</v>
      </c>
      <c r="G3" s="21" t="s">
        <v>5</v>
      </c>
      <c r="H3" s="21" t="s">
        <v>8</v>
      </c>
      <c r="I3" s="21" t="s">
        <v>5</v>
      </c>
      <c r="J3" s="21" t="s">
        <v>9</v>
      </c>
      <c r="K3" s="21" t="s">
        <v>5</v>
      </c>
      <c r="L3" s="21" t="s">
        <v>10</v>
      </c>
      <c r="M3" s="21" t="s">
        <v>5</v>
      </c>
      <c r="N3" s="21" t="s">
        <v>65</v>
      </c>
      <c r="O3" s="41" t="s">
        <v>5</v>
      </c>
      <c r="P3" s="42"/>
    </row>
    <row r="4" spans="1:16" s="23" customFormat="1" ht="15.75" customHeight="1">
      <c r="A4" s="24"/>
      <c r="B4" s="24"/>
      <c r="C4" s="25" t="s">
        <v>11</v>
      </c>
      <c r="D4" s="24"/>
      <c r="E4" s="25" t="s">
        <v>11</v>
      </c>
      <c r="F4" s="24"/>
      <c r="G4" s="25" t="s">
        <v>11</v>
      </c>
      <c r="H4" s="24"/>
      <c r="I4" s="25" t="s">
        <v>11</v>
      </c>
      <c r="J4" s="24"/>
      <c r="K4" s="25" t="s">
        <v>11</v>
      </c>
      <c r="L4" s="24"/>
      <c r="M4" s="25" t="s">
        <v>11</v>
      </c>
      <c r="N4" s="24"/>
      <c r="O4" s="26" t="s">
        <v>11</v>
      </c>
      <c r="P4" s="42"/>
    </row>
    <row r="5" spans="1:16" s="19" customFormat="1" ht="15.75" customHeight="1">
      <c r="A5" s="2" t="s">
        <v>19</v>
      </c>
      <c r="B5" s="27">
        <v>1369.9</v>
      </c>
      <c r="C5" s="13"/>
      <c r="D5" s="27">
        <v>1234.6</v>
      </c>
      <c r="E5" s="13"/>
      <c r="F5" s="27">
        <v>1036.5</v>
      </c>
      <c r="G5" s="13"/>
      <c r="H5" s="27">
        <v>923.5</v>
      </c>
      <c r="I5" s="13"/>
      <c r="J5" s="27">
        <v>812.9</v>
      </c>
      <c r="K5" s="13"/>
      <c r="L5" s="27">
        <v>747.9</v>
      </c>
      <c r="M5" s="13"/>
      <c r="N5" s="27">
        <v>719.6</v>
      </c>
      <c r="O5" s="28"/>
      <c r="P5" s="13"/>
    </row>
    <row r="6" spans="1:16" s="19" customFormat="1" ht="15.75" customHeight="1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8"/>
      <c r="P6" s="13"/>
    </row>
    <row r="7" spans="1:16" s="19" customFormat="1" ht="15.75" customHeight="1">
      <c r="A7" s="4" t="s">
        <v>12</v>
      </c>
      <c r="B7" s="27">
        <v>1387.3</v>
      </c>
      <c r="C7" s="29">
        <v>22</v>
      </c>
      <c r="D7" s="27">
        <v>1247.4</v>
      </c>
      <c r="E7" s="29">
        <v>22</v>
      </c>
      <c r="F7" s="27">
        <v>1050.6</v>
      </c>
      <c r="G7" s="29">
        <v>21</v>
      </c>
      <c r="H7" s="27">
        <v>937.8</v>
      </c>
      <c r="I7" s="29">
        <v>22</v>
      </c>
      <c r="J7" s="27">
        <v>832.1</v>
      </c>
      <c r="K7" s="29">
        <v>16</v>
      </c>
      <c r="L7" s="27">
        <v>756.6</v>
      </c>
      <c r="M7" s="30">
        <v>20</v>
      </c>
      <c r="N7" s="27">
        <v>708.1</v>
      </c>
      <c r="O7" s="28">
        <f>RANK(N7,$N$7:$N$62)</f>
        <v>24</v>
      </c>
      <c r="P7" s="13"/>
    </row>
    <row r="8" spans="1:16" s="19" customFormat="1" ht="15.75" customHeight="1">
      <c r="A8" s="4" t="s">
        <v>20</v>
      </c>
      <c r="B8" s="27">
        <v>1501.6</v>
      </c>
      <c r="C8" s="29">
        <v>6</v>
      </c>
      <c r="D8" s="27">
        <v>1371.6</v>
      </c>
      <c r="E8" s="29">
        <v>3</v>
      </c>
      <c r="F8" s="27">
        <v>1159.3</v>
      </c>
      <c r="G8" s="29">
        <v>1</v>
      </c>
      <c r="H8" s="27">
        <v>1070.8</v>
      </c>
      <c r="I8" s="29">
        <v>1</v>
      </c>
      <c r="J8" s="27">
        <v>952.3</v>
      </c>
      <c r="K8" s="29">
        <v>1</v>
      </c>
      <c r="L8" s="27">
        <v>843.2</v>
      </c>
      <c r="M8" s="30">
        <v>1</v>
      </c>
      <c r="N8" s="27">
        <v>833.1</v>
      </c>
      <c r="O8" s="28">
        <f>RANK(N8,$N$7:$N$62)</f>
        <v>2</v>
      </c>
      <c r="P8" s="13"/>
    </row>
    <row r="9" spans="1:16" s="19" customFormat="1" ht="15.75" customHeight="1">
      <c r="A9" s="4" t="s">
        <v>21</v>
      </c>
      <c r="B9" s="27">
        <v>1477.6</v>
      </c>
      <c r="C9" s="29">
        <v>10</v>
      </c>
      <c r="D9" s="27">
        <v>1357.4</v>
      </c>
      <c r="E9" s="29">
        <v>5</v>
      </c>
      <c r="F9" s="27">
        <v>1113.4</v>
      </c>
      <c r="G9" s="29">
        <v>5</v>
      </c>
      <c r="H9" s="27">
        <v>955.1</v>
      </c>
      <c r="I9" s="29">
        <v>17</v>
      </c>
      <c r="J9" s="27">
        <v>831.6</v>
      </c>
      <c r="K9" s="29">
        <v>17</v>
      </c>
      <c r="L9" s="27">
        <v>773.5</v>
      </c>
      <c r="M9" s="30">
        <v>10</v>
      </c>
      <c r="N9" s="27">
        <v>723</v>
      </c>
      <c r="O9" s="28">
        <f>RANK(N9,$N$7:$N$62)</f>
        <v>17</v>
      </c>
      <c r="P9" s="13"/>
    </row>
    <row r="10" spans="1:16" s="19" customFormat="1" ht="15.75" customHeight="1">
      <c r="A10" s="4" t="s">
        <v>22</v>
      </c>
      <c r="B10" s="27">
        <v>1447.5</v>
      </c>
      <c r="C10" s="29">
        <v>13</v>
      </c>
      <c r="D10" s="27">
        <v>1252.7</v>
      </c>
      <c r="E10" s="29">
        <v>20</v>
      </c>
      <c r="F10" s="27">
        <v>1037.2</v>
      </c>
      <c r="G10" s="29">
        <v>29</v>
      </c>
      <c r="H10" s="27">
        <v>936.5</v>
      </c>
      <c r="I10" s="29">
        <v>23</v>
      </c>
      <c r="J10" s="27">
        <v>805.8</v>
      </c>
      <c r="K10" s="29">
        <v>27</v>
      </c>
      <c r="L10" s="27">
        <v>739.5</v>
      </c>
      <c r="M10" s="30">
        <v>26</v>
      </c>
      <c r="N10" s="27">
        <v>691.4</v>
      </c>
      <c r="O10" s="28">
        <f>RANK(N10,$N$7:$N$62)</f>
        <v>34</v>
      </c>
      <c r="P10" s="13"/>
    </row>
    <row r="11" spans="1:16" s="19" customFormat="1" ht="15.75" customHeight="1">
      <c r="A11" s="4" t="s">
        <v>23</v>
      </c>
      <c r="B11" s="27">
        <v>1660.4</v>
      </c>
      <c r="C11" s="29">
        <v>1</v>
      </c>
      <c r="D11" s="27">
        <v>1416.8</v>
      </c>
      <c r="E11" s="29">
        <v>1</v>
      </c>
      <c r="F11" s="27">
        <v>1154.1</v>
      </c>
      <c r="G11" s="29">
        <v>3</v>
      </c>
      <c r="H11" s="27">
        <v>1008.3</v>
      </c>
      <c r="I11" s="29">
        <v>2</v>
      </c>
      <c r="J11" s="27">
        <v>866.2</v>
      </c>
      <c r="K11" s="29">
        <v>5</v>
      </c>
      <c r="L11" s="27">
        <v>777.2</v>
      </c>
      <c r="M11" s="30">
        <v>9</v>
      </c>
      <c r="N11" s="27">
        <v>733</v>
      </c>
      <c r="O11" s="28">
        <f>RANK(N11,$N$7:$N$62)</f>
        <v>15</v>
      </c>
      <c r="P11" s="13"/>
    </row>
    <row r="12" spans="1:16" s="19" customFormat="1" ht="15.75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8"/>
      <c r="P12" s="13"/>
    </row>
    <row r="13" spans="1:16" s="19" customFormat="1" ht="15.75" customHeight="1">
      <c r="A13" s="4" t="s">
        <v>24</v>
      </c>
      <c r="B13" s="27">
        <v>1593.8</v>
      </c>
      <c r="C13" s="29">
        <v>2</v>
      </c>
      <c r="D13" s="27">
        <v>1354.2</v>
      </c>
      <c r="E13" s="29">
        <v>8</v>
      </c>
      <c r="F13" s="27">
        <v>1098.6</v>
      </c>
      <c r="G13" s="29">
        <v>8</v>
      </c>
      <c r="H13" s="27">
        <v>989.1</v>
      </c>
      <c r="I13" s="29">
        <v>4</v>
      </c>
      <c r="J13" s="27">
        <v>815.9</v>
      </c>
      <c r="K13" s="29">
        <v>22</v>
      </c>
      <c r="L13" s="27">
        <v>736.6</v>
      </c>
      <c r="M13" s="30">
        <v>29</v>
      </c>
      <c r="N13" s="27">
        <v>694.9</v>
      </c>
      <c r="O13" s="31">
        <f>RANK(N13,$N$7:$N$62)</f>
        <v>31</v>
      </c>
      <c r="P13" s="13"/>
    </row>
    <row r="14" spans="1:16" s="19" customFormat="1" ht="15.75" customHeight="1">
      <c r="A14" s="4" t="s">
        <v>25</v>
      </c>
      <c r="B14" s="27">
        <v>1501.6</v>
      </c>
      <c r="C14" s="29">
        <v>7</v>
      </c>
      <c r="D14" s="27">
        <v>1354.4</v>
      </c>
      <c r="E14" s="29">
        <v>7</v>
      </c>
      <c r="F14" s="27">
        <v>1088.6</v>
      </c>
      <c r="G14" s="29">
        <v>12</v>
      </c>
      <c r="H14" s="27">
        <v>964.2</v>
      </c>
      <c r="I14" s="29">
        <v>10</v>
      </c>
      <c r="J14" s="27">
        <v>837.5</v>
      </c>
      <c r="K14" s="29">
        <v>13</v>
      </c>
      <c r="L14" s="27">
        <v>760.2</v>
      </c>
      <c r="M14" s="30">
        <v>19</v>
      </c>
      <c r="N14" s="27">
        <v>738</v>
      </c>
      <c r="O14" s="31">
        <f>RANK(N14,$N$7:$N$62)</f>
        <v>13</v>
      </c>
      <c r="P14" s="13"/>
    </row>
    <row r="15" spans="1:16" s="19" customFormat="1" ht="15.75" customHeight="1">
      <c r="A15" s="4" t="s">
        <v>26</v>
      </c>
      <c r="B15" s="27">
        <v>1462.9</v>
      </c>
      <c r="C15" s="29">
        <v>11</v>
      </c>
      <c r="D15" s="27">
        <v>1356.8</v>
      </c>
      <c r="E15" s="29">
        <v>6</v>
      </c>
      <c r="F15" s="27">
        <v>1133.6</v>
      </c>
      <c r="G15" s="29">
        <v>4</v>
      </c>
      <c r="H15" s="27">
        <v>979.5</v>
      </c>
      <c r="I15" s="29">
        <v>8</v>
      </c>
      <c r="J15" s="27">
        <v>829.9</v>
      </c>
      <c r="K15" s="29">
        <v>18</v>
      </c>
      <c r="L15" s="27">
        <v>763.1</v>
      </c>
      <c r="M15" s="30">
        <v>17</v>
      </c>
      <c r="N15" s="27">
        <v>736.2</v>
      </c>
      <c r="O15" s="31">
        <f>RANK(N15,$N$7:$N$62)</f>
        <v>14</v>
      </c>
      <c r="P15" s="13"/>
    </row>
    <row r="16" spans="1:16" s="19" customFormat="1" ht="15.75" customHeight="1">
      <c r="A16" s="4" t="s">
        <v>27</v>
      </c>
      <c r="B16" s="27">
        <v>1509.4</v>
      </c>
      <c r="C16" s="29">
        <v>4</v>
      </c>
      <c r="D16" s="27">
        <v>1369.2</v>
      </c>
      <c r="E16" s="29">
        <v>4</v>
      </c>
      <c r="F16" s="27">
        <v>1155.3</v>
      </c>
      <c r="G16" s="29">
        <v>2</v>
      </c>
      <c r="H16" s="27">
        <v>992.3</v>
      </c>
      <c r="I16" s="29">
        <v>3</v>
      </c>
      <c r="J16" s="27">
        <v>855.8</v>
      </c>
      <c r="K16" s="29">
        <v>8</v>
      </c>
      <c r="L16" s="27">
        <v>789.2</v>
      </c>
      <c r="M16" s="30">
        <v>5</v>
      </c>
      <c r="N16" s="27">
        <v>741.2</v>
      </c>
      <c r="O16" s="31">
        <f>RANK(N16,$N$7:$N$62)</f>
        <v>11</v>
      </c>
      <c r="P16" s="13"/>
    </row>
    <row r="17" spans="1:16" s="19" customFormat="1" ht="15.75" customHeight="1">
      <c r="A17" s="4" t="s">
        <v>28</v>
      </c>
      <c r="B17" s="27">
        <v>1440.8</v>
      </c>
      <c r="C17" s="29">
        <v>15</v>
      </c>
      <c r="D17" s="27">
        <v>1302.3</v>
      </c>
      <c r="E17" s="29">
        <v>14</v>
      </c>
      <c r="F17" s="27">
        <v>1062.7</v>
      </c>
      <c r="G17" s="29">
        <v>17</v>
      </c>
      <c r="H17" s="27">
        <v>898.3</v>
      </c>
      <c r="I17" s="29">
        <v>37</v>
      </c>
      <c r="J17" s="27">
        <v>803.5</v>
      </c>
      <c r="K17" s="29">
        <v>29</v>
      </c>
      <c r="L17" s="27">
        <v>726.7</v>
      </c>
      <c r="M17" s="30">
        <v>35</v>
      </c>
      <c r="N17" s="27">
        <v>696.9</v>
      </c>
      <c r="O17" s="31">
        <f>RANK(N17,$N$7:$N$62)</f>
        <v>29</v>
      </c>
      <c r="P17" s="13"/>
    </row>
    <row r="18" spans="1:16" s="19" customFormat="1" ht="15.75" customHeight="1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8"/>
      <c r="P18" s="13"/>
    </row>
    <row r="19" spans="1:16" s="19" customFormat="1" ht="15.75" customHeight="1">
      <c r="A19" s="4" t="s">
        <v>29</v>
      </c>
      <c r="B19" s="27">
        <v>1496.1</v>
      </c>
      <c r="C19" s="29">
        <v>8</v>
      </c>
      <c r="D19" s="27">
        <v>1309.8</v>
      </c>
      <c r="E19" s="29">
        <v>12</v>
      </c>
      <c r="F19" s="27">
        <v>1079</v>
      </c>
      <c r="G19" s="29">
        <v>15</v>
      </c>
      <c r="H19" s="27">
        <v>932.2</v>
      </c>
      <c r="I19" s="29">
        <v>26</v>
      </c>
      <c r="J19" s="27">
        <v>810</v>
      </c>
      <c r="K19" s="29">
        <v>25</v>
      </c>
      <c r="L19" s="27">
        <v>741</v>
      </c>
      <c r="M19" s="30">
        <v>25</v>
      </c>
      <c r="N19" s="27">
        <v>706.2</v>
      </c>
      <c r="O19" s="31">
        <f>RANK(N19,$N$7:$N$62)</f>
        <v>26</v>
      </c>
      <c r="P19" s="13"/>
    </row>
    <row r="20" spans="1:16" s="19" customFormat="1" ht="15.75" customHeight="1">
      <c r="A20" s="4" t="s">
        <v>30</v>
      </c>
      <c r="B20" s="27">
        <v>1425.6</v>
      </c>
      <c r="C20" s="29">
        <v>18</v>
      </c>
      <c r="D20" s="27">
        <v>1243.1</v>
      </c>
      <c r="E20" s="29">
        <v>25</v>
      </c>
      <c r="F20" s="27">
        <v>1048.8</v>
      </c>
      <c r="G20" s="29">
        <v>24</v>
      </c>
      <c r="H20" s="27">
        <v>900.9</v>
      </c>
      <c r="I20" s="29">
        <v>34</v>
      </c>
      <c r="J20" s="27">
        <v>790.2</v>
      </c>
      <c r="K20" s="29">
        <v>34</v>
      </c>
      <c r="L20" s="27">
        <v>721.1</v>
      </c>
      <c r="M20" s="30">
        <v>37</v>
      </c>
      <c r="N20" s="27">
        <v>704.3</v>
      </c>
      <c r="O20" s="31">
        <f>RANK(N20,$N$7:$N$62)</f>
        <v>27</v>
      </c>
      <c r="P20" s="13"/>
    </row>
    <row r="21" spans="1:16" s="19" customFormat="1" ht="15.75" customHeight="1">
      <c r="A21" s="4" t="s">
        <v>31</v>
      </c>
      <c r="B21" s="27">
        <v>1214.3</v>
      </c>
      <c r="C21" s="29">
        <v>46</v>
      </c>
      <c r="D21" s="27">
        <v>1116.6</v>
      </c>
      <c r="E21" s="29">
        <v>46</v>
      </c>
      <c r="F21" s="27">
        <v>948.4</v>
      </c>
      <c r="G21" s="29">
        <v>46</v>
      </c>
      <c r="H21" s="27">
        <v>861</v>
      </c>
      <c r="I21" s="29">
        <v>45</v>
      </c>
      <c r="J21" s="27">
        <v>770.1</v>
      </c>
      <c r="K21" s="29">
        <v>43</v>
      </c>
      <c r="L21" s="27">
        <v>738.1</v>
      </c>
      <c r="M21" s="30">
        <v>27</v>
      </c>
      <c r="N21" s="27">
        <v>707.2</v>
      </c>
      <c r="O21" s="31">
        <f>RANK(N21,$N$7:$N$62)</f>
        <v>25</v>
      </c>
      <c r="P21" s="13"/>
    </row>
    <row r="22" spans="1:16" s="19" customFormat="1" ht="15.75" customHeight="1">
      <c r="A22" s="4" t="s">
        <v>13</v>
      </c>
      <c r="B22" s="27">
        <v>1265.9</v>
      </c>
      <c r="C22" s="29">
        <v>44</v>
      </c>
      <c r="D22" s="27">
        <v>1137.9</v>
      </c>
      <c r="E22" s="29">
        <v>45</v>
      </c>
      <c r="F22" s="27">
        <v>947.3</v>
      </c>
      <c r="G22" s="29">
        <v>47</v>
      </c>
      <c r="H22" s="27">
        <v>865.2</v>
      </c>
      <c r="I22" s="29">
        <v>43</v>
      </c>
      <c r="J22" s="27">
        <v>772.2</v>
      </c>
      <c r="K22" s="29">
        <v>42</v>
      </c>
      <c r="L22" s="27">
        <v>710</v>
      </c>
      <c r="M22" s="30">
        <v>42</v>
      </c>
      <c r="N22" s="27">
        <v>683.7</v>
      </c>
      <c r="O22" s="31">
        <f>RANK(N22,$N$7:$N$62)</f>
        <v>39</v>
      </c>
      <c r="P22" s="13"/>
    </row>
    <row r="23" spans="1:16" s="19" customFormat="1" ht="15.75" customHeight="1">
      <c r="A23" s="4" t="s">
        <v>32</v>
      </c>
      <c r="B23" s="27">
        <v>1531.9</v>
      </c>
      <c r="C23" s="29">
        <v>3</v>
      </c>
      <c r="D23" s="27">
        <v>1313.8</v>
      </c>
      <c r="E23" s="29">
        <v>11</v>
      </c>
      <c r="F23" s="27">
        <v>1102.5</v>
      </c>
      <c r="G23" s="29">
        <v>7</v>
      </c>
      <c r="H23" s="27">
        <v>936.2</v>
      </c>
      <c r="I23" s="29">
        <v>24</v>
      </c>
      <c r="J23" s="27">
        <v>832.6</v>
      </c>
      <c r="K23" s="29">
        <v>15</v>
      </c>
      <c r="L23" s="27">
        <v>710.3</v>
      </c>
      <c r="M23" s="30">
        <v>41</v>
      </c>
      <c r="N23" s="27">
        <v>694.6</v>
      </c>
      <c r="O23" s="31">
        <f>RANK(N23,$N$7:$N$62)</f>
        <v>32</v>
      </c>
      <c r="P23" s="13"/>
    </row>
    <row r="24" spans="1:16" s="19" customFormat="1" ht="15.75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  <c r="P24" s="13"/>
    </row>
    <row r="25" spans="1:16" s="19" customFormat="1" ht="15.75" customHeight="1">
      <c r="A25" s="4" t="s">
        <v>33</v>
      </c>
      <c r="B25" s="27">
        <v>1506.4</v>
      </c>
      <c r="C25" s="29">
        <v>5</v>
      </c>
      <c r="D25" s="27">
        <v>1294.2</v>
      </c>
      <c r="E25" s="29">
        <v>16</v>
      </c>
      <c r="F25" s="27">
        <v>1057.3</v>
      </c>
      <c r="G25" s="29">
        <v>19</v>
      </c>
      <c r="H25" s="27">
        <v>946</v>
      </c>
      <c r="I25" s="29">
        <v>20</v>
      </c>
      <c r="J25" s="27">
        <v>849.9</v>
      </c>
      <c r="K25" s="29">
        <v>9</v>
      </c>
      <c r="L25" s="27">
        <v>737.9</v>
      </c>
      <c r="M25" s="30">
        <v>28</v>
      </c>
      <c r="N25" s="27">
        <v>688.1</v>
      </c>
      <c r="O25" s="31">
        <f>RANK(N25,$N$7:$N$62)</f>
        <v>37</v>
      </c>
      <c r="P25" s="13"/>
    </row>
    <row r="26" spans="1:16" s="19" customFormat="1" ht="15.75" customHeight="1">
      <c r="A26" s="4" t="s">
        <v>34</v>
      </c>
      <c r="B26" s="27">
        <v>1480.9</v>
      </c>
      <c r="C26" s="29">
        <v>9</v>
      </c>
      <c r="D26" s="27">
        <v>1218.7</v>
      </c>
      <c r="E26" s="29">
        <v>32</v>
      </c>
      <c r="F26" s="27">
        <v>1059.3</v>
      </c>
      <c r="G26" s="29">
        <v>18</v>
      </c>
      <c r="H26" s="27">
        <v>949.6</v>
      </c>
      <c r="I26" s="29">
        <v>18</v>
      </c>
      <c r="J26" s="27">
        <v>795</v>
      </c>
      <c r="K26" s="29">
        <v>31</v>
      </c>
      <c r="L26" s="27">
        <v>716.3</v>
      </c>
      <c r="M26" s="30">
        <v>40</v>
      </c>
      <c r="N26" s="27">
        <v>675.7</v>
      </c>
      <c r="O26" s="31">
        <f>RANK(N26,$N$7:$N$62)</f>
        <v>44</v>
      </c>
      <c r="P26" s="13"/>
    </row>
    <row r="27" spans="1:16" s="19" customFormat="1" ht="15.75" customHeight="1">
      <c r="A27" s="4" t="s">
        <v>35</v>
      </c>
      <c r="B27" s="27">
        <v>1361.5</v>
      </c>
      <c r="C27" s="29">
        <v>24</v>
      </c>
      <c r="D27" s="27">
        <v>1151.2</v>
      </c>
      <c r="E27" s="29">
        <v>42</v>
      </c>
      <c r="F27" s="27">
        <v>1043.4</v>
      </c>
      <c r="G27" s="29">
        <v>26</v>
      </c>
      <c r="H27" s="27">
        <v>903.4</v>
      </c>
      <c r="I27" s="29">
        <v>33</v>
      </c>
      <c r="J27" s="27">
        <v>786.3</v>
      </c>
      <c r="K27" s="29">
        <v>37</v>
      </c>
      <c r="L27" s="27">
        <v>691.4</v>
      </c>
      <c r="M27" s="30">
        <v>46</v>
      </c>
      <c r="N27" s="27">
        <v>661.3</v>
      </c>
      <c r="O27" s="31">
        <f>RANK(N27,$N$7:$N$62)</f>
        <v>46</v>
      </c>
      <c r="P27" s="13"/>
    </row>
    <row r="28" spans="1:16" s="19" customFormat="1" ht="15.75" customHeight="1">
      <c r="A28" s="4" t="s">
        <v>36</v>
      </c>
      <c r="B28" s="27">
        <v>1367.2</v>
      </c>
      <c r="C28" s="29">
        <v>23</v>
      </c>
      <c r="D28" s="27">
        <v>1240.2</v>
      </c>
      <c r="E28" s="29">
        <v>26</v>
      </c>
      <c r="F28" s="27">
        <v>1035.8</v>
      </c>
      <c r="G28" s="29">
        <v>31</v>
      </c>
      <c r="H28" s="27">
        <v>935.5</v>
      </c>
      <c r="I28" s="29">
        <v>25</v>
      </c>
      <c r="J28" s="27">
        <v>811</v>
      </c>
      <c r="K28" s="29">
        <v>24</v>
      </c>
      <c r="L28" s="27">
        <v>742.3</v>
      </c>
      <c r="M28" s="30">
        <v>24</v>
      </c>
      <c r="N28" s="27">
        <v>690.7</v>
      </c>
      <c r="O28" s="31">
        <f>RANK(N28,$N$7:$N$62)</f>
        <v>35</v>
      </c>
      <c r="P28" s="13"/>
    </row>
    <row r="29" spans="1:16" s="19" customFormat="1" ht="15.75" customHeight="1">
      <c r="A29" s="4" t="s">
        <v>37</v>
      </c>
      <c r="B29" s="27">
        <v>1412.1</v>
      </c>
      <c r="C29" s="29">
        <v>19</v>
      </c>
      <c r="D29" s="27">
        <v>1216.2</v>
      </c>
      <c r="E29" s="29">
        <v>33</v>
      </c>
      <c r="F29" s="27">
        <v>999.8</v>
      </c>
      <c r="G29" s="29">
        <v>39</v>
      </c>
      <c r="H29" s="27">
        <v>864.7</v>
      </c>
      <c r="I29" s="29">
        <v>44</v>
      </c>
      <c r="J29" s="27">
        <v>754.7</v>
      </c>
      <c r="K29" s="29">
        <v>45</v>
      </c>
      <c r="L29" s="27">
        <v>669.5</v>
      </c>
      <c r="M29" s="30">
        <v>47</v>
      </c>
      <c r="N29" s="27">
        <v>617.9</v>
      </c>
      <c r="O29" s="31">
        <f>RANK(N29,$N$7:$N$62)</f>
        <v>47</v>
      </c>
      <c r="P29" s="13"/>
    </row>
    <row r="30" spans="1:16" s="19" customFormat="1" ht="15.75" customHeight="1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8"/>
      <c r="P30" s="13"/>
    </row>
    <row r="31" spans="1:16" s="19" customFormat="1" ht="15.75" customHeight="1">
      <c r="A31" s="4" t="s">
        <v>38</v>
      </c>
      <c r="B31" s="27">
        <v>1252.3</v>
      </c>
      <c r="C31" s="29">
        <v>45</v>
      </c>
      <c r="D31" s="27">
        <v>1164.8</v>
      </c>
      <c r="E31" s="29">
        <v>41</v>
      </c>
      <c r="F31" s="27">
        <v>1011.1</v>
      </c>
      <c r="G31" s="29">
        <v>38</v>
      </c>
      <c r="H31" s="27">
        <v>908.5</v>
      </c>
      <c r="I31" s="29">
        <v>31</v>
      </c>
      <c r="J31" s="27">
        <v>786.3</v>
      </c>
      <c r="K31" s="29">
        <v>37</v>
      </c>
      <c r="L31" s="27">
        <v>701.9</v>
      </c>
      <c r="M31" s="30">
        <v>44</v>
      </c>
      <c r="N31" s="27">
        <v>683.5</v>
      </c>
      <c r="O31" s="31">
        <f>RANK(N31,$N$7:$N$62)</f>
        <v>41</v>
      </c>
      <c r="P31" s="13"/>
    </row>
    <row r="32" spans="1:16" s="19" customFormat="1" ht="15.75" customHeight="1">
      <c r="A32" s="4" t="s">
        <v>39</v>
      </c>
      <c r="B32" s="27">
        <v>1348.7</v>
      </c>
      <c r="C32" s="29">
        <v>29</v>
      </c>
      <c r="D32" s="27">
        <v>1183.9</v>
      </c>
      <c r="E32" s="29">
        <v>38</v>
      </c>
      <c r="F32" s="27">
        <v>982.7</v>
      </c>
      <c r="G32" s="29">
        <v>41</v>
      </c>
      <c r="H32" s="27">
        <v>880.6</v>
      </c>
      <c r="I32" s="29">
        <v>41</v>
      </c>
      <c r="J32" s="27">
        <v>781.6</v>
      </c>
      <c r="K32" s="29">
        <v>40</v>
      </c>
      <c r="L32" s="27">
        <v>705.6</v>
      </c>
      <c r="M32" s="30">
        <v>43</v>
      </c>
      <c r="N32" s="27">
        <v>683.6</v>
      </c>
      <c r="O32" s="31">
        <f>RANK(N32,$N$7:$N$62)</f>
        <v>40</v>
      </c>
      <c r="P32" s="13"/>
    </row>
    <row r="33" spans="1:16" s="19" customFormat="1" ht="15.75" customHeight="1">
      <c r="A33" s="4" t="s">
        <v>40</v>
      </c>
      <c r="B33" s="27">
        <v>1320.2</v>
      </c>
      <c r="C33" s="29">
        <v>37</v>
      </c>
      <c r="D33" s="27">
        <v>1185.7</v>
      </c>
      <c r="E33" s="29">
        <v>37</v>
      </c>
      <c r="F33" s="27">
        <v>1025.1</v>
      </c>
      <c r="G33" s="29">
        <v>34</v>
      </c>
      <c r="H33" s="27">
        <v>900.7</v>
      </c>
      <c r="I33" s="29">
        <v>35</v>
      </c>
      <c r="J33" s="27">
        <v>790.9</v>
      </c>
      <c r="K33" s="29">
        <v>32</v>
      </c>
      <c r="L33" s="27">
        <v>735.9</v>
      </c>
      <c r="M33" s="30">
        <v>31</v>
      </c>
      <c r="N33" s="27">
        <v>711.6</v>
      </c>
      <c r="O33" s="31">
        <f>RANK(N33,$N$7:$N$62)</f>
        <v>22</v>
      </c>
      <c r="P33" s="13"/>
    </row>
    <row r="34" spans="1:16" s="19" customFormat="1" ht="15.75" customHeight="1">
      <c r="A34" s="4" t="s">
        <v>41</v>
      </c>
      <c r="B34" s="27">
        <v>1310.4</v>
      </c>
      <c r="C34" s="29">
        <v>38</v>
      </c>
      <c r="D34" s="27">
        <v>1201.4</v>
      </c>
      <c r="E34" s="29">
        <v>35</v>
      </c>
      <c r="F34" s="27">
        <v>1049.3</v>
      </c>
      <c r="G34" s="29">
        <v>23</v>
      </c>
      <c r="H34" s="27">
        <v>907.1</v>
      </c>
      <c r="I34" s="29">
        <v>32</v>
      </c>
      <c r="J34" s="27">
        <v>805.8</v>
      </c>
      <c r="K34" s="29">
        <v>27</v>
      </c>
      <c r="L34" s="27">
        <v>761.1</v>
      </c>
      <c r="M34" s="30">
        <v>18</v>
      </c>
      <c r="N34" s="27">
        <v>722</v>
      </c>
      <c r="O34" s="31">
        <f>RANK(N34,$N$7:$N$62)</f>
        <v>19</v>
      </c>
      <c r="P34" s="13"/>
    </row>
    <row r="35" spans="1:16" s="19" customFormat="1" ht="15.75" customHeight="1">
      <c r="A35" s="4" t="s">
        <v>42</v>
      </c>
      <c r="B35" s="27">
        <v>1443.3</v>
      </c>
      <c r="C35" s="29">
        <v>14</v>
      </c>
      <c r="D35" s="27">
        <v>1264.3</v>
      </c>
      <c r="E35" s="29">
        <v>17</v>
      </c>
      <c r="F35" s="27">
        <v>1095.1</v>
      </c>
      <c r="G35" s="29">
        <v>9</v>
      </c>
      <c r="H35" s="27">
        <v>946.2</v>
      </c>
      <c r="I35" s="29">
        <v>19</v>
      </c>
      <c r="J35" s="27">
        <v>787.4</v>
      </c>
      <c r="K35" s="29">
        <v>36</v>
      </c>
      <c r="L35" s="27">
        <v>717.6</v>
      </c>
      <c r="M35" s="30">
        <v>39</v>
      </c>
      <c r="N35" s="27">
        <v>688.2</v>
      </c>
      <c r="O35" s="31">
        <f>RANK(N35,$N$7:$N$62)</f>
        <v>36</v>
      </c>
      <c r="P35" s="13"/>
    </row>
    <row r="36" spans="1:16" s="19" customFormat="1" ht="15.75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8"/>
      <c r="P36" s="13"/>
    </row>
    <row r="37" spans="1:16" s="19" customFormat="1" ht="15.75" customHeight="1">
      <c r="A37" s="4" t="s">
        <v>43</v>
      </c>
      <c r="B37" s="27">
        <v>1282.2</v>
      </c>
      <c r="C37" s="29">
        <v>40</v>
      </c>
      <c r="D37" s="27">
        <v>1141</v>
      </c>
      <c r="E37" s="29">
        <v>43</v>
      </c>
      <c r="F37" s="27">
        <v>973.9</v>
      </c>
      <c r="G37" s="29">
        <v>43</v>
      </c>
      <c r="H37" s="27">
        <v>887.9</v>
      </c>
      <c r="I37" s="29">
        <v>39</v>
      </c>
      <c r="J37" s="27">
        <v>785.5</v>
      </c>
      <c r="K37" s="29">
        <v>39</v>
      </c>
      <c r="L37" s="27">
        <v>726.9</v>
      </c>
      <c r="M37" s="30">
        <v>34</v>
      </c>
      <c r="N37" s="27">
        <v>696.8</v>
      </c>
      <c r="O37" s="31">
        <f>RANK(N37,$N$7:$N$62)</f>
        <v>30</v>
      </c>
      <c r="P37" s="13"/>
    </row>
    <row r="38" spans="1:16" s="19" customFormat="1" ht="15.75" customHeight="1">
      <c r="A38" s="4" t="s">
        <v>44</v>
      </c>
      <c r="B38" s="27">
        <v>1358.1</v>
      </c>
      <c r="C38" s="29">
        <v>27</v>
      </c>
      <c r="D38" s="27">
        <v>1239.1</v>
      </c>
      <c r="E38" s="29">
        <v>28</v>
      </c>
      <c r="F38" s="27">
        <v>1050.2</v>
      </c>
      <c r="G38" s="29">
        <v>22</v>
      </c>
      <c r="H38" s="27">
        <v>986.3</v>
      </c>
      <c r="I38" s="29">
        <v>6</v>
      </c>
      <c r="J38" s="27">
        <v>895.2</v>
      </c>
      <c r="K38" s="29">
        <v>2</v>
      </c>
      <c r="L38" s="27">
        <v>825.2</v>
      </c>
      <c r="M38" s="30">
        <v>2</v>
      </c>
      <c r="N38" s="27">
        <v>773.8</v>
      </c>
      <c r="O38" s="31">
        <f>RANK(N38,$N$7:$N$62)</f>
        <v>3</v>
      </c>
      <c r="P38" s="13"/>
    </row>
    <row r="39" spans="1:16" s="19" customFormat="1" ht="15.75" customHeight="1">
      <c r="A39" s="4" t="s">
        <v>45</v>
      </c>
      <c r="B39" s="27">
        <v>1342</v>
      </c>
      <c r="C39" s="29">
        <v>32</v>
      </c>
      <c r="D39" s="27">
        <v>1189.1</v>
      </c>
      <c r="E39" s="29">
        <v>36</v>
      </c>
      <c r="F39" s="27">
        <v>1024.4</v>
      </c>
      <c r="G39" s="29">
        <v>37</v>
      </c>
      <c r="H39" s="27">
        <v>941.4</v>
      </c>
      <c r="I39" s="29">
        <v>21</v>
      </c>
      <c r="J39" s="27">
        <v>844.7</v>
      </c>
      <c r="K39" s="29">
        <v>12</v>
      </c>
      <c r="L39" s="27">
        <v>768.6</v>
      </c>
      <c r="M39" s="30">
        <v>14</v>
      </c>
      <c r="N39" s="27">
        <v>862</v>
      </c>
      <c r="O39" s="31">
        <f>RANK(N39,$N$7:$N$62)</f>
        <v>1</v>
      </c>
      <c r="P39" s="13"/>
    </row>
    <row r="40" spans="1:16" s="19" customFormat="1" ht="15.75" customHeight="1">
      <c r="A40" s="4" t="s">
        <v>46</v>
      </c>
      <c r="B40" s="27">
        <v>1433.7</v>
      </c>
      <c r="C40" s="29">
        <v>16</v>
      </c>
      <c r="D40" s="27">
        <v>1204.4</v>
      </c>
      <c r="E40" s="29">
        <v>34</v>
      </c>
      <c r="F40" s="27">
        <v>1031.6</v>
      </c>
      <c r="G40" s="29">
        <v>33</v>
      </c>
      <c r="H40" s="27">
        <v>929.2</v>
      </c>
      <c r="I40" s="29">
        <v>27</v>
      </c>
      <c r="J40" s="27">
        <v>820.9</v>
      </c>
      <c r="K40" s="29">
        <v>21</v>
      </c>
      <c r="L40" s="27">
        <v>748.7</v>
      </c>
      <c r="M40" s="30">
        <v>22</v>
      </c>
      <c r="N40" s="27">
        <v>694.1</v>
      </c>
      <c r="O40" s="31">
        <f>RANK(N40,$N$7:$N$62)</f>
        <v>33</v>
      </c>
      <c r="P40" s="13"/>
    </row>
    <row r="41" spans="1:16" s="19" customFormat="1" ht="15.75" customHeight="1">
      <c r="A41" s="4" t="s">
        <v>14</v>
      </c>
      <c r="B41" s="27">
        <v>1331.3</v>
      </c>
      <c r="C41" s="29">
        <v>35</v>
      </c>
      <c r="D41" s="27">
        <v>1240.2</v>
      </c>
      <c r="E41" s="29">
        <v>26</v>
      </c>
      <c r="F41" s="27">
        <v>1044.1</v>
      </c>
      <c r="G41" s="29">
        <v>25</v>
      </c>
      <c r="H41" s="27">
        <v>959</v>
      </c>
      <c r="I41" s="29">
        <v>14</v>
      </c>
      <c r="J41" s="27">
        <v>867.1</v>
      </c>
      <c r="K41" s="29">
        <v>4</v>
      </c>
      <c r="L41" s="27">
        <v>797.8</v>
      </c>
      <c r="M41" s="30">
        <v>3</v>
      </c>
      <c r="N41" s="27">
        <v>758</v>
      </c>
      <c r="O41" s="31">
        <f>RANK(N41,$N$7:$N$62)</f>
        <v>5</v>
      </c>
      <c r="P41" s="13"/>
    </row>
    <row r="42" spans="1:16" s="19" customFormat="1" ht="15.75" customHeight="1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8"/>
      <c r="P42" s="13"/>
    </row>
    <row r="43" spans="1:16" s="19" customFormat="1" ht="15.75" customHeight="1">
      <c r="A43" s="4" t="s">
        <v>47</v>
      </c>
      <c r="B43" s="27">
        <v>1357.7</v>
      </c>
      <c r="C43" s="29">
        <v>28</v>
      </c>
      <c r="D43" s="27">
        <v>1246.6</v>
      </c>
      <c r="E43" s="29">
        <v>23</v>
      </c>
      <c r="F43" s="27">
        <v>1036.9</v>
      </c>
      <c r="G43" s="29">
        <v>30</v>
      </c>
      <c r="H43" s="27">
        <v>963.5</v>
      </c>
      <c r="I43" s="29">
        <v>12</v>
      </c>
      <c r="J43" s="27">
        <v>822.6</v>
      </c>
      <c r="K43" s="29">
        <v>20</v>
      </c>
      <c r="L43" s="27">
        <v>769.6</v>
      </c>
      <c r="M43" s="30">
        <v>13</v>
      </c>
      <c r="N43" s="27">
        <v>759.2</v>
      </c>
      <c r="O43" s="31">
        <f>RANK(N43,$N$7:$N$62)</f>
        <v>4</v>
      </c>
      <c r="P43" s="13"/>
    </row>
    <row r="44" spans="1:16" s="19" customFormat="1" ht="15.75" customHeight="1">
      <c r="A44" s="4" t="s">
        <v>48</v>
      </c>
      <c r="B44" s="27">
        <v>1345.5</v>
      </c>
      <c r="C44" s="29">
        <v>30</v>
      </c>
      <c r="D44" s="27">
        <v>1224.1</v>
      </c>
      <c r="E44" s="29">
        <v>31</v>
      </c>
      <c r="F44" s="27">
        <v>1024.7</v>
      </c>
      <c r="G44" s="29">
        <v>36</v>
      </c>
      <c r="H44" s="27">
        <v>921.1</v>
      </c>
      <c r="I44" s="29">
        <v>30</v>
      </c>
      <c r="J44" s="27">
        <v>755.7</v>
      </c>
      <c r="K44" s="29">
        <v>44</v>
      </c>
      <c r="L44" s="27">
        <v>725.5</v>
      </c>
      <c r="M44" s="30">
        <v>36</v>
      </c>
      <c r="N44" s="27">
        <v>700.9</v>
      </c>
      <c r="O44" s="31">
        <f>RANK(N44,$N$7:$N$62)</f>
        <v>28</v>
      </c>
      <c r="P44" s="13"/>
    </row>
    <row r="45" spans="1:16" s="19" customFormat="1" ht="15.75" customHeight="1">
      <c r="A45" s="4" t="s">
        <v>49</v>
      </c>
      <c r="B45" s="27">
        <v>1273.2</v>
      </c>
      <c r="C45" s="29">
        <v>43</v>
      </c>
      <c r="D45" s="27">
        <v>1139</v>
      </c>
      <c r="E45" s="29">
        <v>44</v>
      </c>
      <c r="F45" s="27">
        <v>978.4</v>
      </c>
      <c r="G45" s="29">
        <v>42</v>
      </c>
      <c r="H45" s="27">
        <v>876.1</v>
      </c>
      <c r="I45" s="29">
        <v>42</v>
      </c>
      <c r="J45" s="27">
        <v>790.1</v>
      </c>
      <c r="K45" s="29">
        <v>35</v>
      </c>
      <c r="L45" s="27">
        <v>736.4</v>
      </c>
      <c r="M45" s="30">
        <v>30</v>
      </c>
      <c r="N45" s="27">
        <v>678.3</v>
      </c>
      <c r="O45" s="31">
        <f>RANK(N45,$N$7:$N$62)</f>
        <v>43</v>
      </c>
      <c r="P45" s="13"/>
    </row>
    <row r="46" spans="1:16" s="19" customFormat="1" ht="15.75" customHeight="1">
      <c r="A46" s="4" t="s">
        <v>50</v>
      </c>
      <c r="B46" s="27">
        <v>1274.3</v>
      </c>
      <c r="C46" s="29">
        <v>42</v>
      </c>
      <c r="D46" s="27">
        <v>1169.4</v>
      </c>
      <c r="E46" s="29">
        <v>40</v>
      </c>
      <c r="F46" s="27">
        <v>994.1</v>
      </c>
      <c r="G46" s="29">
        <v>40</v>
      </c>
      <c r="H46" s="27">
        <v>889.7</v>
      </c>
      <c r="I46" s="29">
        <v>38</v>
      </c>
      <c r="J46" s="27">
        <v>799.4</v>
      </c>
      <c r="K46" s="29">
        <v>30</v>
      </c>
      <c r="L46" s="27">
        <v>735.7</v>
      </c>
      <c r="M46" s="30">
        <v>32</v>
      </c>
      <c r="N46" s="27">
        <v>716.6</v>
      </c>
      <c r="O46" s="31">
        <f>RANK(N46,$N$7:$N$62)</f>
        <v>21</v>
      </c>
      <c r="P46" s="13"/>
    </row>
    <row r="47" spans="1:16" s="19" customFormat="1" ht="15.75" customHeight="1">
      <c r="A47" s="4" t="s">
        <v>51</v>
      </c>
      <c r="B47" s="27">
        <v>1360.4</v>
      </c>
      <c r="C47" s="29">
        <v>26</v>
      </c>
      <c r="D47" s="27">
        <v>1243.5</v>
      </c>
      <c r="E47" s="29">
        <v>24</v>
      </c>
      <c r="F47" s="27">
        <v>1042.1</v>
      </c>
      <c r="G47" s="29">
        <v>27</v>
      </c>
      <c r="H47" s="27">
        <v>960</v>
      </c>
      <c r="I47" s="29">
        <v>13</v>
      </c>
      <c r="J47" s="27">
        <v>815.6</v>
      </c>
      <c r="K47" s="29">
        <v>23</v>
      </c>
      <c r="L47" s="27">
        <v>767.6</v>
      </c>
      <c r="M47" s="30">
        <v>16</v>
      </c>
      <c r="N47" s="27">
        <v>738.3</v>
      </c>
      <c r="O47" s="31">
        <f>RANK(N47,$N$7:$N$62)</f>
        <v>12</v>
      </c>
      <c r="P47" s="13"/>
    </row>
    <row r="48" spans="1:16" s="19" customFormat="1" ht="15.75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8"/>
      <c r="P48" s="13"/>
    </row>
    <row r="49" spans="1:16" s="19" customFormat="1" ht="15.75" customHeight="1">
      <c r="A49" s="4" t="s">
        <v>52</v>
      </c>
      <c r="B49" s="27">
        <v>1455.7</v>
      </c>
      <c r="C49" s="29">
        <v>12</v>
      </c>
      <c r="D49" s="27">
        <v>1307.9</v>
      </c>
      <c r="E49" s="29">
        <v>13</v>
      </c>
      <c r="F49" s="27">
        <v>1070.4</v>
      </c>
      <c r="G49" s="29">
        <v>16</v>
      </c>
      <c r="H49" s="27">
        <v>987.6</v>
      </c>
      <c r="I49" s="29">
        <v>5</v>
      </c>
      <c r="J49" s="27">
        <v>859.9</v>
      </c>
      <c r="K49" s="29">
        <v>6</v>
      </c>
      <c r="L49" s="27">
        <v>782.9</v>
      </c>
      <c r="M49" s="30">
        <v>7</v>
      </c>
      <c r="N49" s="27">
        <v>727.1</v>
      </c>
      <c r="O49" s="31">
        <f>RANK(N49,$N$7:$N$62)</f>
        <v>16</v>
      </c>
      <c r="P49" s="13"/>
    </row>
    <row r="50" spans="1:16" s="19" customFormat="1" ht="15.75" customHeight="1">
      <c r="A50" s="4" t="s">
        <v>53</v>
      </c>
      <c r="B50" s="27">
        <v>1279.6</v>
      </c>
      <c r="C50" s="29">
        <v>41</v>
      </c>
      <c r="D50" s="27">
        <v>1172.2</v>
      </c>
      <c r="E50" s="29">
        <v>39</v>
      </c>
      <c r="F50" s="27">
        <v>970.5</v>
      </c>
      <c r="G50" s="29">
        <v>44</v>
      </c>
      <c r="H50" s="27">
        <v>853.7</v>
      </c>
      <c r="I50" s="29">
        <v>46</v>
      </c>
      <c r="J50" s="27">
        <v>750.9</v>
      </c>
      <c r="K50" s="29">
        <v>46</v>
      </c>
      <c r="L50" s="27">
        <v>727.6</v>
      </c>
      <c r="M50" s="30">
        <v>33</v>
      </c>
      <c r="N50" s="27">
        <v>684</v>
      </c>
      <c r="O50" s="31">
        <f>RANK(N50,$N$7:$N$62)</f>
        <v>38</v>
      </c>
      <c r="P50" s="13"/>
    </row>
    <row r="51" spans="1:16" s="19" customFormat="1" ht="15.75" customHeight="1">
      <c r="A51" s="4" t="s">
        <v>54</v>
      </c>
      <c r="B51" s="27">
        <v>1307.3</v>
      </c>
      <c r="C51" s="29">
        <v>39</v>
      </c>
      <c r="D51" s="27">
        <v>1236.3</v>
      </c>
      <c r="E51" s="29">
        <v>29</v>
      </c>
      <c r="F51" s="27">
        <v>1024.9</v>
      </c>
      <c r="G51" s="29">
        <v>35</v>
      </c>
      <c r="H51" s="27">
        <v>900.5</v>
      </c>
      <c r="I51" s="29">
        <v>36</v>
      </c>
      <c r="J51" s="27">
        <v>790.4</v>
      </c>
      <c r="K51" s="29">
        <v>33</v>
      </c>
      <c r="L51" s="27">
        <v>746.4</v>
      </c>
      <c r="M51" s="30">
        <v>23</v>
      </c>
      <c r="N51" s="27">
        <v>719.1</v>
      </c>
      <c r="O51" s="31">
        <f>RANK(N51,$N$7:$N$62)</f>
        <v>20</v>
      </c>
      <c r="P51" s="13"/>
    </row>
    <row r="52" spans="1:16" s="19" customFormat="1" ht="15.75" customHeight="1">
      <c r="A52" s="4" t="s">
        <v>55</v>
      </c>
      <c r="B52" s="27">
        <v>1331.5</v>
      </c>
      <c r="C52" s="29">
        <v>34</v>
      </c>
      <c r="D52" s="27">
        <v>1351.6</v>
      </c>
      <c r="E52" s="29">
        <v>9</v>
      </c>
      <c r="F52" s="27">
        <v>1090.9</v>
      </c>
      <c r="G52" s="29">
        <v>11</v>
      </c>
      <c r="H52" s="27">
        <v>957.7</v>
      </c>
      <c r="I52" s="29">
        <v>15</v>
      </c>
      <c r="J52" s="27">
        <v>833.9</v>
      </c>
      <c r="K52" s="29">
        <v>14</v>
      </c>
      <c r="L52" s="27">
        <v>769.6</v>
      </c>
      <c r="M52" s="30">
        <v>12</v>
      </c>
      <c r="N52" s="27">
        <v>741.5</v>
      </c>
      <c r="O52" s="31">
        <f>RANK(N52,$N$7:$N$62)</f>
        <v>10</v>
      </c>
      <c r="P52" s="13"/>
    </row>
    <row r="53" spans="1:16" s="19" customFormat="1" ht="15.75" customHeight="1">
      <c r="A53" s="4" t="s">
        <v>56</v>
      </c>
      <c r="B53" s="27">
        <v>1387.9</v>
      </c>
      <c r="C53" s="29">
        <v>21</v>
      </c>
      <c r="D53" s="27">
        <v>1236</v>
      </c>
      <c r="E53" s="29">
        <v>30</v>
      </c>
      <c r="F53" s="27">
        <v>1053.1</v>
      </c>
      <c r="G53" s="29">
        <v>20</v>
      </c>
      <c r="H53" s="27">
        <v>956.7</v>
      </c>
      <c r="I53" s="29">
        <v>16</v>
      </c>
      <c r="J53" s="27">
        <v>847.2</v>
      </c>
      <c r="K53" s="29">
        <v>11</v>
      </c>
      <c r="L53" s="27">
        <v>787.5</v>
      </c>
      <c r="M53" s="30">
        <v>6</v>
      </c>
      <c r="N53" s="27">
        <v>751.1</v>
      </c>
      <c r="O53" s="31">
        <f>RANK(N53,$N$7:$N$62)</f>
        <v>7</v>
      </c>
      <c r="P53" s="13"/>
    </row>
    <row r="54" spans="1:16" s="19" customFormat="1" ht="15.75" customHeight="1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8"/>
      <c r="P54" s="13"/>
    </row>
    <row r="55" spans="1:16" s="19" customFormat="1" ht="15.75" customHeight="1">
      <c r="A55" s="4" t="s">
        <v>57</v>
      </c>
      <c r="B55" s="27">
        <v>1337.7</v>
      </c>
      <c r="C55" s="29">
        <v>33</v>
      </c>
      <c r="D55" s="27">
        <v>1251.8</v>
      </c>
      <c r="E55" s="29">
        <v>21</v>
      </c>
      <c r="F55" s="27">
        <v>1039.5</v>
      </c>
      <c r="G55" s="29">
        <v>28</v>
      </c>
      <c r="H55" s="27">
        <v>928.4</v>
      </c>
      <c r="I55" s="29">
        <v>28</v>
      </c>
      <c r="J55" s="27">
        <v>849.4</v>
      </c>
      <c r="K55" s="29">
        <v>10</v>
      </c>
      <c r="L55" s="27">
        <v>772.6</v>
      </c>
      <c r="M55" s="30">
        <v>11</v>
      </c>
      <c r="N55" s="27">
        <v>748.9</v>
      </c>
      <c r="O55" s="31">
        <f>RANK(N55,$N$7:$N$62)</f>
        <v>9</v>
      </c>
      <c r="P55" s="13"/>
    </row>
    <row r="56" spans="1:16" s="19" customFormat="1" ht="15.75" customHeight="1">
      <c r="A56" s="4" t="s">
        <v>58</v>
      </c>
      <c r="B56" s="27">
        <v>1433.5</v>
      </c>
      <c r="C56" s="29">
        <v>17</v>
      </c>
      <c r="D56" s="27">
        <v>1373.9</v>
      </c>
      <c r="E56" s="29">
        <v>2</v>
      </c>
      <c r="F56" s="27">
        <v>1107</v>
      </c>
      <c r="G56" s="29">
        <v>6</v>
      </c>
      <c r="H56" s="27">
        <v>984.6</v>
      </c>
      <c r="I56" s="29">
        <v>7</v>
      </c>
      <c r="J56" s="27">
        <v>872.5</v>
      </c>
      <c r="K56" s="29">
        <v>3</v>
      </c>
      <c r="L56" s="27">
        <v>789.8</v>
      </c>
      <c r="M56" s="30">
        <v>4</v>
      </c>
      <c r="N56" s="27">
        <v>750.6</v>
      </c>
      <c r="O56" s="31">
        <f>RANK(N56,$N$7:$N$62)</f>
        <v>8</v>
      </c>
      <c r="P56" s="13"/>
    </row>
    <row r="57" spans="1:16" s="19" customFormat="1" ht="15.75" customHeight="1">
      <c r="A57" s="4" t="s">
        <v>59</v>
      </c>
      <c r="B57" s="27">
        <v>1361.3</v>
      </c>
      <c r="C57" s="29">
        <v>25</v>
      </c>
      <c r="D57" s="27">
        <v>1261.2</v>
      </c>
      <c r="E57" s="29">
        <v>18</v>
      </c>
      <c r="F57" s="27">
        <v>1035.2</v>
      </c>
      <c r="G57" s="29">
        <v>32</v>
      </c>
      <c r="H57" s="27">
        <v>886.1</v>
      </c>
      <c r="I57" s="29">
        <v>40</v>
      </c>
      <c r="J57" s="27">
        <v>776.2</v>
      </c>
      <c r="K57" s="29">
        <v>41</v>
      </c>
      <c r="L57" s="27">
        <v>717.8</v>
      </c>
      <c r="M57" s="30">
        <v>38</v>
      </c>
      <c r="N57" s="27">
        <v>675.5</v>
      </c>
      <c r="O57" s="31">
        <f>RANK(N57,$N$7:$N$62)</f>
        <v>45</v>
      </c>
      <c r="P57" s="13"/>
    </row>
    <row r="58" spans="1:16" s="19" customFormat="1" ht="15.75" customHeight="1">
      <c r="A58" s="4" t="s">
        <v>60</v>
      </c>
      <c r="B58" s="27">
        <v>1343.3</v>
      </c>
      <c r="C58" s="29">
        <v>31</v>
      </c>
      <c r="D58" s="27">
        <v>1254.7</v>
      </c>
      <c r="E58" s="29">
        <v>19</v>
      </c>
      <c r="F58" s="27">
        <v>1081</v>
      </c>
      <c r="G58" s="29">
        <v>14</v>
      </c>
      <c r="H58" s="27">
        <v>922</v>
      </c>
      <c r="I58" s="29">
        <v>29</v>
      </c>
      <c r="J58" s="27">
        <v>808.1</v>
      </c>
      <c r="K58" s="29">
        <v>26</v>
      </c>
      <c r="L58" s="27">
        <v>756.5</v>
      </c>
      <c r="M58" s="30">
        <v>21</v>
      </c>
      <c r="N58" s="27">
        <v>710</v>
      </c>
      <c r="O58" s="31">
        <f>RANK(N58,$N$7:$N$62)</f>
        <v>23</v>
      </c>
      <c r="P58" s="13"/>
    </row>
    <row r="59" spans="1:16" s="19" customFormat="1" ht="15.75" customHeight="1">
      <c r="A59" s="4" t="s">
        <v>61</v>
      </c>
      <c r="B59" s="27">
        <v>1396.7</v>
      </c>
      <c r="C59" s="29">
        <v>20</v>
      </c>
      <c r="D59" s="27">
        <v>1316.4</v>
      </c>
      <c r="E59" s="29">
        <v>10</v>
      </c>
      <c r="F59" s="27">
        <v>1092.9</v>
      </c>
      <c r="G59" s="29">
        <v>10</v>
      </c>
      <c r="H59" s="27">
        <v>963.7</v>
      </c>
      <c r="I59" s="29">
        <v>11</v>
      </c>
      <c r="J59" s="27">
        <v>824.7</v>
      </c>
      <c r="K59" s="29">
        <v>19</v>
      </c>
      <c r="L59" s="27">
        <v>779.9</v>
      </c>
      <c r="M59" s="30">
        <v>8</v>
      </c>
      <c r="N59" s="27">
        <v>722.7</v>
      </c>
      <c r="O59" s="31">
        <f>RANK(N59,$N$7:$N$62)</f>
        <v>18</v>
      </c>
      <c r="P59" s="13"/>
    </row>
    <row r="60" spans="1:16" s="19" customFormat="1" ht="15.75" customHeight="1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8"/>
      <c r="P60" s="13"/>
    </row>
    <row r="61" spans="1:16" s="19" customFormat="1" ht="15.75" customHeight="1">
      <c r="A61" s="4" t="s">
        <v>62</v>
      </c>
      <c r="B61" s="27">
        <v>1329.5</v>
      </c>
      <c r="C61" s="29">
        <v>36</v>
      </c>
      <c r="D61" s="27">
        <v>1297.2</v>
      </c>
      <c r="E61" s="29">
        <v>15</v>
      </c>
      <c r="F61" s="27">
        <v>1082.2</v>
      </c>
      <c r="G61" s="29">
        <v>13</v>
      </c>
      <c r="H61" s="27">
        <v>965</v>
      </c>
      <c r="I61" s="29">
        <v>9</v>
      </c>
      <c r="J61" s="27">
        <v>857.8</v>
      </c>
      <c r="K61" s="29">
        <v>7</v>
      </c>
      <c r="L61" s="27">
        <v>768</v>
      </c>
      <c r="M61" s="30">
        <v>15</v>
      </c>
      <c r="N61" s="27">
        <v>754.5</v>
      </c>
      <c r="O61" s="31">
        <f>RANK(N61,$N$7:$N$62)</f>
        <v>6</v>
      </c>
      <c r="P61" s="13"/>
    </row>
    <row r="62" spans="1:16" s="19" customFormat="1" ht="15.75" customHeight="1">
      <c r="A62" s="7" t="s">
        <v>63</v>
      </c>
      <c r="B62" s="32" t="s">
        <v>15</v>
      </c>
      <c r="C62" s="33"/>
      <c r="D62" s="32" t="s">
        <v>15</v>
      </c>
      <c r="E62" s="33"/>
      <c r="F62" s="34">
        <v>957.1</v>
      </c>
      <c r="G62" s="35">
        <v>45</v>
      </c>
      <c r="H62" s="34">
        <v>798</v>
      </c>
      <c r="I62" s="35">
        <v>47</v>
      </c>
      <c r="J62" s="34">
        <v>679.2</v>
      </c>
      <c r="K62" s="35">
        <v>47</v>
      </c>
      <c r="L62" s="34">
        <v>691.5</v>
      </c>
      <c r="M62" s="36">
        <v>45</v>
      </c>
      <c r="N62" s="34">
        <v>679</v>
      </c>
      <c r="O62" s="37">
        <f>RANK(N62,$N$7:$N$62)</f>
        <v>42</v>
      </c>
      <c r="P62" s="13"/>
    </row>
    <row r="63" s="39" customFormat="1" ht="15.75" customHeight="1">
      <c r="A63" s="38" t="s">
        <v>66</v>
      </c>
    </row>
    <row r="64" s="39" customFormat="1" ht="15.75" customHeight="1">
      <c r="A64" s="38" t="s">
        <v>16</v>
      </c>
    </row>
    <row r="65" s="39" customFormat="1" ht="15.75" customHeight="1"/>
    <row r="66" s="39" customFormat="1" ht="15.75" customHeight="1"/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64"/>
  <sheetViews>
    <sheetView showGridLines="0" zoomScale="75" zoomScaleNormal="75" workbookViewId="0" topLeftCell="A1">
      <selection activeCell="A2" sqref="A2"/>
    </sheetView>
  </sheetViews>
  <sheetFormatPr defaultColWidth="8.66015625" defaultRowHeight="15.75" customHeight="1"/>
  <cols>
    <col min="1" max="1" width="7.58203125" style="1" customWidth="1"/>
    <col min="2" max="2" width="8.58203125" style="1" customWidth="1"/>
    <col min="3" max="3" width="2.58203125" style="1" customWidth="1"/>
    <col min="4" max="4" width="8.58203125" style="1" customWidth="1"/>
    <col min="5" max="5" width="2.58203125" style="1" customWidth="1"/>
    <col min="6" max="6" width="8.58203125" style="1" customWidth="1"/>
    <col min="7" max="7" width="2.58203125" style="1" customWidth="1"/>
    <col min="8" max="8" width="8.58203125" style="1" customWidth="1"/>
    <col min="9" max="9" width="2.58203125" style="1" customWidth="1"/>
    <col min="10" max="10" width="8.58203125" style="1" customWidth="1"/>
    <col min="11" max="11" width="2.58203125" style="1" customWidth="1"/>
    <col min="12" max="12" width="8.58203125" style="1" customWidth="1"/>
    <col min="13" max="13" width="2.58203125" style="1" customWidth="1"/>
    <col min="14" max="14" width="8.58203125" style="1" customWidth="1"/>
    <col min="15" max="15" width="2.58203125" style="1" customWidth="1"/>
    <col min="16" max="21" width="9" style="1" customWidth="1"/>
    <col min="22" max="22" width="8.58203125" style="1" customWidth="1"/>
    <col min="23" max="23" width="2.58203125" style="1" customWidth="1"/>
    <col min="24" max="24" width="8.58203125" style="1" customWidth="1"/>
    <col min="25" max="16384" width="9" style="1" customWidth="1"/>
  </cols>
  <sheetData>
    <row r="1" spans="1:15" s="10" customFormat="1" ht="15.75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M1" s="11" t="s">
        <v>1</v>
      </c>
      <c r="N1" s="9"/>
      <c r="O1" s="9"/>
    </row>
    <row r="2" spans="1:16" s="19" customFormat="1" ht="15.75" customHeight="1">
      <c r="A2" s="13"/>
      <c r="B2" s="14" t="s">
        <v>2</v>
      </c>
      <c r="C2" s="15"/>
      <c r="D2" s="13"/>
      <c r="E2" s="15"/>
      <c r="F2" s="13"/>
      <c r="G2" s="15"/>
      <c r="H2" s="13"/>
      <c r="I2" s="15"/>
      <c r="J2" s="16"/>
      <c r="K2" s="17"/>
      <c r="L2" s="18" t="s">
        <v>3</v>
      </c>
      <c r="M2" s="17"/>
      <c r="N2" s="18" t="s">
        <v>3</v>
      </c>
      <c r="O2" s="17"/>
      <c r="P2" s="13"/>
    </row>
    <row r="3" spans="1:16" s="23" customFormat="1" ht="15.75" customHeight="1">
      <c r="A3" s="20"/>
      <c r="B3" s="21" t="s">
        <v>4</v>
      </c>
      <c r="C3" s="21" t="s">
        <v>5</v>
      </c>
      <c r="D3" s="21" t="s">
        <v>6</v>
      </c>
      <c r="E3" s="21" t="s">
        <v>5</v>
      </c>
      <c r="F3" s="21" t="s">
        <v>7</v>
      </c>
      <c r="G3" s="21" t="s">
        <v>5</v>
      </c>
      <c r="H3" s="21" t="s">
        <v>8</v>
      </c>
      <c r="I3" s="21" t="s">
        <v>5</v>
      </c>
      <c r="J3" s="21" t="s">
        <v>9</v>
      </c>
      <c r="K3" s="22" t="s">
        <v>5</v>
      </c>
      <c r="L3" s="21" t="s">
        <v>10</v>
      </c>
      <c r="M3" s="22" t="s">
        <v>5</v>
      </c>
      <c r="N3" s="21" t="s">
        <v>18</v>
      </c>
      <c r="O3" s="22" t="s">
        <v>5</v>
      </c>
      <c r="P3" s="20"/>
    </row>
    <row r="4" spans="1:16" s="23" customFormat="1" ht="15.75" customHeight="1">
      <c r="A4" s="24"/>
      <c r="B4" s="24"/>
      <c r="C4" s="25" t="s">
        <v>11</v>
      </c>
      <c r="D4" s="24"/>
      <c r="E4" s="25" t="s">
        <v>11</v>
      </c>
      <c r="F4" s="24"/>
      <c r="G4" s="25" t="s">
        <v>11</v>
      </c>
      <c r="H4" s="24"/>
      <c r="I4" s="25" t="s">
        <v>11</v>
      </c>
      <c r="J4" s="24"/>
      <c r="K4" s="26" t="s">
        <v>11</v>
      </c>
      <c r="L4" s="24"/>
      <c r="M4" s="26" t="s">
        <v>11</v>
      </c>
      <c r="N4" s="24"/>
      <c r="O4" s="26" t="s">
        <v>11</v>
      </c>
      <c r="P4" s="20"/>
    </row>
    <row r="5" spans="1:16" s="19" customFormat="1" ht="15.75" customHeight="1">
      <c r="A5" s="2" t="s">
        <v>19</v>
      </c>
      <c r="B5" s="27">
        <v>931.5</v>
      </c>
      <c r="C5" s="13"/>
      <c r="D5" s="27">
        <v>823.3</v>
      </c>
      <c r="E5" s="13"/>
      <c r="F5" s="27">
        <v>685.1</v>
      </c>
      <c r="G5" s="13"/>
      <c r="H5" s="27">
        <v>579.8</v>
      </c>
      <c r="I5" s="13"/>
      <c r="J5" s="27">
        <v>482.9</v>
      </c>
      <c r="K5" s="13"/>
      <c r="L5" s="27">
        <v>423</v>
      </c>
      <c r="M5" s="13"/>
      <c r="N5" s="27">
        <v>384.7</v>
      </c>
      <c r="O5" s="28"/>
      <c r="P5" s="13"/>
    </row>
    <row r="6" spans="1:16" s="19" customFormat="1" ht="15.75" customHeight="1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8"/>
      <c r="P6" s="13"/>
    </row>
    <row r="7" spans="1:16" s="19" customFormat="1" ht="15.75" customHeight="1">
      <c r="A7" s="4" t="s">
        <v>12</v>
      </c>
      <c r="B7" s="27">
        <v>943.2</v>
      </c>
      <c r="C7" s="29">
        <v>21</v>
      </c>
      <c r="D7" s="27">
        <v>845.8</v>
      </c>
      <c r="E7" s="29">
        <v>16</v>
      </c>
      <c r="F7" s="27">
        <v>705.2</v>
      </c>
      <c r="G7" s="29">
        <v>16</v>
      </c>
      <c r="H7" s="27">
        <v>601.3</v>
      </c>
      <c r="I7" s="29">
        <v>13</v>
      </c>
      <c r="J7" s="27">
        <v>505.7</v>
      </c>
      <c r="K7" s="29">
        <v>8</v>
      </c>
      <c r="L7" s="27">
        <v>427.1</v>
      </c>
      <c r="M7" s="30">
        <v>15</v>
      </c>
      <c r="N7" s="27">
        <v>372.6</v>
      </c>
      <c r="O7" s="31">
        <f>RANK(N7,$N$7:$N$62)</f>
        <v>27</v>
      </c>
      <c r="P7" s="13"/>
    </row>
    <row r="8" spans="1:16" s="19" customFormat="1" ht="15.75" customHeight="1">
      <c r="A8" s="4" t="s">
        <v>20</v>
      </c>
      <c r="B8" s="27">
        <v>1002.4</v>
      </c>
      <c r="C8" s="29">
        <v>8</v>
      </c>
      <c r="D8" s="27">
        <v>842.9</v>
      </c>
      <c r="E8" s="29">
        <v>18</v>
      </c>
      <c r="F8" s="27">
        <v>708.9</v>
      </c>
      <c r="G8" s="29">
        <v>15</v>
      </c>
      <c r="H8" s="27">
        <v>610.9</v>
      </c>
      <c r="I8" s="29">
        <v>7</v>
      </c>
      <c r="J8" s="27">
        <v>523.1</v>
      </c>
      <c r="K8" s="29">
        <v>2</v>
      </c>
      <c r="L8" s="27">
        <v>428.1</v>
      </c>
      <c r="M8" s="30">
        <v>14</v>
      </c>
      <c r="N8" s="27">
        <v>404.9</v>
      </c>
      <c r="O8" s="31">
        <f>RANK(N8,$N$7:$N$62)</f>
        <v>3</v>
      </c>
      <c r="P8" s="13"/>
    </row>
    <row r="9" spans="1:16" s="19" customFormat="1" ht="15.75" customHeight="1">
      <c r="A9" s="4" t="s">
        <v>21</v>
      </c>
      <c r="B9" s="27">
        <v>1033.5</v>
      </c>
      <c r="C9" s="29">
        <v>4</v>
      </c>
      <c r="D9" s="27">
        <v>884.3</v>
      </c>
      <c r="E9" s="29">
        <v>4</v>
      </c>
      <c r="F9" s="27">
        <v>727.5</v>
      </c>
      <c r="G9" s="29">
        <v>8</v>
      </c>
      <c r="H9" s="27">
        <v>596.7</v>
      </c>
      <c r="I9" s="29">
        <v>17</v>
      </c>
      <c r="J9" s="27">
        <v>483.6</v>
      </c>
      <c r="K9" s="29">
        <v>22</v>
      </c>
      <c r="L9" s="27">
        <v>413.6</v>
      </c>
      <c r="M9" s="30">
        <v>29</v>
      </c>
      <c r="N9" s="27">
        <v>375.7</v>
      </c>
      <c r="O9" s="31">
        <f>RANK(N9,$N$7:$N$62)</f>
        <v>25</v>
      </c>
      <c r="P9" s="13"/>
    </row>
    <row r="10" spans="1:16" s="19" customFormat="1" ht="15.75" customHeight="1">
      <c r="A10" s="4" t="s">
        <v>22</v>
      </c>
      <c r="B10" s="27">
        <v>929</v>
      </c>
      <c r="C10" s="29">
        <v>26</v>
      </c>
      <c r="D10" s="27">
        <v>823.1</v>
      </c>
      <c r="E10" s="29">
        <v>29</v>
      </c>
      <c r="F10" s="27">
        <v>696.6</v>
      </c>
      <c r="G10" s="29">
        <v>20</v>
      </c>
      <c r="H10" s="27">
        <v>598.2</v>
      </c>
      <c r="I10" s="29">
        <v>15</v>
      </c>
      <c r="J10" s="27">
        <v>481.6</v>
      </c>
      <c r="K10" s="29">
        <v>25</v>
      </c>
      <c r="L10" s="27">
        <v>411.8</v>
      </c>
      <c r="M10" s="30">
        <v>33</v>
      </c>
      <c r="N10" s="27">
        <v>382.7</v>
      </c>
      <c r="O10" s="31">
        <f>RANK(N10,$N$7:$N$62)</f>
        <v>18</v>
      </c>
      <c r="P10" s="13"/>
    </row>
    <row r="11" spans="1:16" s="19" customFormat="1" ht="15.75" customHeight="1">
      <c r="A11" s="4" t="s">
        <v>23</v>
      </c>
      <c r="B11" s="27">
        <v>1063.2</v>
      </c>
      <c r="C11" s="29">
        <v>1</v>
      </c>
      <c r="D11" s="27">
        <v>903.2</v>
      </c>
      <c r="E11" s="29">
        <v>2</v>
      </c>
      <c r="F11" s="27">
        <v>751.9</v>
      </c>
      <c r="G11" s="29">
        <v>2</v>
      </c>
      <c r="H11" s="27">
        <v>617</v>
      </c>
      <c r="I11" s="29">
        <v>4</v>
      </c>
      <c r="J11" s="27">
        <v>499.6</v>
      </c>
      <c r="K11" s="29">
        <v>13</v>
      </c>
      <c r="L11" s="27">
        <v>429.1</v>
      </c>
      <c r="M11" s="30">
        <v>10</v>
      </c>
      <c r="N11" s="27">
        <v>378.4</v>
      </c>
      <c r="O11" s="31">
        <f>RANK(N11,$N$7:$N$62)</f>
        <v>23</v>
      </c>
      <c r="P11" s="13"/>
    </row>
    <row r="12" spans="1:16" s="19" customFormat="1" ht="15.75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8"/>
      <c r="P12" s="13"/>
    </row>
    <row r="13" spans="1:16" s="19" customFormat="1" ht="15.75" customHeight="1">
      <c r="A13" s="4" t="s">
        <v>24</v>
      </c>
      <c r="B13" s="27">
        <v>1056.6</v>
      </c>
      <c r="C13" s="29">
        <v>2</v>
      </c>
      <c r="D13" s="27">
        <v>912.1</v>
      </c>
      <c r="E13" s="29">
        <v>1</v>
      </c>
      <c r="F13" s="27">
        <v>720.2</v>
      </c>
      <c r="G13" s="29">
        <v>10</v>
      </c>
      <c r="H13" s="27">
        <v>611.5</v>
      </c>
      <c r="I13" s="29">
        <v>6</v>
      </c>
      <c r="J13" s="27">
        <v>493.3</v>
      </c>
      <c r="K13" s="29">
        <v>16</v>
      </c>
      <c r="L13" s="27">
        <v>416.6</v>
      </c>
      <c r="M13" s="30">
        <v>26</v>
      </c>
      <c r="N13" s="27">
        <v>363.6</v>
      </c>
      <c r="O13" s="31">
        <f>RANK(N13,$N$7:$N$62)</f>
        <v>36</v>
      </c>
      <c r="P13" s="13"/>
    </row>
    <row r="14" spans="1:16" s="19" customFormat="1" ht="15.75" customHeight="1">
      <c r="A14" s="4" t="s">
        <v>25</v>
      </c>
      <c r="B14" s="27">
        <v>1026.7</v>
      </c>
      <c r="C14" s="29">
        <v>5</v>
      </c>
      <c r="D14" s="27">
        <v>876</v>
      </c>
      <c r="E14" s="29">
        <v>9</v>
      </c>
      <c r="F14" s="27">
        <v>729.9</v>
      </c>
      <c r="G14" s="29">
        <v>6</v>
      </c>
      <c r="H14" s="27">
        <v>609.3</v>
      </c>
      <c r="I14" s="29">
        <v>9</v>
      </c>
      <c r="J14" s="27">
        <v>504.3</v>
      </c>
      <c r="K14" s="29">
        <v>10</v>
      </c>
      <c r="L14" s="27">
        <v>420</v>
      </c>
      <c r="M14" s="30">
        <v>24</v>
      </c>
      <c r="N14" s="27">
        <v>376.4</v>
      </c>
      <c r="O14" s="31">
        <f>RANK(N14,$N$7:$N$62)</f>
        <v>24</v>
      </c>
      <c r="P14" s="13"/>
    </row>
    <row r="15" spans="1:16" s="19" customFormat="1" ht="15.75" customHeight="1">
      <c r="A15" s="4" t="s">
        <v>26</v>
      </c>
      <c r="B15" s="27">
        <v>979.4</v>
      </c>
      <c r="C15" s="29">
        <v>14</v>
      </c>
      <c r="D15" s="27">
        <v>877.8</v>
      </c>
      <c r="E15" s="29">
        <v>8</v>
      </c>
      <c r="F15" s="27">
        <v>730.3</v>
      </c>
      <c r="G15" s="29">
        <v>5</v>
      </c>
      <c r="H15" s="27">
        <v>610.8</v>
      </c>
      <c r="I15" s="29">
        <v>8</v>
      </c>
      <c r="J15" s="27">
        <v>514.8</v>
      </c>
      <c r="K15" s="29">
        <v>5</v>
      </c>
      <c r="L15" s="27">
        <v>450.8</v>
      </c>
      <c r="M15" s="30">
        <v>3</v>
      </c>
      <c r="N15" s="27">
        <v>399.3</v>
      </c>
      <c r="O15" s="31">
        <f>RANK(N15,$N$7:$N$62)</f>
        <v>4</v>
      </c>
      <c r="P15" s="13"/>
    </row>
    <row r="16" spans="1:16" s="19" customFormat="1" ht="15.75" customHeight="1">
      <c r="A16" s="4" t="s">
        <v>27</v>
      </c>
      <c r="B16" s="27">
        <v>971.6</v>
      </c>
      <c r="C16" s="29">
        <v>16</v>
      </c>
      <c r="D16" s="27">
        <v>890.8</v>
      </c>
      <c r="E16" s="29">
        <v>3</v>
      </c>
      <c r="F16" s="27">
        <v>732</v>
      </c>
      <c r="G16" s="29">
        <v>4</v>
      </c>
      <c r="H16" s="27">
        <v>626.3</v>
      </c>
      <c r="I16" s="29">
        <v>1</v>
      </c>
      <c r="J16" s="27">
        <v>522.4</v>
      </c>
      <c r="K16" s="29">
        <v>3</v>
      </c>
      <c r="L16" s="27">
        <v>466.9</v>
      </c>
      <c r="M16" s="30">
        <v>2</v>
      </c>
      <c r="N16" s="27">
        <v>389.4</v>
      </c>
      <c r="O16" s="31">
        <f>RANK(N16,$N$7:$N$62)</f>
        <v>12</v>
      </c>
      <c r="P16" s="13"/>
    </row>
    <row r="17" spans="1:16" s="19" customFormat="1" ht="15.75" customHeight="1">
      <c r="A17" s="4" t="s">
        <v>28</v>
      </c>
      <c r="B17" s="27">
        <v>993.1</v>
      </c>
      <c r="C17" s="29">
        <v>11</v>
      </c>
      <c r="D17" s="27">
        <v>879</v>
      </c>
      <c r="E17" s="29">
        <v>7</v>
      </c>
      <c r="F17" s="27">
        <v>720.1</v>
      </c>
      <c r="G17" s="29">
        <v>11</v>
      </c>
      <c r="H17" s="27">
        <v>606.5</v>
      </c>
      <c r="I17" s="29">
        <v>11</v>
      </c>
      <c r="J17" s="27">
        <v>504.7</v>
      </c>
      <c r="K17" s="29">
        <v>9</v>
      </c>
      <c r="L17" s="27">
        <v>426.1</v>
      </c>
      <c r="M17" s="30">
        <v>17</v>
      </c>
      <c r="N17" s="27">
        <v>388.7</v>
      </c>
      <c r="O17" s="31">
        <f>RANK(N17,$N$7:$N$62)</f>
        <v>13</v>
      </c>
      <c r="P17" s="13"/>
    </row>
    <row r="18" spans="1:16" s="19" customFormat="1" ht="15.75" customHeight="1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8"/>
      <c r="P18" s="13"/>
    </row>
    <row r="19" spans="1:16" s="19" customFormat="1" ht="15.75" customHeight="1">
      <c r="A19" s="4" t="s">
        <v>29</v>
      </c>
      <c r="B19" s="27">
        <v>996.2</v>
      </c>
      <c r="C19" s="29">
        <v>10</v>
      </c>
      <c r="D19" s="27">
        <v>861.7</v>
      </c>
      <c r="E19" s="29">
        <v>12</v>
      </c>
      <c r="F19" s="27">
        <v>715.2</v>
      </c>
      <c r="G19" s="29">
        <v>13</v>
      </c>
      <c r="H19" s="27">
        <v>599.9</v>
      </c>
      <c r="I19" s="29">
        <v>14</v>
      </c>
      <c r="J19" s="27">
        <v>485.5</v>
      </c>
      <c r="K19" s="29">
        <v>20</v>
      </c>
      <c r="L19" s="27">
        <v>440.3</v>
      </c>
      <c r="M19" s="30">
        <v>6</v>
      </c>
      <c r="N19" s="27">
        <v>394.7</v>
      </c>
      <c r="O19" s="31">
        <f>RANK(N19,$N$7:$N$62)</f>
        <v>7</v>
      </c>
      <c r="P19" s="13"/>
    </row>
    <row r="20" spans="1:16" s="19" customFormat="1" ht="15.75" customHeight="1">
      <c r="A20" s="4" t="s">
        <v>30</v>
      </c>
      <c r="B20" s="27">
        <v>937.7</v>
      </c>
      <c r="C20" s="29">
        <v>23</v>
      </c>
      <c r="D20" s="27">
        <v>820.4</v>
      </c>
      <c r="E20" s="29">
        <v>31</v>
      </c>
      <c r="F20" s="27">
        <v>685</v>
      </c>
      <c r="G20" s="29">
        <v>29</v>
      </c>
      <c r="H20" s="27">
        <v>575.5</v>
      </c>
      <c r="I20" s="29">
        <v>29</v>
      </c>
      <c r="J20" s="27">
        <v>466.9</v>
      </c>
      <c r="K20" s="29">
        <v>36</v>
      </c>
      <c r="L20" s="27">
        <v>418</v>
      </c>
      <c r="M20" s="30">
        <v>25</v>
      </c>
      <c r="N20" s="27">
        <v>381.6</v>
      </c>
      <c r="O20" s="31">
        <f>RANK(N20,$N$7:$N$62)</f>
        <v>19</v>
      </c>
      <c r="P20" s="13"/>
    </row>
    <row r="21" spans="1:16" s="19" customFormat="1" ht="15.75" customHeight="1">
      <c r="A21" s="4" t="s">
        <v>31</v>
      </c>
      <c r="B21" s="27">
        <v>834.9</v>
      </c>
      <c r="C21" s="29">
        <v>45</v>
      </c>
      <c r="D21" s="27">
        <v>778.2</v>
      </c>
      <c r="E21" s="29">
        <v>41</v>
      </c>
      <c r="F21" s="27">
        <v>644.2</v>
      </c>
      <c r="G21" s="29">
        <v>44</v>
      </c>
      <c r="H21" s="27">
        <v>551.2</v>
      </c>
      <c r="I21" s="29">
        <v>40</v>
      </c>
      <c r="J21" s="27">
        <v>468.7</v>
      </c>
      <c r="K21" s="29">
        <v>32</v>
      </c>
      <c r="L21" s="27">
        <v>422.9</v>
      </c>
      <c r="M21" s="30">
        <v>20</v>
      </c>
      <c r="N21" s="27">
        <v>387.6</v>
      </c>
      <c r="O21" s="31">
        <f>RANK(N21,$N$7:$N$62)</f>
        <v>14</v>
      </c>
      <c r="P21" s="13"/>
    </row>
    <row r="22" spans="1:16" s="19" customFormat="1" ht="15.75" customHeight="1">
      <c r="A22" s="4" t="s">
        <v>13</v>
      </c>
      <c r="B22" s="27">
        <v>880.5</v>
      </c>
      <c r="C22" s="29">
        <v>41</v>
      </c>
      <c r="D22" s="27">
        <v>765</v>
      </c>
      <c r="E22" s="29">
        <v>45</v>
      </c>
      <c r="F22" s="27">
        <v>651.2</v>
      </c>
      <c r="G22" s="29">
        <v>41</v>
      </c>
      <c r="H22" s="27">
        <v>544.7</v>
      </c>
      <c r="I22" s="29">
        <v>44</v>
      </c>
      <c r="J22" s="27">
        <v>462.6</v>
      </c>
      <c r="K22" s="29">
        <v>39</v>
      </c>
      <c r="L22" s="27">
        <v>414.6</v>
      </c>
      <c r="M22" s="30">
        <v>28</v>
      </c>
      <c r="N22" s="27">
        <v>378.6</v>
      </c>
      <c r="O22" s="31">
        <f>RANK(N22,$N$7:$N$62)</f>
        <v>22</v>
      </c>
      <c r="P22" s="13"/>
    </row>
    <row r="23" spans="1:16" s="19" customFormat="1" ht="15.75" customHeight="1">
      <c r="A23" s="4" t="s">
        <v>32</v>
      </c>
      <c r="B23" s="27">
        <v>1056.6</v>
      </c>
      <c r="C23" s="29">
        <v>2</v>
      </c>
      <c r="D23" s="27">
        <v>879.5</v>
      </c>
      <c r="E23" s="29">
        <v>6</v>
      </c>
      <c r="F23" s="27">
        <v>698.4</v>
      </c>
      <c r="G23" s="29">
        <v>18</v>
      </c>
      <c r="H23" s="27">
        <v>589.4</v>
      </c>
      <c r="I23" s="29">
        <v>25</v>
      </c>
      <c r="J23" s="27">
        <v>476.7</v>
      </c>
      <c r="K23" s="29">
        <v>29</v>
      </c>
      <c r="L23" s="27">
        <v>400.7</v>
      </c>
      <c r="M23" s="30">
        <v>42</v>
      </c>
      <c r="N23" s="27">
        <v>362</v>
      </c>
      <c r="O23" s="31">
        <f>RANK(N23,$N$7:$N$62)</f>
        <v>38</v>
      </c>
      <c r="P23" s="13"/>
    </row>
    <row r="24" spans="1:16" s="19" customFormat="1" ht="15.75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  <c r="P24" s="13"/>
    </row>
    <row r="25" spans="1:16" s="19" customFormat="1" ht="15.75" customHeight="1">
      <c r="A25" s="4" t="s">
        <v>33</v>
      </c>
      <c r="B25" s="27">
        <v>998.3</v>
      </c>
      <c r="C25" s="29">
        <v>9</v>
      </c>
      <c r="D25" s="27">
        <v>845.5</v>
      </c>
      <c r="E25" s="29">
        <v>17</v>
      </c>
      <c r="F25" s="27">
        <v>700.1</v>
      </c>
      <c r="G25" s="29">
        <v>17</v>
      </c>
      <c r="H25" s="27">
        <v>591.2</v>
      </c>
      <c r="I25" s="29">
        <v>22</v>
      </c>
      <c r="J25" s="27">
        <v>484.8</v>
      </c>
      <c r="K25" s="29">
        <v>21</v>
      </c>
      <c r="L25" s="27">
        <v>401.1</v>
      </c>
      <c r="M25" s="30">
        <v>41</v>
      </c>
      <c r="N25" s="27">
        <v>358.6</v>
      </c>
      <c r="O25" s="31">
        <f>RANK(N25,$N$7:$N$62)</f>
        <v>43</v>
      </c>
      <c r="P25" s="13"/>
    </row>
    <row r="26" spans="1:16" s="19" customFormat="1" ht="15.75" customHeight="1">
      <c r="A26" s="4" t="s">
        <v>34</v>
      </c>
      <c r="B26" s="27">
        <v>1019.3</v>
      </c>
      <c r="C26" s="29">
        <v>6</v>
      </c>
      <c r="D26" s="27">
        <v>832.9</v>
      </c>
      <c r="E26" s="29">
        <v>22</v>
      </c>
      <c r="F26" s="27">
        <v>728.7</v>
      </c>
      <c r="G26" s="29">
        <v>7</v>
      </c>
      <c r="H26" s="27">
        <v>584.5</v>
      </c>
      <c r="I26" s="29">
        <v>26</v>
      </c>
      <c r="J26" s="27">
        <v>477.9</v>
      </c>
      <c r="K26" s="29">
        <v>28</v>
      </c>
      <c r="L26" s="27">
        <v>413.1</v>
      </c>
      <c r="M26" s="30">
        <v>30</v>
      </c>
      <c r="N26" s="27">
        <v>370.9</v>
      </c>
      <c r="O26" s="31">
        <f>RANK(N26,$N$7:$N$62)</f>
        <v>32</v>
      </c>
      <c r="P26" s="13"/>
    </row>
    <row r="27" spans="1:16" s="19" customFormat="1" ht="15.75" customHeight="1">
      <c r="A27" s="4" t="s">
        <v>35</v>
      </c>
      <c r="B27" s="27">
        <v>981.5</v>
      </c>
      <c r="C27" s="29">
        <v>13</v>
      </c>
      <c r="D27" s="27">
        <v>831.2</v>
      </c>
      <c r="E27" s="29">
        <v>23</v>
      </c>
      <c r="F27" s="27">
        <v>687.6</v>
      </c>
      <c r="G27" s="29">
        <v>27</v>
      </c>
      <c r="H27" s="27">
        <v>581.9</v>
      </c>
      <c r="I27" s="29">
        <v>27</v>
      </c>
      <c r="J27" s="27">
        <v>481.7</v>
      </c>
      <c r="K27" s="29">
        <v>24</v>
      </c>
      <c r="L27" s="27">
        <v>409.2</v>
      </c>
      <c r="M27" s="30">
        <v>35</v>
      </c>
      <c r="N27" s="27">
        <v>359.4</v>
      </c>
      <c r="O27" s="31">
        <f>RANK(N27,$N$7:$N$62)</f>
        <v>41</v>
      </c>
      <c r="P27" s="13"/>
    </row>
    <row r="28" spans="1:16" s="19" customFormat="1" ht="15.75" customHeight="1">
      <c r="A28" s="4" t="s">
        <v>36</v>
      </c>
      <c r="B28" s="27">
        <v>889.1</v>
      </c>
      <c r="C28" s="29">
        <v>38</v>
      </c>
      <c r="D28" s="27">
        <v>826.1</v>
      </c>
      <c r="E28" s="29">
        <v>28</v>
      </c>
      <c r="F28" s="27">
        <v>664.2</v>
      </c>
      <c r="G28" s="29">
        <v>37</v>
      </c>
      <c r="H28" s="27">
        <v>568.6</v>
      </c>
      <c r="I28" s="29">
        <v>33</v>
      </c>
      <c r="J28" s="27">
        <v>479.3</v>
      </c>
      <c r="K28" s="29">
        <v>26</v>
      </c>
      <c r="L28" s="27">
        <v>406.7</v>
      </c>
      <c r="M28" s="30">
        <v>39</v>
      </c>
      <c r="N28" s="27">
        <v>358.9</v>
      </c>
      <c r="O28" s="31">
        <f>RANK(N28,$N$7:$N$62)</f>
        <v>42</v>
      </c>
      <c r="P28" s="13"/>
    </row>
    <row r="29" spans="1:16" s="19" customFormat="1" ht="15.75" customHeight="1">
      <c r="A29" s="4" t="s">
        <v>37</v>
      </c>
      <c r="B29" s="27">
        <v>1017.6</v>
      </c>
      <c r="C29" s="29">
        <v>7</v>
      </c>
      <c r="D29" s="27">
        <v>847.7</v>
      </c>
      <c r="E29" s="29">
        <v>15</v>
      </c>
      <c r="F29" s="27">
        <v>692.7</v>
      </c>
      <c r="G29" s="29">
        <v>24</v>
      </c>
      <c r="H29" s="27">
        <v>569.9</v>
      </c>
      <c r="I29" s="29">
        <v>32</v>
      </c>
      <c r="J29" s="27">
        <v>463.6</v>
      </c>
      <c r="K29" s="29">
        <v>37</v>
      </c>
      <c r="L29" s="27">
        <v>386.5</v>
      </c>
      <c r="M29" s="30">
        <v>45</v>
      </c>
      <c r="N29" s="27">
        <v>340.9</v>
      </c>
      <c r="O29" s="31">
        <f>RANK(N29,$N$7:$N$62)</f>
        <v>45</v>
      </c>
      <c r="P29" s="13"/>
    </row>
    <row r="30" spans="1:16" s="19" customFormat="1" ht="15.75" customHeight="1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8"/>
      <c r="P30" s="13"/>
    </row>
    <row r="31" spans="1:16" s="19" customFormat="1" ht="15.75" customHeight="1">
      <c r="A31" s="4" t="s">
        <v>38</v>
      </c>
      <c r="B31" s="27">
        <v>929.3</v>
      </c>
      <c r="C31" s="29">
        <v>25</v>
      </c>
      <c r="D31" s="27">
        <v>837.2</v>
      </c>
      <c r="E31" s="29">
        <v>20</v>
      </c>
      <c r="F31" s="27">
        <v>744.6</v>
      </c>
      <c r="G31" s="29">
        <v>3</v>
      </c>
      <c r="H31" s="27">
        <v>616</v>
      </c>
      <c r="I31" s="29">
        <v>5</v>
      </c>
      <c r="J31" s="27">
        <v>506.8</v>
      </c>
      <c r="K31" s="29">
        <v>7</v>
      </c>
      <c r="L31" s="27">
        <v>439.1</v>
      </c>
      <c r="M31" s="30">
        <v>8</v>
      </c>
      <c r="N31" s="27">
        <v>394</v>
      </c>
      <c r="O31" s="31">
        <f>RANK(N31,$N$7:$N$62)</f>
        <v>8</v>
      </c>
      <c r="P31" s="13"/>
    </row>
    <row r="32" spans="1:16" s="19" customFormat="1" ht="15.75" customHeight="1">
      <c r="A32" s="4" t="s">
        <v>39</v>
      </c>
      <c r="B32" s="27">
        <v>873.7</v>
      </c>
      <c r="C32" s="29">
        <v>42</v>
      </c>
      <c r="D32" s="27">
        <v>770.1</v>
      </c>
      <c r="E32" s="29">
        <v>43</v>
      </c>
      <c r="F32" s="27">
        <v>637</v>
      </c>
      <c r="G32" s="29">
        <v>46</v>
      </c>
      <c r="H32" s="27">
        <v>548.8</v>
      </c>
      <c r="I32" s="29">
        <v>43</v>
      </c>
      <c r="J32" s="27">
        <v>452.4</v>
      </c>
      <c r="K32" s="29">
        <v>41</v>
      </c>
      <c r="L32" s="27">
        <v>406.8</v>
      </c>
      <c r="M32" s="30">
        <v>37</v>
      </c>
      <c r="N32" s="27">
        <v>361.2</v>
      </c>
      <c r="O32" s="31">
        <f>RANK(N32,$N$7:$N$62)</f>
        <v>40</v>
      </c>
      <c r="P32" s="13"/>
    </row>
    <row r="33" spans="1:16" s="19" customFormat="1" ht="15.75" customHeight="1">
      <c r="A33" s="4" t="s">
        <v>40</v>
      </c>
      <c r="B33" s="27">
        <v>910.4</v>
      </c>
      <c r="C33" s="29">
        <v>30</v>
      </c>
      <c r="D33" s="27">
        <v>822.9</v>
      </c>
      <c r="E33" s="29">
        <v>30</v>
      </c>
      <c r="F33" s="27">
        <v>720.8</v>
      </c>
      <c r="G33" s="29">
        <v>9</v>
      </c>
      <c r="H33" s="27">
        <v>602.9</v>
      </c>
      <c r="I33" s="29">
        <v>12</v>
      </c>
      <c r="J33" s="27">
        <v>494.7</v>
      </c>
      <c r="K33" s="29">
        <v>15</v>
      </c>
      <c r="L33" s="27">
        <v>441.3</v>
      </c>
      <c r="M33" s="30">
        <v>5</v>
      </c>
      <c r="N33" s="27">
        <v>395.8</v>
      </c>
      <c r="O33" s="31">
        <f>RANK(N33,$N$7:$N$62)</f>
        <v>6</v>
      </c>
      <c r="P33" s="13"/>
    </row>
    <row r="34" spans="1:16" s="19" customFormat="1" ht="15.75" customHeight="1">
      <c r="A34" s="4" t="s">
        <v>41</v>
      </c>
      <c r="B34" s="27">
        <v>825.9</v>
      </c>
      <c r="C34" s="29">
        <v>46</v>
      </c>
      <c r="D34" s="27">
        <v>835.7</v>
      </c>
      <c r="E34" s="29">
        <v>21</v>
      </c>
      <c r="F34" s="27">
        <v>693.5</v>
      </c>
      <c r="G34" s="29">
        <v>23</v>
      </c>
      <c r="H34" s="27">
        <v>575.6</v>
      </c>
      <c r="I34" s="29">
        <v>28</v>
      </c>
      <c r="J34" s="27">
        <v>500.2</v>
      </c>
      <c r="K34" s="29">
        <v>12</v>
      </c>
      <c r="L34" s="27">
        <v>424.7</v>
      </c>
      <c r="M34" s="30">
        <v>18</v>
      </c>
      <c r="N34" s="27">
        <v>390.1</v>
      </c>
      <c r="O34" s="31">
        <f>RANK(N34,$N$7:$N$62)</f>
        <v>10</v>
      </c>
      <c r="P34" s="13"/>
    </row>
    <row r="35" spans="1:16" s="19" customFormat="1" ht="15.75" customHeight="1">
      <c r="A35" s="4" t="s">
        <v>42</v>
      </c>
      <c r="B35" s="27">
        <v>955.3</v>
      </c>
      <c r="C35" s="29">
        <v>19</v>
      </c>
      <c r="D35" s="27">
        <v>855.2</v>
      </c>
      <c r="E35" s="29">
        <v>13</v>
      </c>
      <c r="F35" s="27">
        <v>717.5</v>
      </c>
      <c r="G35" s="29">
        <v>12</v>
      </c>
      <c r="H35" s="27">
        <v>597.3</v>
      </c>
      <c r="I35" s="29">
        <v>16</v>
      </c>
      <c r="J35" s="27">
        <v>488.6</v>
      </c>
      <c r="K35" s="29">
        <v>19</v>
      </c>
      <c r="L35" s="27">
        <v>428.4</v>
      </c>
      <c r="M35" s="30">
        <v>13</v>
      </c>
      <c r="N35" s="27">
        <v>386.5</v>
      </c>
      <c r="O35" s="31">
        <f>RANK(N35,$N$7:$N$62)</f>
        <v>16</v>
      </c>
      <c r="P35" s="13"/>
    </row>
    <row r="36" spans="1:16" s="19" customFormat="1" ht="15.75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8"/>
      <c r="P36" s="13"/>
    </row>
    <row r="37" spans="1:16" s="19" customFormat="1" ht="15.75" customHeight="1">
      <c r="A37" s="4" t="s">
        <v>43</v>
      </c>
      <c r="B37" s="27">
        <v>880.7</v>
      </c>
      <c r="C37" s="29">
        <v>40</v>
      </c>
      <c r="D37" s="27">
        <v>806</v>
      </c>
      <c r="E37" s="29">
        <v>34</v>
      </c>
      <c r="F37" s="27">
        <v>673.3</v>
      </c>
      <c r="G37" s="29">
        <v>35</v>
      </c>
      <c r="H37" s="27">
        <v>565.4</v>
      </c>
      <c r="I37" s="29">
        <v>34</v>
      </c>
      <c r="J37" s="27">
        <v>490</v>
      </c>
      <c r="K37" s="29">
        <v>18</v>
      </c>
      <c r="L37" s="27">
        <v>426.6</v>
      </c>
      <c r="M37" s="30">
        <v>16</v>
      </c>
      <c r="N37" s="27">
        <v>365.5</v>
      </c>
      <c r="O37" s="31">
        <f>RANK(N37,$N$7:$N$62)</f>
        <v>34</v>
      </c>
      <c r="P37" s="13"/>
    </row>
    <row r="38" spans="1:16" s="19" customFormat="1" ht="15.75" customHeight="1">
      <c r="A38" s="4" t="s">
        <v>44</v>
      </c>
      <c r="B38" s="27">
        <v>906.3</v>
      </c>
      <c r="C38" s="29">
        <v>32</v>
      </c>
      <c r="D38" s="27">
        <v>837.4</v>
      </c>
      <c r="E38" s="29">
        <v>19</v>
      </c>
      <c r="F38" s="27">
        <v>709.4</v>
      </c>
      <c r="G38" s="29">
        <v>14</v>
      </c>
      <c r="H38" s="27">
        <v>617.4</v>
      </c>
      <c r="I38" s="29">
        <v>3</v>
      </c>
      <c r="J38" s="27">
        <f>531.6</f>
        <v>531.6</v>
      </c>
      <c r="K38" s="29">
        <v>1</v>
      </c>
      <c r="L38" s="27">
        <v>468</v>
      </c>
      <c r="M38" s="30">
        <v>1</v>
      </c>
      <c r="N38" s="27">
        <v>414.5</v>
      </c>
      <c r="O38" s="31">
        <f>RANK(N38,$N$7:$N$62)</f>
        <v>2</v>
      </c>
      <c r="P38" s="13"/>
    </row>
    <row r="39" spans="1:16" s="19" customFormat="1" ht="15.75" customHeight="1">
      <c r="A39" s="4" t="s">
        <v>45</v>
      </c>
      <c r="B39" s="27">
        <v>897.8</v>
      </c>
      <c r="C39" s="29">
        <v>35</v>
      </c>
      <c r="D39" s="27">
        <v>793.9</v>
      </c>
      <c r="E39" s="29">
        <v>38</v>
      </c>
      <c r="F39" s="27">
        <v>673.6</v>
      </c>
      <c r="G39" s="29">
        <v>34</v>
      </c>
      <c r="H39" s="27">
        <v>589.8</v>
      </c>
      <c r="I39" s="29">
        <v>23</v>
      </c>
      <c r="J39" s="27">
        <v>499.1</v>
      </c>
      <c r="K39" s="29">
        <v>14</v>
      </c>
      <c r="L39" s="27">
        <v>439.1</v>
      </c>
      <c r="M39" s="30">
        <v>7</v>
      </c>
      <c r="N39" s="27">
        <v>501.2</v>
      </c>
      <c r="O39" s="31">
        <f>RANK(N39,$N$7:$N$62)</f>
        <v>1</v>
      </c>
      <c r="P39" s="13"/>
    </row>
    <row r="40" spans="1:16" s="19" customFormat="1" ht="15.75" customHeight="1">
      <c r="A40" s="4" t="s">
        <v>46</v>
      </c>
      <c r="B40" s="27">
        <v>928.4</v>
      </c>
      <c r="C40" s="29">
        <v>27</v>
      </c>
      <c r="D40" s="27">
        <v>830.5</v>
      </c>
      <c r="E40" s="29">
        <v>24</v>
      </c>
      <c r="F40" s="27">
        <v>697.5</v>
      </c>
      <c r="G40" s="29">
        <v>19</v>
      </c>
      <c r="H40" s="27">
        <v>593</v>
      </c>
      <c r="I40" s="29">
        <v>20</v>
      </c>
      <c r="J40" s="27">
        <v>517.9</v>
      </c>
      <c r="K40" s="29">
        <v>4</v>
      </c>
      <c r="L40" s="27">
        <v>428.6</v>
      </c>
      <c r="M40" s="30">
        <v>12</v>
      </c>
      <c r="N40" s="27">
        <v>389.9</v>
      </c>
      <c r="O40" s="31">
        <f>RANK(N40,$N$7:$N$62)</f>
        <v>11</v>
      </c>
      <c r="P40" s="13"/>
    </row>
    <row r="41" spans="1:16" s="19" customFormat="1" ht="15.75" customHeight="1">
      <c r="A41" s="4" t="s">
        <v>14</v>
      </c>
      <c r="B41" s="27">
        <v>886.6</v>
      </c>
      <c r="C41" s="29">
        <v>39</v>
      </c>
      <c r="D41" s="27">
        <v>820.4</v>
      </c>
      <c r="E41" s="29">
        <v>31</v>
      </c>
      <c r="F41" s="27">
        <v>688</v>
      </c>
      <c r="G41" s="29">
        <v>26</v>
      </c>
      <c r="H41" s="27">
        <v>606.8</v>
      </c>
      <c r="I41" s="29">
        <v>10</v>
      </c>
      <c r="J41" s="27">
        <v>512.6</v>
      </c>
      <c r="K41" s="29">
        <v>6</v>
      </c>
      <c r="L41" s="27">
        <v>437.3</v>
      </c>
      <c r="M41" s="30">
        <v>9</v>
      </c>
      <c r="N41" s="27">
        <v>399.1</v>
      </c>
      <c r="O41" s="31">
        <f>RANK(N41,$N$7:$N$62)</f>
        <v>5</v>
      </c>
      <c r="P41" s="13"/>
    </row>
    <row r="42" spans="1:16" s="19" customFormat="1" ht="15.75" customHeight="1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8"/>
      <c r="P42" s="13"/>
    </row>
    <row r="43" spans="1:16" s="19" customFormat="1" ht="15.75" customHeight="1">
      <c r="A43" s="4" t="s">
        <v>47</v>
      </c>
      <c r="B43" s="27">
        <v>911.4</v>
      </c>
      <c r="C43" s="29">
        <v>29</v>
      </c>
      <c r="D43" s="27">
        <v>798.1</v>
      </c>
      <c r="E43" s="29">
        <v>35</v>
      </c>
      <c r="F43" s="27">
        <v>674.6</v>
      </c>
      <c r="G43" s="29">
        <v>33</v>
      </c>
      <c r="H43" s="27">
        <v>554.3</v>
      </c>
      <c r="I43" s="29">
        <v>38</v>
      </c>
      <c r="J43" s="27">
        <v>448.2</v>
      </c>
      <c r="K43" s="29">
        <v>43</v>
      </c>
      <c r="L43" s="27">
        <v>406.7</v>
      </c>
      <c r="M43" s="30">
        <v>38</v>
      </c>
      <c r="N43" s="27">
        <v>375</v>
      </c>
      <c r="O43" s="31">
        <f>RANK(N43,$N$7:$N$62)</f>
        <v>26</v>
      </c>
      <c r="P43" s="13"/>
    </row>
    <row r="44" spans="1:16" s="19" customFormat="1" ht="15.75" customHeight="1">
      <c r="A44" s="4" t="s">
        <v>48</v>
      </c>
      <c r="B44" s="27">
        <v>907.3</v>
      </c>
      <c r="C44" s="29">
        <v>31</v>
      </c>
      <c r="D44" s="27">
        <v>794.6</v>
      </c>
      <c r="E44" s="29">
        <v>37</v>
      </c>
      <c r="F44" s="27">
        <v>661.9</v>
      </c>
      <c r="G44" s="29">
        <v>38</v>
      </c>
      <c r="H44" s="27">
        <v>561.2</v>
      </c>
      <c r="I44" s="29">
        <v>36</v>
      </c>
      <c r="J44" s="27">
        <v>439.7</v>
      </c>
      <c r="K44" s="29">
        <v>46</v>
      </c>
      <c r="L44" s="27">
        <v>378.5</v>
      </c>
      <c r="M44" s="30">
        <v>46</v>
      </c>
      <c r="N44" s="27">
        <v>349.5</v>
      </c>
      <c r="O44" s="31">
        <f>RANK(N44,$N$7:$N$62)</f>
        <v>44</v>
      </c>
      <c r="P44" s="13"/>
    </row>
    <row r="45" spans="1:16" s="19" customFormat="1" ht="15.75" customHeight="1">
      <c r="A45" s="4" t="s">
        <v>49</v>
      </c>
      <c r="B45" s="27">
        <v>869.9</v>
      </c>
      <c r="C45" s="29">
        <v>43</v>
      </c>
      <c r="D45" s="27">
        <v>755.6</v>
      </c>
      <c r="E45" s="29">
        <v>46</v>
      </c>
      <c r="F45" s="27">
        <v>650.3</v>
      </c>
      <c r="G45" s="29">
        <v>42</v>
      </c>
      <c r="H45" s="27">
        <v>543.9</v>
      </c>
      <c r="I45" s="29">
        <v>45</v>
      </c>
      <c r="J45" s="27">
        <v>445.5</v>
      </c>
      <c r="K45" s="29">
        <v>45</v>
      </c>
      <c r="L45" s="27">
        <v>392.5</v>
      </c>
      <c r="M45" s="30">
        <v>43</v>
      </c>
      <c r="N45" s="27">
        <v>362.9</v>
      </c>
      <c r="O45" s="31">
        <f>RANK(N45,$N$7:$N$62)</f>
        <v>37</v>
      </c>
      <c r="P45" s="13"/>
    </row>
    <row r="46" spans="1:16" s="19" customFormat="1" ht="15.75" customHeight="1">
      <c r="A46" s="4" t="s">
        <v>50</v>
      </c>
      <c r="B46" s="27">
        <v>865</v>
      </c>
      <c r="C46" s="29">
        <v>44</v>
      </c>
      <c r="D46" s="27">
        <v>772.1</v>
      </c>
      <c r="E46" s="29">
        <v>42</v>
      </c>
      <c r="F46" s="27">
        <v>659.4</v>
      </c>
      <c r="G46" s="29">
        <v>39</v>
      </c>
      <c r="H46" s="27">
        <v>549.4</v>
      </c>
      <c r="I46" s="29">
        <v>42</v>
      </c>
      <c r="J46" s="27">
        <v>467.7</v>
      </c>
      <c r="K46" s="29">
        <v>34</v>
      </c>
      <c r="L46" s="27">
        <v>411.8</v>
      </c>
      <c r="M46" s="30">
        <v>32</v>
      </c>
      <c r="N46" s="27">
        <v>365.4</v>
      </c>
      <c r="O46" s="31">
        <f>RANK(N46,$N$7:$N$62)</f>
        <v>35</v>
      </c>
      <c r="P46" s="13"/>
    </row>
    <row r="47" spans="1:16" s="19" customFormat="1" ht="15.75" customHeight="1">
      <c r="A47" s="4" t="s">
        <v>51</v>
      </c>
      <c r="B47" s="27">
        <v>931.4</v>
      </c>
      <c r="C47" s="29">
        <v>24</v>
      </c>
      <c r="D47" s="27">
        <v>797.9</v>
      </c>
      <c r="E47" s="29">
        <v>36</v>
      </c>
      <c r="F47" s="27">
        <v>653.7</v>
      </c>
      <c r="G47" s="29">
        <v>40</v>
      </c>
      <c r="H47" s="27">
        <v>564.1</v>
      </c>
      <c r="I47" s="29">
        <v>35</v>
      </c>
      <c r="J47" s="27">
        <v>468</v>
      </c>
      <c r="K47" s="29">
        <v>33</v>
      </c>
      <c r="L47" s="27">
        <v>408.9</v>
      </c>
      <c r="M47" s="30">
        <v>36</v>
      </c>
      <c r="N47" s="27">
        <v>372.2</v>
      </c>
      <c r="O47" s="31">
        <f>RANK(N47,$N$7:$N$62)</f>
        <v>30</v>
      </c>
      <c r="P47" s="13"/>
    </row>
    <row r="48" spans="1:16" s="19" customFormat="1" ht="15.75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8"/>
      <c r="P48" s="13"/>
    </row>
    <row r="49" spans="1:16" s="19" customFormat="1" ht="15.75" customHeight="1">
      <c r="A49" s="4" t="s">
        <v>52</v>
      </c>
      <c r="B49" s="27">
        <v>986.6</v>
      </c>
      <c r="C49" s="29">
        <v>12</v>
      </c>
      <c r="D49" s="27">
        <v>873.4</v>
      </c>
      <c r="E49" s="29">
        <v>10</v>
      </c>
      <c r="F49" s="27">
        <v>754.9</v>
      </c>
      <c r="G49" s="29">
        <v>1</v>
      </c>
      <c r="H49" s="27">
        <v>623.4</v>
      </c>
      <c r="I49" s="29">
        <v>2</v>
      </c>
      <c r="J49" s="27">
        <v>469.2</v>
      </c>
      <c r="K49" s="29">
        <v>31</v>
      </c>
      <c r="L49" s="27">
        <v>443.1</v>
      </c>
      <c r="M49" s="30">
        <v>4</v>
      </c>
      <c r="N49" s="27">
        <v>381</v>
      </c>
      <c r="O49" s="31">
        <f>RANK(N49,$N$7:$N$62)</f>
        <v>20</v>
      </c>
      <c r="P49" s="13"/>
    </row>
    <row r="50" spans="1:16" s="19" customFormat="1" ht="15.75" customHeight="1">
      <c r="A50" s="4" t="s">
        <v>53</v>
      </c>
      <c r="B50" s="27">
        <v>895.8</v>
      </c>
      <c r="C50" s="29">
        <v>37</v>
      </c>
      <c r="D50" s="27">
        <v>767.2</v>
      </c>
      <c r="E50" s="29">
        <v>44</v>
      </c>
      <c r="F50" s="27">
        <v>643.2</v>
      </c>
      <c r="G50" s="29">
        <v>45</v>
      </c>
      <c r="H50" s="27">
        <v>557.5</v>
      </c>
      <c r="I50" s="29">
        <v>37</v>
      </c>
      <c r="J50" s="27">
        <v>450.6</v>
      </c>
      <c r="K50" s="29">
        <v>42</v>
      </c>
      <c r="L50" s="27">
        <v>411.5</v>
      </c>
      <c r="M50" s="30">
        <v>34</v>
      </c>
      <c r="N50" s="27">
        <v>361.9</v>
      </c>
      <c r="O50" s="31">
        <f>RANK(N50,$N$7:$N$62)</f>
        <v>39</v>
      </c>
      <c r="P50" s="13"/>
    </row>
    <row r="51" spans="1:16" s="19" customFormat="1" ht="15.75" customHeight="1">
      <c r="A51" s="4" t="s">
        <v>54</v>
      </c>
      <c r="B51" s="27">
        <v>901.6</v>
      </c>
      <c r="C51" s="29">
        <v>34</v>
      </c>
      <c r="D51" s="27">
        <v>792.2</v>
      </c>
      <c r="E51" s="29">
        <v>39</v>
      </c>
      <c r="F51" s="27">
        <v>671.4</v>
      </c>
      <c r="G51" s="29">
        <v>36</v>
      </c>
      <c r="H51" s="27">
        <v>539.5</v>
      </c>
      <c r="I51" s="29">
        <v>46</v>
      </c>
      <c r="J51" s="27">
        <v>463.1</v>
      </c>
      <c r="K51" s="29">
        <v>38</v>
      </c>
      <c r="L51" s="27">
        <v>415.5</v>
      </c>
      <c r="M51" s="30">
        <v>27</v>
      </c>
      <c r="N51" s="27">
        <v>372.1</v>
      </c>
      <c r="O51" s="31">
        <f>RANK(N51,$N$7:$N$62)</f>
        <v>31</v>
      </c>
      <c r="P51" s="13"/>
    </row>
    <row r="52" spans="1:16" s="19" customFormat="1" ht="15.75" customHeight="1">
      <c r="A52" s="4" t="s">
        <v>55</v>
      </c>
      <c r="B52" s="27">
        <v>902.2</v>
      </c>
      <c r="C52" s="29">
        <v>33</v>
      </c>
      <c r="D52" s="27">
        <v>849.6</v>
      </c>
      <c r="E52" s="29">
        <v>14</v>
      </c>
      <c r="F52" s="27">
        <v>695</v>
      </c>
      <c r="G52" s="29">
        <v>22</v>
      </c>
      <c r="H52" s="27">
        <v>552.1</v>
      </c>
      <c r="I52" s="29">
        <v>39</v>
      </c>
      <c r="J52" s="27">
        <v>467</v>
      </c>
      <c r="K52" s="29">
        <v>35</v>
      </c>
      <c r="L52" s="27">
        <v>412.1</v>
      </c>
      <c r="M52" s="30">
        <v>31</v>
      </c>
      <c r="N52" s="27">
        <v>368.7</v>
      </c>
      <c r="O52" s="31">
        <f>RANK(N52,$N$7:$N$62)</f>
        <v>33</v>
      </c>
      <c r="P52" s="13"/>
    </row>
    <row r="53" spans="1:16" s="19" customFormat="1" ht="15.75" customHeight="1">
      <c r="A53" s="4" t="s">
        <v>56</v>
      </c>
      <c r="B53" s="27">
        <v>919.6</v>
      </c>
      <c r="C53" s="29">
        <v>28</v>
      </c>
      <c r="D53" s="27">
        <v>789.7</v>
      </c>
      <c r="E53" s="29">
        <v>40</v>
      </c>
      <c r="F53" s="27">
        <v>650</v>
      </c>
      <c r="G53" s="29">
        <v>43</v>
      </c>
      <c r="H53" s="27">
        <v>570.2</v>
      </c>
      <c r="I53" s="29">
        <v>31</v>
      </c>
      <c r="J53" s="27">
        <v>478.4</v>
      </c>
      <c r="K53" s="29">
        <v>27</v>
      </c>
      <c r="L53" s="27">
        <v>421.5</v>
      </c>
      <c r="M53" s="30">
        <v>23</v>
      </c>
      <c r="N53" s="27">
        <v>380.2</v>
      </c>
      <c r="O53" s="31">
        <f>RANK(N53,$N$7:$N$62)</f>
        <v>21</v>
      </c>
      <c r="P53" s="13"/>
    </row>
    <row r="54" spans="1:16" s="19" customFormat="1" ht="15.75" customHeight="1">
      <c r="A54" s="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8"/>
      <c r="P54" s="13"/>
    </row>
    <row r="55" spans="1:16" s="19" customFormat="1" ht="15.75" customHeight="1">
      <c r="A55" s="4" t="s">
        <v>57</v>
      </c>
      <c r="B55" s="27">
        <v>940.7</v>
      </c>
      <c r="C55" s="29">
        <v>22</v>
      </c>
      <c r="D55" s="27">
        <v>826.3</v>
      </c>
      <c r="E55" s="29">
        <v>27</v>
      </c>
      <c r="F55" s="27">
        <v>675.9</v>
      </c>
      <c r="G55" s="29">
        <v>31</v>
      </c>
      <c r="H55" s="27">
        <v>592.7</v>
      </c>
      <c r="I55" s="29">
        <v>21</v>
      </c>
      <c r="J55" s="27">
        <v>462.6</v>
      </c>
      <c r="K55" s="29">
        <v>39</v>
      </c>
      <c r="L55" s="27">
        <v>422</v>
      </c>
      <c r="M55" s="30">
        <v>21</v>
      </c>
      <c r="N55" s="27">
        <v>386.4</v>
      </c>
      <c r="O55" s="31">
        <f>RANK(N55,$N$7:$N$62)</f>
        <v>17</v>
      </c>
      <c r="P55" s="13"/>
    </row>
    <row r="56" spans="1:16" s="19" customFormat="1" ht="15.75" customHeight="1">
      <c r="A56" s="4" t="s">
        <v>58</v>
      </c>
      <c r="B56" s="27">
        <v>970.3</v>
      </c>
      <c r="C56" s="29">
        <v>17</v>
      </c>
      <c r="D56" s="27">
        <v>882.6</v>
      </c>
      <c r="E56" s="29">
        <v>5</v>
      </c>
      <c r="F56" s="27">
        <v>696.5</v>
      </c>
      <c r="G56" s="29">
        <v>21</v>
      </c>
      <c r="H56" s="27">
        <v>589.6</v>
      </c>
      <c r="I56" s="29">
        <v>24</v>
      </c>
      <c r="J56" s="27">
        <v>483.5</v>
      </c>
      <c r="K56" s="29">
        <v>23</v>
      </c>
      <c r="L56" s="27">
        <v>424</v>
      </c>
      <c r="M56" s="30">
        <v>19</v>
      </c>
      <c r="N56" s="27">
        <v>393.9</v>
      </c>
      <c r="O56" s="31">
        <f aca="true" t="shared" si="0" ref="O56:O62">RANK(N56,$N$7:$N$62)</f>
        <v>9</v>
      </c>
      <c r="P56" s="13"/>
    </row>
    <row r="57" spans="1:16" s="19" customFormat="1" ht="15.75" customHeight="1">
      <c r="A57" s="4" t="s">
        <v>59</v>
      </c>
      <c r="B57" s="27">
        <v>948.1</v>
      </c>
      <c r="C57" s="29">
        <v>20</v>
      </c>
      <c r="D57" s="27">
        <v>826.9</v>
      </c>
      <c r="E57" s="29">
        <v>26</v>
      </c>
      <c r="F57" s="27">
        <v>675.5</v>
      </c>
      <c r="G57" s="29">
        <v>32</v>
      </c>
      <c r="H57" s="27">
        <v>549.6</v>
      </c>
      <c r="I57" s="29">
        <v>41</v>
      </c>
      <c r="J57" s="27">
        <v>446.7</v>
      </c>
      <c r="K57" s="29">
        <v>44</v>
      </c>
      <c r="L57" s="27">
        <v>389.7</v>
      </c>
      <c r="M57" s="30">
        <v>44</v>
      </c>
      <c r="N57" s="27">
        <v>337.4</v>
      </c>
      <c r="O57" s="31">
        <f t="shared" si="0"/>
        <v>46</v>
      </c>
      <c r="P57" s="13"/>
    </row>
    <row r="58" spans="1:16" s="19" customFormat="1" ht="15.75" customHeight="1">
      <c r="A58" s="4" t="s">
        <v>60</v>
      </c>
      <c r="B58" s="27">
        <v>972.8</v>
      </c>
      <c r="C58" s="29">
        <v>15</v>
      </c>
      <c r="D58" s="27">
        <v>866.7</v>
      </c>
      <c r="E58" s="29">
        <v>11</v>
      </c>
      <c r="F58" s="27">
        <v>690</v>
      </c>
      <c r="G58" s="29">
        <v>25</v>
      </c>
      <c r="H58" s="27">
        <v>593.6</v>
      </c>
      <c r="I58" s="29">
        <v>19</v>
      </c>
      <c r="J58" s="27">
        <v>492.3</v>
      </c>
      <c r="K58" s="29">
        <v>17</v>
      </c>
      <c r="L58" s="27">
        <v>422</v>
      </c>
      <c r="M58" s="30">
        <v>22</v>
      </c>
      <c r="N58" s="27">
        <v>372.6</v>
      </c>
      <c r="O58" s="31">
        <f t="shared" si="0"/>
        <v>27</v>
      </c>
      <c r="P58" s="13"/>
    </row>
    <row r="59" spans="1:16" s="19" customFormat="1" ht="15.75" customHeight="1">
      <c r="A59" s="4" t="s">
        <v>61</v>
      </c>
      <c r="B59" s="27">
        <v>969.1</v>
      </c>
      <c r="C59" s="29">
        <v>18</v>
      </c>
      <c r="D59" s="27">
        <v>830</v>
      </c>
      <c r="E59" s="29">
        <v>25</v>
      </c>
      <c r="F59" s="27">
        <v>683</v>
      </c>
      <c r="G59" s="29">
        <v>30</v>
      </c>
      <c r="H59" s="27">
        <v>570.9</v>
      </c>
      <c r="I59" s="29">
        <v>30</v>
      </c>
      <c r="J59" s="27">
        <v>473.5</v>
      </c>
      <c r="K59" s="29">
        <v>30</v>
      </c>
      <c r="L59" s="27">
        <v>403.7</v>
      </c>
      <c r="M59" s="30">
        <v>40</v>
      </c>
      <c r="N59" s="27">
        <v>372.5</v>
      </c>
      <c r="O59" s="31">
        <f t="shared" si="0"/>
        <v>29</v>
      </c>
      <c r="P59" s="13"/>
    </row>
    <row r="60" spans="1:16" s="19" customFormat="1" ht="15.75" customHeight="1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8"/>
      <c r="P60" s="13"/>
    </row>
    <row r="61" spans="1:16" s="19" customFormat="1" ht="15.75" customHeight="1">
      <c r="A61" s="4" t="s">
        <v>62</v>
      </c>
      <c r="B61" s="27">
        <v>895.9</v>
      </c>
      <c r="C61" s="29">
        <v>36</v>
      </c>
      <c r="D61" s="27">
        <v>815.3</v>
      </c>
      <c r="E61" s="29">
        <v>33</v>
      </c>
      <c r="F61" s="27">
        <v>685.7</v>
      </c>
      <c r="G61" s="29">
        <v>28</v>
      </c>
      <c r="H61" s="27">
        <v>595.3</v>
      </c>
      <c r="I61" s="29">
        <v>18</v>
      </c>
      <c r="J61" s="27">
        <v>501</v>
      </c>
      <c r="K61" s="29">
        <v>11</v>
      </c>
      <c r="L61" s="27">
        <v>428.7</v>
      </c>
      <c r="M61" s="30">
        <v>11</v>
      </c>
      <c r="N61" s="27">
        <v>387.6</v>
      </c>
      <c r="O61" s="31">
        <f t="shared" si="0"/>
        <v>14</v>
      </c>
      <c r="P61" s="13"/>
    </row>
    <row r="62" spans="1:16" s="19" customFormat="1" ht="15.75" customHeight="1">
      <c r="A62" s="7" t="s">
        <v>63</v>
      </c>
      <c r="B62" s="32" t="s">
        <v>15</v>
      </c>
      <c r="C62" s="33"/>
      <c r="D62" s="32" t="s">
        <v>15</v>
      </c>
      <c r="E62" s="33"/>
      <c r="F62" s="34">
        <v>567.2</v>
      </c>
      <c r="G62" s="35">
        <v>47</v>
      </c>
      <c r="H62" s="34">
        <v>438.6</v>
      </c>
      <c r="I62" s="35">
        <v>47</v>
      </c>
      <c r="J62" s="34">
        <v>347.1</v>
      </c>
      <c r="K62" s="35">
        <v>47</v>
      </c>
      <c r="L62" s="34">
        <v>349.2</v>
      </c>
      <c r="M62" s="36">
        <v>47</v>
      </c>
      <c r="N62" s="34">
        <v>322.9</v>
      </c>
      <c r="O62" s="37">
        <f t="shared" si="0"/>
        <v>47</v>
      </c>
      <c r="P62" s="13"/>
    </row>
    <row r="63" s="39" customFormat="1" ht="15.75" customHeight="1">
      <c r="A63" s="38" t="s">
        <v>64</v>
      </c>
    </row>
    <row r="64" s="39" customFormat="1" ht="15.75" customHeight="1">
      <c r="A64" s="38" t="s">
        <v>16</v>
      </c>
    </row>
    <row r="65" s="39" customFormat="1" ht="15.75" customHeight="1"/>
    <row r="66" s="39" customFormat="1" ht="15.75" customHeight="1"/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</dc:creator>
  <cp:keywords/>
  <dc:description/>
  <cp:lastModifiedBy>ＦＵＪ９９０３Ｂ０６３６</cp:lastModifiedBy>
  <cp:lastPrinted>2001-02-23T02:28:43Z</cp:lastPrinted>
  <dcterms:created xsi:type="dcterms:W3CDTF">1997-11-19T10:39:12Z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