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300" windowHeight="4665" activeTab="0"/>
  </bookViews>
  <sheets>
    <sheet name="6-1 死産" sheetId="1" r:id="rId1"/>
  </sheets>
  <definedNames>
    <definedName name="_xlnm.Print_Area" localSheetId="0">'6-1 死産'!$A$1:$M$39</definedName>
  </definedNames>
  <calcPr fullCalcOnLoad="1"/>
</workbook>
</file>

<file path=xl/sharedStrings.xml><?xml version="1.0" encoding="utf-8"?>
<sst xmlns="http://schemas.openxmlformats.org/spreadsheetml/2006/main" count="134" uniqueCount="39">
  <si>
    <t>　</t>
  </si>
  <si>
    <t>総　数</t>
  </si>
  <si>
    <t>不詳</t>
  </si>
  <si>
    <t>自然死産</t>
  </si>
  <si>
    <t>-</t>
  </si>
  <si>
    <t>人工死産</t>
  </si>
  <si>
    <t>母の年齢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</si>
  <si>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</si>
  <si>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</si>
  <si>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</si>
  <si>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</si>
  <si>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</si>
  <si>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</si>
  <si>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</si>
  <si>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</si>
  <si>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</si>
  <si>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妊娠期間</t>
  </si>
  <si>
    <t>総数</t>
  </si>
  <si>
    <t>（平成13年）</t>
  </si>
  <si>
    <t>12～15週</t>
  </si>
  <si>
    <t>12～15週</t>
  </si>
  <si>
    <t>28～31</t>
  </si>
  <si>
    <t>28～31</t>
  </si>
  <si>
    <t>16～19</t>
  </si>
  <si>
    <t>16～19</t>
  </si>
  <si>
    <t>20～23</t>
  </si>
  <si>
    <t>20～23</t>
  </si>
  <si>
    <t>24～27</t>
  </si>
  <si>
    <t>24～27</t>
  </si>
  <si>
    <t>32～35</t>
  </si>
  <si>
    <t>32～35</t>
  </si>
  <si>
    <t>36～39</t>
  </si>
  <si>
    <t>36～39</t>
  </si>
  <si>
    <t>40週～</t>
  </si>
  <si>
    <t>40週～</t>
  </si>
  <si>
    <t>総　　　数</t>
  </si>
  <si>
    <t>総　　　数</t>
  </si>
  <si>
    <t>不　　　詳</t>
  </si>
  <si>
    <t>不　　　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</si>
</sst>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quotePrefix="1">
      <alignment horizontal="left" vertical="center"/>
    </xf>
    <xf numFmtId="0" fontId="3" fillId="0" borderId="1" xfId="0" applyFont="1" applyBorder="1" applyAlignment="1" applyProtection="1" quotePrefix="1">
      <alignment horizontal="left" vertical="center"/>
      <protection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>
      <alignment horizontal="left" vertical="center"/>
    </xf>
    <xf numFmtId="37" fontId="3" fillId="0" borderId="5" xfId="0" applyNumberFormat="1" applyFont="1" applyBorder="1" applyAlignment="1" applyProtection="1">
      <alignment horizontal="right" vertical="center"/>
      <protection/>
    </xf>
    <xf numFmtId="37" fontId="3" fillId="0" borderId="6" xfId="0" applyNumberFormat="1" applyFont="1" applyBorder="1" applyAlignment="1" applyProtection="1">
      <alignment horizontal="right" vertical="center"/>
      <protection/>
    </xf>
    <xf numFmtId="37" fontId="3" fillId="0" borderId="7" xfId="0" applyNumberFormat="1" applyFont="1" applyBorder="1" applyAlignment="1" applyProtection="1">
      <alignment horizontal="right" vertical="center"/>
      <protection/>
    </xf>
    <xf numFmtId="41" fontId="3" fillId="0" borderId="8" xfId="0" applyNumberFormat="1" applyFont="1" applyBorder="1" applyAlignment="1" applyProtection="1">
      <alignment horizontal="right" vertical="center"/>
      <protection/>
    </xf>
    <xf numFmtId="41" fontId="3" fillId="0" borderId="6" xfId="0" applyNumberFormat="1" applyFont="1" applyBorder="1" applyAlignment="1" applyProtection="1">
      <alignment horizontal="right" vertical="center"/>
      <protection/>
    </xf>
    <xf numFmtId="41" fontId="3" fillId="0" borderId="7" xfId="0" applyNumberFormat="1" applyFont="1" applyBorder="1" applyAlignment="1" applyProtection="1">
      <alignment horizontal="right" vertical="center"/>
      <protection/>
    </xf>
    <xf numFmtId="41" fontId="3" fillId="0" borderId="9" xfId="0" applyNumberFormat="1" applyFont="1" applyBorder="1" applyAlignment="1" applyProtection="1">
      <alignment horizontal="right" vertical="center"/>
      <protection/>
    </xf>
    <xf numFmtId="41" fontId="3" fillId="0" borderId="10" xfId="0" applyNumberFormat="1" applyFont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 quotePrefix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 quotePrefix="1">
      <alignment horizontal="left" vertical="center"/>
      <protection/>
    </xf>
    <xf numFmtId="0" fontId="3" fillId="0" borderId="15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247650</xdr:rowOff>
    </xdr:to>
    <xdr:sp>
      <xdr:nvSpPr>
        <xdr:cNvPr id="1" name="Line 1"/>
        <xdr:cNvSpPr>
          <a:spLocks/>
        </xdr:cNvSpPr>
      </xdr:nvSpPr>
      <xdr:spPr>
        <a:xfrm flipH="1" flipV="1">
          <a:off x="9525" y="257175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1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9.5" customHeight="1"/>
  <cols>
    <col min="1" max="1" width="2.421875" style="1" customWidth="1"/>
    <col min="2" max="2" width="11.7109375" style="1" customWidth="1"/>
    <col min="3" max="13" width="7.7109375" style="1" customWidth="1"/>
    <col min="14" max="16384" width="15.28125" style="1" customWidth="1"/>
  </cols>
  <sheetData>
    <row r="1" spans="2:13" ht="19.5" customHeight="1">
      <c r="B1" s="2" t="s">
        <v>0</v>
      </c>
      <c r="M1" s="26" t="s">
        <v>18</v>
      </c>
    </row>
    <row r="2" spans="1:14" ht="19.5" customHeight="1">
      <c r="A2" s="33" t="s">
        <v>6</v>
      </c>
      <c r="B2" s="34"/>
      <c r="C2" s="29" t="s">
        <v>1</v>
      </c>
      <c r="D2" s="37" t="s">
        <v>7</v>
      </c>
      <c r="E2" s="37" t="s">
        <v>8</v>
      </c>
      <c r="F2" s="37" t="s">
        <v>9</v>
      </c>
      <c r="G2" s="37" t="s">
        <v>10</v>
      </c>
      <c r="H2" s="37" t="s">
        <v>11</v>
      </c>
      <c r="I2" s="37" t="s">
        <v>12</v>
      </c>
      <c r="J2" s="37" t="s">
        <v>13</v>
      </c>
      <c r="K2" s="37" t="s">
        <v>14</v>
      </c>
      <c r="L2" s="37" t="s">
        <v>15</v>
      </c>
      <c r="M2" s="31" t="s">
        <v>2</v>
      </c>
      <c r="N2" s="3"/>
    </row>
    <row r="3" spans="1:14" ht="19.5" customHeight="1">
      <c r="A3" s="35" t="s">
        <v>16</v>
      </c>
      <c r="B3" s="36"/>
      <c r="C3" s="30"/>
      <c r="D3" s="38"/>
      <c r="E3" s="38"/>
      <c r="F3" s="38"/>
      <c r="G3" s="38"/>
      <c r="H3" s="38"/>
      <c r="I3" s="38"/>
      <c r="J3" s="38"/>
      <c r="K3" s="38"/>
      <c r="L3" s="38"/>
      <c r="M3" s="32"/>
      <c r="N3" s="3"/>
    </row>
    <row r="4" spans="1:13" ht="19.5" customHeight="1">
      <c r="A4" s="39" t="s">
        <v>17</v>
      </c>
      <c r="B4" s="40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9.5" customHeight="1">
      <c r="A5" s="8"/>
      <c r="B5" s="9" t="s">
        <v>36</v>
      </c>
      <c r="C5" s="20">
        <f aca="true" t="shared" si="0" ref="C5:C14">IF(SUM(C17,C29)=0,"-",SUM(C17,C29))</f>
        <v>1044</v>
      </c>
      <c r="D5" s="21">
        <f aca="true" t="shared" si="1" ref="D5:M5">IF(SUM(D17,D29)=0,"-",SUM(D17,D29))</f>
        <v>4</v>
      </c>
      <c r="E5" s="21">
        <f t="shared" si="1"/>
        <v>177</v>
      </c>
      <c r="F5" s="21">
        <f t="shared" si="1"/>
        <v>210</v>
      </c>
      <c r="G5" s="21">
        <f t="shared" si="1"/>
        <v>274</v>
      </c>
      <c r="H5" s="21">
        <f t="shared" si="1"/>
        <v>241</v>
      </c>
      <c r="I5" s="21">
        <f t="shared" si="1"/>
        <v>94</v>
      </c>
      <c r="J5" s="21">
        <f t="shared" si="1"/>
        <v>41</v>
      </c>
      <c r="K5" s="21">
        <f t="shared" si="1"/>
        <v>3</v>
      </c>
      <c r="L5" s="21" t="str">
        <f t="shared" si="1"/>
        <v>-</v>
      </c>
      <c r="M5" s="22" t="str">
        <f t="shared" si="1"/>
        <v>-</v>
      </c>
    </row>
    <row r="6" spans="1:13" ht="19.5" customHeight="1">
      <c r="A6" s="8"/>
      <c r="B6" s="10" t="s">
        <v>20</v>
      </c>
      <c r="C6" s="20">
        <f t="shared" si="0"/>
        <v>402</v>
      </c>
      <c r="D6" s="21" t="str">
        <f aca="true" t="shared" si="2" ref="D6:M6">IF(SUM(D18,D30)=0,"-",SUM(D18,D30))</f>
        <v>-</v>
      </c>
      <c r="E6" s="21">
        <f t="shared" si="2"/>
        <v>78</v>
      </c>
      <c r="F6" s="21">
        <f t="shared" si="2"/>
        <v>90</v>
      </c>
      <c r="G6" s="21">
        <f t="shared" si="2"/>
        <v>94</v>
      </c>
      <c r="H6" s="21">
        <f t="shared" si="2"/>
        <v>83</v>
      </c>
      <c r="I6" s="21">
        <f t="shared" si="2"/>
        <v>39</v>
      </c>
      <c r="J6" s="21">
        <f t="shared" si="2"/>
        <v>16</v>
      </c>
      <c r="K6" s="21">
        <f t="shared" si="2"/>
        <v>2</v>
      </c>
      <c r="L6" s="21" t="str">
        <f t="shared" si="2"/>
        <v>-</v>
      </c>
      <c r="M6" s="22" t="str">
        <f t="shared" si="2"/>
        <v>-</v>
      </c>
    </row>
    <row r="7" spans="1:13" ht="19.5" customHeight="1">
      <c r="A7" s="11"/>
      <c r="B7" s="10" t="s">
        <v>24</v>
      </c>
      <c r="C7" s="20">
        <f t="shared" si="0"/>
        <v>337</v>
      </c>
      <c r="D7" s="21">
        <f aca="true" t="shared" si="3" ref="D7:M7">IF(SUM(D19,D31)=0,"-",SUM(D19,D31))</f>
        <v>1</v>
      </c>
      <c r="E7" s="21">
        <f t="shared" si="3"/>
        <v>68</v>
      </c>
      <c r="F7" s="21">
        <f t="shared" si="3"/>
        <v>70</v>
      </c>
      <c r="G7" s="21">
        <f t="shared" si="3"/>
        <v>85</v>
      </c>
      <c r="H7" s="21">
        <f t="shared" si="3"/>
        <v>68</v>
      </c>
      <c r="I7" s="21">
        <f t="shared" si="3"/>
        <v>31</v>
      </c>
      <c r="J7" s="21">
        <f t="shared" si="3"/>
        <v>14</v>
      </c>
      <c r="K7" s="21" t="str">
        <f t="shared" si="3"/>
        <v>-</v>
      </c>
      <c r="L7" s="21" t="str">
        <f t="shared" si="3"/>
        <v>-</v>
      </c>
      <c r="M7" s="22" t="str">
        <f t="shared" si="3"/>
        <v>-</v>
      </c>
    </row>
    <row r="8" spans="1:14" ht="19.5" customHeight="1">
      <c r="A8" s="8"/>
      <c r="B8" s="10" t="s">
        <v>26</v>
      </c>
      <c r="C8" s="20">
        <f t="shared" si="0"/>
        <v>193</v>
      </c>
      <c r="D8" s="21">
        <f aca="true" t="shared" si="4" ref="D8:M8">IF(SUM(D20,D32)=0,"-",SUM(D20,D32))</f>
        <v>3</v>
      </c>
      <c r="E8" s="21">
        <f t="shared" si="4"/>
        <v>29</v>
      </c>
      <c r="F8" s="21">
        <f t="shared" si="4"/>
        <v>37</v>
      </c>
      <c r="G8" s="21">
        <f t="shared" si="4"/>
        <v>55</v>
      </c>
      <c r="H8" s="21">
        <f t="shared" si="4"/>
        <v>45</v>
      </c>
      <c r="I8" s="21">
        <f t="shared" si="4"/>
        <v>14</v>
      </c>
      <c r="J8" s="21">
        <f t="shared" si="4"/>
        <v>9</v>
      </c>
      <c r="K8" s="21">
        <f t="shared" si="4"/>
        <v>1</v>
      </c>
      <c r="L8" s="21" t="str">
        <f t="shared" si="4"/>
        <v>-</v>
      </c>
      <c r="M8" s="22" t="str">
        <f t="shared" si="4"/>
        <v>-</v>
      </c>
      <c r="N8" s="4"/>
    </row>
    <row r="9" spans="1:14" ht="19.5" customHeight="1">
      <c r="A9" s="8"/>
      <c r="B9" s="10" t="s">
        <v>28</v>
      </c>
      <c r="C9" s="20">
        <f t="shared" si="0"/>
        <v>33</v>
      </c>
      <c r="D9" s="21" t="str">
        <f aca="true" t="shared" si="5" ref="D9:M9">IF(SUM(D21,D33)=0,"-",SUM(D21,D33))</f>
        <v>-</v>
      </c>
      <c r="E9" s="21">
        <f t="shared" si="5"/>
        <v>2</v>
      </c>
      <c r="F9" s="21">
        <f t="shared" si="5"/>
        <v>4</v>
      </c>
      <c r="G9" s="21">
        <f t="shared" si="5"/>
        <v>11</v>
      </c>
      <c r="H9" s="21">
        <f t="shared" si="5"/>
        <v>15</v>
      </c>
      <c r="I9" s="21">
        <f t="shared" si="5"/>
        <v>1</v>
      </c>
      <c r="J9" s="21" t="str">
        <f t="shared" si="5"/>
        <v>-</v>
      </c>
      <c r="K9" s="21" t="str">
        <f t="shared" si="5"/>
        <v>-</v>
      </c>
      <c r="L9" s="21" t="str">
        <f t="shared" si="5"/>
        <v>-</v>
      </c>
      <c r="M9" s="22" t="str">
        <f t="shared" si="5"/>
        <v>-</v>
      </c>
      <c r="N9" s="4"/>
    </row>
    <row r="10" spans="1:13" ht="19.5" customHeight="1">
      <c r="A10" s="8"/>
      <c r="B10" s="10" t="s">
        <v>22</v>
      </c>
      <c r="C10" s="20">
        <f t="shared" si="0"/>
        <v>20</v>
      </c>
      <c r="D10" s="21" t="str">
        <f aca="true" t="shared" si="6" ref="D10:M10">IF(SUM(D22,D34)=0,"-",SUM(D22,D34))</f>
        <v>-</v>
      </c>
      <c r="E10" s="21" t="str">
        <f t="shared" si="6"/>
        <v>-</v>
      </c>
      <c r="F10" s="21">
        <f t="shared" si="6"/>
        <v>3</v>
      </c>
      <c r="G10" s="21">
        <f t="shared" si="6"/>
        <v>5</v>
      </c>
      <c r="H10" s="21">
        <f t="shared" si="6"/>
        <v>9</v>
      </c>
      <c r="I10" s="21">
        <f t="shared" si="6"/>
        <v>3</v>
      </c>
      <c r="J10" s="21" t="str">
        <f t="shared" si="6"/>
        <v>-</v>
      </c>
      <c r="K10" s="21" t="str">
        <f t="shared" si="6"/>
        <v>-</v>
      </c>
      <c r="L10" s="21" t="str">
        <f t="shared" si="6"/>
        <v>-</v>
      </c>
      <c r="M10" s="22" t="str">
        <f t="shared" si="6"/>
        <v>-</v>
      </c>
    </row>
    <row r="11" spans="1:13" ht="19.5" customHeight="1">
      <c r="A11" s="8"/>
      <c r="B11" s="10" t="s">
        <v>30</v>
      </c>
      <c r="C11" s="20">
        <f t="shared" si="0"/>
        <v>16</v>
      </c>
      <c r="D11" s="21" t="str">
        <f aca="true" t="shared" si="7" ref="D11:M11">IF(SUM(D23,D35)=0,"-",SUM(D23,D35))</f>
        <v>-</v>
      </c>
      <c r="E11" s="21" t="str">
        <f t="shared" si="7"/>
        <v>-</v>
      </c>
      <c r="F11" s="21">
        <f t="shared" si="7"/>
        <v>1</v>
      </c>
      <c r="G11" s="21">
        <f t="shared" si="7"/>
        <v>7</v>
      </c>
      <c r="H11" s="21">
        <f t="shared" si="7"/>
        <v>5</v>
      </c>
      <c r="I11" s="21">
        <f t="shared" si="7"/>
        <v>2</v>
      </c>
      <c r="J11" s="21">
        <f t="shared" si="7"/>
        <v>1</v>
      </c>
      <c r="K11" s="21" t="str">
        <f t="shared" si="7"/>
        <v>-</v>
      </c>
      <c r="L11" s="21" t="str">
        <f t="shared" si="7"/>
        <v>-</v>
      </c>
      <c r="M11" s="22" t="str">
        <f t="shared" si="7"/>
        <v>-</v>
      </c>
    </row>
    <row r="12" spans="1:13" ht="19.5" customHeight="1">
      <c r="A12" s="8"/>
      <c r="B12" s="10" t="s">
        <v>32</v>
      </c>
      <c r="C12" s="20">
        <f t="shared" si="0"/>
        <v>28</v>
      </c>
      <c r="D12" s="21" t="str">
        <f aca="true" t="shared" si="8" ref="D12:M12">IF(SUM(D24,D36)=0,"-",SUM(D24,D36))</f>
        <v>-</v>
      </c>
      <c r="E12" s="21" t="str">
        <f t="shared" si="8"/>
        <v>-</v>
      </c>
      <c r="F12" s="21">
        <f t="shared" si="8"/>
        <v>4</v>
      </c>
      <c r="G12" s="21">
        <f t="shared" si="8"/>
        <v>11</v>
      </c>
      <c r="H12" s="21">
        <f t="shared" si="8"/>
        <v>10</v>
      </c>
      <c r="I12" s="21">
        <f t="shared" si="8"/>
        <v>2</v>
      </c>
      <c r="J12" s="21">
        <f t="shared" si="8"/>
        <v>1</v>
      </c>
      <c r="K12" s="21" t="str">
        <f t="shared" si="8"/>
        <v>-</v>
      </c>
      <c r="L12" s="21" t="str">
        <f t="shared" si="8"/>
        <v>-</v>
      </c>
      <c r="M12" s="22" t="str">
        <f t="shared" si="8"/>
        <v>-</v>
      </c>
    </row>
    <row r="13" spans="1:13" ht="19.5" customHeight="1">
      <c r="A13" s="8"/>
      <c r="B13" s="10" t="s">
        <v>34</v>
      </c>
      <c r="C13" s="20">
        <f t="shared" si="0"/>
        <v>15</v>
      </c>
      <c r="D13" s="21" t="str">
        <f aca="true" t="shared" si="9" ref="D13:M13">IF(SUM(D25,D37)=0,"-",SUM(D25,D37))</f>
        <v>-</v>
      </c>
      <c r="E13" s="21" t="str">
        <f t="shared" si="9"/>
        <v>-</v>
      </c>
      <c r="F13" s="21">
        <f t="shared" si="9"/>
        <v>1</v>
      </c>
      <c r="G13" s="21">
        <f t="shared" si="9"/>
        <v>6</v>
      </c>
      <c r="H13" s="21">
        <f t="shared" si="9"/>
        <v>6</v>
      </c>
      <c r="I13" s="21">
        <f t="shared" si="9"/>
        <v>2</v>
      </c>
      <c r="J13" s="21" t="str">
        <f t="shared" si="9"/>
        <v>-</v>
      </c>
      <c r="K13" s="21" t="str">
        <f t="shared" si="9"/>
        <v>-</v>
      </c>
      <c r="L13" s="21" t="str">
        <f t="shared" si="9"/>
        <v>-</v>
      </c>
      <c r="M13" s="22" t="str">
        <f t="shared" si="9"/>
        <v>-</v>
      </c>
    </row>
    <row r="14" spans="1:13" ht="19.5" customHeight="1">
      <c r="A14" s="8"/>
      <c r="B14" s="12" t="s">
        <v>38</v>
      </c>
      <c r="C14" s="20" t="str">
        <f t="shared" si="0"/>
        <v>-</v>
      </c>
      <c r="D14" s="21" t="str">
        <f aca="true" t="shared" si="10" ref="D14:M14">IF(SUM(D26,D38)=0,"-",SUM(D26,D38))</f>
        <v>-</v>
      </c>
      <c r="E14" s="21" t="str">
        <f t="shared" si="10"/>
        <v>-</v>
      </c>
      <c r="F14" s="21" t="str">
        <f t="shared" si="10"/>
        <v>-</v>
      </c>
      <c r="G14" s="21" t="str">
        <f t="shared" si="10"/>
        <v>-</v>
      </c>
      <c r="H14" s="21" t="str">
        <f t="shared" si="10"/>
        <v>-</v>
      </c>
      <c r="I14" s="21" t="str">
        <f t="shared" si="10"/>
        <v>-</v>
      </c>
      <c r="J14" s="21" t="str">
        <f t="shared" si="10"/>
        <v>-</v>
      </c>
      <c r="K14" s="21" t="str">
        <f t="shared" si="10"/>
        <v>-</v>
      </c>
      <c r="L14" s="21" t="str">
        <f t="shared" si="10"/>
        <v>-</v>
      </c>
      <c r="M14" s="22" t="str">
        <f t="shared" si="10"/>
        <v>-</v>
      </c>
    </row>
    <row r="15" spans="1:13" ht="19.5" customHeight="1">
      <c r="A15" s="8"/>
      <c r="B15" s="13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9.5" customHeight="1">
      <c r="A16" s="27" t="s">
        <v>3</v>
      </c>
      <c r="B16" s="28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19.5" customHeight="1">
      <c r="A17" s="8"/>
      <c r="B17" s="9" t="s">
        <v>35</v>
      </c>
      <c r="C17" s="20">
        <f aca="true" t="shared" si="11" ref="C17:M17">SUM(C18:C26)</f>
        <v>456</v>
      </c>
      <c r="D17" s="21">
        <f t="shared" si="11"/>
        <v>1</v>
      </c>
      <c r="E17" s="21">
        <f t="shared" si="11"/>
        <v>19</v>
      </c>
      <c r="F17" s="21">
        <f t="shared" si="11"/>
        <v>59</v>
      </c>
      <c r="G17" s="21">
        <f t="shared" si="11"/>
        <v>158</v>
      </c>
      <c r="H17" s="21">
        <f t="shared" si="11"/>
        <v>148</v>
      </c>
      <c r="I17" s="21">
        <f t="shared" si="11"/>
        <v>52</v>
      </c>
      <c r="J17" s="21">
        <f t="shared" si="11"/>
        <v>19</v>
      </c>
      <c r="K17" s="21">
        <f t="shared" si="11"/>
        <v>0</v>
      </c>
      <c r="L17" s="21">
        <f t="shared" si="11"/>
        <v>0</v>
      </c>
      <c r="M17" s="22">
        <f t="shared" si="11"/>
        <v>0</v>
      </c>
    </row>
    <row r="18" spans="1:13" ht="19.5" customHeight="1">
      <c r="A18" s="8"/>
      <c r="B18" s="10" t="s">
        <v>19</v>
      </c>
      <c r="C18" s="20">
        <f>SUM(D18:M18)</f>
        <v>133</v>
      </c>
      <c r="D18" s="21">
        <v>0</v>
      </c>
      <c r="E18" s="21">
        <v>8</v>
      </c>
      <c r="F18" s="21">
        <v>17</v>
      </c>
      <c r="G18" s="21">
        <v>40</v>
      </c>
      <c r="H18" s="21">
        <v>45</v>
      </c>
      <c r="I18" s="21">
        <v>16</v>
      </c>
      <c r="J18" s="21">
        <v>7</v>
      </c>
      <c r="K18" s="21">
        <v>0</v>
      </c>
      <c r="L18" s="21">
        <v>0</v>
      </c>
      <c r="M18" s="22" t="s">
        <v>4</v>
      </c>
    </row>
    <row r="19" spans="1:13" ht="19.5" customHeight="1">
      <c r="A19" s="8"/>
      <c r="B19" s="10" t="s">
        <v>23</v>
      </c>
      <c r="C19" s="20">
        <f aca="true" t="shared" si="12" ref="C19:C26">SUM(D19:M19)</f>
        <v>119</v>
      </c>
      <c r="D19" s="21">
        <v>0</v>
      </c>
      <c r="E19" s="21">
        <v>5</v>
      </c>
      <c r="F19" s="21">
        <v>14</v>
      </c>
      <c r="G19" s="21">
        <v>45</v>
      </c>
      <c r="H19" s="21">
        <v>34</v>
      </c>
      <c r="I19" s="21">
        <v>17</v>
      </c>
      <c r="J19" s="21">
        <v>4</v>
      </c>
      <c r="K19" s="21">
        <v>0</v>
      </c>
      <c r="L19" s="21">
        <v>0</v>
      </c>
      <c r="M19" s="22" t="s">
        <v>4</v>
      </c>
    </row>
    <row r="20" spans="1:13" ht="19.5" customHeight="1">
      <c r="A20" s="8"/>
      <c r="B20" s="10" t="s">
        <v>25</v>
      </c>
      <c r="C20" s="20">
        <f t="shared" si="12"/>
        <v>92</v>
      </c>
      <c r="D20" s="21">
        <v>1</v>
      </c>
      <c r="E20" s="21">
        <v>4</v>
      </c>
      <c r="F20" s="21">
        <v>15</v>
      </c>
      <c r="G20" s="21">
        <v>33</v>
      </c>
      <c r="H20" s="21">
        <v>24</v>
      </c>
      <c r="I20" s="21">
        <v>9</v>
      </c>
      <c r="J20" s="21">
        <v>6</v>
      </c>
      <c r="K20" s="21">
        <v>0</v>
      </c>
      <c r="L20" s="21">
        <v>0</v>
      </c>
      <c r="M20" s="22" t="s">
        <v>4</v>
      </c>
    </row>
    <row r="21" spans="1:13" ht="19.5" customHeight="1">
      <c r="A21" s="8"/>
      <c r="B21" s="10" t="s">
        <v>27</v>
      </c>
      <c r="C21" s="20">
        <f t="shared" si="12"/>
        <v>33</v>
      </c>
      <c r="D21" s="21" t="s">
        <v>4</v>
      </c>
      <c r="E21" s="21">
        <v>2</v>
      </c>
      <c r="F21" s="21">
        <v>4</v>
      </c>
      <c r="G21" s="21">
        <v>11</v>
      </c>
      <c r="H21" s="21">
        <v>15</v>
      </c>
      <c r="I21" s="21">
        <v>1</v>
      </c>
      <c r="J21" s="21">
        <v>0</v>
      </c>
      <c r="K21" s="21">
        <v>0</v>
      </c>
      <c r="L21" s="21" t="s">
        <v>4</v>
      </c>
      <c r="M21" s="22" t="s">
        <v>4</v>
      </c>
    </row>
    <row r="22" spans="1:13" ht="19.5" customHeight="1">
      <c r="A22" s="8"/>
      <c r="B22" s="10" t="s">
        <v>21</v>
      </c>
      <c r="C22" s="20">
        <f t="shared" si="12"/>
        <v>20</v>
      </c>
      <c r="D22" s="21" t="s">
        <v>4</v>
      </c>
      <c r="E22" s="21">
        <v>0</v>
      </c>
      <c r="F22" s="21">
        <v>3</v>
      </c>
      <c r="G22" s="21">
        <v>5</v>
      </c>
      <c r="H22" s="21">
        <v>9</v>
      </c>
      <c r="I22" s="21">
        <v>3</v>
      </c>
      <c r="J22" s="21">
        <v>0</v>
      </c>
      <c r="K22" s="21">
        <v>0</v>
      </c>
      <c r="L22" s="21" t="s">
        <v>4</v>
      </c>
      <c r="M22" s="22" t="s">
        <v>4</v>
      </c>
    </row>
    <row r="23" spans="1:13" ht="19.5" customHeight="1">
      <c r="A23" s="8"/>
      <c r="B23" s="10" t="s">
        <v>29</v>
      </c>
      <c r="C23" s="20">
        <f t="shared" si="12"/>
        <v>16</v>
      </c>
      <c r="D23" s="21" t="s">
        <v>4</v>
      </c>
      <c r="E23" s="21">
        <v>0</v>
      </c>
      <c r="F23" s="21">
        <v>1</v>
      </c>
      <c r="G23" s="21">
        <v>7</v>
      </c>
      <c r="H23" s="21">
        <v>5</v>
      </c>
      <c r="I23" s="21">
        <v>2</v>
      </c>
      <c r="J23" s="21">
        <v>1</v>
      </c>
      <c r="K23" s="21" t="s">
        <v>4</v>
      </c>
      <c r="L23" s="21" t="s">
        <v>4</v>
      </c>
      <c r="M23" s="22" t="s">
        <v>4</v>
      </c>
    </row>
    <row r="24" spans="1:13" ht="19.5" customHeight="1">
      <c r="A24" s="14"/>
      <c r="B24" s="10" t="s">
        <v>31</v>
      </c>
      <c r="C24" s="20">
        <f t="shared" si="12"/>
        <v>28</v>
      </c>
      <c r="D24" s="21" t="s">
        <v>4</v>
      </c>
      <c r="E24" s="21">
        <v>0</v>
      </c>
      <c r="F24" s="21">
        <v>4</v>
      </c>
      <c r="G24" s="21">
        <v>11</v>
      </c>
      <c r="H24" s="21">
        <v>10</v>
      </c>
      <c r="I24" s="21">
        <v>2</v>
      </c>
      <c r="J24" s="21">
        <v>1</v>
      </c>
      <c r="K24" s="21" t="s">
        <v>4</v>
      </c>
      <c r="L24" s="21" t="s">
        <v>4</v>
      </c>
      <c r="M24" s="22" t="s">
        <v>4</v>
      </c>
    </row>
    <row r="25" spans="1:13" ht="19.5" customHeight="1">
      <c r="A25" s="14"/>
      <c r="B25" s="10" t="s">
        <v>33</v>
      </c>
      <c r="C25" s="20">
        <f t="shared" si="12"/>
        <v>15</v>
      </c>
      <c r="D25" s="21" t="s">
        <v>4</v>
      </c>
      <c r="E25" s="21">
        <v>0</v>
      </c>
      <c r="F25" s="21">
        <v>1</v>
      </c>
      <c r="G25" s="21">
        <v>6</v>
      </c>
      <c r="H25" s="21">
        <v>6</v>
      </c>
      <c r="I25" s="21">
        <v>2</v>
      </c>
      <c r="J25" s="21">
        <v>0</v>
      </c>
      <c r="K25" s="21" t="s">
        <v>4</v>
      </c>
      <c r="L25" s="21" t="s">
        <v>4</v>
      </c>
      <c r="M25" s="22" t="s">
        <v>4</v>
      </c>
    </row>
    <row r="26" spans="1:13" ht="19.5" customHeight="1">
      <c r="A26" s="8"/>
      <c r="B26" s="12" t="s">
        <v>37</v>
      </c>
      <c r="C26" s="20">
        <f t="shared" si="12"/>
        <v>0</v>
      </c>
      <c r="D26" s="21" t="s">
        <v>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 t="s">
        <v>4</v>
      </c>
      <c r="L26" s="21" t="s">
        <v>4</v>
      </c>
      <c r="M26" s="22" t="s">
        <v>4</v>
      </c>
    </row>
    <row r="27" spans="1:13" ht="19.5" customHeight="1">
      <c r="A27" s="8"/>
      <c r="B27" s="13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9.5" customHeight="1">
      <c r="A28" s="27" t="s">
        <v>5</v>
      </c>
      <c r="B28" s="28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2"/>
    </row>
    <row r="29" spans="1:13" ht="19.5" customHeight="1">
      <c r="A29" s="8"/>
      <c r="B29" s="9" t="s">
        <v>35</v>
      </c>
      <c r="C29" s="20">
        <f>SUM(C30:C38)</f>
        <v>588</v>
      </c>
      <c r="D29" s="21">
        <f aca="true" t="shared" si="13" ref="D29:M29">SUM(D30:D38)</f>
        <v>3</v>
      </c>
      <c r="E29" s="21">
        <f t="shared" si="13"/>
        <v>158</v>
      </c>
      <c r="F29" s="21">
        <f t="shared" si="13"/>
        <v>151</v>
      </c>
      <c r="G29" s="21">
        <f t="shared" si="13"/>
        <v>116</v>
      </c>
      <c r="H29" s="21">
        <f t="shared" si="13"/>
        <v>93</v>
      </c>
      <c r="I29" s="21">
        <f t="shared" si="13"/>
        <v>42</v>
      </c>
      <c r="J29" s="21">
        <f t="shared" si="13"/>
        <v>22</v>
      </c>
      <c r="K29" s="21">
        <f t="shared" si="13"/>
        <v>3</v>
      </c>
      <c r="L29" s="21">
        <f t="shared" si="13"/>
        <v>0</v>
      </c>
      <c r="M29" s="22">
        <f t="shared" si="13"/>
        <v>0</v>
      </c>
    </row>
    <row r="30" spans="1:13" ht="19.5" customHeight="1">
      <c r="A30" s="8"/>
      <c r="B30" s="10" t="s">
        <v>19</v>
      </c>
      <c r="C30" s="20">
        <f>SUM(D30:M30)</f>
        <v>269</v>
      </c>
      <c r="D30" s="21">
        <v>0</v>
      </c>
      <c r="E30" s="21">
        <v>70</v>
      </c>
      <c r="F30" s="21">
        <v>73</v>
      </c>
      <c r="G30" s="21">
        <v>54</v>
      </c>
      <c r="H30" s="21">
        <v>38</v>
      </c>
      <c r="I30" s="21">
        <v>23</v>
      </c>
      <c r="J30" s="21">
        <v>9</v>
      </c>
      <c r="K30" s="21">
        <v>2</v>
      </c>
      <c r="L30" s="21">
        <v>0</v>
      </c>
      <c r="M30" s="22" t="s">
        <v>4</v>
      </c>
    </row>
    <row r="31" spans="1:13" ht="19.5" customHeight="1">
      <c r="A31" s="8"/>
      <c r="B31" s="10" t="s">
        <v>23</v>
      </c>
      <c r="C31" s="20">
        <f aca="true" t="shared" si="14" ref="C31:C38">SUM(D31:M31)</f>
        <v>218</v>
      </c>
      <c r="D31" s="21">
        <v>1</v>
      </c>
      <c r="E31" s="21">
        <v>63</v>
      </c>
      <c r="F31" s="21">
        <v>56</v>
      </c>
      <c r="G31" s="21">
        <v>40</v>
      </c>
      <c r="H31" s="21">
        <v>34</v>
      </c>
      <c r="I31" s="21">
        <v>14</v>
      </c>
      <c r="J31" s="21">
        <v>10</v>
      </c>
      <c r="K31" s="21">
        <v>0</v>
      </c>
      <c r="L31" s="21" t="s">
        <v>4</v>
      </c>
      <c r="M31" s="22" t="s">
        <v>4</v>
      </c>
    </row>
    <row r="32" spans="1:13" ht="19.5" customHeight="1">
      <c r="A32" s="8"/>
      <c r="B32" s="10" t="s">
        <v>25</v>
      </c>
      <c r="C32" s="20">
        <f t="shared" si="14"/>
        <v>101</v>
      </c>
      <c r="D32" s="21">
        <v>2</v>
      </c>
      <c r="E32" s="21">
        <v>25</v>
      </c>
      <c r="F32" s="21">
        <v>22</v>
      </c>
      <c r="G32" s="21">
        <v>22</v>
      </c>
      <c r="H32" s="21">
        <v>21</v>
      </c>
      <c r="I32" s="21">
        <v>5</v>
      </c>
      <c r="J32" s="21">
        <v>3</v>
      </c>
      <c r="K32" s="21">
        <v>1</v>
      </c>
      <c r="L32" s="21">
        <v>0</v>
      </c>
      <c r="M32" s="22" t="s">
        <v>4</v>
      </c>
    </row>
    <row r="33" spans="1:13" ht="19.5" customHeight="1">
      <c r="A33" s="8"/>
      <c r="B33" s="10" t="s">
        <v>27</v>
      </c>
      <c r="C33" s="20">
        <f t="shared" si="14"/>
        <v>0</v>
      </c>
      <c r="D33" s="21" t="s">
        <v>4</v>
      </c>
      <c r="E33" s="21" t="s">
        <v>4</v>
      </c>
      <c r="F33" s="21">
        <v>0</v>
      </c>
      <c r="G33" s="21" t="s">
        <v>4</v>
      </c>
      <c r="H33" s="21">
        <v>0</v>
      </c>
      <c r="I33" s="21" t="s">
        <v>4</v>
      </c>
      <c r="J33" s="21" t="s">
        <v>4</v>
      </c>
      <c r="K33" s="21" t="s">
        <v>4</v>
      </c>
      <c r="L33" s="21" t="s">
        <v>4</v>
      </c>
      <c r="M33" s="22" t="s">
        <v>4</v>
      </c>
    </row>
    <row r="34" spans="1:13" ht="19.5" customHeight="1">
      <c r="A34" s="14"/>
      <c r="B34" s="10" t="s">
        <v>21</v>
      </c>
      <c r="C34" s="20">
        <f t="shared" si="14"/>
        <v>0</v>
      </c>
      <c r="D34" s="21" t="s">
        <v>4</v>
      </c>
      <c r="E34" s="21" t="s">
        <v>4</v>
      </c>
      <c r="F34" s="21" t="s">
        <v>4</v>
      </c>
      <c r="G34" s="21" t="s">
        <v>4</v>
      </c>
      <c r="H34" s="21">
        <v>0</v>
      </c>
      <c r="I34" s="21" t="s">
        <v>4</v>
      </c>
      <c r="J34" s="21" t="s">
        <v>4</v>
      </c>
      <c r="K34" s="21" t="s">
        <v>4</v>
      </c>
      <c r="L34" s="21" t="s">
        <v>4</v>
      </c>
      <c r="M34" s="22" t="s">
        <v>4</v>
      </c>
    </row>
    <row r="35" spans="1:13" ht="19.5" customHeight="1">
      <c r="A35" s="14"/>
      <c r="B35" s="10" t="s">
        <v>29</v>
      </c>
      <c r="C35" s="20">
        <f t="shared" si="14"/>
        <v>0</v>
      </c>
      <c r="D35" s="21" t="s">
        <v>4</v>
      </c>
      <c r="E35" s="21" t="s">
        <v>4</v>
      </c>
      <c r="F35" s="21" t="s">
        <v>4</v>
      </c>
      <c r="G35" s="21" t="s">
        <v>4</v>
      </c>
      <c r="H35" s="21" t="s">
        <v>4</v>
      </c>
      <c r="I35" s="21" t="s">
        <v>4</v>
      </c>
      <c r="J35" s="21" t="s">
        <v>4</v>
      </c>
      <c r="K35" s="21" t="s">
        <v>4</v>
      </c>
      <c r="L35" s="21" t="s">
        <v>4</v>
      </c>
      <c r="M35" s="22" t="s">
        <v>4</v>
      </c>
    </row>
    <row r="36" spans="1:13" ht="19.5" customHeight="1">
      <c r="A36" s="8"/>
      <c r="B36" s="10" t="s">
        <v>31</v>
      </c>
      <c r="C36" s="20">
        <f t="shared" si="14"/>
        <v>0</v>
      </c>
      <c r="D36" s="21" t="s">
        <v>4</v>
      </c>
      <c r="E36" s="21" t="s">
        <v>4</v>
      </c>
      <c r="F36" s="21" t="s">
        <v>4</v>
      </c>
      <c r="G36" s="21" t="s">
        <v>4</v>
      </c>
      <c r="H36" s="21" t="s">
        <v>4</v>
      </c>
      <c r="I36" s="21" t="s">
        <v>4</v>
      </c>
      <c r="J36" s="21" t="s">
        <v>4</v>
      </c>
      <c r="K36" s="21" t="s">
        <v>4</v>
      </c>
      <c r="L36" s="21" t="s">
        <v>4</v>
      </c>
      <c r="M36" s="22" t="s">
        <v>4</v>
      </c>
    </row>
    <row r="37" spans="1:13" ht="19.5" customHeight="1">
      <c r="A37" s="8"/>
      <c r="B37" s="10" t="s">
        <v>33</v>
      </c>
      <c r="C37" s="20">
        <f t="shared" si="14"/>
        <v>0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2" t="s">
        <v>4</v>
      </c>
    </row>
    <row r="38" spans="1:13" ht="19.5" customHeight="1">
      <c r="A38" s="15"/>
      <c r="B38" s="16" t="s">
        <v>37</v>
      </c>
      <c r="C38" s="23">
        <f t="shared" si="14"/>
        <v>0</v>
      </c>
      <c r="D38" s="24" t="s">
        <v>4</v>
      </c>
      <c r="E38" s="24" t="s">
        <v>4</v>
      </c>
      <c r="F38" s="24" t="s">
        <v>4</v>
      </c>
      <c r="G38" s="24" t="s">
        <v>4</v>
      </c>
      <c r="H38" s="24" t="s">
        <v>4</v>
      </c>
      <c r="I38" s="24" t="s">
        <v>4</v>
      </c>
      <c r="J38" s="24" t="s">
        <v>4</v>
      </c>
      <c r="K38" s="24" t="s">
        <v>4</v>
      </c>
      <c r="L38" s="24" t="s">
        <v>4</v>
      </c>
      <c r="M38" s="25" t="s">
        <v>4</v>
      </c>
    </row>
    <row r="39" spans="1:13" ht="19.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9.5" customHeight="1">
      <c r="A40" s="6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9.5" customHeight="1">
      <c r="A41" s="6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9.5" customHeight="1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9.5" customHeight="1">
      <c r="A43" s="3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9.5" customHeight="1">
      <c r="A44" s="3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9.5" customHeight="1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9.5" customHeight="1">
      <c r="A46" s="3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9.5" customHeight="1">
      <c r="A47" s="3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9.5" customHeight="1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9.5" customHeight="1">
      <c r="A49" s="6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9.5" customHeight="1">
      <c r="A50" s="6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9.5" customHeight="1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9.5" customHeight="1">
      <c r="A52" s="3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9.5" customHeight="1">
      <c r="A53" s="3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9.5" customHeight="1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9.5" customHeight="1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9.5" customHeight="1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9.5" customHeight="1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9.5" customHeight="1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9.5" customHeight="1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9.5" customHeight="1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9.5" customHeight="1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9.5" customHeight="1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9.5" customHeight="1">
      <c r="A63" s="3"/>
      <c r="B63" s="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9.5" customHeight="1">
      <c r="A64" s="3"/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9.5" customHeight="1">
      <c r="A65" s="3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9.5" customHeight="1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9.5" customHeight="1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9.5" customHeight="1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9.5" customHeight="1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9.5" customHeight="1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9.5" customHeight="1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9.5" customHeight="1">
      <c r="A72" s="3"/>
      <c r="B72" s="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9.5" customHeight="1">
      <c r="A73" s="6"/>
      <c r="B73" s="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9.5" customHeight="1">
      <c r="A74" s="6"/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9.5" customHeight="1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9.5" customHeight="1">
      <c r="A76" s="3"/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9.5" customHeight="1">
      <c r="A77" s="3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9.5" customHeight="1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9.5" customHeight="1">
      <c r="A79" s="3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9.5" customHeight="1">
      <c r="A80" s="3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9.5" customHeight="1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9.5" customHeight="1">
      <c r="A82" s="3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9.5" customHeight="1">
      <c r="A83" s="3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9.5" customHeight="1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9.5" customHeight="1">
      <c r="A85" s="3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9.5" customHeight="1">
      <c r="A86" s="3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9.5" customHeight="1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9.5" customHeight="1">
      <c r="A88" s="3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9.5" customHeight="1">
      <c r="A89" s="3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9.5" customHeight="1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9.5" customHeight="1">
      <c r="A91" s="3"/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9.5" customHeight="1">
      <c r="A92" s="3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9.5" customHeight="1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9.5" customHeight="1">
      <c r="A94" s="6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9.5" customHeight="1">
      <c r="A95" s="6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9.5" customHeight="1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9.5" customHeight="1">
      <c r="A97" s="3"/>
      <c r="B97" s="6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9.5" customHeight="1">
      <c r="A98" s="3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9.5" customHeight="1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9.5" customHeight="1">
      <c r="A100" s="3"/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9.5" customHeight="1">
      <c r="A101" s="3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9.5" customHeight="1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9.5" customHeight="1">
      <c r="A103" s="3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9.5" customHeight="1">
      <c r="A104" s="3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9.5" customHeight="1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9.5" customHeight="1">
      <c r="A106" s="3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9.5" customHeight="1">
      <c r="A107" s="3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9.5" customHeight="1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9.5" customHeight="1">
      <c r="A109" s="3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9.5" customHeight="1">
      <c r="A110" s="3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9.5" customHeight="1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9.5" customHeight="1">
      <c r="A112" s="3"/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9.5" customHeight="1">
      <c r="A113" s="3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9.5" customHeight="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9.5" customHeight="1">
      <c r="A115" s="3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9.5" customHeight="1">
      <c r="A116" s="3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9.5" customHeight="1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9.5" customHeight="1">
      <c r="A118" s="3"/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9.5" customHeight="1">
      <c r="A119" s="3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9.5" customHeight="1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9.5" customHeight="1">
      <c r="A121" s="6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9.5" customHeight="1">
      <c r="A122" s="6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9.5" customHeight="1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9.5" customHeight="1">
      <c r="A124" s="3"/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9.5" customHeight="1">
      <c r="A125" s="3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9.5" customHeight="1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9.5" customHeight="1">
      <c r="A127" s="3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9.5" customHeight="1">
      <c r="A128" s="3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9.5" customHeight="1">
      <c r="A129" s="3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9.5" customHeight="1">
      <c r="A130" s="6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9.5" customHeight="1">
      <c r="A131" s="6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9.5" customHeight="1">
      <c r="A132" s="3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9.5" customHeight="1">
      <c r="A133" s="3"/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9.5" customHeight="1">
      <c r="A134" s="3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9.5" customHeight="1">
      <c r="A135" s="3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9.5" customHeight="1">
      <c r="A136" s="6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9.5" customHeight="1">
      <c r="A137" s="6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9.5" customHeight="1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9.5" customHeight="1">
      <c r="A139" s="3"/>
      <c r="B139" s="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9.5" customHeight="1">
      <c r="A140" s="3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9.5" customHeight="1">
      <c r="A141" s="3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9.5" customHeight="1">
      <c r="A142" s="3"/>
      <c r="B142" s="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9.5" customHeight="1">
      <c r="A143" s="3"/>
      <c r="B143" s="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9.5" customHeight="1">
      <c r="A144" s="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9.5" customHeight="1">
      <c r="A145" s="6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9.5" customHeight="1">
      <c r="A146" s="6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9.5" customHeight="1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9.5" customHeight="1">
      <c r="A148" s="3"/>
      <c r="B148" s="6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9.5" customHeight="1">
      <c r="A149" s="3"/>
      <c r="B149" s="6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9.5" customHeight="1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9.5" customHeight="1">
      <c r="A151" s="3"/>
      <c r="B151" s="6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9.5" customHeight="1">
      <c r="A152" s="3"/>
      <c r="B152" s="6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9.5" customHeight="1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9.5" customHeight="1">
      <c r="A154" s="3"/>
      <c r="B154" s="6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9.5" customHeight="1">
      <c r="A155" s="3"/>
      <c r="B155" s="6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9.5" customHeight="1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9.5" customHeight="1">
      <c r="A157" s="3"/>
      <c r="B157" s="6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9.5" customHeight="1">
      <c r="A158" s="3"/>
      <c r="B158" s="6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9.5" customHeight="1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9.5" customHeight="1">
      <c r="A160" s="6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9.5" customHeight="1">
      <c r="A161" s="6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9.5" customHeight="1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9.5" customHeight="1">
      <c r="A163" s="3"/>
      <c r="B163" s="6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9.5" customHeight="1">
      <c r="A164" s="3"/>
      <c r="B164" s="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9.5" customHeight="1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9.5" customHeight="1">
      <c r="A166" s="6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9.5" customHeight="1">
      <c r="A167" s="6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9.5" customHeight="1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9.5" customHeight="1">
      <c r="A169" s="3"/>
      <c r="B169" s="6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9.5" customHeight="1">
      <c r="A170" s="3"/>
      <c r="B170" s="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9.5" customHeight="1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9.5" customHeight="1">
      <c r="A172" s="3"/>
      <c r="B172" s="6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9.5" customHeight="1">
      <c r="A173" s="3"/>
      <c r="B173" s="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9.5" customHeight="1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9.5" customHeight="1">
      <c r="A175" s="3"/>
      <c r="B175" s="6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9.5" customHeight="1">
      <c r="A176" s="3"/>
      <c r="B176" s="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9.5" customHeight="1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9.5" customHeight="1">
      <c r="A178" s="3"/>
      <c r="B178" s="6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9.5" customHeight="1">
      <c r="A179" s="3"/>
      <c r="B179" s="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9.5" customHeight="1">
      <c r="A180" s="3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9.5" customHeight="1">
      <c r="A181" s="6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9.5" customHeight="1">
      <c r="A182" s="6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9.5" customHeight="1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9.5" customHeight="1">
      <c r="A184" s="3"/>
      <c r="B184" s="6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9.5" customHeight="1">
      <c r="A185" s="3"/>
      <c r="B185" s="6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9.5" customHeight="1">
      <c r="A186" s="3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9.5" customHeight="1">
      <c r="A187" s="3"/>
      <c r="B187" s="6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9.5" customHeight="1">
      <c r="A188" s="3"/>
      <c r="B188" s="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9.5" customHeight="1">
      <c r="A189" s="3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9.5" customHeight="1">
      <c r="A190" s="3"/>
      <c r="B190" s="6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9.5" customHeight="1">
      <c r="A191" s="3"/>
      <c r="B191" s="6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9.5" customHeight="1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9.5" customHeight="1">
      <c r="A193" s="3"/>
      <c r="B193" s="6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9.5" customHeight="1">
      <c r="A194" s="3"/>
      <c r="B194" s="6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9.5" customHeight="1">
      <c r="A195" s="3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9.5" customHeight="1">
      <c r="A196" s="3"/>
      <c r="B196" s="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9.5" customHeight="1">
      <c r="A197" s="3"/>
      <c r="B197" s="6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9.5" customHeight="1">
      <c r="A198" s="3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9.5" customHeight="1">
      <c r="A199" s="3"/>
      <c r="B199" s="6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9.5" customHeight="1">
      <c r="A200" s="3"/>
      <c r="B200" s="6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9.5" customHeight="1">
      <c r="A201" s="3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9.5" customHeight="1">
      <c r="A202" s="3"/>
      <c r="B202" s="6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9.5" customHeight="1">
      <c r="A203" s="3"/>
      <c r="B203" s="6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9.5" customHeight="1">
      <c r="A204" s="3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9.5" customHeight="1">
      <c r="A205" s="3"/>
      <c r="B205" s="6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9.5" customHeight="1">
      <c r="A206" s="3"/>
      <c r="B206" s="6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9.5" customHeight="1">
      <c r="A207" s="3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9.5" customHeight="1">
      <c r="A208" s="3"/>
      <c r="B208" s="6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9.5" customHeight="1">
      <c r="A209" s="3"/>
      <c r="B209" s="6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9.5" customHeight="1">
      <c r="A210" s="3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9.5" customHeight="1">
      <c r="A211" s="6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9.5" customHeight="1">
      <c r="A212" s="6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9.5" customHeight="1">
      <c r="A213" s="3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9.5" customHeight="1">
      <c r="A214" s="3"/>
      <c r="B214" s="6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9.5" customHeight="1">
      <c r="A215" s="3"/>
      <c r="B215" s="6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9.5" customHeight="1">
      <c r="A216" s="3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9.5" customHeight="1">
      <c r="A217" s="3"/>
      <c r="B217" s="6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9.5" customHeight="1">
      <c r="A218" s="3"/>
      <c r="B218" s="6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9.5" customHeight="1">
      <c r="A219" s="3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9.5" customHeight="1">
      <c r="A220" s="3"/>
      <c r="B220" s="6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9.5" customHeight="1">
      <c r="A221" s="3"/>
      <c r="B221" s="6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9.5" customHeight="1">
      <c r="A222" s="3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9.5" customHeight="1">
      <c r="A223" s="3"/>
      <c r="B223" s="6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9.5" customHeight="1">
      <c r="A224" s="3"/>
      <c r="B224" s="6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9.5" customHeight="1">
      <c r="A225" s="3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9.5" customHeight="1">
      <c r="A226" s="3"/>
      <c r="B226" s="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9.5" customHeight="1">
      <c r="A227" s="3"/>
      <c r="B227" s="6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9.5" customHeight="1">
      <c r="A228" s="3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9.5" customHeight="1">
      <c r="A229" s="3"/>
      <c r="B229" s="6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9.5" customHeight="1">
      <c r="A230" s="3"/>
      <c r="B230" s="6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9.5" customHeight="1">
      <c r="A231" s="3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9.5" customHeight="1">
      <c r="A232" s="6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9.5" customHeight="1">
      <c r="A233" s="6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9.5" customHeight="1">
      <c r="A234" s="3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9.5" customHeight="1">
      <c r="A235" s="3"/>
      <c r="B235" s="6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9.5" customHeight="1">
      <c r="A236" s="3"/>
      <c r="B236" s="6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9.5" customHeight="1">
      <c r="A237" s="3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9.5" customHeight="1">
      <c r="A238" s="3"/>
      <c r="B238" s="6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9.5" customHeight="1">
      <c r="A239" s="3"/>
      <c r="B239" s="6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9.5" customHeight="1">
      <c r="A240" s="3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9.5" customHeight="1">
      <c r="A241" s="3"/>
      <c r="B241" s="6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9.5" customHeight="1">
      <c r="A242" s="3"/>
      <c r="B242" s="6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9.5" customHeight="1">
      <c r="A243" s="3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9.5" customHeight="1">
      <c r="A244" s="3"/>
      <c r="B244" s="6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9.5" customHeight="1">
      <c r="A245" s="3"/>
      <c r="B245" s="6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9.5" customHeight="1">
      <c r="A246" s="3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9.5" customHeight="1">
      <c r="A247" s="3"/>
      <c r="B247" s="6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9.5" customHeight="1">
      <c r="A248" s="3"/>
      <c r="B248" s="6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9.5" customHeight="1">
      <c r="A249" s="3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9.5" customHeight="1">
      <c r="A250" s="3"/>
      <c r="B250" s="6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9.5" customHeight="1">
      <c r="A251" s="3"/>
      <c r="B251" s="6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9.5" customHeight="1">
      <c r="A252" s="3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9.5" customHeight="1">
      <c r="A253" s="3"/>
      <c r="B253" s="6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9.5" customHeight="1">
      <c r="A254" s="3"/>
      <c r="B254" s="6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9.5" customHeight="1">
      <c r="A255" s="3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9.5" customHeight="1">
      <c r="A256" s="6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9.5" customHeight="1">
      <c r="A257" s="6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9.5" customHeight="1">
      <c r="A258" s="3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9.5" customHeight="1">
      <c r="A259" s="3"/>
      <c r="B259" s="6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9.5" customHeight="1">
      <c r="A260" s="3"/>
      <c r="B260" s="6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9.5" customHeight="1">
      <c r="A261" s="3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9.5" customHeight="1">
      <c r="A262" s="3"/>
      <c r="B262" s="6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9.5" customHeight="1">
      <c r="A263" s="3"/>
      <c r="B263" s="6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9.5" customHeight="1">
      <c r="A264" s="3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9.5" customHeight="1">
      <c r="A265" s="3"/>
      <c r="B265" s="6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9.5" customHeight="1">
      <c r="A266" s="3"/>
      <c r="B266" s="6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9.5" customHeight="1">
      <c r="A267" s="3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9.5" customHeight="1">
      <c r="A268" s="3"/>
      <c r="B268" s="6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9.5" customHeight="1">
      <c r="A269" s="3"/>
      <c r="B269" s="6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9.5" customHeight="1">
      <c r="A270" s="3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9.5" customHeight="1">
      <c r="A271" s="3"/>
      <c r="B271" s="6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9.5" customHeight="1">
      <c r="A272" s="3"/>
      <c r="B272" s="6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9.5" customHeight="1">
      <c r="A273" s="3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9.5" customHeight="1">
      <c r="A274" s="3"/>
      <c r="B274" s="6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9.5" customHeight="1">
      <c r="A275" s="3"/>
      <c r="B275" s="6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9.5" customHeight="1">
      <c r="A276" s="3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9.5" customHeight="1">
      <c r="A277" s="3"/>
      <c r="B277" s="6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9.5" customHeight="1">
      <c r="A278" s="3"/>
      <c r="B278" s="6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9.5" customHeight="1">
      <c r="A279" s="3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9.5" customHeight="1">
      <c r="A280" s="6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9.5" customHeight="1">
      <c r="A281" s="6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9.5" customHeight="1">
      <c r="A282" s="3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9.5" customHeight="1">
      <c r="A283" s="3"/>
      <c r="B283" s="6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9.5" customHeight="1">
      <c r="A284" s="3"/>
      <c r="B284" s="6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9.5" customHeight="1">
      <c r="A285" s="3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9.5" customHeight="1">
      <c r="A286" s="6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9.5" customHeight="1">
      <c r="A287" s="6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9.5" customHeight="1">
      <c r="A288" s="3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9.5" customHeight="1">
      <c r="A289" s="3"/>
      <c r="B289" s="6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9.5" customHeight="1">
      <c r="A290" s="3"/>
      <c r="B290" s="6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9.5" customHeight="1">
      <c r="A291" s="3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9.5" customHeight="1">
      <c r="A292" s="3"/>
      <c r="B292" s="6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9.5" customHeight="1">
      <c r="A293" s="3"/>
      <c r="B293" s="6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9.5" customHeight="1">
      <c r="A294" s="3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9.5" customHeight="1">
      <c r="A295" s="3"/>
      <c r="B295" s="6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9.5" customHeight="1">
      <c r="A296" s="3"/>
      <c r="B296" s="6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9.5" customHeight="1">
      <c r="A297" s="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9.5" customHeight="1">
      <c r="A298" s="3"/>
      <c r="B298" s="6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9.5" customHeight="1">
      <c r="A299" s="3"/>
      <c r="B299" s="6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9.5" customHeight="1">
      <c r="A300" s="3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9.5" customHeight="1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9.5" customHeight="1">
      <c r="A302" s="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9.5" customHeight="1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9.5" customHeight="1">
      <c r="A304" s="3"/>
      <c r="B304" s="6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9.5" customHeight="1">
      <c r="A305" s="3"/>
      <c r="B305" s="6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9.5" customHeight="1">
      <c r="A306" s="3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9.5" customHeight="1">
      <c r="A307" s="3"/>
      <c r="B307" s="6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9.5" customHeight="1">
      <c r="A308" s="3"/>
      <c r="B308" s="6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9.5" customHeight="1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3:13" ht="19.5" customHeight="1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3:13" ht="19.5" customHeight="1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</sheetData>
  <mergeCells count="16">
    <mergeCell ref="G2:G3"/>
    <mergeCell ref="H2:H3"/>
    <mergeCell ref="A4:B4"/>
    <mergeCell ref="A16:B16"/>
    <mergeCell ref="E2:E3"/>
    <mergeCell ref="F2:F3"/>
    <mergeCell ref="A28:B28"/>
    <mergeCell ref="C2:C3"/>
    <mergeCell ref="M2:M3"/>
    <mergeCell ref="A2:B2"/>
    <mergeCell ref="A3:B3"/>
    <mergeCell ref="I2:I3"/>
    <mergeCell ref="J2:J3"/>
    <mergeCell ref="K2:K3"/>
    <mergeCell ref="L2:L3"/>
    <mergeCell ref="D2:D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96" r:id="rId2"/>
  <headerFooter alignWithMargins="0">
    <oddHeader>&amp;L&amp;12表6-1　死産数，自然－人工・妊娠期間（４週区分）・母の年齢（５歳階級）別&amp;R&amp;11 1/1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2003-01-10T00:07:59Z</cp:lastPrinted>
  <dcterms:created xsi:type="dcterms:W3CDTF">1997-11-14T06:13:15Z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