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75" activeTab="0"/>
  </bookViews>
  <sheets>
    <sheet name="3-2平均婚姻年齢" sheetId="1" r:id="rId1"/>
  </sheets>
  <definedNames>
    <definedName name="data">#REF!</definedName>
    <definedName name="_xlnm.Print_Area" localSheetId="0">'3-2平均婚姻年齢'!$A$1:$G$100</definedName>
    <definedName name="_xlnm.Print_Titles" localSheetId="0">'3-2平均婚姻年齢'!$1:$3</definedName>
  </definedNames>
  <calcPr fullCalcOnLoad="1"/>
</workbook>
</file>

<file path=xl/sharedStrings.xml><?xml version="1.0" encoding="utf-8"?>
<sst xmlns="http://schemas.openxmlformats.org/spreadsheetml/2006/main" count="107" uniqueCount="102">
  <si>
    <t>修善寺町</t>
  </si>
  <si>
    <t>戸田村</t>
  </si>
  <si>
    <t>土肥町</t>
  </si>
  <si>
    <t>函南町</t>
  </si>
  <si>
    <t>韮山町</t>
  </si>
  <si>
    <t>大仁町</t>
  </si>
  <si>
    <t>天城湯ｹ島町</t>
  </si>
  <si>
    <t>中伊豆町</t>
  </si>
  <si>
    <t>清水町</t>
  </si>
  <si>
    <t>長泉町</t>
  </si>
  <si>
    <t>御殿場市</t>
  </si>
  <si>
    <t>小山町</t>
  </si>
  <si>
    <t>富士宮市</t>
  </si>
  <si>
    <t>富士市</t>
  </si>
  <si>
    <t>芝川町</t>
  </si>
  <si>
    <t>清水市</t>
  </si>
  <si>
    <t>富士川町</t>
  </si>
  <si>
    <t>蒲原町</t>
  </si>
  <si>
    <t>由比町</t>
  </si>
  <si>
    <t>静岡市</t>
  </si>
  <si>
    <t>島田市</t>
  </si>
  <si>
    <t>焼津市</t>
  </si>
  <si>
    <t>藤枝市</t>
  </si>
  <si>
    <t>岡部町</t>
  </si>
  <si>
    <t>大井川町</t>
  </si>
  <si>
    <t>御前崎町</t>
  </si>
  <si>
    <t>相良町</t>
  </si>
  <si>
    <t>榛原町</t>
  </si>
  <si>
    <t>吉田町</t>
  </si>
  <si>
    <t>金谷町</t>
  </si>
  <si>
    <t>川根町</t>
  </si>
  <si>
    <t>中川根町</t>
  </si>
  <si>
    <t>本川根町</t>
  </si>
  <si>
    <t>磐田市</t>
  </si>
  <si>
    <t>掛川市</t>
  </si>
  <si>
    <t>袋井市</t>
  </si>
  <si>
    <t>大須賀町</t>
  </si>
  <si>
    <t>浜岡町</t>
  </si>
  <si>
    <t>小笠町</t>
  </si>
  <si>
    <t>菊川町</t>
  </si>
  <si>
    <t>大東町</t>
  </si>
  <si>
    <t>森町</t>
  </si>
  <si>
    <t>浅羽町</t>
  </si>
  <si>
    <t>福田町</t>
  </si>
  <si>
    <t>竜洋町</t>
  </si>
  <si>
    <t>豊田町</t>
  </si>
  <si>
    <t>天竜市</t>
  </si>
  <si>
    <t>春野町</t>
  </si>
  <si>
    <t>豊岡村</t>
  </si>
  <si>
    <t>龍山村</t>
  </si>
  <si>
    <t>佐久間町</t>
  </si>
  <si>
    <t>水窪町</t>
  </si>
  <si>
    <t>浜松市</t>
  </si>
  <si>
    <t>浜北市</t>
  </si>
  <si>
    <t>湖西市</t>
  </si>
  <si>
    <t>舞阪町</t>
  </si>
  <si>
    <t>新居町</t>
  </si>
  <si>
    <t>雄踏町</t>
  </si>
  <si>
    <t>細江町</t>
  </si>
  <si>
    <t>引佐町</t>
  </si>
  <si>
    <t>三ヶ日町</t>
  </si>
  <si>
    <t>富士圏域</t>
  </si>
  <si>
    <t>静岡圏域</t>
  </si>
  <si>
    <t>北遠圏域</t>
  </si>
  <si>
    <t>西遠圏域</t>
  </si>
  <si>
    <t>下田市</t>
  </si>
  <si>
    <t>東伊豆町</t>
  </si>
  <si>
    <t>河津町</t>
  </si>
  <si>
    <t>南伊豆町</t>
  </si>
  <si>
    <t>松崎町</t>
  </si>
  <si>
    <t>西伊豆町</t>
  </si>
  <si>
    <t>賀茂村</t>
  </si>
  <si>
    <t>熱海保健所</t>
  </si>
  <si>
    <t>熱海市</t>
  </si>
  <si>
    <t>伊東市</t>
  </si>
  <si>
    <t>御殿場保健所</t>
  </si>
  <si>
    <t>富士保健所</t>
  </si>
  <si>
    <t>静岡市保健所</t>
  </si>
  <si>
    <t>浜松市保健所</t>
  </si>
  <si>
    <t>伊豆保健所</t>
  </si>
  <si>
    <t>東部保健所</t>
  </si>
  <si>
    <t>北遠保健所</t>
  </si>
  <si>
    <t>西部保健所</t>
  </si>
  <si>
    <t>総数</t>
  </si>
  <si>
    <t>再婚</t>
  </si>
  <si>
    <t>夫</t>
  </si>
  <si>
    <t>妻</t>
  </si>
  <si>
    <t>熱海伊東圏域</t>
  </si>
  <si>
    <t>清庵圏域</t>
  </si>
  <si>
    <t>沼津市</t>
  </si>
  <si>
    <t>三島市</t>
  </si>
  <si>
    <t>裾野市</t>
  </si>
  <si>
    <t>伊豆長岡町</t>
  </si>
  <si>
    <t>駿東田方圏域</t>
  </si>
  <si>
    <t>中東遠圏域</t>
  </si>
  <si>
    <t>初婚</t>
  </si>
  <si>
    <t>（平成11年）</t>
  </si>
  <si>
    <t>伊豆圏域</t>
  </si>
  <si>
    <t>志太榛原圏域</t>
  </si>
  <si>
    <t>中部保健所</t>
  </si>
  <si>
    <t>志太榛原保健所</t>
  </si>
  <si>
    <t>中東遠保健所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</si>
</sst>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;#,##0;\-"/>
    <numFmt numFmtId="178" formatCode="#,##0.00;#,##0.00;\-"/>
    <numFmt numFmtId="179" formatCode="#,##0.0;#,##0.0;\-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0.0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7"/>
      <name val="ＭＳ Ｐ明朝"/>
      <family val="1"/>
    </font>
    <font>
      <sz val="14"/>
      <name val="ＭＳ Ｐ明朝"/>
      <family val="1"/>
    </font>
    <font>
      <sz val="16"/>
      <name val="ＭＳ Ｐ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distributed"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distributed" vertical="center"/>
    </xf>
    <xf numFmtId="176" fontId="3" fillId="0" borderId="4" xfId="0" applyNumberFormat="1" applyFont="1" applyBorder="1" applyAlignment="1">
      <alignment horizontal="distributed" vertical="center" shrinkToFit="1"/>
    </xf>
    <xf numFmtId="176" fontId="3" fillId="0" borderId="5" xfId="0" applyNumberFormat="1" applyFont="1" applyBorder="1" applyAlignment="1">
      <alignment horizontal="distributed" vertical="center" shrinkToFit="1"/>
    </xf>
    <xf numFmtId="176" fontId="3" fillId="0" borderId="4" xfId="0" applyNumberFormat="1" applyFont="1" applyBorder="1" applyAlignment="1" applyProtection="1">
      <alignment horizontal="distributed" vertical="center" shrinkToFit="1"/>
      <protection/>
    </xf>
    <xf numFmtId="176" fontId="3" fillId="0" borderId="5" xfId="0" applyNumberFormat="1" applyFont="1" applyBorder="1" applyAlignment="1" applyProtection="1">
      <alignment horizontal="left" vertical="center" indent="1" shrinkToFit="1"/>
      <protection/>
    </xf>
    <xf numFmtId="176" fontId="3" fillId="0" borderId="6" xfId="0" applyNumberFormat="1" applyFont="1" applyBorder="1" applyAlignment="1" applyProtection="1">
      <alignment horizontal="left" vertical="center" indent="1" shrinkToFit="1"/>
      <protection/>
    </xf>
    <xf numFmtId="176" fontId="3" fillId="0" borderId="5" xfId="0" applyNumberFormat="1" applyFont="1" applyBorder="1" applyAlignment="1" applyProtection="1">
      <alignment horizontal="distributed" vertical="center" shrinkToFit="1"/>
      <protection/>
    </xf>
    <xf numFmtId="185" fontId="4" fillId="0" borderId="7" xfId="0" applyNumberFormat="1" applyFont="1" applyBorder="1" applyAlignment="1">
      <alignment horizontal="center" vertical="center"/>
    </xf>
    <xf numFmtId="185" fontId="4" fillId="0" borderId="8" xfId="0" applyNumberFormat="1" applyFont="1" applyBorder="1" applyAlignment="1">
      <alignment horizontal="center" vertical="center"/>
    </xf>
    <xf numFmtId="185" fontId="4" fillId="0" borderId="9" xfId="0" applyNumberFormat="1" applyFont="1" applyBorder="1" applyAlignment="1">
      <alignment horizontal="center" vertical="center"/>
    </xf>
    <xf numFmtId="185" fontId="4" fillId="0" borderId="10" xfId="0" applyNumberFormat="1" applyFont="1" applyBorder="1" applyAlignment="1">
      <alignment horizontal="center" vertical="center"/>
    </xf>
    <xf numFmtId="185" fontId="4" fillId="0" borderId="11" xfId="0" applyNumberFormat="1" applyFont="1" applyBorder="1" applyAlignment="1">
      <alignment horizontal="center" vertical="center"/>
    </xf>
    <xf numFmtId="185" fontId="4" fillId="0" borderId="0" xfId="0" applyNumberFormat="1" applyFont="1" applyBorder="1" applyAlignment="1">
      <alignment horizontal="center" vertical="center"/>
    </xf>
    <xf numFmtId="185" fontId="4" fillId="0" borderId="1" xfId="0" applyNumberFormat="1" applyFont="1" applyBorder="1" applyAlignment="1">
      <alignment horizontal="center" vertical="center"/>
    </xf>
    <xf numFmtId="185" fontId="4" fillId="0" borderId="12" xfId="0" applyNumberFormat="1" applyFont="1" applyBorder="1" applyAlignment="1">
      <alignment horizontal="center" vertical="center"/>
    </xf>
    <xf numFmtId="185" fontId="4" fillId="0" borderId="13" xfId="0" applyNumberFormat="1" applyFont="1" applyBorder="1" applyAlignment="1">
      <alignment horizontal="center" vertical="center"/>
    </xf>
    <xf numFmtId="185" fontId="4" fillId="0" borderId="2" xfId="0" applyNumberFormat="1" applyFont="1" applyBorder="1" applyAlignment="1">
      <alignment horizontal="center" vertical="center"/>
    </xf>
    <xf numFmtId="185" fontId="4" fillId="0" borderId="14" xfId="0" applyNumberFormat="1" applyFont="1" applyBorder="1" applyAlignment="1">
      <alignment horizontal="center" vertical="center"/>
    </xf>
    <xf numFmtId="185" fontId="4" fillId="0" borderId="15" xfId="0" applyNumberFormat="1" applyFont="1" applyBorder="1" applyAlignment="1">
      <alignment horizontal="center" vertical="center"/>
    </xf>
    <xf numFmtId="185" fontId="4" fillId="0" borderId="1" xfId="0" applyNumberFormat="1" applyFont="1" applyBorder="1" applyAlignment="1" applyProtection="1">
      <alignment horizontal="center" vertical="center"/>
      <protection/>
    </xf>
    <xf numFmtId="185" fontId="4" fillId="0" borderId="12" xfId="0" applyNumberFormat="1" applyFont="1" applyBorder="1" applyAlignment="1" applyProtection="1">
      <alignment horizontal="center" vertical="center"/>
      <protection/>
    </xf>
    <xf numFmtId="185" fontId="4" fillId="0" borderId="13" xfId="0" applyNumberFormat="1" applyFont="1" applyBorder="1" applyAlignment="1" applyProtection="1">
      <alignment horizontal="center" vertical="center"/>
      <protection/>
    </xf>
    <xf numFmtId="185" fontId="4" fillId="0" borderId="10" xfId="0" applyNumberFormat="1" applyFont="1" applyBorder="1" applyAlignment="1" applyProtection="1">
      <alignment horizontal="center" vertical="center"/>
      <protection/>
    </xf>
    <xf numFmtId="185" fontId="4" fillId="0" borderId="11" xfId="0" applyNumberFormat="1" applyFont="1" applyBorder="1" applyAlignment="1" applyProtection="1">
      <alignment horizontal="center" vertical="center"/>
      <protection/>
    </xf>
    <xf numFmtId="185" fontId="4" fillId="0" borderId="0" xfId="0" applyNumberFormat="1" applyFont="1" applyBorder="1" applyAlignment="1" applyProtection="1">
      <alignment horizontal="center" vertical="center"/>
      <protection/>
    </xf>
    <xf numFmtId="0" fontId="3" fillId="0" borderId="7" xfId="0" applyFont="1" applyBorder="1" applyAlignment="1">
      <alignment horizontal="distributed" vertical="center"/>
    </xf>
    <xf numFmtId="0" fontId="3" fillId="0" borderId="8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0"/>
  <sheetViews>
    <sheetView tabSelected="1" zoomScale="75" zoomScaleNormal="75" workbookViewId="0" topLeftCell="A1">
      <selection activeCell="A1" sqref="A1"/>
    </sheetView>
  </sheetViews>
  <sheetFormatPr defaultColWidth="9.00390625" defaultRowHeight="27" customHeight="1"/>
  <cols>
    <col min="1" max="1" width="26.625" style="5" customWidth="1"/>
    <col min="2" max="7" width="20.625" style="5" customWidth="1"/>
    <col min="8" max="16384" width="9.00390625" style="3" customWidth="1"/>
  </cols>
  <sheetData>
    <row r="1" spans="1:7" ht="27" customHeight="1">
      <c r="A1" s="1"/>
      <c r="B1" s="1"/>
      <c r="C1" s="1"/>
      <c r="D1" s="1"/>
      <c r="E1" s="2"/>
      <c r="F1" s="1"/>
      <c r="G1" s="2" t="s">
        <v>96</v>
      </c>
    </row>
    <row r="2" spans="1:9" s="4" customFormat="1" ht="42" customHeight="1">
      <c r="A2" s="6"/>
      <c r="B2" s="33" t="s">
        <v>83</v>
      </c>
      <c r="C2" s="34"/>
      <c r="D2" s="33" t="s">
        <v>95</v>
      </c>
      <c r="E2" s="34"/>
      <c r="F2" s="33" t="s">
        <v>84</v>
      </c>
      <c r="G2" s="34"/>
      <c r="I2" s="4">
        <v>200000</v>
      </c>
    </row>
    <row r="3" spans="1:7" s="4" customFormat="1" ht="42" customHeight="1">
      <c r="A3" s="7"/>
      <c r="B3" s="8" t="s">
        <v>85</v>
      </c>
      <c r="C3" s="8" t="s">
        <v>86</v>
      </c>
      <c r="D3" s="8" t="s">
        <v>85</v>
      </c>
      <c r="E3" s="8" t="s">
        <v>86</v>
      </c>
      <c r="F3" s="8" t="s">
        <v>85</v>
      </c>
      <c r="G3" s="8" t="s">
        <v>86</v>
      </c>
    </row>
    <row r="4" spans="1:9" ht="27" customHeight="1">
      <c r="A4" s="9" t="s">
        <v>83</v>
      </c>
      <c r="B4" s="15">
        <v>30.072205343364164</v>
      </c>
      <c r="C4" s="16">
        <v>27.764945826903247</v>
      </c>
      <c r="D4" s="17">
        <v>28.636694577572083</v>
      </c>
      <c r="E4" s="16">
        <v>26.658629786771083</v>
      </c>
      <c r="F4" s="17">
        <v>40.16079494128275</v>
      </c>
      <c r="G4" s="16">
        <v>36.41227324263041</v>
      </c>
      <c r="I4" s="3">
        <f>I2</f>
        <v>200000</v>
      </c>
    </row>
    <row r="5" spans="1:10" ht="27" customHeight="1">
      <c r="A5" s="9" t="s">
        <v>97</v>
      </c>
      <c r="B5" s="18">
        <v>30.963693957114998</v>
      </c>
      <c r="C5" s="19">
        <v>27.95272904483433</v>
      </c>
      <c r="D5" s="20">
        <v>28.884795321637416</v>
      </c>
      <c r="E5" s="19">
        <v>26.753378378378414</v>
      </c>
      <c r="F5" s="20">
        <v>41.35818713450292</v>
      </c>
      <c r="G5" s="19">
        <v>35.670289855072504</v>
      </c>
      <c r="I5" s="3">
        <f>I$2+J5</f>
        <v>201000</v>
      </c>
      <c r="J5" s="3">
        <v>1000</v>
      </c>
    </row>
    <row r="6" spans="1:10" ht="27" customHeight="1">
      <c r="A6" s="10" t="s">
        <v>87</v>
      </c>
      <c r="B6" s="18">
        <v>32.03620928620925</v>
      </c>
      <c r="C6" s="19">
        <v>29.147609147609163</v>
      </c>
      <c r="D6" s="20">
        <v>28.819878472222253</v>
      </c>
      <c r="E6" s="19">
        <v>27.00690954773867</v>
      </c>
      <c r="F6" s="20">
        <v>44.76890034364258</v>
      </c>
      <c r="G6" s="19">
        <v>39.41265060240966</v>
      </c>
      <c r="I6" s="3">
        <f aca="true" t="shared" si="0" ref="I6:I69">I$2+J6</f>
        <v>202000</v>
      </c>
      <c r="J6" s="3">
        <v>2000</v>
      </c>
    </row>
    <row r="7" spans="1:10" ht="27" customHeight="1">
      <c r="A7" s="10" t="s">
        <v>93</v>
      </c>
      <c r="B7" s="18">
        <v>30.132393338483997</v>
      </c>
      <c r="C7" s="19">
        <v>27.864945488883166</v>
      </c>
      <c r="D7" s="20">
        <v>28.619354679316164</v>
      </c>
      <c r="E7" s="19">
        <v>26.68184497494842</v>
      </c>
      <c r="F7" s="20">
        <v>40.139215686274504</v>
      </c>
      <c r="G7" s="19">
        <v>36.05731292517009</v>
      </c>
      <c r="I7" s="3">
        <f t="shared" si="0"/>
        <v>203000</v>
      </c>
      <c r="J7" s="3">
        <v>3000</v>
      </c>
    </row>
    <row r="8" spans="1:10" ht="27" customHeight="1">
      <c r="A8" s="10" t="s">
        <v>61</v>
      </c>
      <c r="B8" s="18">
        <v>29.91461841905625</v>
      </c>
      <c r="C8" s="19">
        <v>27.816378394780752</v>
      </c>
      <c r="D8" s="20">
        <v>28.448888888888916</v>
      </c>
      <c r="E8" s="19">
        <v>26.43575468363383</v>
      </c>
      <c r="F8" s="20">
        <v>38.44953416149067</v>
      </c>
      <c r="G8" s="19">
        <v>36.18890675241158</v>
      </c>
      <c r="I8" s="3">
        <f t="shared" si="0"/>
        <v>204000</v>
      </c>
      <c r="J8" s="3">
        <v>4000</v>
      </c>
    </row>
    <row r="9" spans="1:10" ht="27" customHeight="1">
      <c r="A9" s="10" t="s">
        <v>88</v>
      </c>
      <c r="B9" s="18">
        <v>30.037794083391585</v>
      </c>
      <c r="C9" s="19">
        <v>28.008152806894916</v>
      </c>
      <c r="D9" s="20">
        <v>28.696097883597915</v>
      </c>
      <c r="E9" s="19">
        <v>26.776298616549166</v>
      </c>
      <c r="F9" s="20">
        <v>39.92397660818717</v>
      </c>
      <c r="G9" s="19">
        <v>38.22294372294375</v>
      </c>
      <c r="I9" s="3">
        <f t="shared" si="0"/>
        <v>205000</v>
      </c>
      <c r="J9" s="3">
        <v>5000</v>
      </c>
    </row>
    <row r="10" spans="1:10" ht="27" customHeight="1">
      <c r="A10" s="10" t="s">
        <v>62</v>
      </c>
      <c r="B10" s="18">
        <v>30.69211502782933</v>
      </c>
      <c r="C10" s="19">
        <v>28.204669140383416</v>
      </c>
      <c r="D10" s="20">
        <v>29.074471126357917</v>
      </c>
      <c r="E10" s="19">
        <v>27.189728762219502</v>
      </c>
      <c r="F10" s="20">
        <v>41.08425160697892</v>
      </c>
      <c r="G10" s="19">
        <v>37.172445255474415</v>
      </c>
      <c r="I10" s="3">
        <f t="shared" si="0"/>
        <v>206000</v>
      </c>
      <c r="J10" s="3">
        <v>6000</v>
      </c>
    </row>
    <row r="11" spans="1:10" ht="27" customHeight="1">
      <c r="A11" s="10" t="s">
        <v>98</v>
      </c>
      <c r="B11" s="18">
        <v>30.012595315904168</v>
      </c>
      <c r="C11" s="19">
        <v>27.533122276688417</v>
      </c>
      <c r="D11" s="20">
        <v>28.533557306147667</v>
      </c>
      <c r="E11" s="19">
        <v>26.576202397208334</v>
      </c>
      <c r="F11" s="20">
        <v>41.0186781609195</v>
      </c>
      <c r="G11" s="19">
        <v>35.90903054448875</v>
      </c>
      <c r="I11" s="3">
        <f t="shared" si="0"/>
        <v>207000</v>
      </c>
      <c r="J11" s="3">
        <v>7000</v>
      </c>
    </row>
    <row r="12" spans="1:10" ht="27" customHeight="1">
      <c r="A12" s="10" t="s">
        <v>94</v>
      </c>
      <c r="B12" s="18">
        <v>29.66067967884825</v>
      </c>
      <c r="C12" s="19">
        <v>27.3514673311185</v>
      </c>
      <c r="D12" s="20">
        <v>28.350062392762414</v>
      </c>
      <c r="E12" s="19">
        <v>26.284838609559248</v>
      </c>
      <c r="F12" s="20">
        <v>39.995694956949585</v>
      </c>
      <c r="G12" s="19">
        <v>36.1634615384615</v>
      </c>
      <c r="I12" s="3">
        <f t="shared" si="0"/>
        <v>208000</v>
      </c>
      <c r="J12" s="3">
        <v>8000</v>
      </c>
    </row>
    <row r="13" spans="1:10" ht="27" customHeight="1">
      <c r="A13" s="10" t="s">
        <v>63</v>
      </c>
      <c r="B13" s="18">
        <v>29.771442495126667</v>
      </c>
      <c r="C13" s="19">
        <v>27.711013645224167</v>
      </c>
      <c r="D13" s="20">
        <v>29.28768577494692</v>
      </c>
      <c r="E13" s="19">
        <v>26.758714596949915</v>
      </c>
      <c r="F13" s="20">
        <v>35.196428571428584</v>
      </c>
      <c r="G13" s="19">
        <v>35.805555555555586</v>
      </c>
      <c r="I13" s="3">
        <f t="shared" si="0"/>
        <v>209000</v>
      </c>
      <c r="J13" s="3">
        <v>9000</v>
      </c>
    </row>
    <row r="14" spans="1:10" ht="27" customHeight="1">
      <c r="A14" s="10" t="s">
        <v>64</v>
      </c>
      <c r="B14" s="18">
        <v>29.73669871794875</v>
      </c>
      <c r="C14" s="19">
        <v>27.510398860398833</v>
      </c>
      <c r="D14" s="20">
        <v>28.614444179389334</v>
      </c>
      <c r="E14" s="19">
        <v>26.589244760775</v>
      </c>
      <c r="F14" s="20">
        <v>39.37704918032784</v>
      </c>
      <c r="G14" s="19">
        <v>35.86021505376342</v>
      </c>
      <c r="I14" s="3">
        <f t="shared" si="0"/>
        <v>210000</v>
      </c>
      <c r="J14" s="3">
        <v>10000</v>
      </c>
    </row>
    <row r="15" spans="1:10" ht="27" customHeight="1">
      <c r="A15" s="11" t="s">
        <v>79</v>
      </c>
      <c r="B15" s="21">
        <v>30.963693957114998</v>
      </c>
      <c r="C15" s="22">
        <v>27.95272904483433</v>
      </c>
      <c r="D15" s="23">
        <v>28.884795321637416</v>
      </c>
      <c r="E15" s="22">
        <v>26.753378378378414</v>
      </c>
      <c r="F15" s="23">
        <v>41.35818713450292</v>
      </c>
      <c r="G15" s="22">
        <v>35.670289855072504</v>
      </c>
      <c r="I15" s="3">
        <f t="shared" si="0"/>
        <v>251000</v>
      </c>
      <c r="J15" s="3">
        <v>51000</v>
      </c>
    </row>
    <row r="16" spans="1:10" ht="27" customHeight="1">
      <c r="A16" s="12" t="s">
        <v>65</v>
      </c>
      <c r="B16" s="18">
        <v>30.79201101928375</v>
      </c>
      <c r="C16" s="19">
        <v>27.851928374655667</v>
      </c>
      <c r="D16" s="20">
        <v>27.818877551020417</v>
      </c>
      <c r="E16" s="19">
        <v>26.512698412698416</v>
      </c>
      <c r="F16" s="20">
        <v>43.46014492753625</v>
      </c>
      <c r="G16" s="19">
        <v>36.640625</v>
      </c>
      <c r="I16" s="3">
        <f t="shared" si="0"/>
        <v>200219</v>
      </c>
      <c r="J16" s="3">
        <v>219</v>
      </c>
    </row>
    <row r="17" spans="1:10" ht="27" customHeight="1">
      <c r="A17" s="12" t="s">
        <v>66</v>
      </c>
      <c r="B17" s="18">
        <v>31.099806201550418</v>
      </c>
      <c r="C17" s="19">
        <v>27.830426356589168</v>
      </c>
      <c r="D17" s="20">
        <v>28.894366197183086</v>
      </c>
      <c r="E17" s="19">
        <v>26.421171171171167</v>
      </c>
      <c r="F17" s="20">
        <v>41.53888888888891</v>
      </c>
      <c r="G17" s="19">
        <v>36.520833333333336</v>
      </c>
      <c r="I17" s="3">
        <f t="shared" si="0"/>
        <v>200301</v>
      </c>
      <c r="J17" s="3">
        <v>301</v>
      </c>
    </row>
    <row r="18" spans="1:10" ht="27" customHeight="1">
      <c r="A18" s="12" t="s">
        <v>67</v>
      </c>
      <c r="B18" s="18">
        <v>30.53333333333333</v>
      </c>
      <c r="C18" s="19">
        <v>28.811904761904753</v>
      </c>
      <c r="D18" s="20">
        <v>30.032258064516167</v>
      </c>
      <c r="E18" s="19">
        <v>26.88793103448275</v>
      </c>
      <c r="F18" s="20">
        <v>34.416666666666664</v>
      </c>
      <c r="G18" s="19">
        <v>38.11111111111108</v>
      </c>
      <c r="I18" s="3">
        <f t="shared" si="0"/>
        <v>200302</v>
      </c>
      <c r="J18" s="3">
        <v>302</v>
      </c>
    </row>
    <row r="19" spans="1:10" ht="27" customHeight="1">
      <c r="A19" s="12" t="s">
        <v>68</v>
      </c>
      <c r="B19" s="18">
        <v>32.57264957264958</v>
      </c>
      <c r="C19" s="19">
        <v>28.820512820512832</v>
      </c>
      <c r="D19" s="20">
        <v>29.970238095238084</v>
      </c>
      <c r="E19" s="19">
        <v>28.308333333333334</v>
      </c>
      <c r="F19" s="20">
        <v>39.19696969696967</v>
      </c>
      <c r="G19" s="19">
        <v>30.527777777777747</v>
      </c>
      <c r="I19" s="3">
        <f t="shared" si="0"/>
        <v>200304</v>
      </c>
      <c r="J19" s="3">
        <v>304</v>
      </c>
    </row>
    <row r="20" spans="1:10" ht="27" customHeight="1">
      <c r="A20" s="12" t="s">
        <v>69</v>
      </c>
      <c r="B20" s="18">
        <v>29.83666666666667</v>
      </c>
      <c r="C20" s="19">
        <v>27.373333333333335</v>
      </c>
      <c r="D20" s="20">
        <v>29.288194444444414</v>
      </c>
      <c r="E20" s="19">
        <v>26.930555555555586</v>
      </c>
      <c r="F20" s="20">
        <v>43</v>
      </c>
      <c r="G20" s="19">
        <v>38</v>
      </c>
      <c r="I20" s="3">
        <f t="shared" si="0"/>
        <v>200305</v>
      </c>
      <c r="J20" s="3">
        <v>305</v>
      </c>
    </row>
    <row r="21" spans="1:10" ht="27" customHeight="1">
      <c r="A21" s="12" t="s">
        <v>70</v>
      </c>
      <c r="B21" s="18">
        <v>31.58024691358025</v>
      </c>
      <c r="C21" s="19">
        <v>27.706790123456752</v>
      </c>
      <c r="D21" s="20">
        <v>30.40625</v>
      </c>
      <c r="E21" s="19">
        <v>27.153846153846164</v>
      </c>
      <c r="F21" s="20">
        <v>40.97222222222225</v>
      </c>
      <c r="G21" s="19">
        <v>42.083333333333336</v>
      </c>
      <c r="I21" s="3">
        <f t="shared" si="0"/>
        <v>200306</v>
      </c>
      <c r="J21" s="3">
        <v>306</v>
      </c>
    </row>
    <row r="22" spans="1:10" ht="27" customHeight="1">
      <c r="A22" s="12" t="s">
        <v>71</v>
      </c>
      <c r="B22" s="24">
        <v>27.953703703703667</v>
      </c>
      <c r="C22" s="25">
        <v>25.722222222222253</v>
      </c>
      <c r="D22" s="26">
        <v>27.953703703703667</v>
      </c>
      <c r="E22" s="25">
        <v>24.833333333333332</v>
      </c>
      <c r="F22" s="26">
        <v>0</v>
      </c>
      <c r="G22" s="25">
        <v>32.833333333333336</v>
      </c>
      <c r="I22" s="3">
        <f t="shared" si="0"/>
        <v>200307</v>
      </c>
      <c r="J22" s="3">
        <v>307</v>
      </c>
    </row>
    <row r="23" spans="1:10" ht="27" customHeight="1">
      <c r="A23" s="11" t="s">
        <v>72</v>
      </c>
      <c r="B23" s="18">
        <v>32.03620928620925</v>
      </c>
      <c r="C23" s="19">
        <v>29.147609147609163</v>
      </c>
      <c r="D23" s="20">
        <v>28.819878472222253</v>
      </c>
      <c r="E23" s="19">
        <v>27.00690954773867</v>
      </c>
      <c r="F23" s="20">
        <v>44.76890034364258</v>
      </c>
      <c r="G23" s="19">
        <v>39.41265060240966</v>
      </c>
      <c r="I23" s="3">
        <f t="shared" si="0"/>
        <v>253000</v>
      </c>
      <c r="J23" s="3">
        <v>53000</v>
      </c>
    </row>
    <row r="24" spans="1:10" ht="27" customHeight="1">
      <c r="A24" s="12" t="s">
        <v>73</v>
      </c>
      <c r="B24" s="18">
        <v>31.640555555555583</v>
      </c>
      <c r="C24" s="19">
        <v>28.96</v>
      </c>
      <c r="D24" s="20">
        <v>29.1551490514905</v>
      </c>
      <c r="E24" s="19">
        <v>27.243489583333332</v>
      </c>
      <c r="F24" s="20">
        <v>42.962962962963</v>
      </c>
      <c r="G24" s="19">
        <v>38.94696969696967</v>
      </c>
      <c r="I24" s="3">
        <f t="shared" si="0"/>
        <v>200205</v>
      </c>
      <c r="J24" s="3">
        <v>205</v>
      </c>
    </row>
    <row r="25" spans="1:10" ht="27" customHeight="1">
      <c r="A25" s="12" t="s">
        <v>74</v>
      </c>
      <c r="B25" s="24">
        <v>29.47434052757792</v>
      </c>
      <c r="C25" s="25">
        <v>27.481055155875335</v>
      </c>
      <c r="D25" s="26">
        <v>28.321639784946253</v>
      </c>
      <c r="E25" s="25">
        <v>26.374453551912584</v>
      </c>
      <c r="F25" s="26">
        <v>39.00333333333334</v>
      </c>
      <c r="G25" s="25">
        <v>35.422549019607835</v>
      </c>
      <c r="I25" s="3">
        <f t="shared" si="0"/>
        <v>200207</v>
      </c>
      <c r="J25" s="3">
        <v>207</v>
      </c>
    </row>
    <row r="26" spans="1:10" ht="27" customHeight="1">
      <c r="A26" s="11" t="s">
        <v>80</v>
      </c>
      <c r="B26" s="27">
        <v>30.211759910323</v>
      </c>
      <c r="C26" s="28">
        <v>27.9071384897585</v>
      </c>
      <c r="D26" s="29">
        <v>28.595895258315664</v>
      </c>
      <c r="E26" s="28">
        <v>26.708872943647165</v>
      </c>
      <c r="F26" s="29">
        <v>40.47340823970042</v>
      </c>
      <c r="G26" s="28">
        <v>36.1763285024155</v>
      </c>
      <c r="I26" s="3">
        <f t="shared" si="0"/>
        <v>271000</v>
      </c>
      <c r="J26" s="3">
        <v>71000</v>
      </c>
    </row>
    <row r="27" spans="1:10" ht="27" customHeight="1">
      <c r="A27" s="12" t="s">
        <v>89</v>
      </c>
      <c r="B27" s="18">
        <v>30.611394557823164</v>
      </c>
      <c r="C27" s="19">
        <v>28.1322278911565</v>
      </c>
      <c r="D27" s="20">
        <v>28.874916499666</v>
      </c>
      <c r="E27" s="19">
        <v>26.871369636963667</v>
      </c>
      <c r="F27" s="20">
        <v>40.34737827715359</v>
      </c>
      <c r="G27" s="19">
        <v>35.803714859437754</v>
      </c>
      <c r="I27" s="3">
        <f t="shared" si="0"/>
        <v>200203</v>
      </c>
      <c r="J27" s="3">
        <v>203</v>
      </c>
    </row>
    <row r="28" spans="1:10" ht="27" customHeight="1">
      <c r="A28" s="12" t="s">
        <v>90</v>
      </c>
      <c r="B28" s="18">
        <v>29.930260047281333</v>
      </c>
      <c r="C28" s="19">
        <v>27.942080378250584</v>
      </c>
      <c r="D28" s="20">
        <v>28.302703627652335</v>
      </c>
      <c r="E28" s="19">
        <v>26.550415800415834</v>
      </c>
      <c r="F28" s="20">
        <v>40.224025974026</v>
      </c>
      <c r="G28" s="19">
        <v>36.00702811244984</v>
      </c>
      <c r="I28" s="3">
        <f t="shared" si="0"/>
        <v>200206</v>
      </c>
      <c r="J28" s="3">
        <v>206</v>
      </c>
    </row>
    <row r="29" spans="1:10" ht="27" customHeight="1">
      <c r="A29" s="12" t="s">
        <v>91</v>
      </c>
      <c r="B29" s="18">
        <v>29.61387434554975</v>
      </c>
      <c r="C29" s="19">
        <v>27.474258289703332</v>
      </c>
      <c r="D29" s="20">
        <v>28.418599033816417</v>
      </c>
      <c r="E29" s="19">
        <v>26.784285714285748</v>
      </c>
      <c r="F29" s="20">
        <v>40.759009009009</v>
      </c>
      <c r="G29" s="19">
        <v>35.020833333333336</v>
      </c>
      <c r="I29" s="3">
        <f t="shared" si="0"/>
        <v>200220</v>
      </c>
      <c r="J29" s="3">
        <v>220</v>
      </c>
    </row>
    <row r="30" spans="1:10" ht="27" customHeight="1">
      <c r="A30" s="12" t="s">
        <v>92</v>
      </c>
      <c r="B30" s="18">
        <v>30.707805907173</v>
      </c>
      <c r="C30" s="19">
        <v>28.034810126582247</v>
      </c>
      <c r="D30" s="20">
        <v>27.919312169312168</v>
      </c>
      <c r="E30" s="19">
        <v>26.264925373134332</v>
      </c>
      <c r="F30" s="20">
        <v>41.6875</v>
      </c>
      <c r="G30" s="19">
        <v>37.916666666666664</v>
      </c>
      <c r="I30" s="3">
        <f t="shared" si="0"/>
        <v>200321</v>
      </c>
      <c r="J30" s="3">
        <v>321</v>
      </c>
    </row>
    <row r="31" spans="1:10" ht="27" customHeight="1">
      <c r="A31" s="12" t="s">
        <v>0</v>
      </c>
      <c r="B31" s="18">
        <v>31.08589743589742</v>
      </c>
      <c r="C31" s="19">
        <v>28.098717948717916</v>
      </c>
      <c r="D31" s="20">
        <v>29.383333333333336</v>
      </c>
      <c r="E31" s="19">
        <v>26.79970760233917</v>
      </c>
      <c r="F31" s="20">
        <v>40.45</v>
      </c>
      <c r="G31" s="19">
        <v>37.354166666666664</v>
      </c>
      <c r="I31" s="3">
        <f t="shared" si="0"/>
        <v>200322</v>
      </c>
      <c r="J31" s="3">
        <v>322</v>
      </c>
    </row>
    <row r="32" spans="1:10" ht="27" customHeight="1">
      <c r="A32" s="12" t="s">
        <v>1</v>
      </c>
      <c r="B32" s="18">
        <v>28.474358974359003</v>
      </c>
      <c r="C32" s="19">
        <v>23.185897435897417</v>
      </c>
      <c r="D32" s="20">
        <v>28.474358974359003</v>
      </c>
      <c r="E32" s="19">
        <v>23.185897435897417</v>
      </c>
      <c r="F32" s="20">
        <v>0</v>
      </c>
      <c r="G32" s="19">
        <v>0</v>
      </c>
      <c r="I32" s="3">
        <f t="shared" si="0"/>
        <v>200323</v>
      </c>
      <c r="J32" s="3">
        <v>323</v>
      </c>
    </row>
    <row r="33" spans="1:10" ht="27" customHeight="1">
      <c r="A33" s="12" t="s">
        <v>2</v>
      </c>
      <c r="B33" s="18">
        <v>33.04761904761909</v>
      </c>
      <c r="C33" s="19">
        <v>30.654761904761916</v>
      </c>
      <c r="D33" s="20">
        <v>31.037037037037</v>
      </c>
      <c r="E33" s="19">
        <v>29.098039215686253</v>
      </c>
      <c r="F33" s="20">
        <v>45.111111111111086</v>
      </c>
      <c r="G33" s="19">
        <v>37.270833333333336</v>
      </c>
      <c r="I33" s="3">
        <f t="shared" si="0"/>
        <v>200324</v>
      </c>
      <c r="J33" s="3">
        <v>324</v>
      </c>
    </row>
    <row r="34" spans="1:10" ht="27" customHeight="1">
      <c r="A34" s="12" t="s">
        <v>3</v>
      </c>
      <c r="B34" s="18">
        <v>30.255185185185166</v>
      </c>
      <c r="C34" s="19">
        <v>28.197407407407415</v>
      </c>
      <c r="D34" s="20">
        <v>28.170138888888918</v>
      </c>
      <c r="E34" s="19">
        <v>26.770940170940165</v>
      </c>
      <c r="F34" s="20">
        <v>42.38636363636367</v>
      </c>
      <c r="G34" s="19">
        <v>37.46944444444441</v>
      </c>
      <c r="I34" s="3">
        <f t="shared" si="0"/>
        <v>200325</v>
      </c>
      <c r="J34" s="3">
        <v>325</v>
      </c>
    </row>
    <row r="35" spans="1:10" ht="27" customHeight="1">
      <c r="A35" s="12" t="s">
        <v>4</v>
      </c>
      <c r="B35" s="18">
        <v>30.496527777777747</v>
      </c>
      <c r="C35" s="19">
        <v>27.682291666666668</v>
      </c>
      <c r="D35" s="20">
        <v>28.81349206349208</v>
      </c>
      <c r="E35" s="19">
        <v>26.510912698412668</v>
      </c>
      <c r="F35" s="20">
        <v>42.27777777777775</v>
      </c>
      <c r="G35" s="19">
        <v>35.881944444444414</v>
      </c>
      <c r="I35" s="3">
        <f t="shared" si="0"/>
        <v>200326</v>
      </c>
      <c r="J35" s="3">
        <v>326</v>
      </c>
    </row>
    <row r="36" spans="1:10" ht="27" customHeight="1">
      <c r="A36" s="12" t="s">
        <v>5</v>
      </c>
      <c r="B36" s="18">
        <v>31.665662650602417</v>
      </c>
      <c r="C36" s="19">
        <v>28.7520080321285</v>
      </c>
      <c r="D36" s="20">
        <v>29.586956521739168</v>
      </c>
      <c r="E36" s="19">
        <v>26.90096618357492</v>
      </c>
      <c r="F36" s="20">
        <v>41.91071428571425</v>
      </c>
      <c r="G36" s="19">
        <v>37.875</v>
      </c>
      <c r="I36" s="3">
        <f t="shared" si="0"/>
        <v>200327</v>
      </c>
      <c r="J36" s="3">
        <v>327</v>
      </c>
    </row>
    <row r="37" spans="1:10" ht="27" customHeight="1">
      <c r="A37" s="12" t="s">
        <v>6</v>
      </c>
      <c r="B37" s="18">
        <v>31.486666666666665</v>
      </c>
      <c r="C37" s="19">
        <v>28.31</v>
      </c>
      <c r="D37" s="20">
        <v>30.93939393939392</v>
      </c>
      <c r="E37" s="19">
        <v>27.134920634920665</v>
      </c>
      <c r="F37" s="20">
        <v>35.5</v>
      </c>
      <c r="G37" s="19">
        <v>34.479166666666664</v>
      </c>
      <c r="I37" s="3">
        <f t="shared" si="0"/>
        <v>200328</v>
      </c>
      <c r="J37" s="3">
        <v>328</v>
      </c>
    </row>
    <row r="38" spans="1:10" ht="27" customHeight="1">
      <c r="A38" s="12" t="s">
        <v>7</v>
      </c>
      <c r="B38" s="18">
        <v>29.69940476190475</v>
      </c>
      <c r="C38" s="19">
        <v>27.607142857142833</v>
      </c>
      <c r="D38" s="20">
        <v>27.846666666666668</v>
      </c>
      <c r="E38" s="19">
        <v>25.369565217391337</v>
      </c>
      <c r="F38" s="20">
        <v>45.138888888888914</v>
      </c>
      <c r="G38" s="19">
        <v>37.9</v>
      </c>
      <c r="I38" s="3">
        <f t="shared" si="0"/>
        <v>200329</v>
      </c>
      <c r="J38" s="3">
        <v>329</v>
      </c>
    </row>
    <row r="39" spans="1:10" ht="27" customHeight="1">
      <c r="A39" s="12" t="s">
        <v>8</v>
      </c>
      <c r="B39" s="18">
        <v>29.67492492492492</v>
      </c>
      <c r="C39" s="19">
        <v>27.697822822822832</v>
      </c>
      <c r="D39" s="20">
        <v>27.97279792746117</v>
      </c>
      <c r="E39" s="19">
        <v>26.484735973597335</v>
      </c>
      <c r="F39" s="20">
        <v>41.002873563218415</v>
      </c>
      <c r="G39" s="19">
        <v>39.95</v>
      </c>
      <c r="I39" s="3">
        <f t="shared" si="0"/>
        <v>200341</v>
      </c>
      <c r="J39" s="3">
        <v>341</v>
      </c>
    </row>
    <row r="40" spans="1:10" ht="27" customHeight="1">
      <c r="A40" s="12" t="s">
        <v>9</v>
      </c>
      <c r="B40" s="24">
        <v>29.280536529680333</v>
      </c>
      <c r="C40" s="25">
        <v>27.198344748858418</v>
      </c>
      <c r="D40" s="26">
        <v>28.462150127226497</v>
      </c>
      <c r="E40" s="25">
        <v>26.611318407960166</v>
      </c>
      <c r="F40" s="26">
        <v>36.42777777777775</v>
      </c>
      <c r="G40" s="25">
        <v>33.75347222222225</v>
      </c>
      <c r="I40" s="3">
        <f t="shared" si="0"/>
        <v>200342</v>
      </c>
      <c r="J40" s="3">
        <v>342</v>
      </c>
    </row>
    <row r="41" spans="1:10" ht="27" customHeight="1">
      <c r="A41" s="11" t="s">
        <v>75</v>
      </c>
      <c r="B41" s="30">
        <v>29.708197167755998</v>
      </c>
      <c r="C41" s="31">
        <v>27.639433551198252</v>
      </c>
      <c r="D41" s="32">
        <v>28.74055453991467</v>
      </c>
      <c r="E41" s="31">
        <v>26.53777985074625</v>
      </c>
      <c r="F41" s="32">
        <v>37.851282051282084</v>
      </c>
      <c r="G41" s="31">
        <v>35.40899122807017</v>
      </c>
      <c r="I41" s="3">
        <f t="shared" si="0"/>
        <v>257000</v>
      </c>
      <c r="J41" s="3">
        <v>57000</v>
      </c>
    </row>
    <row r="42" spans="1:10" ht="27" customHeight="1">
      <c r="A42" s="12" t="s">
        <v>10</v>
      </c>
      <c r="B42" s="18">
        <v>29.846255798542085</v>
      </c>
      <c r="C42" s="19">
        <v>27.67279655400925</v>
      </c>
      <c r="D42" s="20">
        <v>28.76121076233183</v>
      </c>
      <c r="E42" s="19">
        <v>26.587490551776252</v>
      </c>
      <c r="F42" s="20">
        <v>38.3362573099415</v>
      </c>
      <c r="G42" s="19">
        <v>35.39247311827958</v>
      </c>
      <c r="I42" s="3">
        <f t="shared" si="0"/>
        <v>200215</v>
      </c>
      <c r="J42" s="3">
        <v>215</v>
      </c>
    </row>
    <row r="43" spans="1:10" ht="27" customHeight="1">
      <c r="A43" s="12" t="s">
        <v>11</v>
      </c>
      <c r="B43" s="24">
        <v>29.071100917431167</v>
      </c>
      <c r="C43" s="25">
        <v>27.485474006116167</v>
      </c>
      <c r="D43" s="26">
        <v>28.649339933993417</v>
      </c>
      <c r="E43" s="25">
        <v>26.30701754385967</v>
      </c>
      <c r="F43" s="26">
        <v>34.395833333333336</v>
      </c>
      <c r="G43" s="25">
        <v>35.48214285714283</v>
      </c>
      <c r="I43" s="3">
        <f t="shared" si="0"/>
        <v>200344</v>
      </c>
      <c r="J43" s="3">
        <v>344</v>
      </c>
    </row>
    <row r="44" spans="1:10" ht="27" customHeight="1">
      <c r="A44" s="11" t="s">
        <v>76</v>
      </c>
      <c r="B44" s="27">
        <v>29.91461841905625</v>
      </c>
      <c r="C44" s="28">
        <v>27.816378394780752</v>
      </c>
      <c r="D44" s="29">
        <v>28.448888888888916</v>
      </c>
      <c r="E44" s="28">
        <v>26.43575468363383</v>
      </c>
      <c r="F44" s="29">
        <v>38.44953416149067</v>
      </c>
      <c r="G44" s="28">
        <v>36.18890675241158</v>
      </c>
      <c r="I44" s="3">
        <f t="shared" si="0"/>
        <v>258000</v>
      </c>
      <c r="J44" s="3">
        <v>58000</v>
      </c>
    </row>
    <row r="45" spans="1:10" ht="27" customHeight="1">
      <c r="A45" s="12" t="s">
        <v>12</v>
      </c>
      <c r="B45" s="18">
        <v>29.47434052757792</v>
      </c>
      <c r="C45" s="19">
        <v>27.481055155875335</v>
      </c>
      <c r="D45" s="20">
        <v>28.321639784946253</v>
      </c>
      <c r="E45" s="19">
        <v>26.374453551912584</v>
      </c>
      <c r="F45" s="20">
        <v>39.00333333333334</v>
      </c>
      <c r="G45" s="19">
        <v>35.422549019607835</v>
      </c>
      <c r="I45" s="3">
        <f t="shared" si="0"/>
        <v>200207</v>
      </c>
      <c r="J45" s="3">
        <v>207</v>
      </c>
    </row>
    <row r="46" spans="1:10" ht="27" customHeight="1">
      <c r="A46" s="12" t="s">
        <v>13</v>
      </c>
      <c r="B46" s="18">
        <v>30.103882058287834</v>
      </c>
      <c r="C46" s="19">
        <v>27.94877049180325</v>
      </c>
      <c r="D46" s="20">
        <v>28.501771599891</v>
      </c>
      <c r="E46" s="19">
        <v>26.478781793842</v>
      </c>
      <c r="F46" s="20">
        <v>38.23409405255875</v>
      </c>
      <c r="G46" s="19">
        <v>36.305555555555586</v>
      </c>
      <c r="I46" s="3">
        <f t="shared" si="0"/>
        <v>200210</v>
      </c>
      <c r="J46" s="3">
        <v>210</v>
      </c>
    </row>
    <row r="47" spans="1:10" ht="27" customHeight="1">
      <c r="A47" s="12" t="s">
        <v>14</v>
      </c>
      <c r="B47" s="24">
        <v>30.67543859649125</v>
      </c>
      <c r="C47" s="25">
        <v>28.848684210526333</v>
      </c>
      <c r="D47" s="26">
        <v>28.893229166666668</v>
      </c>
      <c r="E47" s="25">
        <v>25.913978494623667</v>
      </c>
      <c r="F47" s="26">
        <v>40.180555555555586</v>
      </c>
      <c r="G47" s="25">
        <v>41.84523809523808</v>
      </c>
      <c r="I47" s="3">
        <f t="shared" si="0"/>
        <v>200361</v>
      </c>
      <c r="J47" s="3">
        <v>361</v>
      </c>
    </row>
    <row r="48" spans="1:10" ht="27" customHeight="1">
      <c r="A48" s="11" t="s">
        <v>99</v>
      </c>
      <c r="B48" s="30">
        <v>30.037794083391585</v>
      </c>
      <c r="C48" s="31">
        <v>28.008152806894916</v>
      </c>
      <c r="D48" s="32">
        <v>28.696097883597915</v>
      </c>
      <c r="E48" s="31">
        <v>26.776298616549166</v>
      </c>
      <c r="F48" s="32">
        <v>39.92397660818717</v>
      </c>
      <c r="G48" s="31">
        <v>38.22294372294375</v>
      </c>
      <c r="I48" s="3">
        <f t="shared" si="0"/>
        <v>260000</v>
      </c>
      <c r="J48" s="3">
        <v>60000</v>
      </c>
    </row>
    <row r="49" spans="1:10" ht="27" customHeight="1">
      <c r="A49" s="12" t="s">
        <v>15</v>
      </c>
      <c r="B49" s="18">
        <v>30.113758750673167</v>
      </c>
      <c r="C49" s="19">
        <v>28.07680398492192</v>
      </c>
      <c r="D49" s="20">
        <v>28.716374269005836</v>
      </c>
      <c r="E49" s="19">
        <v>26.828577898550748</v>
      </c>
      <c r="F49" s="20">
        <v>39.877419354838665</v>
      </c>
      <c r="G49" s="19">
        <v>38.36069651741292</v>
      </c>
      <c r="I49" s="3">
        <f t="shared" si="0"/>
        <v>200204</v>
      </c>
      <c r="J49" s="3">
        <v>204</v>
      </c>
    </row>
    <row r="50" spans="1:10" ht="27" customHeight="1">
      <c r="A50" s="12" t="s">
        <v>16</v>
      </c>
      <c r="B50" s="18">
        <v>28.588541666666668</v>
      </c>
      <c r="C50" s="19">
        <v>26.47083333333333</v>
      </c>
      <c r="D50" s="20">
        <v>28.295454545454586</v>
      </c>
      <c r="E50" s="19">
        <v>25.684931506849335</v>
      </c>
      <c r="F50" s="20">
        <v>36.11111111111108</v>
      </c>
      <c r="G50" s="19">
        <v>34.666666666666664</v>
      </c>
      <c r="I50" s="3">
        <f t="shared" si="0"/>
        <v>200381</v>
      </c>
      <c r="J50" s="3">
        <v>381</v>
      </c>
    </row>
    <row r="51" spans="1:10" ht="27" customHeight="1">
      <c r="A51" s="12" t="s">
        <v>17</v>
      </c>
      <c r="B51" s="18">
        <v>29.97826086956525</v>
      </c>
      <c r="C51" s="19">
        <v>29.111111111111082</v>
      </c>
      <c r="D51" s="20">
        <v>28.434426229508166</v>
      </c>
      <c r="E51" s="19">
        <v>27.480874316939918</v>
      </c>
      <c r="F51" s="20">
        <v>41.75</v>
      </c>
      <c r="G51" s="19">
        <v>41.541666666666664</v>
      </c>
      <c r="I51" s="3">
        <f t="shared" si="0"/>
        <v>200382</v>
      </c>
      <c r="J51" s="3">
        <v>382</v>
      </c>
    </row>
    <row r="52" spans="1:10" ht="27" customHeight="1">
      <c r="A52" s="13" t="s">
        <v>18</v>
      </c>
      <c r="B52" s="24">
        <v>30.628787878787918</v>
      </c>
      <c r="C52" s="25">
        <v>27.142045454545414</v>
      </c>
      <c r="D52" s="26">
        <v>29.333333333333332</v>
      </c>
      <c r="E52" s="25">
        <v>26.2371794871795</v>
      </c>
      <c r="F52" s="26">
        <v>40.733333333333334</v>
      </c>
      <c r="G52" s="25">
        <v>34.2</v>
      </c>
      <c r="I52" s="3">
        <f t="shared" si="0"/>
        <v>200383</v>
      </c>
      <c r="J52" s="3">
        <v>383</v>
      </c>
    </row>
    <row r="53" spans="1:10" ht="27" customHeight="1">
      <c r="A53" s="11" t="s">
        <v>77</v>
      </c>
      <c r="B53" s="27">
        <v>30.69211502782933</v>
      </c>
      <c r="C53" s="28">
        <v>28.204669140383416</v>
      </c>
      <c r="D53" s="29">
        <v>29.074471126357917</v>
      </c>
      <c r="E53" s="28">
        <v>27.189728762219502</v>
      </c>
      <c r="F53" s="29">
        <v>41.08425160697892</v>
      </c>
      <c r="G53" s="28">
        <v>37.172445255474415</v>
      </c>
      <c r="I53" s="3">
        <f t="shared" si="0"/>
        <v>234000</v>
      </c>
      <c r="J53" s="3">
        <v>34000</v>
      </c>
    </row>
    <row r="54" spans="1:10" ht="27" customHeight="1">
      <c r="A54" s="13" t="s">
        <v>19</v>
      </c>
      <c r="B54" s="24">
        <v>30.69211502782933</v>
      </c>
      <c r="C54" s="25">
        <v>28.204669140383416</v>
      </c>
      <c r="D54" s="26">
        <v>29.074471126357917</v>
      </c>
      <c r="E54" s="25">
        <v>27.189728762219502</v>
      </c>
      <c r="F54" s="26">
        <v>41.08425160697892</v>
      </c>
      <c r="G54" s="25">
        <v>37.172445255474415</v>
      </c>
      <c r="I54" s="3">
        <f t="shared" si="0"/>
        <v>200201</v>
      </c>
      <c r="J54" s="3">
        <v>201</v>
      </c>
    </row>
    <row r="55" spans="1:10" ht="27" customHeight="1">
      <c r="A55" s="14" t="s">
        <v>100</v>
      </c>
      <c r="B55" s="30">
        <v>30.012595315904168</v>
      </c>
      <c r="C55" s="31">
        <v>27.533122276688417</v>
      </c>
      <c r="D55" s="32">
        <v>28.533557306147667</v>
      </c>
      <c r="E55" s="31">
        <v>26.576202397208334</v>
      </c>
      <c r="F55" s="32">
        <v>41.0186781609195</v>
      </c>
      <c r="G55" s="31">
        <v>35.90903054448875</v>
      </c>
      <c r="I55" s="3">
        <f t="shared" si="0"/>
        <v>272000</v>
      </c>
      <c r="J55" s="3">
        <v>72000</v>
      </c>
    </row>
    <row r="56" spans="1:10" ht="27" customHeight="1">
      <c r="A56" s="12" t="s">
        <v>20</v>
      </c>
      <c r="B56" s="18">
        <v>29.897058823529417</v>
      </c>
      <c r="C56" s="19">
        <v>27.371483375959084</v>
      </c>
      <c r="D56" s="20">
        <v>28.338081671415</v>
      </c>
      <c r="E56" s="19">
        <v>26.604398148148167</v>
      </c>
      <c r="F56" s="20">
        <v>43.57708333333333</v>
      </c>
      <c r="G56" s="19">
        <v>36.279569892473084</v>
      </c>
      <c r="I56" s="3">
        <f t="shared" si="0"/>
        <v>200209</v>
      </c>
      <c r="J56" s="3">
        <v>209</v>
      </c>
    </row>
    <row r="57" spans="1:10" ht="27" customHeight="1">
      <c r="A57" s="12" t="s">
        <v>21</v>
      </c>
      <c r="B57" s="18">
        <v>30.57976190476192</v>
      </c>
      <c r="C57" s="19">
        <v>27.989285714285753</v>
      </c>
      <c r="D57" s="20">
        <v>28.838454376163835</v>
      </c>
      <c r="E57" s="19">
        <v>26.772727272727252</v>
      </c>
      <c r="F57" s="20">
        <v>40.6344086021505</v>
      </c>
      <c r="G57" s="19">
        <v>36.353125</v>
      </c>
      <c r="I57" s="3">
        <f t="shared" si="0"/>
        <v>200212</v>
      </c>
      <c r="J57" s="3">
        <v>212</v>
      </c>
    </row>
    <row r="58" spans="1:10" ht="27" customHeight="1">
      <c r="A58" s="12" t="s">
        <v>22</v>
      </c>
      <c r="B58" s="18">
        <v>29.298179059180583</v>
      </c>
      <c r="C58" s="19">
        <v>27.349013657056165</v>
      </c>
      <c r="D58" s="20">
        <v>28.019640852974167</v>
      </c>
      <c r="E58" s="19">
        <v>26.29635854341733</v>
      </c>
      <c r="F58" s="20">
        <v>40.98205128205125</v>
      </c>
      <c r="G58" s="19">
        <v>37.135416666666664</v>
      </c>
      <c r="I58" s="3">
        <f t="shared" si="0"/>
        <v>200214</v>
      </c>
      <c r="J58" s="3">
        <v>214</v>
      </c>
    </row>
    <row r="59" spans="1:10" ht="27" customHeight="1">
      <c r="A59" s="12" t="s">
        <v>23</v>
      </c>
      <c r="B59" s="18">
        <v>31.446808510638334</v>
      </c>
      <c r="C59" s="19">
        <v>28.45567375886525</v>
      </c>
      <c r="D59" s="20">
        <v>28.619658119658084</v>
      </c>
      <c r="E59" s="19">
        <v>27.059210526315752</v>
      </c>
      <c r="F59" s="20">
        <v>45.229166666666664</v>
      </c>
      <c r="G59" s="19">
        <v>34.35185185185183</v>
      </c>
      <c r="I59" s="3">
        <f t="shared" si="0"/>
        <v>200401</v>
      </c>
      <c r="J59" s="3">
        <v>401</v>
      </c>
    </row>
    <row r="60" spans="1:10" ht="27" customHeight="1">
      <c r="A60" s="12" t="s">
        <v>24</v>
      </c>
      <c r="B60" s="18">
        <v>30.973639455782333</v>
      </c>
      <c r="C60" s="19">
        <v>28.448129251700667</v>
      </c>
      <c r="D60" s="20">
        <v>28.264227642276413</v>
      </c>
      <c r="E60" s="19">
        <v>26.507751937984498</v>
      </c>
      <c r="F60" s="20">
        <v>44.859375</v>
      </c>
      <c r="G60" s="19">
        <v>42.354166666666664</v>
      </c>
      <c r="I60" s="3">
        <f t="shared" si="0"/>
        <v>200402</v>
      </c>
      <c r="J60" s="3">
        <v>402</v>
      </c>
    </row>
    <row r="61" spans="1:10" ht="27" customHeight="1">
      <c r="A61" s="12" t="s">
        <v>25</v>
      </c>
      <c r="B61" s="18">
        <v>29.096153846153836</v>
      </c>
      <c r="C61" s="19">
        <v>27.673076923076916</v>
      </c>
      <c r="D61" s="20">
        <v>28.994708994709</v>
      </c>
      <c r="E61" s="19">
        <v>27.340395480225997</v>
      </c>
      <c r="F61" s="20">
        <v>32.291666666666664</v>
      </c>
      <c r="G61" s="19">
        <v>30.944444444444414</v>
      </c>
      <c r="I61" s="3">
        <f t="shared" si="0"/>
        <v>200421</v>
      </c>
      <c r="J61" s="3">
        <v>421</v>
      </c>
    </row>
    <row r="62" spans="1:10" ht="27" customHeight="1">
      <c r="A62" s="12" t="s">
        <v>26</v>
      </c>
      <c r="B62" s="18">
        <v>31.562043795620415</v>
      </c>
      <c r="C62" s="19">
        <v>27.521897810219002</v>
      </c>
      <c r="D62" s="20">
        <v>29.984463276836166</v>
      </c>
      <c r="E62" s="19">
        <v>27.053030303030337</v>
      </c>
      <c r="F62" s="20">
        <v>41.359649122807</v>
      </c>
      <c r="G62" s="19">
        <v>31.067708333333332</v>
      </c>
      <c r="I62" s="3">
        <f t="shared" si="0"/>
        <v>200422</v>
      </c>
      <c r="J62" s="3">
        <v>422</v>
      </c>
    </row>
    <row r="63" spans="1:10" ht="27" customHeight="1">
      <c r="A63" s="12" t="s">
        <v>27</v>
      </c>
      <c r="B63" s="18">
        <v>29.244897959183664</v>
      </c>
      <c r="C63" s="19">
        <v>25.994331065759667</v>
      </c>
      <c r="D63" s="20">
        <v>28.230971128608918</v>
      </c>
      <c r="E63" s="19">
        <v>25.767031630170333</v>
      </c>
      <c r="F63" s="20">
        <v>35.68333333333333</v>
      </c>
      <c r="G63" s="19">
        <v>29.108333333333334</v>
      </c>
      <c r="I63" s="3">
        <f t="shared" si="0"/>
        <v>200423</v>
      </c>
      <c r="J63" s="3">
        <v>423</v>
      </c>
    </row>
    <row r="64" spans="1:10" ht="27" customHeight="1">
      <c r="A64" s="12" t="s">
        <v>28</v>
      </c>
      <c r="B64" s="18">
        <v>29.668776371308</v>
      </c>
      <c r="C64" s="19">
        <v>27.219409282700415</v>
      </c>
      <c r="D64" s="20">
        <v>28.440898345153666</v>
      </c>
      <c r="E64" s="19">
        <v>26.41261574074075</v>
      </c>
      <c r="F64" s="20">
        <v>39.85294117647059</v>
      </c>
      <c r="G64" s="19">
        <v>35.51785714285717</v>
      </c>
      <c r="I64" s="3">
        <f t="shared" si="0"/>
        <v>200424</v>
      </c>
      <c r="J64" s="3">
        <v>424</v>
      </c>
    </row>
    <row r="65" spans="1:10" ht="27" customHeight="1">
      <c r="A65" s="12" t="s">
        <v>29</v>
      </c>
      <c r="B65" s="18">
        <v>30.373376623376583</v>
      </c>
      <c r="C65" s="19">
        <v>27.9718614718615</v>
      </c>
      <c r="D65" s="20">
        <v>29.11069651741292</v>
      </c>
      <c r="E65" s="19">
        <v>27.764084507042252</v>
      </c>
      <c r="F65" s="20">
        <v>38.833333333333336</v>
      </c>
      <c r="G65" s="19">
        <v>30.430555555555586</v>
      </c>
      <c r="I65" s="3">
        <f t="shared" si="0"/>
        <v>200425</v>
      </c>
      <c r="J65" s="3">
        <v>425</v>
      </c>
    </row>
    <row r="66" spans="1:10" ht="27" customHeight="1">
      <c r="A66" s="12" t="s">
        <v>30</v>
      </c>
      <c r="B66" s="18">
        <v>27.88095238095242</v>
      </c>
      <c r="C66" s="19">
        <v>25.86309523809525</v>
      </c>
      <c r="D66" s="20">
        <v>27.88095238095242</v>
      </c>
      <c r="E66" s="19">
        <v>25.86309523809525</v>
      </c>
      <c r="F66" s="20">
        <v>0</v>
      </c>
      <c r="G66" s="19">
        <v>0</v>
      </c>
      <c r="I66" s="3">
        <f t="shared" si="0"/>
        <v>200426</v>
      </c>
      <c r="J66" s="3">
        <v>426</v>
      </c>
    </row>
    <row r="67" spans="1:10" ht="27" customHeight="1">
      <c r="A67" s="12" t="s">
        <v>31</v>
      </c>
      <c r="B67" s="18">
        <v>30.625</v>
      </c>
      <c r="C67" s="19">
        <v>27.787037037037</v>
      </c>
      <c r="D67" s="20">
        <v>30.625</v>
      </c>
      <c r="E67" s="19">
        <v>26.520833333333332</v>
      </c>
      <c r="F67" s="20">
        <v>0</v>
      </c>
      <c r="G67" s="19">
        <v>37.916666666666664</v>
      </c>
      <c r="I67" s="3">
        <f t="shared" si="0"/>
        <v>200427</v>
      </c>
      <c r="J67" s="3">
        <v>427</v>
      </c>
    </row>
    <row r="68" spans="1:10" ht="27" customHeight="1">
      <c r="A68" s="12" t="s">
        <v>32</v>
      </c>
      <c r="B68" s="24">
        <v>30.38095238095242</v>
      </c>
      <c r="C68" s="25">
        <v>30.01190476190475</v>
      </c>
      <c r="D68" s="26">
        <v>30.38095238095242</v>
      </c>
      <c r="E68" s="25">
        <v>25.569444444444414</v>
      </c>
      <c r="F68" s="26">
        <v>0</v>
      </c>
      <c r="G68" s="25">
        <v>56.666666666666664</v>
      </c>
      <c r="I68" s="3">
        <f t="shared" si="0"/>
        <v>200428</v>
      </c>
      <c r="J68" s="3">
        <v>428</v>
      </c>
    </row>
    <row r="69" spans="1:10" ht="27" customHeight="1">
      <c r="A69" s="11" t="s">
        <v>101</v>
      </c>
      <c r="B69" s="27">
        <v>29.66067967884825</v>
      </c>
      <c r="C69" s="28">
        <v>27.3514673311185</v>
      </c>
      <c r="D69" s="29">
        <v>28.350062392762414</v>
      </c>
      <c r="E69" s="28">
        <v>26.284838609559248</v>
      </c>
      <c r="F69" s="29">
        <v>39.995694956949585</v>
      </c>
      <c r="G69" s="28">
        <v>36.1634615384615</v>
      </c>
      <c r="I69" s="3">
        <f t="shared" si="0"/>
        <v>273000</v>
      </c>
      <c r="J69" s="3">
        <v>73000</v>
      </c>
    </row>
    <row r="70" spans="1:10" ht="27" customHeight="1">
      <c r="A70" s="12" t="s">
        <v>33</v>
      </c>
      <c r="B70" s="18">
        <v>29.810295176385917</v>
      </c>
      <c r="C70" s="19">
        <v>27.5124190064795</v>
      </c>
      <c r="D70" s="20">
        <v>28.30576441102758</v>
      </c>
      <c r="E70" s="19">
        <v>26.348651960784334</v>
      </c>
      <c r="F70" s="20">
        <v>39.190104166666664</v>
      </c>
      <c r="G70" s="19">
        <v>36.145454545454584</v>
      </c>
      <c r="I70" s="3">
        <f aca="true" t="shared" si="1" ref="I70:I100">I$2+J70</f>
        <v>200211</v>
      </c>
      <c r="J70" s="3">
        <v>211</v>
      </c>
    </row>
    <row r="71" spans="1:10" ht="27" customHeight="1">
      <c r="A71" s="12" t="s">
        <v>34</v>
      </c>
      <c r="B71" s="18">
        <v>29.701288244766502</v>
      </c>
      <c r="C71" s="19">
        <v>27.567431561996752</v>
      </c>
      <c r="D71" s="20">
        <v>28.271390374331585</v>
      </c>
      <c r="E71" s="19">
        <v>26.488475177305002</v>
      </c>
      <c r="F71" s="20">
        <v>43.07083333333333</v>
      </c>
      <c r="G71" s="19">
        <v>38.24342105263158</v>
      </c>
      <c r="I71" s="3">
        <f t="shared" si="1"/>
        <v>200213</v>
      </c>
      <c r="J71" s="3">
        <v>213</v>
      </c>
    </row>
    <row r="72" spans="1:10" ht="27" customHeight="1">
      <c r="A72" s="12" t="s">
        <v>35</v>
      </c>
      <c r="B72" s="18">
        <v>29.596215780998417</v>
      </c>
      <c r="C72" s="19">
        <v>27.398752012882415</v>
      </c>
      <c r="D72" s="20">
        <v>28.38374205267942</v>
      </c>
      <c r="E72" s="19">
        <v>26.44006238859183</v>
      </c>
      <c r="F72" s="20">
        <v>39.063829787234084</v>
      </c>
      <c r="G72" s="19">
        <v>36.3625</v>
      </c>
      <c r="I72" s="3">
        <f t="shared" si="1"/>
        <v>200216</v>
      </c>
      <c r="J72" s="3">
        <v>216</v>
      </c>
    </row>
    <row r="73" spans="1:10" ht="27" customHeight="1">
      <c r="A73" s="12" t="s">
        <v>36</v>
      </c>
      <c r="B73" s="18">
        <v>29.0496794871795</v>
      </c>
      <c r="C73" s="19">
        <v>26.729166666666668</v>
      </c>
      <c r="D73" s="20">
        <v>28.083333333333332</v>
      </c>
      <c r="E73" s="19">
        <v>25.751736111111082</v>
      </c>
      <c r="F73" s="20">
        <v>38.13333333333333</v>
      </c>
      <c r="G73" s="19">
        <v>38.458333333333336</v>
      </c>
      <c r="I73" s="3">
        <f t="shared" si="1"/>
        <v>200442</v>
      </c>
      <c r="J73" s="3">
        <v>442</v>
      </c>
    </row>
    <row r="74" spans="1:10" ht="27" customHeight="1">
      <c r="A74" s="12" t="s">
        <v>37</v>
      </c>
      <c r="B74" s="18">
        <v>29.17303609341825</v>
      </c>
      <c r="C74" s="19">
        <v>26.475053078556247</v>
      </c>
      <c r="D74" s="20">
        <v>27.999404761904753</v>
      </c>
      <c r="E74" s="19">
        <v>25.3895061728395</v>
      </c>
      <c r="F74" s="20">
        <v>38.838235294117666</v>
      </c>
      <c r="G74" s="19">
        <v>33.13636363636367</v>
      </c>
      <c r="I74" s="3">
        <f t="shared" si="1"/>
        <v>200444</v>
      </c>
      <c r="J74" s="3">
        <v>444</v>
      </c>
    </row>
    <row r="75" spans="1:10" ht="27" customHeight="1">
      <c r="A75" s="12" t="s">
        <v>38</v>
      </c>
      <c r="B75" s="18">
        <v>30.74877450980392</v>
      </c>
      <c r="C75" s="19">
        <v>27.330882352941163</v>
      </c>
      <c r="D75" s="20">
        <v>29.300546448087417</v>
      </c>
      <c r="E75" s="19">
        <v>25.75</v>
      </c>
      <c r="F75" s="20">
        <v>43.369047619047585</v>
      </c>
      <c r="G75" s="19">
        <v>34.708333333333336</v>
      </c>
      <c r="I75" s="3">
        <f t="shared" si="1"/>
        <v>200445</v>
      </c>
      <c r="J75" s="3">
        <v>445</v>
      </c>
    </row>
    <row r="76" spans="1:10" ht="27" customHeight="1">
      <c r="A76" s="12" t="s">
        <v>39</v>
      </c>
      <c r="B76" s="18">
        <v>30.131984585741833</v>
      </c>
      <c r="C76" s="19">
        <v>27.1965317919075</v>
      </c>
      <c r="D76" s="20">
        <v>28.462899543379</v>
      </c>
      <c r="E76" s="19">
        <v>26.2261904761905</v>
      </c>
      <c r="F76" s="20">
        <v>39.15740740740742</v>
      </c>
      <c r="G76" s="19">
        <v>35.06140350877192</v>
      </c>
      <c r="I76" s="3">
        <f t="shared" si="1"/>
        <v>200446</v>
      </c>
      <c r="J76" s="3">
        <v>446</v>
      </c>
    </row>
    <row r="77" spans="1:10" ht="27" customHeight="1">
      <c r="A77" s="12" t="s">
        <v>40</v>
      </c>
      <c r="B77" s="18">
        <v>29.98948220064725</v>
      </c>
      <c r="C77" s="19">
        <v>27.11326860841425</v>
      </c>
      <c r="D77" s="20">
        <v>28.123148148148164</v>
      </c>
      <c r="E77" s="19">
        <v>26.06135531135533</v>
      </c>
      <c r="F77" s="20">
        <v>42.910256410256416</v>
      </c>
      <c r="G77" s="19">
        <v>35.09027777777775</v>
      </c>
      <c r="I77" s="3">
        <f t="shared" si="1"/>
        <v>200447</v>
      </c>
      <c r="J77" s="3">
        <v>447</v>
      </c>
    </row>
    <row r="78" spans="1:10" ht="27" customHeight="1">
      <c r="A78" s="12" t="s">
        <v>41</v>
      </c>
      <c r="B78" s="18">
        <v>29.0892156862745</v>
      </c>
      <c r="C78" s="19">
        <v>27.128431372549002</v>
      </c>
      <c r="D78" s="20">
        <v>28.3523206751055</v>
      </c>
      <c r="E78" s="19">
        <v>26.108108108108084</v>
      </c>
      <c r="F78" s="20">
        <v>38.791666666666664</v>
      </c>
      <c r="G78" s="19">
        <v>33.99242424242425</v>
      </c>
      <c r="I78" s="3">
        <f t="shared" si="1"/>
        <v>200461</v>
      </c>
      <c r="J78" s="3">
        <v>461</v>
      </c>
    </row>
    <row r="79" spans="1:10" ht="27" customHeight="1">
      <c r="A79" s="12" t="s">
        <v>42</v>
      </c>
      <c r="B79" s="18">
        <v>28.16315789473683</v>
      </c>
      <c r="C79" s="19">
        <v>26.05350877192983</v>
      </c>
      <c r="D79" s="20">
        <v>27.596590909090917</v>
      </c>
      <c r="E79" s="19">
        <v>25.550387596899252</v>
      </c>
      <c r="F79" s="20">
        <v>35.28571428571425</v>
      </c>
      <c r="G79" s="19">
        <v>30.861111111111082</v>
      </c>
      <c r="I79" s="3">
        <f t="shared" si="1"/>
        <v>200481</v>
      </c>
      <c r="J79" s="3">
        <v>481</v>
      </c>
    </row>
    <row r="80" spans="1:10" ht="27" customHeight="1">
      <c r="A80" s="12" t="s">
        <v>43</v>
      </c>
      <c r="B80" s="18">
        <v>30.276984126984164</v>
      </c>
      <c r="C80" s="19">
        <v>27.557142857142836</v>
      </c>
      <c r="D80" s="20">
        <v>28.580615942029</v>
      </c>
      <c r="E80" s="19">
        <v>26.289007092198585</v>
      </c>
      <c r="F80" s="20">
        <v>42.28205128205125</v>
      </c>
      <c r="G80" s="19">
        <v>38.39393939393941</v>
      </c>
      <c r="I80" s="3">
        <f t="shared" si="1"/>
        <v>200482</v>
      </c>
      <c r="J80" s="3">
        <v>482</v>
      </c>
    </row>
    <row r="81" spans="1:10" ht="27" customHeight="1">
      <c r="A81" s="12" t="s">
        <v>44</v>
      </c>
      <c r="B81" s="18">
        <v>28.811244979919667</v>
      </c>
      <c r="C81" s="19">
        <v>27.44578313253008</v>
      </c>
      <c r="D81" s="20">
        <v>28.193722943722918</v>
      </c>
      <c r="E81" s="19">
        <v>26.497807017543835</v>
      </c>
      <c r="F81" s="20">
        <v>36.73611111111108</v>
      </c>
      <c r="G81" s="19">
        <v>37.73809523809525</v>
      </c>
      <c r="I81" s="3">
        <f t="shared" si="1"/>
        <v>200483</v>
      </c>
      <c r="J81" s="3">
        <v>483</v>
      </c>
    </row>
    <row r="82" spans="1:10" ht="27" customHeight="1">
      <c r="A82" s="12" t="s">
        <v>45</v>
      </c>
      <c r="B82" s="24">
        <v>29.94727891156458</v>
      </c>
      <c r="C82" s="25">
        <v>28.127125850340168</v>
      </c>
      <c r="D82" s="26">
        <v>28.911016949152582</v>
      </c>
      <c r="E82" s="25">
        <v>26.880208333333332</v>
      </c>
      <c r="F82" s="26">
        <v>39.600877192982416</v>
      </c>
      <c r="G82" s="25">
        <v>39.1</v>
      </c>
      <c r="I82" s="3">
        <f t="shared" si="1"/>
        <v>200484</v>
      </c>
      <c r="J82" s="3">
        <v>484</v>
      </c>
    </row>
    <row r="83" spans="1:10" ht="27" customHeight="1">
      <c r="A83" s="11" t="s">
        <v>81</v>
      </c>
      <c r="B83" s="30">
        <v>29.771442495126667</v>
      </c>
      <c r="C83" s="31">
        <v>27.711013645224167</v>
      </c>
      <c r="D83" s="32">
        <v>29.28768577494692</v>
      </c>
      <c r="E83" s="31">
        <v>26.758714596949915</v>
      </c>
      <c r="F83" s="32">
        <v>35.196428571428584</v>
      </c>
      <c r="G83" s="31">
        <v>35.805555555555586</v>
      </c>
      <c r="I83" s="3">
        <f t="shared" si="1"/>
        <v>274000</v>
      </c>
      <c r="J83" s="3">
        <v>74000</v>
      </c>
    </row>
    <row r="84" spans="1:10" ht="27" customHeight="1">
      <c r="A84" s="12" t="s">
        <v>46</v>
      </c>
      <c r="B84" s="18">
        <v>30.271794871794835</v>
      </c>
      <c r="C84" s="19">
        <v>28.129487179487167</v>
      </c>
      <c r="D84" s="20">
        <v>29.659604519774003</v>
      </c>
      <c r="E84" s="19">
        <v>26.435534591194997</v>
      </c>
      <c r="F84" s="20">
        <v>36.291666666666664</v>
      </c>
      <c r="G84" s="19">
        <v>35.61111111111108</v>
      </c>
      <c r="I84" s="3">
        <f t="shared" si="1"/>
        <v>200217</v>
      </c>
      <c r="J84" s="3">
        <v>217</v>
      </c>
    </row>
    <row r="85" spans="1:10" ht="27" customHeight="1">
      <c r="A85" s="12" t="s">
        <v>47</v>
      </c>
      <c r="B85" s="18">
        <v>31.446969696969663</v>
      </c>
      <c r="C85" s="19">
        <v>28.00757575757575</v>
      </c>
      <c r="D85" s="20">
        <v>30.866666666666664</v>
      </c>
      <c r="E85" s="19">
        <v>27.34920634920633</v>
      </c>
      <c r="F85" s="20">
        <v>37.25</v>
      </c>
      <c r="G85" s="19">
        <v>41.833333333333336</v>
      </c>
      <c r="I85" s="3">
        <f t="shared" si="1"/>
        <v>200462</v>
      </c>
      <c r="J85" s="3">
        <v>462</v>
      </c>
    </row>
    <row r="86" spans="1:10" ht="27" customHeight="1">
      <c r="A86" s="12" t="s">
        <v>48</v>
      </c>
      <c r="B86" s="18">
        <v>28.015306122449</v>
      </c>
      <c r="C86" s="19">
        <v>26.77721088435375</v>
      </c>
      <c r="D86" s="20">
        <v>27.54074074074075</v>
      </c>
      <c r="E86" s="19">
        <v>26.588768115942</v>
      </c>
      <c r="F86" s="20">
        <v>33.354166666666664</v>
      </c>
      <c r="G86" s="19">
        <v>29.666666666666668</v>
      </c>
      <c r="I86" s="3">
        <f t="shared" si="1"/>
        <v>200485</v>
      </c>
      <c r="J86" s="3">
        <v>485</v>
      </c>
    </row>
    <row r="87" spans="1:10" ht="27" customHeight="1">
      <c r="A87" s="12" t="s">
        <v>49</v>
      </c>
      <c r="B87" s="18">
        <v>33.479166666666664</v>
      </c>
      <c r="C87" s="19">
        <v>25</v>
      </c>
      <c r="D87" s="20">
        <v>33.479166666666664</v>
      </c>
      <c r="E87" s="19">
        <v>25</v>
      </c>
      <c r="F87" s="20">
        <v>0</v>
      </c>
      <c r="G87" s="19">
        <v>0</v>
      </c>
      <c r="I87" s="3">
        <f t="shared" si="1"/>
        <v>200486</v>
      </c>
      <c r="J87" s="3">
        <v>486</v>
      </c>
    </row>
    <row r="88" spans="1:10" ht="27" customHeight="1">
      <c r="A88" s="12" t="s">
        <v>50</v>
      </c>
      <c r="B88" s="18">
        <v>29.57222222222225</v>
      </c>
      <c r="C88" s="19">
        <v>28.25</v>
      </c>
      <c r="D88" s="20">
        <v>29.03571428571425</v>
      </c>
      <c r="E88" s="19">
        <v>28.25</v>
      </c>
      <c r="F88" s="20">
        <v>37.083333333333336</v>
      </c>
      <c r="G88" s="19">
        <v>0</v>
      </c>
      <c r="I88" s="3">
        <f t="shared" si="1"/>
        <v>200487</v>
      </c>
      <c r="J88" s="3">
        <v>487</v>
      </c>
    </row>
    <row r="89" spans="1:10" ht="27" customHeight="1">
      <c r="A89" s="12" t="s">
        <v>51</v>
      </c>
      <c r="B89" s="24">
        <v>30.072916666666668</v>
      </c>
      <c r="C89" s="25">
        <v>28.635416666666668</v>
      </c>
      <c r="D89" s="26">
        <v>30.07777777777775</v>
      </c>
      <c r="E89" s="25">
        <v>26.559523809523835</v>
      </c>
      <c r="F89" s="26">
        <v>30</v>
      </c>
      <c r="G89" s="25">
        <v>43.166666666666664</v>
      </c>
      <c r="I89" s="3">
        <f t="shared" si="1"/>
        <v>200488</v>
      </c>
      <c r="J89" s="3">
        <v>488</v>
      </c>
    </row>
    <row r="90" spans="1:10" ht="27" customHeight="1">
      <c r="A90" s="11" t="s">
        <v>78</v>
      </c>
      <c r="B90" s="27">
        <v>29.93110435663625</v>
      </c>
      <c r="C90" s="28">
        <v>27.650709219858168</v>
      </c>
      <c r="D90" s="29">
        <v>28.75204769310525</v>
      </c>
      <c r="E90" s="28">
        <v>26.694650015417835</v>
      </c>
      <c r="F90" s="29">
        <v>39.31394389438942</v>
      </c>
      <c r="G90" s="28">
        <v>35.896719858156</v>
      </c>
      <c r="I90" s="3">
        <f t="shared" si="1"/>
        <v>233000</v>
      </c>
      <c r="J90" s="3">
        <v>33000</v>
      </c>
    </row>
    <row r="91" spans="1:10" ht="27" customHeight="1">
      <c r="A91" s="13" t="s">
        <v>52</v>
      </c>
      <c r="B91" s="24">
        <v>29.93110435663625</v>
      </c>
      <c r="C91" s="25">
        <v>27.650709219858168</v>
      </c>
      <c r="D91" s="26">
        <v>28.75204769310525</v>
      </c>
      <c r="E91" s="25">
        <v>26.694650015417835</v>
      </c>
      <c r="F91" s="26">
        <v>39.31394389438942</v>
      </c>
      <c r="G91" s="25">
        <v>35.896719858156</v>
      </c>
      <c r="I91" s="3">
        <f t="shared" si="1"/>
        <v>200202</v>
      </c>
      <c r="J91" s="3">
        <v>202</v>
      </c>
    </row>
    <row r="92" spans="1:10" ht="27" customHeight="1">
      <c r="A92" s="14" t="s">
        <v>82</v>
      </c>
      <c r="B92" s="18">
        <v>29.073594093622333</v>
      </c>
      <c r="C92" s="19">
        <v>27.031809613572083</v>
      </c>
      <c r="D92" s="20">
        <v>28.161634254520667</v>
      </c>
      <c r="E92" s="19">
        <v>26.237568587105585</v>
      </c>
      <c r="F92" s="20">
        <v>39.680555555555586</v>
      </c>
      <c r="G92" s="19">
        <v>35.705992509363334</v>
      </c>
      <c r="I92" s="3">
        <f t="shared" si="1"/>
        <v>275000</v>
      </c>
      <c r="J92" s="3">
        <v>75000</v>
      </c>
    </row>
    <row r="93" spans="1:10" ht="27" customHeight="1">
      <c r="A93" s="12" t="s">
        <v>53</v>
      </c>
      <c r="B93" s="18">
        <v>29.06768292682925</v>
      </c>
      <c r="C93" s="19">
        <v>27.114430894308914</v>
      </c>
      <c r="D93" s="20">
        <v>28.317470956210915</v>
      </c>
      <c r="E93" s="19">
        <v>26.394000000000002</v>
      </c>
      <c r="F93" s="20">
        <v>36.63063063063067</v>
      </c>
      <c r="G93" s="19">
        <v>34.833333333333336</v>
      </c>
      <c r="I93" s="3">
        <f t="shared" si="1"/>
        <v>200218</v>
      </c>
      <c r="J93" s="3">
        <v>218</v>
      </c>
    </row>
    <row r="94" spans="1:10" ht="27" customHeight="1">
      <c r="A94" s="12" t="s">
        <v>54</v>
      </c>
      <c r="B94" s="18">
        <v>28.761251758087166</v>
      </c>
      <c r="C94" s="19">
        <v>27.25035161744025</v>
      </c>
      <c r="D94" s="20">
        <v>27.981981981982</v>
      </c>
      <c r="E94" s="19">
        <v>26.08568075117367</v>
      </c>
      <c r="F94" s="20">
        <v>40.294444444444416</v>
      </c>
      <c r="G94" s="19">
        <v>37.586805555555586</v>
      </c>
      <c r="I94" s="3">
        <f t="shared" si="1"/>
        <v>200221</v>
      </c>
      <c r="J94" s="3">
        <v>221</v>
      </c>
    </row>
    <row r="95" spans="1:10" ht="27" customHeight="1">
      <c r="A95" s="12" t="s">
        <v>55</v>
      </c>
      <c r="B95" s="18">
        <v>29.153439153439166</v>
      </c>
      <c r="C95" s="19">
        <v>27.25661375661375</v>
      </c>
      <c r="D95" s="20">
        <v>28.908602150537664</v>
      </c>
      <c r="E95" s="19">
        <v>26.57471264367817</v>
      </c>
      <c r="F95" s="20">
        <v>44.333333333333336</v>
      </c>
      <c r="G95" s="19">
        <v>35.166666666666664</v>
      </c>
      <c r="I95" s="3">
        <f t="shared" si="1"/>
        <v>200502</v>
      </c>
      <c r="J95" s="3">
        <v>502</v>
      </c>
    </row>
    <row r="96" spans="1:10" ht="27" customHeight="1">
      <c r="A96" s="12" t="s">
        <v>56</v>
      </c>
      <c r="B96" s="18">
        <v>29.874509803921583</v>
      </c>
      <c r="C96" s="19">
        <v>27.609803921568666</v>
      </c>
      <c r="D96" s="20">
        <v>27.971461187214583</v>
      </c>
      <c r="E96" s="19">
        <v>27.097736625514415</v>
      </c>
      <c r="F96" s="20">
        <v>41.45138888888892</v>
      </c>
      <c r="G96" s="19">
        <v>37.979166666666664</v>
      </c>
      <c r="I96" s="3">
        <f t="shared" si="1"/>
        <v>200503</v>
      </c>
      <c r="J96" s="3">
        <v>503</v>
      </c>
    </row>
    <row r="97" spans="1:10" ht="27" customHeight="1">
      <c r="A97" s="12" t="s">
        <v>57</v>
      </c>
      <c r="B97" s="18">
        <v>28.788541666666664</v>
      </c>
      <c r="C97" s="19">
        <v>26.62291666666667</v>
      </c>
      <c r="D97" s="20">
        <v>28.006756756756747</v>
      </c>
      <c r="E97" s="19">
        <v>26.412337662337666</v>
      </c>
      <c r="F97" s="20">
        <v>38.430555555555586</v>
      </c>
      <c r="G97" s="19">
        <v>32.02777777777775</v>
      </c>
      <c r="I97" s="3">
        <f t="shared" si="1"/>
        <v>200505</v>
      </c>
      <c r="J97" s="3">
        <v>505</v>
      </c>
    </row>
    <row r="98" spans="1:10" ht="27" customHeight="1">
      <c r="A98" s="12" t="s">
        <v>58</v>
      </c>
      <c r="B98" s="18">
        <v>28.651041666666668</v>
      </c>
      <c r="C98" s="19">
        <v>26.594791666666666</v>
      </c>
      <c r="D98" s="20">
        <v>27.816441441441416</v>
      </c>
      <c r="E98" s="19">
        <v>25.604166666666668</v>
      </c>
      <c r="F98" s="20">
        <v>38.944444444444414</v>
      </c>
      <c r="G98" s="19">
        <v>35.510416666666664</v>
      </c>
      <c r="I98" s="3">
        <f t="shared" si="1"/>
        <v>200521</v>
      </c>
      <c r="J98" s="3">
        <v>521</v>
      </c>
    </row>
    <row r="99" spans="1:10" ht="27" customHeight="1">
      <c r="A99" s="12" t="s">
        <v>59</v>
      </c>
      <c r="B99" s="18">
        <v>29.278248587570584</v>
      </c>
      <c r="C99" s="19">
        <v>26.045197740113</v>
      </c>
      <c r="D99" s="20">
        <v>27.668181818181832</v>
      </c>
      <c r="E99" s="19">
        <v>24.60576923076925</v>
      </c>
      <c r="F99" s="20">
        <v>51.416666666666664</v>
      </c>
      <c r="G99" s="19">
        <v>36.73809523809525</v>
      </c>
      <c r="I99" s="3">
        <f t="shared" si="1"/>
        <v>200522</v>
      </c>
      <c r="J99" s="3">
        <v>522</v>
      </c>
    </row>
    <row r="100" spans="1:10" ht="27" customHeight="1">
      <c r="A100" s="13" t="s">
        <v>60</v>
      </c>
      <c r="B100" s="24">
        <v>30.09219858156025</v>
      </c>
      <c r="C100" s="25">
        <v>26.540780141844</v>
      </c>
      <c r="D100" s="26">
        <v>28.467803030303</v>
      </c>
      <c r="E100" s="25">
        <v>26.270833333333332</v>
      </c>
      <c r="F100" s="26">
        <v>53.916666666666664</v>
      </c>
      <c r="G100" s="25">
        <v>30.5</v>
      </c>
      <c r="I100" s="3">
        <f t="shared" si="1"/>
        <v>200523</v>
      </c>
      <c r="J100" s="3">
        <v>523</v>
      </c>
    </row>
  </sheetData>
  <mergeCells count="3">
    <mergeCell ref="F2:G2"/>
    <mergeCell ref="B2:C2"/>
    <mergeCell ref="D2:E2"/>
  </mergeCells>
  <printOptions horizontalCentered="1"/>
  <pageMargins left="0.7874015748031497" right="0.7874015748031497" top="0.7874015748031497" bottom="0.7874015748031497" header="0.5905511811023623" footer="0.15748031496062992"/>
  <pageSetup fitToHeight="2" horizontalDpi="600" verticalDpi="600" orientation="portrait" pageOrder="overThenDown" paperSize="9" scale="56" r:id="rId1"/>
  <headerFooter alignWithMargins="0">
    <oddHeader>&amp;L&amp;20  表3-2  平均婚姻年齢，初婚-再婚（平成11年結婚生活に入った夫・妻別）・圏域・保健所・市町村別&amp;R&amp;18&amp;P/&amp;N</oddHeader>
  </headerFooter>
  <rowBreaks count="1" manualBreakCount="1">
    <brk id="5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ＦＵＪ９９０３Ｂ０６３６</dc:creator>
  <cp:keywords/>
  <dc:description/>
  <cp:lastModifiedBy>ＦＵＪ９９０３Ｂ０３９９</cp:lastModifiedBy>
  <cp:lastPrinted>2001-02-09T10:18:59Z</cp:lastPrinted>
  <dcterms:created xsi:type="dcterms:W3CDTF">2000-11-20T04:14:58Z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