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20" windowHeight="8100" activeTab="0"/>
  </bookViews>
  <sheets>
    <sheet name="1-1総覧" sheetId="1" r:id="rId1"/>
  </sheets>
  <definedNames>
    <definedName name="_xlnm.Print_Area" localSheetId="0">'1-1総覧'!$A$1:$AA$101</definedName>
    <definedName name="_xlnm.Print_Titles" localSheetId="0">'1-1総覧'!$1:$4</definedName>
  </definedNames>
  <calcPr fullCalcOnLoad="1"/>
</workbook>
</file>

<file path=xl/sharedStrings.xml><?xml version="1.0" encoding="utf-8"?>
<sst xmlns="http://schemas.openxmlformats.org/spreadsheetml/2006/main" count="143" uniqueCount="118">
  <si>
    <t>　</t>
  </si>
  <si>
    <t>人口</t>
  </si>
  <si>
    <t xml:space="preserve"> </t>
  </si>
  <si>
    <t>熱海保健所</t>
  </si>
  <si>
    <t>函南町</t>
  </si>
  <si>
    <t>韮山町</t>
  </si>
  <si>
    <t>清水町</t>
  </si>
  <si>
    <t>長泉町</t>
  </si>
  <si>
    <t>修善寺町</t>
  </si>
  <si>
    <t>戸田村</t>
  </si>
  <si>
    <t>土肥町</t>
  </si>
  <si>
    <t>大仁町</t>
  </si>
  <si>
    <t>天城湯ｹ島町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</si>
  <si>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</si>
  <si>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</si>
  <si>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</si>
  <si>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</si>
  <si>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</si>
  <si>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</si>
  <si>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</si>
  <si>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</si>
  <si>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</si>
  <si>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</si>
  <si>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</si>
  <si>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静岡市保健所</t>
  </si>
  <si>
    <t>静岡市</t>
  </si>
  <si>
    <t>焼津市</t>
  </si>
  <si>
    <t>藤枝市</t>
  </si>
  <si>
    <t>岡部町</t>
  </si>
  <si>
    <t>大井川町</t>
  </si>
  <si>
    <t>島田市</t>
  </si>
  <si>
    <t>金谷町</t>
  </si>
  <si>
    <t>川根町</t>
  </si>
  <si>
    <t>中川根町</t>
  </si>
  <si>
    <t>本川根町</t>
  </si>
  <si>
    <t>御前崎町</t>
  </si>
  <si>
    <t>相良町</t>
  </si>
  <si>
    <t>榛原町</t>
  </si>
  <si>
    <t>吉田町</t>
  </si>
  <si>
    <t>磐田市</t>
  </si>
  <si>
    <t>袋井市</t>
  </si>
  <si>
    <t>森町</t>
  </si>
  <si>
    <t>浅羽町</t>
  </si>
  <si>
    <t>福田町</t>
  </si>
  <si>
    <t>竜洋町</t>
  </si>
  <si>
    <t>豊田町</t>
  </si>
  <si>
    <t>掛川市</t>
  </si>
  <si>
    <t>大須賀町</t>
  </si>
  <si>
    <t>浜岡町</t>
  </si>
  <si>
    <t>小笠町</t>
  </si>
  <si>
    <t>菊川町</t>
  </si>
  <si>
    <t>大東町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</si>
  <si>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</si>
  <si>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</si>
  <si>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</si>
  <si>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</si>
  <si>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</si>
  <si>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</si>
  <si>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</si>
  <si>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</si>
  <si>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</si>
  <si>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</si>
  <si>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</si>
  <si>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</si>
  <si>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</si>
  <si>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</si>
  <si>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</si>
  <si>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</si>
  <si>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早期新生児</t>
  </si>
  <si>
    <t>数</t>
  </si>
  <si>
    <t>率</t>
  </si>
  <si>
    <t>富士圏域</t>
  </si>
  <si>
    <t>清庵圏域</t>
  </si>
  <si>
    <t>静岡圏域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</si>
  <si>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</si>
  <si>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</si>
  <si>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</si>
  <si>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</si>
  <si>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</si>
  <si>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</si>
  <si>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</si>
  <si>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</si>
  <si>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</si>
  <si>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</si>
  <si>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</si>
  <si>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</si>
  <si>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</si>
  <si>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</si>
  <si>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</si>
  <si>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</si>
  <si>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</si>
  <si>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中伊豆町</t>
  </si>
  <si>
    <t>北遠保健所</t>
  </si>
  <si>
    <t>西部保健所</t>
  </si>
  <si>
    <t>出　　生</t>
  </si>
  <si>
    <t>死　　亡</t>
  </si>
  <si>
    <t>自然増加</t>
  </si>
  <si>
    <t>乳児死亡</t>
  </si>
  <si>
    <t>新生児死亡</t>
  </si>
  <si>
    <t>婚　　姻</t>
  </si>
  <si>
    <t>離　　婚</t>
  </si>
  <si>
    <t>総　　数</t>
  </si>
  <si>
    <t>自　　然</t>
  </si>
  <si>
    <t>人　　工</t>
  </si>
  <si>
    <t>総　　数</t>
  </si>
  <si>
    <t>熱海伊東圏域</t>
  </si>
  <si>
    <t>駿東田方圏域</t>
  </si>
  <si>
    <t>中東遠圏域</t>
  </si>
  <si>
    <t>周産期死亡</t>
  </si>
  <si>
    <t>妊娠満22週             以後の死産</t>
  </si>
  <si>
    <t>（平成11年）</t>
  </si>
  <si>
    <t>死    産</t>
  </si>
  <si>
    <t>伊豆圏域</t>
  </si>
  <si>
    <t>中部保健所</t>
  </si>
  <si>
    <t>志太榛原保健所</t>
  </si>
  <si>
    <t>総数</t>
  </si>
  <si>
    <t>志太榛原圏域</t>
  </si>
  <si>
    <t>中東遠保健所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</si>
</sst>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_ * #,##0.00_ ;_ * \-#,##0.00_ ;_ * &quot;-&quot;_ ;_ @_ "/>
    <numFmt numFmtId="179" formatCode="#,##0;[Red]#,##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3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41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41" fontId="3" fillId="0" borderId="5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41" fontId="3" fillId="0" borderId="0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41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41" fontId="3" fillId="0" borderId="9" xfId="0" applyNumberFormat="1" applyFont="1" applyBorder="1" applyAlignment="1">
      <alignment vertical="center" shrinkToFit="1"/>
    </xf>
    <xf numFmtId="178" fontId="3" fillId="0" borderId="8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9" fontId="3" fillId="0" borderId="18" xfId="0" applyNumberFormat="1" applyFont="1" applyBorder="1" applyAlignment="1">
      <alignment horizontal="distributed" vertical="center" shrinkToFit="1"/>
    </xf>
    <xf numFmtId="179" fontId="3" fillId="0" borderId="19" xfId="0" applyNumberFormat="1" applyFont="1" applyBorder="1" applyAlignment="1">
      <alignment horizontal="distributed" vertical="center" shrinkToFit="1"/>
    </xf>
    <xf numFmtId="179" fontId="3" fillId="0" borderId="18" xfId="0" applyNumberFormat="1" applyFont="1" applyBorder="1" applyAlignment="1" applyProtection="1">
      <alignment horizontal="distributed" vertical="center" shrinkToFit="1"/>
      <protection/>
    </xf>
    <xf numFmtId="179" fontId="3" fillId="0" borderId="19" xfId="0" applyNumberFormat="1" applyFont="1" applyBorder="1" applyAlignment="1" applyProtection="1">
      <alignment horizontal="left" vertical="center" indent="1" shrinkToFit="1"/>
      <protection/>
    </xf>
    <xf numFmtId="179" fontId="3" fillId="0" borderId="20" xfId="0" applyNumberFormat="1" applyFont="1" applyBorder="1" applyAlignment="1" applyProtection="1">
      <alignment horizontal="left" vertical="center" indent="1" shrinkToFit="1"/>
      <protection/>
    </xf>
    <xf numFmtId="179" fontId="3" fillId="0" borderId="19" xfId="0" applyNumberFormat="1" applyFont="1" applyBorder="1" applyAlignment="1" applyProtection="1">
      <alignment horizontal="distributed" vertical="center" shrinkToFit="1"/>
      <protection/>
    </xf>
    <xf numFmtId="177" fontId="3" fillId="0" borderId="0" xfId="0" applyNumberFormat="1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21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horizontal="distributed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 wrapText="1"/>
    </xf>
    <xf numFmtId="0" fontId="3" fillId="0" borderId="15" xfId="0" applyNumberFormat="1" applyFont="1" applyBorder="1" applyAlignment="1">
      <alignment horizontal="distributed" vertical="center" wrapText="1"/>
    </xf>
    <xf numFmtId="0" fontId="3" fillId="0" borderId="12" xfId="0" applyNumberFormat="1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26.25" customHeight="1"/>
  <cols>
    <col min="1" max="1" width="22.125" style="30" customWidth="1"/>
    <col min="2" max="2" width="10.875" style="30" customWidth="1"/>
    <col min="3" max="3" width="10.875" style="37" customWidth="1"/>
    <col min="4" max="4" width="10.875" style="30" customWidth="1"/>
    <col min="5" max="5" width="10.875" style="37" customWidth="1"/>
    <col min="6" max="6" width="10.875" style="30" customWidth="1"/>
    <col min="7" max="7" width="10.875" style="37" customWidth="1"/>
    <col min="8" max="8" width="10.875" style="30" customWidth="1"/>
    <col min="9" max="9" width="10.875" style="37" customWidth="1"/>
    <col min="10" max="10" width="10.875" style="30" customWidth="1"/>
    <col min="11" max="11" width="10.875" style="37" customWidth="1"/>
    <col min="12" max="12" width="10.875" style="30" customWidth="1"/>
    <col min="13" max="13" width="10.875" style="37" customWidth="1"/>
    <col min="14" max="14" width="10.875" style="30" customWidth="1"/>
    <col min="15" max="15" width="10.875" style="37" customWidth="1"/>
    <col min="16" max="16" width="10.875" style="30" customWidth="1"/>
    <col min="17" max="17" width="10.875" style="37" customWidth="1"/>
    <col min="18" max="18" width="10.875" style="30" customWidth="1"/>
    <col min="19" max="19" width="10.875" style="37" customWidth="1"/>
    <col min="20" max="20" width="10.875" style="30" customWidth="1"/>
    <col min="21" max="21" width="10.875" style="37" customWidth="1"/>
    <col min="22" max="22" width="10.875" style="30" customWidth="1"/>
    <col min="23" max="23" width="10.875" style="37" customWidth="1"/>
    <col min="24" max="24" width="10.875" style="30" customWidth="1"/>
    <col min="25" max="25" width="10.875" style="37" customWidth="1"/>
    <col min="26" max="26" width="10.875" style="30" customWidth="1"/>
    <col min="27" max="27" width="10.875" style="37" customWidth="1"/>
    <col min="28" max="28" width="3.875" style="30" customWidth="1"/>
    <col min="29" max="29" width="12.625" style="30" bestFit="1" customWidth="1"/>
    <col min="30" max="30" width="10.50390625" style="30" customWidth="1"/>
    <col min="31" max="16384" width="9.00390625" style="30" customWidth="1"/>
  </cols>
  <sheetData>
    <row r="1" spans="13:27" ht="17.25">
      <c r="M1" s="1" t="s">
        <v>110</v>
      </c>
      <c r="AA1" s="1" t="s">
        <v>110</v>
      </c>
    </row>
    <row r="2" spans="1:28" s="19" customFormat="1" ht="36" customHeight="1">
      <c r="A2" s="17"/>
      <c r="B2" s="43" t="s">
        <v>94</v>
      </c>
      <c r="C2" s="44"/>
      <c r="D2" s="43" t="s">
        <v>95</v>
      </c>
      <c r="E2" s="44"/>
      <c r="F2" s="41" t="s">
        <v>96</v>
      </c>
      <c r="G2" s="41"/>
      <c r="H2" s="43" t="s">
        <v>97</v>
      </c>
      <c r="I2" s="44"/>
      <c r="J2" s="41" t="s">
        <v>98</v>
      </c>
      <c r="K2" s="41"/>
      <c r="L2" s="49" t="s">
        <v>111</v>
      </c>
      <c r="M2" s="51"/>
      <c r="N2" s="51"/>
      <c r="O2" s="51"/>
      <c r="P2" s="51"/>
      <c r="Q2" s="50"/>
      <c r="R2" s="43" t="s">
        <v>108</v>
      </c>
      <c r="S2" s="41"/>
      <c r="T2" s="41"/>
      <c r="U2" s="41"/>
      <c r="V2" s="41"/>
      <c r="W2" s="44"/>
      <c r="X2" s="43" t="s">
        <v>99</v>
      </c>
      <c r="Y2" s="44"/>
      <c r="Z2" s="43" t="s">
        <v>100</v>
      </c>
      <c r="AA2" s="44"/>
      <c r="AB2" s="18"/>
    </row>
    <row r="3" spans="1:29" s="19" customFormat="1" ht="36" customHeight="1">
      <c r="A3" s="20" t="s">
        <v>0</v>
      </c>
      <c r="B3" s="45"/>
      <c r="C3" s="46"/>
      <c r="D3" s="45"/>
      <c r="E3" s="46"/>
      <c r="F3" s="42"/>
      <c r="G3" s="42"/>
      <c r="H3" s="45"/>
      <c r="I3" s="46"/>
      <c r="J3" s="42"/>
      <c r="K3" s="42"/>
      <c r="L3" s="49" t="s">
        <v>101</v>
      </c>
      <c r="M3" s="50"/>
      <c r="N3" s="49" t="s">
        <v>102</v>
      </c>
      <c r="O3" s="50"/>
      <c r="P3" s="49" t="s">
        <v>103</v>
      </c>
      <c r="Q3" s="50"/>
      <c r="R3" s="43" t="s">
        <v>104</v>
      </c>
      <c r="S3" s="41"/>
      <c r="T3" s="47" t="s">
        <v>109</v>
      </c>
      <c r="U3" s="48"/>
      <c r="V3" s="41" t="s">
        <v>68</v>
      </c>
      <c r="W3" s="44"/>
      <c r="X3" s="45"/>
      <c r="Y3" s="46"/>
      <c r="Z3" s="45"/>
      <c r="AA3" s="46"/>
      <c r="AB3" s="18"/>
      <c r="AC3" s="19" t="s">
        <v>1</v>
      </c>
    </row>
    <row r="4" spans="1:28" ht="35.25" customHeight="1">
      <c r="A4" s="21"/>
      <c r="B4" s="22" t="s">
        <v>69</v>
      </c>
      <c r="C4" s="23" t="s">
        <v>70</v>
      </c>
      <c r="D4" s="22" t="s">
        <v>69</v>
      </c>
      <c r="E4" s="23" t="s">
        <v>70</v>
      </c>
      <c r="F4" s="24" t="s">
        <v>69</v>
      </c>
      <c r="G4" s="23" t="s">
        <v>70</v>
      </c>
      <c r="H4" s="22" t="s">
        <v>69</v>
      </c>
      <c r="I4" s="23" t="s">
        <v>70</v>
      </c>
      <c r="J4" s="24" t="s">
        <v>69</v>
      </c>
      <c r="K4" s="23" t="s">
        <v>70</v>
      </c>
      <c r="L4" s="22" t="s">
        <v>69</v>
      </c>
      <c r="M4" s="23" t="s">
        <v>70</v>
      </c>
      <c r="N4" s="25" t="s">
        <v>69</v>
      </c>
      <c r="O4" s="26" t="s">
        <v>70</v>
      </c>
      <c r="P4" s="22" t="s">
        <v>69</v>
      </c>
      <c r="Q4" s="23" t="s">
        <v>70</v>
      </c>
      <c r="R4" s="22" t="s">
        <v>69</v>
      </c>
      <c r="S4" s="27" t="s">
        <v>70</v>
      </c>
      <c r="T4" s="25" t="s">
        <v>69</v>
      </c>
      <c r="U4" s="23" t="s">
        <v>70</v>
      </c>
      <c r="V4" s="28" t="s">
        <v>69</v>
      </c>
      <c r="W4" s="26" t="s">
        <v>70</v>
      </c>
      <c r="X4" s="22" t="s">
        <v>69</v>
      </c>
      <c r="Y4" s="23" t="s">
        <v>70</v>
      </c>
      <c r="Z4" s="22" t="s">
        <v>69</v>
      </c>
      <c r="AA4" s="23" t="s">
        <v>70</v>
      </c>
      <c r="AB4" s="29"/>
    </row>
    <row r="5" spans="1:30" ht="26.25" customHeight="1">
      <c r="A5" s="31" t="s">
        <v>115</v>
      </c>
      <c r="B5" s="2">
        <v>35395</v>
      </c>
      <c r="C5" s="3">
        <v>9.507117915659416</v>
      </c>
      <c r="D5" s="2">
        <v>28753</v>
      </c>
      <c r="E5" s="3">
        <v>7.72307279076014</v>
      </c>
      <c r="F5" s="4">
        <v>6642</v>
      </c>
      <c r="G5" s="3">
        <v>1.7840451248992746</v>
      </c>
      <c r="H5" s="2">
        <v>111</v>
      </c>
      <c r="I5" s="3">
        <v>3.136036163299901</v>
      </c>
      <c r="J5" s="2">
        <v>62</v>
      </c>
      <c r="K5" s="3">
        <v>1.751659838960305</v>
      </c>
      <c r="L5" s="4">
        <v>1079</v>
      </c>
      <c r="M5" s="3">
        <v>29.58271645555738</v>
      </c>
      <c r="N5" s="2">
        <v>476</v>
      </c>
      <c r="O5" s="3">
        <v>13.050392060097604</v>
      </c>
      <c r="P5" s="2">
        <v>603</v>
      </c>
      <c r="Q5" s="3">
        <v>16.53232439545978</v>
      </c>
      <c r="R5" s="4">
        <v>229</v>
      </c>
      <c r="S5" s="5">
        <v>6.435295770689897</v>
      </c>
      <c r="T5" s="6">
        <v>190</v>
      </c>
      <c r="U5" s="7">
        <v>5.339328368694675</v>
      </c>
      <c r="V5" s="8">
        <v>39</v>
      </c>
      <c r="W5" s="3">
        <v>1.0959674019952228</v>
      </c>
      <c r="X5" s="2">
        <v>22429</v>
      </c>
      <c r="Y5" s="3">
        <v>6.024442653773838</v>
      </c>
      <c r="Z5" s="2">
        <v>6975</v>
      </c>
      <c r="AA5" s="9">
        <v>1.8734891216760678</v>
      </c>
      <c r="AB5" s="29"/>
      <c r="AC5" s="38">
        <v>3723000</v>
      </c>
      <c r="AD5" s="39">
        <f>SUM(AC6:AC15)</f>
        <v>3723841</v>
      </c>
    </row>
    <row r="6" spans="1:29" ht="26.25" customHeight="1">
      <c r="A6" s="31" t="s">
        <v>112</v>
      </c>
      <c r="B6" s="10">
        <v>609</v>
      </c>
      <c r="C6" s="3">
        <v>7.311012137000445</v>
      </c>
      <c r="D6" s="10">
        <v>973</v>
      </c>
      <c r="E6" s="3">
        <v>11.680812494747837</v>
      </c>
      <c r="F6" s="4">
        <v>-364</v>
      </c>
      <c r="G6" s="3">
        <v>-4.369800357747391</v>
      </c>
      <c r="H6" s="10">
        <v>4</v>
      </c>
      <c r="I6" s="3">
        <v>6.568144499178982</v>
      </c>
      <c r="J6" s="10">
        <v>3</v>
      </c>
      <c r="K6" s="3">
        <v>4.926108374384237</v>
      </c>
      <c r="L6" s="4">
        <v>20</v>
      </c>
      <c r="M6" s="3">
        <v>31.796502384737675</v>
      </c>
      <c r="N6" s="10">
        <v>11</v>
      </c>
      <c r="O6" s="3">
        <v>17.488076311605724</v>
      </c>
      <c r="P6" s="10">
        <v>9</v>
      </c>
      <c r="Q6" s="3">
        <v>14.308426073131956</v>
      </c>
      <c r="R6" s="4">
        <v>4</v>
      </c>
      <c r="S6" s="3">
        <v>6.557377049180328</v>
      </c>
      <c r="T6" s="10">
        <v>1</v>
      </c>
      <c r="U6" s="3">
        <v>1.639344262295082</v>
      </c>
      <c r="V6" s="10">
        <v>3</v>
      </c>
      <c r="W6" s="3">
        <v>4.918032786885246</v>
      </c>
      <c r="X6" s="10">
        <v>406</v>
      </c>
      <c r="Y6" s="3">
        <v>4.8740080913336294</v>
      </c>
      <c r="Z6" s="10">
        <v>147</v>
      </c>
      <c r="AA6" s="9">
        <v>1.7647270675518314</v>
      </c>
      <c r="AB6" s="29"/>
      <c r="AC6" s="38">
        <f>SUM(AC16)</f>
        <v>83299</v>
      </c>
    </row>
    <row r="7" spans="1:29" ht="26.25" customHeight="1">
      <c r="A7" s="32" t="s">
        <v>105</v>
      </c>
      <c r="B7" s="2">
        <v>872</v>
      </c>
      <c r="C7" s="11">
        <v>7.5361467128745385</v>
      </c>
      <c r="D7" s="2">
        <v>1392</v>
      </c>
      <c r="E7" s="11">
        <v>12.030179156331833</v>
      </c>
      <c r="F7" s="12">
        <v>-520</v>
      </c>
      <c r="G7" s="11">
        <v>-4.494032443457294</v>
      </c>
      <c r="H7" s="2">
        <v>3</v>
      </c>
      <c r="I7" s="11">
        <v>3.4403669724770642</v>
      </c>
      <c r="J7" s="2">
        <v>1</v>
      </c>
      <c r="K7" s="11">
        <v>1.146788990825688</v>
      </c>
      <c r="L7" s="12">
        <v>40</v>
      </c>
      <c r="M7" s="11">
        <v>43.859649122807014</v>
      </c>
      <c r="N7" s="2">
        <v>31</v>
      </c>
      <c r="O7" s="11">
        <v>33.99122807017544</v>
      </c>
      <c r="P7" s="2">
        <v>9</v>
      </c>
      <c r="Q7" s="11">
        <v>9.868421052631579</v>
      </c>
      <c r="R7" s="12">
        <v>10</v>
      </c>
      <c r="S7" s="11">
        <v>11.350737797956867</v>
      </c>
      <c r="T7" s="2">
        <v>9</v>
      </c>
      <c r="U7" s="11">
        <v>10.21566401816118</v>
      </c>
      <c r="V7" s="2">
        <v>1</v>
      </c>
      <c r="W7" s="11">
        <v>1.1350737797956867</v>
      </c>
      <c r="X7" s="2">
        <v>583</v>
      </c>
      <c r="Y7" s="11">
        <v>5.038501758722313</v>
      </c>
      <c r="Z7" s="2">
        <v>307</v>
      </c>
      <c r="AA7" s="13">
        <v>2.653207615656518</v>
      </c>
      <c r="AB7" s="29"/>
      <c r="AC7" s="38">
        <f>SUM(AC24)</f>
        <v>115709</v>
      </c>
    </row>
    <row r="8" spans="1:29" ht="26.25" customHeight="1">
      <c r="A8" s="32" t="s">
        <v>106</v>
      </c>
      <c r="B8" s="2">
        <v>6572</v>
      </c>
      <c r="C8" s="11">
        <v>9.829670888499345</v>
      </c>
      <c r="D8" s="2">
        <v>5058</v>
      </c>
      <c r="E8" s="11">
        <v>7.565197101952174</v>
      </c>
      <c r="F8" s="12">
        <v>1514</v>
      </c>
      <c r="G8" s="11">
        <v>2.264473786547171</v>
      </c>
      <c r="H8" s="2">
        <v>24</v>
      </c>
      <c r="I8" s="11">
        <v>3.6518563603164944</v>
      </c>
      <c r="J8" s="2">
        <v>14</v>
      </c>
      <c r="K8" s="11">
        <v>2.1302495435179547</v>
      </c>
      <c r="L8" s="12">
        <v>204</v>
      </c>
      <c r="M8" s="11">
        <v>30.10625737898465</v>
      </c>
      <c r="N8" s="2">
        <v>92</v>
      </c>
      <c r="O8" s="11">
        <v>13.57733175914994</v>
      </c>
      <c r="P8" s="2">
        <v>112</v>
      </c>
      <c r="Q8" s="11">
        <v>16.528925619834713</v>
      </c>
      <c r="R8" s="12">
        <v>44</v>
      </c>
      <c r="S8" s="11">
        <v>6.658595641646489</v>
      </c>
      <c r="T8" s="2">
        <v>36</v>
      </c>
      <c r="U8" s="11">
        <v>5.447941888619854</v>
      </c>
      <c r="V8" s="2">
        <v>8</v>
      </c>
      <c r="W8" s="11">
        <v>1.2106537530266344</v>
      </c>
      <c r="X8" s="2">
        <v>4248</v>
      </c>
      <c r="Y8" s="11">
        <v>6.353688669255207</v>
      </c>
      <c r="Z8" s="2">
        <v>1383</v>
      </c>
      <c r="AA8" s="13">
        <v>2.06853847212334</v>
      </c>
      <c r="AB8" s="29"/>
      <c r="AC8" s="38">
        <f>SUM(AC27,AC42)</f>
        <v>668588</v>
      </c>
    </row>
    <row r="9" spans="1:29" ht="26.25" customHeight="1">
      <c r="A9" s="32" t="s">
        <v>71</v>
      </c>
      <c r="B9" s="2">
        <v>3765</v>
      </c>
      <c r="C9" s="11">
        <v>10.4062155371846</v>
      </c>
      <c r="D9" s="2">
        <v>2584</v>
      </c>
      <c r="E9" s="11">
        <v>7.142008219942897</v>
      </c>
      <c r="F9" s="12">
        <v>1181</v>
      </c>
      <c r="G9" s="11">
        <v>3.2642073172417034</v>
      </c>
      <c r="H9" s="2">
        <v>8</v>
      </c>
      <c r="I9" s="11">
        <v>2.1248339973439574</v>
      </c>
      <c r="J9" s="2">
        <v>4</v>
      </c>
      <c r="K9" s="11">
        <v>1.0624169986719787</v>
      </c>
      <c r="L9" s="12">
        <v>140</v>
      </c>
      <c r="M9" s="11">
        <v>35.85147247119078</v>
      </c>
      <c r="N9" s="2">
        <v>71</v>
      </c>
      <c r="O9" s="11">
        <v>18.18181818181818</v>
      </c>
      <c r="P9" s="2">
        <v>69</v>
      </c>
      <c r="Q9" s="11">
        <v>17.6696542893726</v>
      </c>
      <c r="R9" s="12">
        <v>25</v>
      </c>
      <c r="S9" s="11">
        <v>6.599788806758183</v>
      </c>
      <c r="T9" s="2">
        <v>23</v>
      </c>
      <c r="U9" s="11">
        <v>6.071805702217529</v>
      </c>
      <c r="V9" s="2">
        <v>2</v>
      </c>
      <c r="W9" s="11">
        <v>0.5279831045406547</v>
      </c>
      <c r="X9" s="2">
        <v>2354</v>
      </c>
      <c r="Y9" s="11">
        <v>6.506303153926308</v>
      </c>
      <c r="Z9" s="2">
        <v>825</v>
      </c>
      <c r="AA9" s="13">
        <v>2.280246432450809</v>
      </c>
      <c r="AB9" s="29"/>
      <c r="AC9" s="38">
        <f>SUM(AC45)</f>
        <v>361803</v>
      </c>
    </row>
    <row r="10" spans="1:29" ht="26.25" customHeight="1">
      <c r="A10" s="32" t="s">
        <v>72</v>
      </c>
      <c r="B10" s="2">
        <v>2381</v>
      </c>
      <c r="C10" s="11">
        <v>8.583242309869105</v>
      </c>
      <c r="D10" s="2">
        <v>2347</v>
      </c>
      <c r="E10" s="11">
        <v>8.460676061009153</v>
      </c>
      <c r="F10" s="12">
        <v>34</v>
      </c>
      <c r="G10" s="11">
        <v>0.12256624885995365</v>
      </c>
      <c r="H10" s="2">
        <v>8</v>
      </c>
      <c r="I10" s="11">
        <v>3.359932801343973</v>
      </c>
      <c r="J10" s="2">
        <v>4</v>
      </c>
      <c r="K10" s="11">
        <v>1.6799664006719865</v>
      </c>
      <c r="L10" s="12">
        <v>99</v>
      </c>
      <c r="M10" s="11">
        <v>39.91935483870967</v>
      </c>
      <c r="N10" s="2">
        <v>26</v>
      </c>
      <c r="O10" s="11">
        <v>10.483870967741936</v>
      </c>
      <c r="P10" s="2">
        <v>73</v>
      </c>
      <c r="Q10" s="11">
        <v>29.43548387096774</v>
      </c>
      <c r="R10" s="12">
        <v>10</v>
      </c>
      <c r="S10" s="11">
        <v>4.187604690117253</v>
      </c>
      <c r="T10" s="2">
        <v>7</v>
      </c>
      <c r="U10" s="11">
        <v>2.931323283082077</v>
      </c>
      <c r="V10" s="2">
        <v>3</v>
      </c>
      <c r="W10" s="11">
        <v>1.256281407035176</v>
      </c>
      <c r="X10" s="2">
        <v>1515</v>
      </c>
      <c r="Y10" s="11">
        <v>5.4614078536126405</v>
      </c>
      <c r="Z10" s="2">
        <v>511</v>
      </c>
      <c r="AA10" s="13">
        <v>1.8420986225716562</v>
      </c>
      <c r="AB10" s="29"/>
      <c r="AC10" s="38">
        <f>SUM(AC49)</f>
        <v>277401</v>
      </c>
    </row>
    <row r="11" spans="1:29" ht="26.25" customHeight="1">
      <c r="A11" s="32" t="s">
        <v>73</v>
      </c>
      <c r="B11" s="2">
        <v>4349</v>
      </c>
      <c r="C11" s="11">
        <v>9.24104050418811</v>
      </c>
      <c r="D11" s="2">
        <v>3503</v>
      </c>
      <c r="E11" s="11">
        <v>7.443404204684053</v>
      </c>
      <c r="F11" s="12">
        <v>846</v>
      </c>
      <c r="G11" s="11">
        <v>1.7976362995040565</v>
      </c>
      <c r="H11" s="2">
        <v>12</v>
      </c>
      <c r="I11" s="11">
        <v>2.7592550011496897</v>
      </c>
      <c r="J11" s="2">
        <v>5</v>
      </c>
      <c r="K11" s="11">
        <v>1.1496895838123706</v>
      </c>
      <c r="L11" s="12">
        <v>131</v>
      </c>
      <c r="M11" s="11">
        <v>29.241071428571427</v>
      </c>
      <c r="N11" s="2">
        <v>61</v>
      </c>
      <c r="O11" s="11">
        <v>13.616071428571429</v>
      </c>
      <c r="P11" s="2">
        <v>70</v>
      </c>
      <c r="Q11" s="11">
        <v>15.625</v>
      </c>
      <c r="R11" s="12">
        <v>29</v>
      </c>
      <c r="S11" s="11">
        <v>6.627056672760512</v>
      </c>
      <c r="T11" s="2">
        <v>27</v>
      </c>
      <c r="U11" s="11">
        <v>6.170018281535649</v>
      </c>
      <c r="V11" s="2">
        <v>2</v>
      </c>
      <c r="W11" s="11">
        <v>0.4570383912248629</v>
      </c>
      <c r="X11" s="2">
        <v>2935</v>
      </c>
      <c r="Y11" s="11">
        <v>6.23648054260568</v>
      </c>
      <c r="Z11" s="2">
        <v>918</v>
      </c>
      <c r="AA11" s="13">
        <v>1.9506266228661038</v>
      </c>
      <c r="AB11" s="29"/>
      <c r="AC11" s="38">
        <f>SUM(AC54)</f>
        <v>470618</v>
      </c>
    </row>
    <row r="12" spans="1:29" ht="26.25" customHeight="1">
      <c r="A12" s="32" t="s">
        <v>116</v>
      </c>
      <c r="B12" s="2">
        <v>4501</v>
      </c>
      <c r="C12" s="11">
        <v>9.329696251124496</v>
      </c>
      <c r="D12" s="2">
        <v>3649</v>
      </c>
      <c r="E12" s="11">
        <v>7.563666212031391</v>
      </c>
      <c r="F12" s="12">
        <v>852</v>
      </c>
      <c r="G12" s="11">
        <v>1.766030039093106</v>
      </c>
      <c r="H12" s="2">
        <v>12</v>
      </c>
      <c r="I12" s="11">
        <v>2.6660742057320594</v>
      </c>
      <c r="J12" s="2">
        <v>8</v>
      </c>
      <c r="K12" s="11">
        <v>1.777382803821373</v>
      </c>
      <c r="L12" s="12">
        <v>133</v>
      </c>
      <c r="M12" s="11">
        <v>28.70090634441088</v>
      </c>
      <c r="N12" s="2">
        <v>48</v>
      </c>
      <c r="O12" s="11">
        <v>10.358221838584376</v>
      </c>
      <c r="P12" s="2">
        <v>85</v>
      </c>
      <c r="Q12" s="11">
        <v>18.3426845058265</v>
      </c>
      <c r="R12" s="12">
        <v>31</v>
      </c>
      <c r="S12" s="11">
        <v>6.8493150684931505</v>
      </c>
      <c r="T12" s="2">
        <v>25</v>
      </c>
      <c r="U12" s="11">
        <v>5.52364118426867</v>
      </c>
      <c r="V12" s="2">
        <v>6</v>
      </c>
      <c r="W12" s="11">
        <v>1.3256738842244808</v>
      </c>
      <c r="X12" s="2">
        <v>2618</v>
      </c>
      <c r="Y12" s="11">
        <v>5.426604040311916</v>
      </c>
      <c r="Z12" s="2">
        <v>799</v>
      </c>
      <c r="AA12" s="13">
        <v>1.656171362952338</v>
      </c>
      <c r="AB12" s="29"/>
      <c r="AC12" s="38">
        <f>SUM(AC56)</f>
        <v>482438</v>
      </c>
    </row>
    <row r="13" spans="1:29" ht="26.25" customHeight="1">
      <c r="A13" s="32" t="s">
        <v>107</v>
      </c>
      <c r="B13" s="2">
        <v>4072</v>
      </c>
      <c r="C13" s="11">
        <v>9.538444240391282</v>
      </c>
      <c r="D13" s="2">
        <v>3127</v>
      </c>
      <c r="E13" s="11">
        <v>7.324831812304406</v>
      </c>
      <c r="F13" s="12">
        <v>945</v>
      </c>
      <c r="G13" s="11">
        <v>2.2136124280868765</v>
      </c>
      <c r="H13" s="2">
        <v>9</v>
      </c>
      <c r="I13" s="11">
        <v>2.2102161100196462</v>
      </c>
      <c r="J13" s="2">
        <v>6</v>
      </c>
      <c r="K13" s="11">
        <v>1.4734774066797642</v>
      </c>
      <c r="L13" s="12">
        <v>113</v>
      </c>
      <c r="M13" s="11">
        <v>27.001194743130227</v>
      </c>
      <c r="N13" s="2">
        <v>52</v>
      </c>
      <c r="O13" s="11">
        <v>12.425328554360812</v>
      </c>
      <c r="P13" s="2">
        <v>61</v>
      </c>
      <c r="Q13" s="11">
        <v>14.575866188769416</v>
      </c>
      <c r="R13" s="12">
        <v>26</v>
      </c>
      <c r="S13" s="11">
        <v>6.34765625</v>
      </c>
      <c r="T13" s="2">
        <v>24</v>
      </c>
      <c r="U13" s="11">
        <v>5.859375</v>
      </c>
      <c r="V13" s="2">
        <v>2</v>
      </c>
      <c r="W13" s="11">
        <v>0.48828125</v>
      </c>
      <c r="X13" s="2">
        <v>2544</v>
      </c>
      <c r="Y13" s="11">
        <v>5.959185203230703</v>
      </c>
      <c r="Z13" s="2">
        <v>673</v>
      </c>
      <c r="AA13" s="13">
        <v>1.576466840320072</v>
      </c>
      <c r="AB13" s="29"/>
      <c r="AC13" s="38">
        <f>SUM(AC70)</f>
        <v>426904</v>
      </c>
    </row>
    <row r="14" spans="1:29" ht="26.25" customHeight="1">
      <c r="A14" s="32" t="s">
        <v>74</v>
      </c>
      <c r="B14" s="2">
        <v>265</v>
      </c>
      <c r="C14" s="11">
        <v>5.059182894234441</v>
      </c>
      <c r="D14" s="2">
        <v>588</v>
      </c>
      <c r="E14" s="11">
        <v>11.22565864833906</v>
      </c>
      <c r="F14" s="12">
        <v>-323</v>
      </c>
      <c r="G14" s="11">
        <v>-6.16647575410462</v>
      </c>
      <c r="H14" s="2">
        <v>0</v>
      </c>
      <c r="I14" s="11">
        <v>0</v>
      </c>
      <c r="J14" s="2">
        <v>0</v>
      </c>
      <c r="K14" s="11">
        <v>0</v>
      </c>
      <c r="L14" s="12">
        <v>8</v>
      </c>
      <c r="M14" s="11">
        <v>29.304029304029303</v>
      </c>
      <c r="N14" s="2">
        <v>3</v>
      </c>
      <c r="O14" s="11">
        <v>10.989010989010989</v>
      </c>
      <c r="P14" s="2">
        <v>5</v>
      </c>
      <c r="Q14" s="11">
        <v>18.315018315018317</v>
      </c>
      <c r="R14" s="12">
        <v>1</v>
      </c>
      <c r="S14" s="11">
        <v>3.7593984962406015</v>
      </c>
      <c r="T14" s="2">
        <v>1</v>
      </c>
      <c r="U14" s="11">
        <v>3.7593984962406015</v>
      </c>
      <c r="V14" s="2">
        <v>0</v>
      </c>
      <c r="W14" s="11">
        <v>0</v>
      </c>
      <c r="X14" s="2">
        <v>177</v>
      </c>
      <c r="Y14" s="11">
        <v>3.379152348224513</v>
      </c>
      <c r="Z14" s="2">
        <v>48</v>
      </c>
      <c r="AA14" s="13">
        <v>0.9163802978235968</v>
      </c>
      <c r="AB14" s="29"/>
      <c r="AC14" s="38">
        <f>SUM(AC84)</f>
        <v>52380</v>
      </c>
    </row>
    <row r="15" spans="1:33" ht="26.25" customHeight="1">
      <c r="A15" s="32" t="s">
        <v>75</v>
      </c>
      <c r="B15" s="6">
        <v>8009</v>
      </c>
      <c r="C15" s="14">
        <v>10.20643531740115</v>
      </c>
      <c r="D15" s="6">
        <v>5532</v>
      </c>
      <c r="E15" s="14">
        <v>7.049818975635305</v>
      </c>
      <c r="F15" s="15">
        <v>2477</v>
      </c>
      <c r="G15" s="14">
        <v>3.1566163417658446</v>
      </c>
      <c r="H15" s="6">
        <v>31</v>
      </c>
      <c r="I15" s="14">
        <v>3.870645523785741</v>
      </c>
      <c r="J15" s="6">
        <v>17</v>
      </c>
      <c r="K15" s="14">
        <v>2.1226120614308903</v>
      </c>
      <c r="L15" s="15">
        <v>191</v>
      </c>
      <c r="M15" s="14">
        <v>23.29268292682927</v>
      </c>
      <c r="N15" s="6">
        <v>81</v>
      </c>
      <c r="O15" s="14">
        <v>9.878048780487806</v>
      </c>
      <c r="P15" s="6">
        <v>110</v>
      </c>
      <c r="Q15" s="14">
        <v>13.414634146341463</v>
      </c>
      <c r="R15" s="15">
        <v>49</v>
      </c>
      <c r="S15" s="14">
        <v>6.089982600049714</v>
      </c>
      <c r="T15" s="6">
        <v>37</v>
      </c>
      <c r="U15" s="14">
        <v>4.598558289833457</v>
      </c>
      <c r="V15" s="6">
        <v>12</v>
      </c>
      <c r="W15" s="14">
        <v>1.4914243102162563</v>
      </c>
      <c r="X15" s="6">
        <v>5049</v>
      </c>
      <c r="Y15" s="14">
        <v>6.43429790455218</v>
      </c>
      <c r="Z15" s="6">
        <v>1364</v>
      </c>
      <c r="AA15" s="16">
        <v>1.7382416997047283</v>
      </c>
      <c r="AB15" s="29"/>
      <c r="AC15" s="38">
        <f>SUM(AC91,AC93)</f>
        <v>784701</v>
      </c>
      <c r="AG15" s="30" t="s">
        <v>2</v>
      </c>
    </row>
    <row r="16" spans="1:29" ht="26.25" customHeight="1">
      <c r="A16" s="33" t="s">
        <v>76</v>
      </c>
      <c r="B16" s="2">
        <v>609</v>
      </c>
      <c r="C16" s="11">
        <v>7.311012137000445</v>
      </c>
      <c r="D16" s="2">
        <v>973</v>
      </c>
      <c r="E16" s="11">
        <v>11.680812494747837</v>
      </c>
      <c r="F16" s="12">
        <v>-364</v>
      </c>
      <c r="G16" s="11">
        <v>-4.369800357747391</v>
      </c>
      <c r="H16" s="2">
        <v>4</v>
      </c>
      <c r="I16" s="11">
        <v>6.568144499178982</v>
      </c>
      <c r="J16" s="2">
        <v>3</v>
      </c>
      <c r="K16" s="11">
        <v>4.926108374384237</v>
      </c>
      <c r="L16" s="12">
        <v>20</v>
      </c>
      <c r="M16" s="11">
        <v>31.796502384737675</v>
      </c>
      <c r="N16" s="2">
        <v>11</v>
      </c>
      <c r="O16" s="11">
        <v>17.488076311605724</v>
      </c>
      <c r="P16" s="2">
        <v>9</v>
      </c>
      <c r="Q16" s="11">
        <v>14.308426073131956</v>
      </c>
      <c r="R16" s="12">
        <v>4</v>
      </c>
      <c r="S16" s="11">
        <v>6.557377049180328</v>
      </c>
      <c r="T16" s="2">
        <v>1</v>
      </c>
      <c r="U16" s="11">
        <v>1.639344262295082</v>
      </c>
      <c r="V16" s="2">
        <v>3</v>
      </c>
      <c r="W16" s="11">
        <v>4.918032786885246</v>
      </c>
      <c r="X16" s="2">
        <v>406</v>
      </c>
      <c r="Y16" s="11">
        <v>4.8740080913336294</v>
      </c>
      <c r="Z16" s="2">
        <v>147</v>
      </c>
      <c r="AA16" s="13">
        <v>1.7647270675518314</v>
      </c>
      <c r="AB16" s="29"/>
      <c r="AC16" s="38">
        <f>SUM(AC17:AC23)</f>
        <v>83299</v>
      </c>
    </row>
    <row r="17" spans="1:29" ht="26.25" customHeight="1">
      <c r="A17" s="34" t="s">
        <v>77</v>
      </c>
      <c r="B17" s="2">
        <v>220</v>
      </c>
      <c r="C17" s="11">
        <v>7.851254416330609</v>
      </c>
      <c r="D17" s="2">
        <v>324</v>
      </c>
      <c r="E17" s="11">
        <v>11.562756504050535</v>
      </c>
      <c r="F17" s="12">
        <v>-104</v>
      </c>
      <c r="G17" s="11">
        <v>-3.7115020877199245</v>
      </c>
      <c r="H17" s="2">
        <v>0</v>
      </c>
      <c r="I17" s="11">
        <v>0</v>
      </c>
      <c r="J17" s="2">
        <v>0</v>
      </c>
      <c r="K17" s="11">
        <v>0</v>
      </c>
      <c r="L17" s="12">
        <v>6</v>
      </c>
      <c r="M17" s="11">
        <v>26.548672566371682</v>
      </c>
      <c r="N17" s="2">
        <v>3</v>
      </c>
      <c r="O17" s="11">
        <v>13.274336283185841</v>
      </c>
      <c r="P17" s="2">
        <v>3</v>
      </c>
      <c r="Q17" s="11">
        <v>13.274336283185841</v>
      </c>
      <c r="R17" s="12">
        <v>1</v>
      </c>
      <c r="S17" s="11">
        <v>4.524886877828055</v>
      </c>
      <c r="T17" s="2">
        <v>1</v>
      </c>
      <c r="U17" s="11">
        <v>4.524886877828055</v>
      </c>
      <c r="V17" s="2">
        <v>0</v>
      </c>
      <c r="W17" s="11">
        <v>0</v>
      </c>
      <c r="X17" s="2">
        <v>145</v>
      </c>
      <c r="Y17" s="11">
        <v>5.174690410763356</v>
      </c>
      <c r="Z17" s="2">
        <v>64</v>
      </c>
      <c r="AA17" s="13">
        <v>2.2840012847507225</v>
      </c>
      <c r="AB17" s="29"/>
      <c r="AC17" s="38">
        <v>28021</v>
      </c>
    </row>
    <row r="18" spans="1:29" ht="26.25" customHeight="1">
      <c r="A18" s="34" t="s">
        <v>78</v>
      </c>
      <c r="B18" s="2">
        <v>128</v>
      </c>
      <c r="C18" s="11">
        <v>7.961684393854574</v>
      </c>
      <c r="D18" s="2">
        <v>157</v>
      </c>
      <c r="E18" s="11">
        <v>9.76550351433725</v>
      </c>
      <c r="F18" s="12">
        <v>-29</v>
      </c>
      <c r="G18" s="11">
        <v>-1.8038191204826772</v>
      </c>
      <c r="H18" s="2">
        <v>2</v>
      </c>
      <c r="I18" s="11">
        <v>15.625</v>
      </c>
      <c r="J18" s="2">
        <v>2</v>
      </c>
      <c r="K18" s="11">
        <v>15.625</v>
      </c>
      <c r="L18" s="12">
        <v>5</v>
      </c>
      <c r="M18" s="11">
        <v>37.59398496240601</v>
      </c>
      <c r="N18" s="2">
        <v>2</v>
      </c>
      <c r="O18" s="11">
        <v>15.037593984962406</v>
      </c>
      <c r="P18" s="2">
        <v>3</v>
      </c>
      <c r="Q18" s="11">
        <v>22.55639097744361</v>
      </c>
      <c r="R18" s="12">
        <v>2</v>
      </c>
      <c r="S18" s="11">
        <v>15.625</v>
      </c>
      <c r="T18" s="2">
        <v>0</v>
      </c>
      <c r="U18" s="11">
        <v>0</v>
      </c>
      <c r="V18" s="2">
        <v>2</v>
      </c>
      <c r="W18" s="11">
        <v>15.625</v>
      </c>
      <c r="X18" s="2">
        <v>110</v>
      </c>
      <c r="Y18" s="11">
        <v>6.842072525968775</v>
      </c>
      <c r="Z18" s="2">
        <v>41</v>
      </c>
      <c r="AA18" s="13">
        <v>2.5502270324065437</v>
      </c>
      <c r="AB18" s="29"/>
      <c r="AC18" s="38">
        <v>16077</v>
      </c>
    </row>
    <row r="19" spans="1:29" ht="26.25" customHeight="1">
      <c r="A19" s="34" t="s">
        <v>79</v>
      </c>
      <c r="B19" s="2">
        <v>70</v>
      </c>
      <c r="C19" s="11">
        <v>7.898894154818325</v>
      </c>
      <c r="D19" s="2">
        <v>92</v>
      </c>
      <c r="E19" s="11">
        <v>10.381403746332657</v>
      </c>
      <c r="F19" s="12">
        <v>-22</v>
      </c>
      <c r="G19" s="11">
        <v>-2.482509591514331</v>
      </c>
      <c r="H19" s="2">
        <v>1</v>
      </c>
      <c r="I19" s="11">
        <v>14.285714285714285</v>
      </c>
      <c r="J19" s="2">
        <v>1</v>
      </c>
      <c r="K19" s="11">
        <v>14.285714285714285</v>
      </c>
      <c r="L19" s="12">
        <v>1</v>
      </c>
      <c r="M19" s="11">
        <v>14.084507042253522</v>
      </c>
      <c r="N19" s="2">
        <v>0</v>
      </c>
      <c r="O19" s="11">
        <v>0</v>
      </c>
      <c r="P19" s="2">
        <v>1</v>
      </c>
      <c r="Q19" s="11">
        <v>14.084507042253522</v>
      </c>
      <c r="R19" s="12">
        <v>1</v>
      </c>
      <c r="S19" s="11">
        <v>14.285714285714285</v>
      </c>
      <c r="T19" s="2">
        <v>0</v>
      </c>
      <c r="U19" s="11">
        <v>0</v>
      </c>
      <c r="V19" s="2">
        <v>1</v>
      </c>
      <c r="W19" s="11">
        <v>14.285714285714285</v>
      </c>
      <c r="X19" s="2">
        <v>39</v>
      </c>
      <c r="Y19" s="11">
        <v>4.400812457684496</v>
      </c>
      <c r="Z19" s="2">
        <v>7</v>
      </c>
      <c r="AA19" s="13">
        <v>0.7898894154818326</v>
      </c>
      <c r="AB19" s="29"/>
      <c r="AC19" s="38">
        <v>8862</v>
      </c>
    </row>
    <row r="20" spans="1:29" ht="26.25" customHeight="1">
      <c r="A20" s="34" t="s">
        <v>80</v>
      </c>
      <c r="B20" s="2">
        <v>69</v>
      </c>
      <c r="C20" s="11">
        <v>6.632064590542099</v>
      </c>
      <c r="D20" s="2">
        <v>135</v>
      </c>
      <c r="E20" s="11">
        <v>12.975778546712801</v>
      </c>
      <c r="F20" s="12">
        <v>-66</v>
      </c>
      <c r="G20" s="11">
        <v>-6.343713956170704</v>
      </c>
      <c r="H20" s="2">
        <v>0</v>
      </c>
      <c r="I20" s="11">
        <v>0</v>
      </c>
      <c r="J20" s="2">
        <v>0</v>
      </c>
      <c r="K20" s="11">
        <v>0</v>
      </c>
      <c r="L20" s="12">
        <v>3</v>
      </c>
      <c r="M20" s="11">
        <v>41.666666666666664</v>
      </c>
      <c r="N20" s="2">
        <v>3</v>
      </c>
      <c r="O20" s="11">
        <v>41.666666666666664</v>
      </c>
      <c r="P20" s="2">
        <v>0</v>
      </c>
      <c r="Q20" s="11">
        <v>0</v>
      </c>
      <c r="R20" s="12">
        <v>0</v>
      </c>
      <c r="S20" s="11">
        <v>0</v>
      </c>
      <c r="T20" s="2">
        <v>0</v>
      </c>
      <c r="U20" s="11">
        <v>0</v>
      </c>
      <c r="V20" s="2">
        <v>0</v>
      </c>
      <c r="W20" s="11">
        <v>0</v>
      </c>
      <c r="X20" s="2">
        <v>41</v>
      </c>
      <c r="Y20" s="11">
        <v>3.9407920030757406</v>
      </c>
      <c r="Z20" s="2">
        <v>7</v>
      </c>
      <c r="AA20" s="13">
        <v>0.6728181468665898</v>
      </c>
      <c r="AB20" s="29"/>
      <c r="AC20" s="38">
        <v>10404</v>
      </c>
    </row>
    <row r="21" spans="1:29" ht="26.25" customHeight="1">
      <c r="A21" s="34" t="s">
        <v>81</v>
      </c>
      <c r="B21" s="2">
        <v>63</v>
      </c>
      <c r="C21" s="11">
        <v>7.34094616639478</v>
      </c>
      <c r="D21" s="2">
        <v>121</v>
      </c>
      <c r="E21" s="11">
        <v>14.099277557678864</v>
      </c>
      <c r="F21" s="12">
        <v>-58</v>
      </c>
      <c r="G21" s="11">
        <v>-6.758331391284083</v>
      </c>
      <c r="H21" s="2">
        <v>1</v>
      </c>
      <c r="I21" s="11">
        <v>15.873015873015872</v>
      </c>
      <c r="J21" s="2">
        <v>0</v>
      </c>
      <c r="K21" s="11">
        <v>0</v>
      </c>
      <c r="L21" s="12">
        <v>2</v>
      </c>
      <c r="M21" s="11">
        <v>30.76923076923077</v>
      </c>
      <c r="N21" s="2">
        <v>2</v>
      </c>
      <c r="O21" s="11">
        <v>30.76923076923077</v>
      </c>
      <c r="P21" s="2">
        <v>0</v>
      </c>
      <c r="Q21" s="11">
        <v>0</v>
      </c>
      <c r="R21" s="12">
        <v>0</v>
      </c>
      <c r="S21" s="11">
        <v>0</v>
      </c>
      <c r="T21" s="2">
        <v>0</v>
      </c>
      <c r="U21" s="11">
        <v>0</v>
      </c>
      <c r="V21" s="2">
        <v>0</v>
      </c>
      <c r="W21" s="11">
        <v>0</v>
      </c>
      <c r="X21" s="2">
        <v>27</v>
      </c>
      <c r="Y21" s="11">
        <v>3.146119785597763</v>
      </c>
      <c r="Z21" s="2">
        <v>14</v>
      </c>
      <c r="AA21" s="13">
        <v>1.6313213703099512</v>
      </c>
      <c r="AB21" s="29"/>
      <c r="AC21" s="38">
        <v>8582</v>
      </c>
    </row>
    <row r="22" spans="1:29" ht="26.25" customHeight="1">
      <c r="A22" s="34" t="s">
        <v>82</v>
      </c>
      <c r="B22" s="2">
        <v>50</v>
      </c>
      <c r="C22" s="11">
        <v>6.363752068219423</v>
      </c>
      <c r="D22" s="2">
        <v>92</v>
      </c>
      <c r="E22" s="11">
        <v>11.709303805523737</v>
      </c>
      <c r="F22" s="12">
        <v>-42</v>
      </c>
      <c r="G22" s="11">
        <v>-5.345551737304314</v>
      </c>
      <c r="H22" s="2">
        <v>0</v>
      </c>
      <c r="I22" s="11">
        <v>0</v>
      </c>
      <c r="J22" s="2">
        <v>0</v>
      </c>
      <c r="K22" s="11">
        <v>0</v>
      </c>
      <c r="L22" s="12">
        <v>3</v>
      </c>
      <c r="M22" s="11">
        <v>56.60377358490566</v>
      </c>
      <c r="N22" s="2">
        <v>1</v>
      </c>
      <c r="O22" s="11">
        <v>18.867924528301884</v>
      </c>
      <c r="P22" s="2">
        <v>2</v>
      </c>
      <c r="Q22" s="11">
        <v>37.73584905660377</v>
      </c>
      <c r="R22" s="12">
        <v>0</v>
      </c>
      <c r="S22" s="11">
        <v>0</v>
      </c>
      <c r="T22" s="2">
        <v>0</v>
      </c>
      <c r="U22" s="11">
        <v>0</v>
      </c>
      <c r="V22" s="2">
        <v>0</v>
      </c>
      <c r="W22" s="11">
        <v>0</v>
      </c>
      <c r="X22" s="2">
        <v>32</v>
      </c>
      <c r="Y22" s="11">
        <v>4.07280132366043</v>
      </c>
      <c r="Z22" s="2">
        <v>11</v>
      </c>
      <c r="AA22" s="13">
        <v>1.400025455008273</v>
      </c>
      <c r="AB22" s="29"/>
      <c r="AC22" s="38">
        <v>7857</v>
      </c>
    </row>
    <row r="23" spans="1:29" ht="26.25" customHeight="1">
      <c r="A23" s="34" t="s">
        <v>83</v>
      </c>
      <c r="B23" s="2">
        <v>9</v>
      </c>
      <c r="C23" s="11">
        <v>2.574370709382151</v>
      </c>
      <c r="D23" s="2">
        <v>52</v>
      </c>
      <c r="E23" s="11">
        <v>14.874141876430206</v>
      </c>
      <c r="F23" s="12">
        <v>-43</v>
      </c>
      <c r="G23" s="11">
        <v>-12.299771167048055</v>
      </c>
      <c r="H23" s="2">
        <v>0</v>
      </c>
      <c r="I23" s="11">
        <v>0</v>
      </c>
      <c r="J23" s="2">
        <v>0</v>
      </c>
      <c r="K23" s="11">
        <v>0</v>
      </c>
      <c r="L23" s="12">
        <v>0</v>
      </c>
      <c r="M23" s="11">
        <v>0</v>
      </c>
      <c r="N23" s="2">
        <v>0</v>
      </c>
      <c r="O23" s="11">
        <v>0</v>
      </c>
      <c r="P23" s="2">
        <v>0</v>
      </c>
      <c r="Q23" s="11">
        <v>0</v>
      </c>
      <c r="R23" s="12">
        <v>0</v>
      </c>
      <c r="S23" s="11">
        <v>0</v>
      </c>
      <c r="T23" s="2">
        <v>0</v>
      </c>
      <c r="U23" s="11">
        <v>0</v>
      </c>
      <c r="V23" s="2">
        <v>0</v>
      </c>
      <c r="W23" s="11">
        <v>0</v>
      </c>
      <c r="X23" s="2">
        <v>12</v>
      </c>
      <c r="Y23" s="11">
        <v>3.432494279176201</v>
      </c>
      <c r="Z23" s="2">
        <v>3</v>
      </c>
      <c r="AA23" s="13">
        <v>0.8581235697940502</v>
      </c>
      <c r="AB23" s="29"/>
      <c r="AC23" s="38">
        <v>3496</v>
      </c>
    </row>
    <row r="24" spans="1:29" ht="26.25" customHeight="1">
      <c r="A24" s="33" t="s">
        <v>3</v>
      </c>
      <c r="B24" s="10">
        <v>872</v>
      </c>
      <c r="C24" s="3">
        <v>7.5361467128745385</v>
      </c>
      <c r="D24" s="10">
        <v>1392</v>
      </c>
      <c r="E24" s="3">
        <v>12.030179156331833</v>
      </c>
      <c r="F24" s="4">
        <v>-520</v>
      </c>
      <c r="G24" s="3">
        <v>-4.494032443457294</v>
      </c>
      <c r="H24" s="10">
        <v>3</v>
      </c>
      <c r="I24" s="3">
        <v>3.4403669724770642</v>
      </c>
      <c r="J24" s="10">
        <v>1</v>
      </c>
      <c r="K24" s="3">
        <v>1.146788990825688</v>
      </c>
      <c r="L24" s="4">
        <v>40</v>
      </c>
      <c r="M24" s="3">
        <v>43.859649122807014</v>
      </c>
      <c r="N24" s="10">
        <v>31</v>
      </c>
      <c r="O24" s="3">
        <v>33.99122807017544</v>
      </c>
      <c r="P24" s="10">
        <v>9</v>
      </c>
      <c r="Q24" s="3">
        <v>9.868421052631579</v>
      </c>
      <c r="R24" s="4">
        <v>10</v>
      </c>
      <c r="S24" s="3">
        <v>11.350737797956867</v>
      </c>
      <c r="T24" s="10">
        <v>9</v>
      </c>
      <c r="U24" s="3">
        <v>10.21566401816118</v>
      </c>
      <c r="V24" s="10">
        <v>1</v>
      </c>
      <c r="W24" s="3">
        <v>1.1350737797956867</v>
      </c>
      <c r="X24" s="10">
        <v>583</v>
      </c>
      <c r="Y24" s="3">
        <v>5.038501758722313</v>
      </c>
      <c r="Z24" s="10">
        <v>307</v>
      </c>
      <c r="AA24" s="9">
        <v>2.653207615656518</v>
      </c>
      <c r="AB24" s="29"/>
      <c r="AC24" s="38">
        <f>SUM(AC25:AC26)</f>
        <v>115709</v>
      </c>
    </row>
    <row r="25" spans="1:29" ht="26.25" customHeight="1">
      <c r="A25" s="34" t="s">
        <v>84</v>
      </c>
      <c r="B25" s="2">
        <v>285</v>
      </c>
      <c r="C25" s="11">
        <v>6.55473781048758</v>
      </c>
      <c r="D25" s="2">
        <v>612</v>
      </c>
      <c r="E25" s="11">
        <v>14.0754369825207</v>
      </c>
      <c r="F25" s="12">
        <v>-327</v>
      </c>
      <c r="G25" s="11">
        <v>-7.520699172033118</v>
      </c>
      <c r="H25" s="2">
        <v>2</v>
      </c>
      <c r="I25" s="11">
        <v>7.017543859649123</v>
      </c>
      <c r="J25" s="2">
        <v>1</v>
      </c>
      <c r="K25" s="11">
        <v>3.5087719298245617</v>
      </c>
      <c r="L25" s="12">
        <v>15</v>
      </c>
      <c r="M25" s="11">
        <v>50</v>
      </c>
      <c r="N25" s="2">
        <v>9</v>
      </c>
      <c r="O25" s="11">
        <v>30</v>
      </c>
      <c r="P25" s="2">
        <v>6</v>
      </c>
      <c r="Q25" s="11">
        <v>20</v>
      </c>
      <c r="R25" s="12">
        <v>5</v>
      </c>
      <c r="S25" s="11">
        <v>17.301038062283737</v>
      </c>
      <c r="T25" s="2">
        <v>4</v>
      </c>
      <c r="U25" s="11">
        <v>13.84083044982699</v>
      </c>
      <c r="V25" s="2">
        <v>1</v>
      </c>
      <c r="W25" s="11">
        <v>3.4602076124567476</v>
      </c>
      <c r="X25" s="2">
        <v>183</v>
      </c>
      <c r="Y25" s="11">
        <v>4.20883164673413</v>
      </c>
      <c r="Z25" s="2">
        <v>106</v>
      </c>
      <c r="AA25" s="13">
        <v>2.437902483900644</v>
      </c>
      <c r="AB25" s="29"/>
      <c r="AC25" s="38">
        <v>43480</v>
      </c>
    </row>
    <row r="26" spans="1:29" ht="26.25" customHeight="1">
      <c r="A26" s="34" t="s">
        <v>85</v>
      </c>
      <c r="B26" s="6">
        <v>587</v>
      </c>
      <c r="C26" s="14">
        <v>8.126929626604271</v>
      </c>
      <c r="D26" s="6">
        <v>780</v>
      </c>
      <c r="E26" s="14">
        <v>10.798986556646222</v>
      </c>
      <c r="F26" s="15">
        <v>-193</v>
      </c>
      <c r="G26" s="14">
        <v>-2.67205693004195</v>
      </c>
      <c r="H26" s="6">
        <v>1</v>
      </c>
      <c r="I26" s="14">
        <v>1.7035775127768313</v>
      </c>
      <c r="J26" s="6">
        <v>0</v>
      </c>
      <c r="K26" s="14">
        <v>0</v>
      </c>
      <c r="L26" s="15">
        <v>25</v>
      </c>
      <c r="M26" s="14">
        <v>40.84967320261438</v>
      </c>
      <c r="N26" s="6">
        <v>22</v>
      </c>
      <c r="O26" s="14">
        <v>35.947712418300654</v>
      </c>
      <c r="P26" s="6">
        <v>3</v>
      </c>
      <c r="Q26" s="14">
        <v>4.901960784313726</v>
      </c>
      <c r="R26" s="15">
        <v>5</v>
      </c>
      <c r="S26" s="14">
        <v>8.445945945945946</v>
      </c>
      <c r="T26" s="6">
        <v>5</v>
      </c>
      <c r="U26" s="14">
        <v>8.445945945945946</v>
      </c>
      <c r="V26" s="6">
        <v>0</v>
      </c>
      <c r="W26" s="14">
        <v>0</v>
      </c>
      <c r="X26" s="6">
        <v>400</v>
      </c>
      <c r="Y26" s="14">
        <v>5.53794182392114</v>
      </c>
      <c r="Z26" s="6">
        <v>201</v>
      </c>
      <c r="AA26" s="16">
        <v>2.7828157665203728</v>
      </c>
      <c r="AB26" s="29"/>
      <c r="AC26" s="38">
        <v>72229</v>
      </c>
    </row>
    <row r="27" spans="1:29" ht="26.25" customHeight="1">
      <c r="A27" s="33" t="s">
        <v>86</v>
      </c>
      <c r="B27" s="2">
        <v>5521</v>
      </c>
      <c r="C27" s="11">
        <v>9.772044624667465</v>
      </c>
      <c r="D27" s="2">
        <v>4373</v>
      </c>
      <c r="E27" s="11">
        <v>7.7401106943797915</v>
      </c>
      <c r="F27" s="12">
        <v>1148</v>
      </c>
      <c r="G27" s="11">
        <v>2.0319339302876744</v>
      </c>
      <c r="H27" s="2">
        <v>21</v>
      </c>
      <c r="I27" s="11">
        <v>3.803658757471472</v>
      </c>
      <c r="J27" s="2">
        <v>11</v>
      </c>
      <c r="K27" s="11">
        <v>1.992392682485057</v>
      </c>
      <c r="L27" s="12">
        <v>175</v>
      </c>
      <c r="M27" s="11">
        <v>30.72331460674157</v>
      </c>
      <c r="N27" s="2">
        <v>78</v>
      </c>
      <c r="O27" s="11">
        <v>13.6938202247191</v>
      </c>
      <c r="P27" s="2">
        <v>97</v>
      </c>
      <c r="Q27" s="11">
        <v>17.02949438202247</v>
      </c>
      <c r="R27" s="12">
        <v>35</v>
      </c>
      <c r="S27" s="11">
        <v>6.307442782483331</v>
      </c>
      <c r="T27" s="2">
        <v>28</v>
      </c>
      <c r="U27" s="11">
        <v>5.045954225986664</v>
      </c>
      <c r="V27" s="2">
        <v>7</v>
      </c>
      <c r="W27" s="11">
        <v>1.261488556496666</v>
      </c>
      <c r="X27" s="2">
        <v>3589</v>
      </c>
      <c r="Y27" s="11">
        <v>6.35244849808577</v>
      </c>
      <c r="Z27" s="2">
        <v>1177</v>
      </c>
      <c r="AA27" s="13">
        <v>2.0832632717322235</v>
      </c>
      <c r="AB27" s="29"/>
      <c r="AC27" s="38">
        <f>SUM(AC28:AC41)</f>
        <v>564979</v>
      </c>
    </row>
    <row r="28" spans="1:29" ht="26.25" customHeight="1">
      <c r="A28" s="34" t="s">
        <v>87</v>
      </c>
      <c r="B28" s="2">
        <v>1875</v>
      </c>
      <c r="C28" s="11">
        <v>9.04879108151151</v>
      </c>
      <c r="D28" s="2">
        <v>1703</v>
      </c>
      <c r="E28" s="11">
        <v>8.218715312967522</v>
      </c>
      <c r="F28" s="12">
        <v>172</v>
      </c>
      <c r="G28" s="11">
        <v>0.8300757685439892</v>
      </c>
      <c r="H28" s="2">
        <v>6</v>
      </c>
      <c r="I28" s="11">
        <v>3.2</v>
      </c>
      <c r="J28" s="2">
        <v>2</v>
      </c>
      <c r="K28" s="11">
        <v>1.0666666666666667</v>
      </c>
      <c r="L28" s="12">
        <v>77</v>
      </c>
      <c r="M28" s="11">
        <v>39.446721311475414</v>
      </c>
      <c r="N28" s="2">
        <v>36</v>
      </c>
      <c r="O28" s="11">
        <v>18.442622950819672</v>
      </c>
      <c r="P28" s="2">
        <v>41</v>
      </c>
      <c r="Q28" s="11">
        <v>21.004098360655735</v>
      </c>
      <c r="R28" s="12">
        <v>17</v>
      </c>
      <c r="S28" s="11">
        <v>8.994708994708995</v>
      </c>
      <c r="T28" s="2">
        <v>15</v>
      </c>
      <c r="U28" s="11">
        <v>7.936507936507936</v>
      </c>
      <c r="V28" s="2">
        <v>2</v>
      </c>
      <c r="W28" s="11">
        <v>1.0582010582010584</v>
      </c>
      <c r="X28" s="2">
        <v>1296</v>
      </c>
      <c r="Y28" s="11">
        <v>6.254524395540756</v>
      </c>
      <c r="Z28" s="2">
        <v>448</v>
      </c>
      <c r="AA28" s="13">
        <v>2.1620578157424832</v>
      </c>
      <c r="AB28" s="29"/>
      <c r="AC28" s="38">
        <v>207210</v>
      </c>
    </row>
    <row r="29" spans="1:29" ht="26.25" customHeight="1">
      <c r="A29" s="34" t="s">
        <v>88</v>
      </c>
      <c r="B29" s="2">
        <v>1006</v>
      </c>
      <c r="C29" s="11">
        <v>9.177910976088166</v>
      </c>
      <c r="D29" s="2">
        <v>791</v>
      </c>
      <c r="E29" s="11">
        <v>7.216429008037514</v>
      </c>
      <c r="F29" s="12">
        <v>215</v>
      </c>
      <c r="G29" s="11">
        <v>1.961481968050652</v>
      </c>
      <c r="H29" s="2">
        <v>6</v>
      </c>
      <c r="I29" s="11">
        <v>5.964214711729622</v>
      </c>
      <c r="J29" s="2">
        <v>5</v>
      </c>
      <c r="K29" s="11">
        <v>4.970178926441352</v>
      </c>
      <c r="L29" s="12">
        <v>30</v>
      </c>
      <c r="M29" s="11">
        <v>28.957528957528957</v>
      </c>
      <c r="N29" s="2">
        <v>15</v>
      </c>
      <c r="O29" s="11">
        <v>14.478764478764479</v>
      </c>
      <c r="P29" s="2">
        <v>15</v>
      </c>
      <c r="Q29" s="11">
        <v>14.478764478764479</v>
      </c>
      <c r="R29" s="12">
        <v>7</v>
      </c>
      <c r="S29" s="11">
        <v>6.930693069306931</v>
      </c>
      <c r="T29" s="2">
        <v>4</v>
      </c>
      <c r="U29" s="11">
        <v>3.9603960396039604</v>
      </c>
      <c r="V29" s="2">
        <v>3</v>
      </c>
      <c r="W29" s="11">
        <v>2.9702970297029703</v>
      </c>
      <c r="X29" s="2">
        <v>629</v>
      </c>
      <c r="Y29" s="11">
        <v>5.73847515304121</v>
      </c>
      <c r="Z29" s="2">
        <v>226</v>
      </c>
      <c r="AA29" s="13">
        <v>2.06183685943929</v>
      </c>
      <c r="AB29" s="29"/>
      <c r="AC29" s="38">
        <v>109611</v>
      </c>
    </row>
    <row r="30" spans="1:29" ht="26.25" customHeight="1">
      <c r="A30" s="34" t="s">
        <v>89</v>
      </c>
      <c r="B30" s="2">
        <v>639</v>
      </c>
      <c r="C30" s="11">
        <v>12.533589627915187</v>
      </c>
      <c r="D30" s="2">
        <v>350</v>
      </c>
      <c r="E30" s="11">
        <v>6.865033442520056</v>
      </c>
      <c r="F30" s="12">
        <v>289</v>
      </c>
      <c r="G30" s="11">
        <v>5.668556185395132</v>
      </c>
      <c r="H30" s="2">
        <v>3</v>
      </c>
      <c r="I30" s="11">
        <v>4.694835680751174</v>
      </c>
      <c r="J30" s="2">
        <v>0</v>
      </c>
      <c r="K30" s="11">
        <v>0</v>
      </c>
      <c r="L30" s="12">
        <v>13</v>
      </c>
      <c r="M30" s="11">
        <v>19.938650306748464</v>
      </c>
      <c r="N30" s="2">
        <v>3</v>
      </c>
      <c r="O30" s="11">
        <v>4.601226993865031</v>
      </c>
      <c r="P30" s="2">
        <v>10</v>
      </c>
      <c r="Q30" s="11">
        <v>15.337423312883436</v>
      </c>
      <c r="R30" s="12">
        <v>1</v>
      </c>
      <c r="S30" s="11">
        <v>1.5625</v>
      </c>
      <c r="T30" s="2">
        <v>1</v>
      </c>
      <c r="U30" s="11">
        <v>1.5625</v>
      </c>
      <c r="V30" s="2">
        <v>0</v>
      </c>
      <c r="W30" s="11">
        <v>0</v>
      </c>
      <c r="X30" s="2">
        <v>411</v>
      </c>
      <c r="Y30" s="11">
        <v>8.06151069964498</v>
      </c>
      <c r="Z30" s="2">
        <v>92</v>
      </c>
      <c r="AA30" s="13">
        <v>1.8045230763195577</v>
      </c>
      <c r="AB30" s="29"/>
      <c r="AC30" s="38">
        <v>50983</v>
      </c>
    </row>
    <row r="31" spans="1:29" ht="26.25" customHeight="1">
      <c r="A31" s="34" t="s">
        <v>90</v>
      </c>
      <c r="B31" s="2">
        <v>135</v>
      </c>
      <c r="C31" s="11">
        <v>8.740126893694159</v>
      </c>
      <c r="D31" s="2">
        <v>141</v>
      </c>
      <c r="E31" s="11">
        <v>9.128576977858346</v>
      </c>
      <c r="F31" s="12">
        <v>-6</v>
      </c>
      <c r="G31" s="11">
        <v>-0.38845008416418486</v>
      </c>
      <c r="H31" s="2">
        <v>0</v>
      </c>
      <c r="I31" s="11">
        <v>0</v>
      </c>
      <c r="J31" s="2">
        <v>0</v>
      </c>
      <c r="K31" s="11">
        <v>0</v>
      </c>
      <c r="L31" s="12">
        <v>5</v>
      </c>
      <c r="M31" s="11">
        <v>35.714285714285715</v>
      </c>
      <c r="N31" s="2">
        <v>3</v>
      </c>
      <c r="O31" s="11">
        <v>21.428571428571427</v>
      </c>
      <c r="P31" s="2">
        <v>2</v>
      </c>
      <c r="Q31" s="11">
        <v>14.285714285714285</v>
      </c>
      <c r="R31" s="12">
        <v>0</v>
      </c>
      <c r="S31" s="11">
        <v>0</v>
      </c>
      <c r="T31" s="2">
        <v>0</v>
      </c>
      <c r="U31" s="11">
        <v>0</v>
      </c>
      <c r="V31" s="2">
        <v>0</v>
      </c>
      <c r="W31" s="11">
        <v>0</v>
      </c>
      <c r="X31" s="2">
        <v>91</v>
      </c>
      <c r="Y31" s="11">
        <v>5.891492943156805</v>
      </c>
      <c r="Z31" s="2">
        <v>47</v>
      </c>
      <c r="AA31" s="13">
        <v>3.0428589926194483</v>
      </c>
      <c r="AB31" s="29"/>
      <c r="AC31" s="38">
        <v>15446</v>
      </c>
    </row>
    <row r="32" spans="1:29" ht="26.25" customHeight="1">
      <c r="A32" s="34" t="s">
        <v>8</v>
      </c>
      <c r="B32" s="2">
        <v>107</v>
      </c>
      <c r="C32" s="11">
        <v>6.356561516069625</v>
      </c>
      <c r="D32" s="2">
        <v>174</v>
      </c>
      <c r="E32" s="11">
        <v>10.336838353234716</v>
      </c>
      <c r="F32" s="12">
        <v>-67</v>
      </c>
      <c r="G32" s="11">
        <v>-3.980276837165092</v>
      </c>
      <c r="H32" s="2">
        <v>1</v>
      </c>
      <c r="I32" s="11">
        <v>9.345794392523365</v>
      </c>
      <c r="J32" s="2">
        <v>1</v>
      </c>
      <c r="K32" s="11">
        <v>9.345794392523365</v>
      </c>
      <c r="L32" s="12">
        <v>3</v>
      </c>
      <c r="M32" s="11">
        <v>27.27272727272727</v>
      </c>
      <c r="N32" s="2">
        <v>1</v>
      </c>
      <c r="O32" s="11">
        <v>9.09090909090909</v>
      </c>
      <c r="P32" s="2">
        <v>2</v>
      </c>
      <c r="Q32" s="11">
        <v>18.18181818181818</v>
      </c>
      <c r="R32" s="12">
        <v>1</v>
      </c>
      <c r="S32" s="11">
        <v>9.25925925925926</v>
      </c>
      <c r="T32" s="2">
        <v>1</v>
      </c>
      <c r="U32" s="11">
        <v>9.25925925925926</v>
      </c>
      <c r="V32" s="2">
        <v>0</v>
      </c>
      <c r="W32" s="11">
        <v>0</v>
      </c>
      <c r="X32" s="2">
        <v>74</v>
      </c>
      <c r="Y32" s="11">
        <v>4.396126655973386</v>
      </c>
      <c r="Z32" s="2">
        <v>23</v>
      </c>
      <c r="AA32" s="13">
        <v>1.3663636903701064</v>
      </c>
      <c r="AB32" s="29"/>
      <c r="AC32" s="38">
        <v>16833</v>
      </c>
    </row>
    <row r="33" spans="1:29" ht="26.25" customHeight="1">
      <c r="A33" s="34" t="s">
        <v>9</v>
      </c>
      <c r="B33" s="2">
        <v>27</v>
      </c>
      <c r="C33" s="11">
        <v>6.80786686838124</v>
      </c>
      <c r="D33" s="2">
        <v>52</v>
      </c>
      <c r="E33" s="11">
        <v>13.111447302067575</v>
      </c>
      <c r="F33" s="12">
        <v>-25</v>
      </c>
      <c r="G33" s="11">
        <v>-6.303580433686334</v>
      </c>
      <c r="H33" s="2">
        <v>0</v>
      </c>
      <c r="I33" s="11">
        <v>0</v>
      </c>
      <c r="J33" s="2">
        <v>0</v>
      </c>
      <c r="K33" s="11">
        <v>0</v>
      </c>
      <c r="L33" s="12">
        <v>0</v>
      </c>
      <c r="M33" s="11">
        <v>0</v>
      </c>
      <c r="N33" s="2">
        <v>0</v>
      </c>
      <c r="O33" s="11">
        <v>0</v>
      </c>
      <c r="P33" s="2">
        <v>0</v>
      </c>
      <c r="Q33" s="11">
        <v>0</v>
      </c>
      <c r="R33" s="12">
        <v>0</v>
      </c>
      <c r="S33" s="11">
        <v>0</v>
      </c>
      <c r="T33" s="2">
        <v>0</v>
      </c>
      <c r="U33" s="11">
        <v>0</v>
      </c>
      <c r="V33" s="2">
        <v>0</v>
      </c>
      <c r="W33" s="11">
        <v>0</v>
      </c>
      <c r="X33" s="2">
        <v>16</v>
      </c>
      <c r="Y33" s="11">
        <v>4.034291477559254</v>
      </c>
      <c r="Z33" s="2">
        <v>3</v>
      </c>
      <c r="AA33" s="13">
        <v>0.7564296520423601</v>
      </c>
      <c r="AB33" s="29"/>
      <c r="AC33" s="38">
        <v>3966</v>
      </c>
    </row>
    <row r="34" spans="1:29" s="29" customFormat="1" ht="26.25" customHeight="1">
      <c r="A34" s="34" t="s">
        <v>10</v>
      </c>
      <c r="B34" s="2">
        <v>36</v>
      </c>
      <c r="C34" s="11">
        <v>6.41139804096171</v>
      </c>
      <c r="D34" s="2">
        <v>71</v>
      </c>
      <c r="E34" s="11">
        <v>12.644701691896707</v>
      </c>
      <c r="F34" s="12">
        <v>-35</v>
      </c>
      <c r="G34" s="11">
        <v>-6.233303650934996</v>
      </c>
      <c r="H34" s="2">
        <v>0</v>
      </c>
      <c r="I34" s="11">
        <v>0</v>
      </c>
      <c r="J34" s="2">
        <v>0</v>
      </c>
      <c r="K34" s="11">
        <v>0</v>
      </c>
      <c r="L34" s="12">
        <v>2</v>
      </c>
      <c r="M34" s="11">
        <v>52.63157894736842</v>
      </c>
      <c r="N34" s="2">
        <v>2</v>
      </c>
      <c r="O34" s="11">
        <v>52.63157894736842</v>
      </c>
      <c r="P34" s="2">
        <v>0</v>
      </c>
      <c r="Q34" s="11">
        <v>0</v>
      </c>
      <c r="R34" s="12">
        <v>2</v>
      </c>
      <c r="S34" s="11">
        <v>52.63157894736842</v>
      </c>
      <c r="T34" s="2">
        <v>2</v>
      </c>
      <c r="U34" s="11">
        <v>52.63157894736842</v>
      </c>
      <c r="V34" s="2">
        <v>0</v>
      </c>
      <c r="W34" s="11">
        <v>0</v>
      </c>
      <c r="X34" s="2">
        <v>23</v>
      </c>
      <c r="Y34" s="11">
        <v>4.096170970614425</v>
      </c>
      <c r="Z34" s="2">
        <v>6</v>
      </c>
      <c r="AA34" s="13">
        <v>1.068566340160285</v>
      </c>
      <c r="AC34" s="40">
        <v>5615</v>
      </c>
    </row>
    <row r="35" spans="1:29" ht="26.25" customHeight="1">
      <c r="A35" s="34" t="s">
        <v>4</v>
      </c>
      <c r="B35" s="2">
        <v>388</v>
      </c>
      <c r="C35" s="11">
        <v>10.126846583494284</v>
      </c>
      <c r="D35" s="2">
        <v>277</v>
      </c>
      <c r="E35" s="11">
        <v>7.229733256772981</v>
      </c>
      <c r="F35" s="12">
        <v>111</v>
      </c>
      <c r="G35" s="11">
        <v>2.897113326721303</v>
      </c>
      <c r="H35" s="2">
        <v>1</v>
      </c>
      <c r="I35" s="11">
        <v>2.577319587628866</v>
      </c>
      <c r="J35" s="2">
        <v>1</v>
      </c>
      <c r="K35" s="11">
        <v>2.577319587628866</v>
      </c>
      <c r="L35" s="12">
        <v>15</v>
      </c>
      <c r="M35" s="11">
        <v>37.220843672456574</v>
      </c>
      <c r="N35" s="2">
        <v>8</v>
      </c>
      <c r="O35" s="11">
        <v>19.851116625310173</v>
      </c>
      <c r="P35" s="2">
        <v>7</v>
      </c>
      <c r="Q35" s="11">
        <v>17.3697270471464</v>
      </c>
      <c r="R35" s="12">
        <v>3</v>
      </c>
      <c r="S35" s="11">
        <v>7.672634271099745</v>
      </c>
      <c r="T35" s="2">
        <v>3</v>
      </c>
      <c r="U35" s="11">
        <v>7.672634271099745</v>
      </c>
      <c r="V35" s="2">
        <v>0</v>
      </c>
      <c r="W35" s="11">
        <v>0</v>
      </c>
      <c r="X35" s="2">
        <v>240</v>
      </c>
      <c r="Y35" s="11">
        <v>6.264028814532547</v>
      </c>
      <c r="Z35" s="2">
        <v>76</v>
      </c>
      <c r="AA35" s="13">
        <v>1.9836091246019731</v>
      </c>
      <c r="AB35" s="29"/>
      <c r="AC35" s="38">
        <v>38314</v>
      </c>
    </row>
    <row r="36" spans="1:29" ht="26.25" customHeight="1">
      <c r="A36" s="34" t="s">
        <v>5</v>
      </c>
      <c r="B36" s="2">
        <v>179</v>
      </c>
      <c r="C36" s="11">
        <v>9.33361142976327</v>
      </c>
      <c r="D36" s="2">
        <v>124</v>
      </c>
      <c r="E36" s="11">
        <v>6.465741996037126</v>
      </c>
      <c r="F36" s="12">
        <v>55</v>
      </c>
      <c r="G36" s="11">
        <v>2.8678694337261446</v>
      </c>
      <c r="H36" s="2">
        <v>0</v>
      </c>
      <c r="I36" s="11">
        <v>0</v>
      </c>
      <c r="J36" s="2">
        <v>0</v>
      </c>
      <c r="K36" s="11">
        <v>0</v>
      </c>
      <c r="L36" s="12">
        <v>5</v>
      </c>
      <c r="M36" s="11">
        <v>27.17391304347826</v>
      </c>
      <c r="N36" s="2">
        <v>2</v>
      </c>
      <c r="O36" s="11">
        <v>10.869565217391305</v>
      </c>
      <c r="P36" s="2">
        <v>3</v>
      </c>
      <c r="Q36" s="11">
        <v>16.304347826086957</v>
      </c>
      <c r="R36" s="12">
        <v>0</v>
      </c>
      <c r="S36" s="11">
        <v>0</v>
      </c>
      <c r="T36" s="2">
        <v>0</v>
      </c>
      <c r="U36" s="11">
        <v>0</v>
      </c>
      <c r="V36" s="2">
        <v>0</v>
      </c>
      <c r="W36" s="11">
        <v>0</v>
      </c>
      <c r="X36" s="2">
        <v>109</v>
      </c>
      <c r="Y36" s="11">
        <v>5.683595786839087</v>
      </c>
      <c r="Z36" s="2">
        <v>51</v>
      </c>
      <c r="AA36" s="13">
        <v>2.659297111273334</v>
      </c>
      <c r="AB36" s="29"/>
      <c r="AC36" s="38">
        <v>19178</v>
      </c>
    </row>
    <row r="37" spans="1:29" ht="26.25" customHeight="1">
      <c r="A37" s="34" t="s">
        <v>11</v>
      </c>
      <c r="B37" s="2">
        <v>136</v>
      </c>
      <c r="C37" s="11">
        <v>8.735868448098664</v>
      </c>
      <c r="D37" s="2">
        <v>126</v>
      </c>
      <c r="E37" s="11">
        <v>8.093525179856115</v>
      </c>
      <c r="F37" s="12">
        <v>10</v>
      </c>
      <c r="G37" s="11">
        <v>0.6423432682425488</v>
      </c>
      <c r="H37" s="2">
        <v>0</v>
      </c>
      <c r="I37" s="11">
        <v>0</v>
      </c>
      <c r="J37" s="2">
        <v>0</v>
      </c>
      <c r="K37" s="11">
        <v>0</v>
      </c>
      <c r="L37" s="12">
        <v>8</v>
      </c>
      <c r="M37" s="11">
        <v>55.55555555555555</v>
      </c>
      <c r="N37" s="2">
        <v>2</v>
      </c>
      <c r="O37" s="11">
        <v>13.888888888888888</v>
      </c>
      <c r="P37" s="2">
        <v>6</v>
      </c>
      <c r="Q37" s="11">
        <v>41.666666666666664</v>
      </c>
      <c r="R37" s="12">
        <v>1</v>
      </c>
      <c r="S37" s="11">
        <v>7.299270072992701</v>
      </c>
      <c r="T37" s="2">
        <v>1</v>
      </c>
      <c r="U37" s="11">
        <v>7.299270072992701</v>
      </c>
      <c r="V37" s="2">
        <v>0</v>
      </c>
      <c r="W37" s="11">
        <v>0</v>
      </c>
      <c r="X37" s="2">
        <v>90</v>
      </c>
      <c r="Y37" s="11">
        <v>5.781089414182939</v>
      </c>
      <c r="Z37" s="2">
        <v>26</v>
      </c>
      <c r="AA37" s="13">
        <v>1.6700924974306268</v>
      </c>
      <c r="AB37" s="29"/>
      <c r="AC37" s="38">
        <v>15568</v>
      </c>
    </row>
    <row r="38" spans="1:29" ht="26.25" customHeight="1">
      <c r="A38" s="34" t="s">
        <v>12</v>
      </c>
      <c r="B38" s="2">
        <v>42</v>
      </c>
      <c r="C38" s="11">
        <v>5.308392315470172</v>
      </c>
      <c r="D38" s="2">
        <v>85</v>
      </c>
      <c r="E38" s="11">
        <v>10.743174924165825</v>
      </c>
      <c r="F38" s="12">
        <v>-43</v>
      </c>
      <c r="G38" s="11">
        <v>-5.434782608695652</v>
      </c>
      <c r="H38" s="2">
        <v>1</v>
      </c>
      <c r="I38" s="11">
        <v>23.809523809523807</v>
      </c>
      <c r="J38" s="2">
        <v>1</v>
      </c>
      <c r="K38" s="11">
        <v>23.809523809523807</v>
      </c>
      <c r="L38" s="12">
        <v>0</v>
      </c>
      <c r="M38" s="11">
        <v>0</v>
      </c>
      <c r="N38" s="2">
        <v>0</v>
      </c>
      <c r="O38" s="11">
        <v>0</v>
      </c>
      <c r="P38" s="2">
        <v>0</v>
      </c>
      <c r="Q38" s="11">
        <v>0</v>
      </c>
      <c r="R38" s="12">
        <v>1</v>
      </c>
      <c r="S38" s="11">
        <v>23.809523809523807</v>
      </c>
      <c r="T38" s="2">
        <v>0</v>
      </c>
      <c r="U38" s="11">
        <v>0</v>
      </c>
      <c r="V38" s="2">
        <v>1</v>
      </c>
      <c r="W38" s="11">
        <v>23.809523809523807</v>
      </c>
      <c r="X38" s="2">
        <v>26</v>
      </c>
      <c r="Y38" s="11">
        <v>3.2861476238624876</v>
      </c>
      <c r="Z38" s="2">
        <v>8</v>
      </c>
      <c r="AA38" s="13">
        <v>1.0111223458038423</v>
      </c>
      <c r="AB38" s="29"/>
      <c r="AC38" s="38">
        <v>7912</v>
      </c>
    </row>
    <row r="39" spans="1:29" s="29" customFormat="1" ht="26.25" customHeight="1">
      <c r="A39" s="34" t="s">
        <v>91</v>
      </c>
      <c r="B39" s="2">
        <v>62</v>
      </c>
      <c r="C39" s="11">
        <v>7.444764649375601</v>
      </c>
      <c r="D39" s="2">
        <v>86</v>
      </c>
      <c r="E39" s="11">
        <v>10.326609029779059</v>
      </c>
      <c r="F39" s="12">
        <v>-24</v>
      </c>
      <c r="G39" s="11">
        <v>-2.881844380403458</v>
      </c>
      <c r="H39" s="2">
        <v>0</v>
      </c>
      <c r="I39" s="11">
        <v>0</v>
      </c>
      <c r="J39" s="2">
        <v>0</v>
      </c>
      <c r="K39" s="11">
        <v>0</v>
      </c>
      <c r="L39" s="12">
        <v>1</v>
      </c>
      <c r="M39" s="11">
        <v>15.873015873015872</v>
      </c>
      <c r="N39" s="2">
        <v>0</v>
      </c>
      <c r="O39" s="11">
        <v>0</v>
      </c>
      <c r="P39" s="2">
        <v>1</v>
      </c>
      <c r="Q39" s="11">
        <v>15.873015873015872</v>
      </c>
      <c r="R39" s="12">
        <v>0</v>
      </c>
      <c r="S39" s="11">
        <v>0</v>
      </c>
      <c r="T39" s="2">
        <v>0</v>
      </c>
      <c r="U39" s="11">
        <v>0</v>
      </c>
      <c r="V39" s="2">
        <v>0</v>
      </c>
      <c r="W39" s="11">
        <v>0</v>
      </c>
      <c r="X39" s="2">
        <v>30</v>
      </c>
      <c r="Y39" s="11">
        <v>3.6023054755043225</v>
      </c>
      <c r="Z39" s="2">
        <v>6</v>
      </c>
      <c r="AA39" s="13">
        <v>0.7204610951008645</v>
      </c>
      <c r="AC39" s="40">
        <v>8328</v>
      </c>
    </row>
    <row r="40" spans="1:29" ht="26.25" customHeight="1">
      <c r="A40" s="34" t="s">
        <v>6</v>
      </c>
      <c r="B40" s="2">
        <v>437</v>
      </c>
      <c r="C40" s="11">
        <v>14.38635765077693</v>
      </c>
      <c r="D40" s="2">
        <v>186</v>
      </c>
      <c r="E40" s="11">
        <v>6.123255201474849</v>
      </c>
      <c r="F40" s="12">
        <v>251</v>
      </c>
      <c r="G40" s="11">
        <v>8.263102449302082</v>
      </c>
      <c r="H40" s="2">
        <v>1</v>
      </c>
      <c r="I40" s="11">
        <v>2.288329519450801</v>
      </c>
      <c r="J40" s="2">
        <v>0</v>
      </c>
      <c r="K40" s="11">
        <v>0</v>
      </c>
      <c r="L40" s="12">
        <v>8</v>
      </c>
      <c r="M40" s="11">
        <v>17.97752808988764</v>
      </c>
      <c r="N40" s="2">
        <v>5</v>
      </c>
      <c r="O40" s="11">
        <v>11.235955056179774</v>
      </c>
      <c r="P40" s="2">
        <v>3</v>
      </c>
      <c r="Q40" s="11">
        <v>6.741573033707866</v>
      </c>
      <c r="R40" s="12">
        <v>1</v>
      </c>
      <c r="S40" s="11">
        <v>2.28310502283105</v>
      </c>
      <c r="T40" s="2">
        <v>1</v>
      </c>
      <c r="U40" s="11">
        <v>2.28310502283105</v>
      </c>
      <c r="V40" s="2">
        <v>0</v>
      </c>
      <c r="W40" s="11">
        <v>0</v>
      </c>
      <c r="X40" s="2">
        <v>246</v>
      </c>
      <c r="Y40" s="11">
        <v>8.098498814853833</v>
      </c>
      <c r="Z40" s="2">
        <v>87</v>
      </c>
      <c r="AA40" s="13">
        <v>2.864103239399526</v>
      </c>
      <c r="AB40" s="29"/>
      <c r="AC40" s="38">
        <v>30376</v>
      </c>
    </row>
    <row r="41" spans="1:29" ht="26.25" customHeight="1">
      <c r="A41" s="34" t="s">
        <v>7</v>
      </c>
      <c r="B41" s="2">
        <v>452</v>
      </c>
      <c r="C41" s="11">
        <v>12.682735205813856</v>
      </c>
      <c r="D41" s="2">
        <v>207</v>
      </c>
      <c r="E41" s="11">
        <v>5.80824377788378</v>
      </c>
      <c r="F41" s="12">
        <v>245</v>
      </c>
      <c r="G41" s="11">
        <v>6.874491427930077</v>
      </c>
      <c r="H41" s="2">
        <v>2</v>
      </c>
      <c r="I41" s="11">
        <v>4.424778761061947</v>
      </c>
      <c r="J41" s="2">
        <v>1</v>
      </c>
      <c r="K41" s="11">
        <v>2.2123893805309733</v>
      </c>
      <c r="L41" s="12">
        <v>8</v>
      </c>
      <c r="M41" s="11">
        <v>17.391304347826086</v>
      </c>
      <c r="N41" s="2">
        <v>1</v>
      </c>
      <c r="O41" s="11">
        <v>2.1739130434782608</v>
      </c>
      <c r="P41" s="2">
        <v>7</v>
      </c>
      <c r="Q41" s="11">
        <v>15.217391304347826</v>
      </c>
      <c r="R41" s="12">
        <v>1</v>
      </c>
      <c r="S41" s="11">
        <v>2.2123893805309733</v>
      </c>
      <c r="T41" s="2">
        <v>0</v>
      </c>
      <c r="U41" s="11">
        <v>0</v>
      </c>
      <c r="V41" s="2">
        <v>1</v>
      </c>
      <c r="W41" s="11">
        <v>2.2123893805309733</v>
      </c>
      <c r="X41" s="2">
        <v>308</v>
      </c>
      <c r="Y41" s="11">
        <v>8.642217795112096</v>
      </c>
      <c r="Z41" s="2">
        <v>78</v>
      </c>
      <c r="AA41" s="13">
        <v>2.188613597463453</v>
      </c>
      <c r="AB41" s="29"/>
      <c r="AC41" s="38">
        <v>35639</v>
      </c>
    </row>
    <row r="42" spans="1:29" ht="26.25" customHeight="1">
      <c r="A42" s="33" t="s">
        <v>13</v>
      </c>
      <c r="B42" s="10">
        <v>1051</v>
      </c>
      <c r="C42" s="3">
        <v>10.143906417396172</v>
      </c>
      <c r="D42" s="10">
        <v>685</v>
      </c>
      <c r="E42" s="3">
        <v>6.611394763003214</v>
      </c>
      <c r="F42" s="4">
        <v>366</v>
      </c>
      <c r="G42" s="3">
        <v>3.532511654392958</v>
      </c>
      <c r="H42" s="10">
        <v>3</v>
      </c>
      <c r="I42" s="3">
        <v>2.8544243577545196</v>
      </c>
      <c r="J42" s="10">
        <v>3</v>
      </c>
      <c r="K42" s="3">
        <v>2.8544243577545196</v>
      </c>
      <c r="L42" s="4">
        <v>29</v>
      </c>
      <c r="M42" s="3">
        <v>26.85185185185185</v>
      </c>
      <c r="N42" s="10">
        <v>14</v>
      </c>
      <c r="O42" s="3">
        <v>12.962962962962962</v>
      </c>
      <c r="P42" s="10">
        <v>15</v>
      </c>
      <c r="Q42" s="3">
        <v>13.888888888888888</v>
      </c>
      <c r="R42" s="4">
        <v>9</v>
      </c>
      <c r="S42" s="3">
        <v>8.4985835694051</v>
      </c>
      <c r="T42" s="10">
        <v>8</v>
      </c>
      <c r="U42" s="3">
        <v>7.554296506137867</v>
      </c>
      <c r="V42" s="10">
        <v>1</v>
      </c>
      <c r="W42" s="3">
        <v>0.9442870632672333</v>
      </c>
      <c r="X42" s="10">
        <v>659</v>
      </c>
      <c r="Y42" s="3">
        <v>6.360451312144698</v>
      </c>
      <c r="Z42" s="10">
        <v>206</v>
      </c>
      <c r="AA42" s="9">
        <v>1.988244264494397</v>
      </c>
      <c r="AB42" s="29"/>
      <c r="AC42" s="38">
        <f>SUM(AC43:AC44)</f>
        <v>103609</v>
      </c>
    </row>
    <row r="43" spans="1:29" ht="26.25" customHeight="1">
      <c r="A43" s="34" t="s">
        <v>14</v>
      </c>
      <c r="B43" s="2">
        <v>867</v>
      </c>
      <c r="C43" s="11">
        <v>10.641823470928305</v>
      </c>
      <c r="D43" s="2">
        <v>518</v>
      </c>
      <c r="E43" s="11">
        <v>6.35809060892833</v>
      </c>
      <c r="F43" s="12">
        <v>349</v>
      </c>
      <c r="G43" s="11">
        <v>4.283732861999975</v>
      </c>
      <c r="H43" s="2">
        <v>1</v>
      </c>
      <c r="I43" s="11">
        <v>1.1534025374855825</v>
      </c>
      <c r="J43" s="2">
        <v>1</v>
      </c>
      <c r="K43" s="11">
        <v>1.1534025374855825</v>
      </c>
      <c r="L43" s="12">
        <v>25</v>
      </c>
      <c r="M43" s="11">
        <v>28.026905829596412</v>
      </c>
      <c r="N43" s="2">
        <v>11</v>
      </c>
      <c r="O43" s="11">
        <v>12.331838565022421</v>
      </c>
      <c r="P43" s="2">
        <v>14</v>
      </c>
      <c r="Q43" s="11">
        <v>15.695067264573991</v>
      </c>
      <c r="R43" s="12">
        <v>8</v>
      </c>
      <c r="S43" s="11">
        <v>9.153318077803204</v>
      </c>
      <c r="T43" s="2">
        <v>7</v>
      </c>
      <c r="U43" s="11">
        <v>8.009153318077804</v>
      </c>
      <c r="V43" s="2">
        <v>1</v>
      </c>
      <c r="W43" s="11">
        <v>1.1441647597254005</v>
      </c>
      <c r="X43" s="2">
        <v>540</v>
      </c>
      <c r="Y43" s="11">
        <v>6.628125345214861</v>
      </c>
      <c r="Z43" s="2">
        <v>170</v>
      </c>
      <c r="AA43" s="13">
        <v>2.086632053123197</v>
      </c>
      <c r="AB43" s="29"/>
      <c r="AC43" s="38">
        <v>81471</v>
      </c>
    </row>
    <row r="44" spans="1:29" ht="26.25" customHeight="1">
      <c r="A44" s="34" t="s">
        <v>15</v>
      </c>
      <c r="B44" s="6">
        <v>184</v>
      </c>
      <c r="C44" s="14">
        <v>8.311500587225586</v>
      </c>
      <c r="D44" s="6">
        <v>167</v>
      </c>
      <c r="E44" s="14">
        <v>7.543590206884091</v>
      </c>
      <c r="F44" s="15">
        <v>17</v>
      </c>
      <c r="G44" s="14">
        <v>0.7679103803414943</v>
      </c>
      <c r="H44" s="6">
        <v>2</v>
      </c>
      <c r="I44" s="14">
        <v>10.869565217391305</v>
      </c>
      <c r="J44" s="6">
        <v>2</v>
      </c>
      <c r="K44" s="14">
        <v>10.869565217391305</v>
      </c>
      <c r="L44" s="15">
        <v>4</v>
      </c>
      <c r="M44" s="14">
        <v>21.27659574468085</v>
      </c>
      <c r="N44" s="6">
        <v>3</v>
      </c>
      <c r="O44" s="14">
        <v>15.957446808510637</v>
      </c>
      <c r="P44" s="6">
        <v>1</v>
      </c>
      <c r="Q44" s="14">
        <v>5.319148936170213</v>
      </c>
      <c r="R44" s="15">
        <v>1</v>
      </c>
      <c r="S44" s="14">
        <v>5.405405405405405</v>
      </c>
      <c r="T44" s="6">
        <v>1</v>
      </c>
      <c r="U44" s="14">
        <v>5.405405405405405</v>
      </c>
      <c r="V44" s="6">
        <v>0</v>
      </c>
      <c r="W44" s="14">
        <v>0</v>
      </c>
      <c r="X44" s="6">
        <v>119</v>
      </c>
      <c r="Y44" s="14">
        <v>5.37537266239046</v>
      </c>
      <c r="Z44" s="6">
        <v>36</v>
      </c>
      <c r="AA44" s="16">
        <v>1.6261631583702232</v>
      </c>
      <c r="AB44" s="29"/>
      <c r="AC44" s="38">
        <v>22138</v>
      </c>
    </row>
    <row r="45" spans="1:29" ht="26.25" customHeight="1">
      <c r="A45" s="33" t="s">
        <v>16</v>
      </c>
      <c r="B45" s="2">
        <v>3765</v>
      </c>
      <c r="C45" s="11">
        <v>10.4062155371846</v>
      </c>
      <c r="D45" s="2">
        <v>2584</v>
      </c>
      <c r="E45" s="11">
        <v>7.142008219942897</v>
      </c>
      <c r="F45" s="12">
        <v>1181</v>
      </c>
      <c r="G45" s="11">
        <v>3.2642073172417034</v>
      </c>
      <c r="H45" s="2">
        <v>8</v>
      </c>
      <c r="I45" s="11">
        <v>2.1248339973439574</v>
      </c>
      <c r="J45" s="2">
        <v>4</v>
      </c>
      <c r="K45" s="11">
        <v>1.0624169986719787</v>
      </c>
      <c r="L45" s="12">
        <v>140</v>
      </c>
      <c r="M45" s="11">
        <v>35.85147247119078</v>
      </c>
      <c r="N45" s="2">
        <v>71</v>
      </c>
      <c r="O45" s="11">
        <v>18.18181818181818</v>
      </c>
      <c r="P45" s="2">
        <v>69</v>
      </c>
      <c r="Q45" s="11">
        <v>17.6696542893726</v>
      </c>
      <c r="R45" s="12">
        <v>25</v>
      </c>
      <c r="S45" s="11">
        <v>6.599788806758183</v>
      </c>
      <c r="T45" s="2">
        <v>23</v>
      </c>
      <c r="U45" s="11">
        <v>6.071805702217529</v>
      </c>
      <c r="V45" s="2">
        <v>2</v>
      </c>
      <c r="W45" s="11">
        <v>0.5279831045406547</v>
      </c>
      <c r="X45" s="2">
        <v>2354</v>
      </c>
      <c r="Y45" s="11">
        <v>6.506303153926308</v>
      </c>
      <c r="Z45" s="2">
        <v>825</v>
      </c>
      <c r="AA45" s="13">
        <v>2.280246432450809</v>
      </c>
      <c r="AB45" s="29"/>
      <c r="AC45" s="38">
        <f>SUM(AC46:AC48)</f>
        <v>361803</v>
      </c>
    </row>
    <row r="46" spans="1:29" ht="26.25" customHeight="1">
      <c r="A46" s="34" t="s">
        <v>18</v>
      </c>
      <c r="B46" s="2">
        <v>1164</v>
      </c>
      <c r="C46" s="11">
        <v>9.719520036072446</v>
      </c>
      <c r="D46" s="2">
        <v>937</v>
      </c>
      <c r="E46" s="11">
        <v>7.824046626975844</v>
      </c>
      <c r="F46" s="12">
        <v>227</v>
      </c>
      <c r="G46" s="11">
        <v>1.8954734090966023</v>
      </c>
      <c r="H46" s="2">
        <v>4</v>
      </c>
      <c r="I46" s="11">
        <v>3.4364261168384878</v>
      </c>
      <c r="J46" s="2">
        <v>3</v>
      </c>
      <c r="K46" s="11">
        <v>2.577319587628866</v>
      </c>
      <c r="L46" s="12">
        <v>50</v>
      </c>
      <c r="M46" s="11">
        <v>41.18616144975288</v>
      </c>
      <c r="N46" s="2">
        <v>27</v>
      </c>
      <c r="O46" s="11">
        <v>22.240527182866558</v>
      </c>
      <c r="P46" s="2">
        <v>23</v>
      </c>
      <c r="Q46" s="11">
        <v>18.945634266886326</v>
      </c>
      <c r="R46" s="12">
        <v>8</v>
      </c>
      <c r="S46" s="11">
        <v>6.831767719897523</v>
      </c>
      <c r="T46" s="2">
        <v>7</v>
      </c>
      <c r="U46" s="11">
        <v>5.977796754910333</v>
      </c>
      <c r="V46" s="2">
        <v>1</v>
      </c>
      <c r="W46" s="11">
        <v>0.8539709649871904</v>
      </c>
      <c r="X46" s="2">
        <v>745</v>
      </c>
      <c r="Y46" s="11">
        <v>6.220826827211316</v>
      </c>
      <c r="Z46" s="2">
        <v>256</v>
      </c>
      <c r="AA46" s="13">
        <v>2.1376263996860363</v>
      </c>
      <c r="AB46" s="29"/>
      <c r="AC46" s="38">
        <v>119759</v>
      </c>
    </row>
    <row r="47" spans="1:29" ht="26.25" customHeight="1">
      <c r="A47" s="34" t="s">
        <v>17</v>
      </c>
      <c r="B47" s="2">
        <v>2545</v>
      </c>
      <c r="C47" s="11">
        <v>10.983177828222235</v>
      </c>
      <c r="D47" s="2">
        <v>1548</v>
      </c>
      <c r="E47" s="11">
        <v>6.6805340974805585</v>
      </c>
      <c r="F47" s="12">
        <v>997</v>
      </c>
      <c r="G47" s="11">
        <v>4.302643730741678</v>
      </c>
      <c r="H47" s="2">
        <v>4</v>
      </c>
      <c r="I47" s="11">
        <v>1.5717092337917484</v>
      </c>
      <c r="J47" s="2">
        <v>1</v>
      </c>
      <c r="K47" s="11">
        <v>0.3929273084479371</v>
      </c>
      <c r="L47" s="12">
        <v>85</v>
      </c>
      <c r="M47" s="11">
        <v>32.31939163498099</v>
      </c>
      <c r="N47" s="2">
        <v>44</v>
      </c>
      <c r="O47" s="11">
        <v>16.730038022813687</v>
      </c>
      <c r="P47" s="2">
        <v>41</v>
      </c>
      <c r="Q47" s="11">
        <v>15.589353612167299</v>
      </c>
      <c r="R47" s="12">
        <v>17</v>
      </c>
      <c r="S47" s="11">
        <v>6.6380320187426785</v>
      </c>
      <c r="T47" s="2">
        <v>16</v>
      </c>
      <c r="U47" s="11">
        <v>6.247559547051933</v>
      </c>
      <c r="V47" s="2">
        <v>1</v>
      </c>
      <c r="W47" s="11">
        <v>0.39047247169074584</v>
      </c>
      <c r="X47" s="2">
        <v>1569</v>
      </c>
      <c r="Y47" s="11">
        <v>6.771161498027775</v>
      </c>
      <c r="Z47" s="2">
        <v>549</v>
      </c>
      <c r="AA47" s="13">
        <v>2.369259185734384</v>
      </c>
      <c r="AB47" s="29"/>
      <c r="AC47" s="38">
        <v>231718</v>
      </c>
    </row>
    <row r="48" spans="1:29" ht="26.25" customHeight="1">
      <c r="A48" s="34" t="s">
        <v>19</v>
      </c>
      <c r="B48" s="2">
        <v>56</v>
      </c>
      <c r="C48" s="11">
        <v>5.423203563819484</v>
      </c>
      <c r="D48" s="2">
        <v>99</v>
      </c>
      <c r="E48" s="11">
        <v>9.58744915746659</v>
      </c>
      <c r="F48" s="12">
        <v>-43</v>
      </c>
      <c r="G48" s="11">
        <v>-4.164245593647104</v>
      </c>
      <c r="H48" s="2">
        <v>0</v>
      </c>
      <c r="I48" s="11">
        <v>0</v>
      </c>
      <c r="J48" s="2">
        <v>0</v>
      </c>
      <c r="K48" s="11">
        <v>0</v>
      </c>
      <c r="L48" s="12">
        <v>5</v>
      </c>
      <c r="M48" s="11">
        <v>81.96721311475409</v>
      </c>
      <c r="N48" s="2">
        <v>0</v>
      </c>
      <c r="O48" s="11">
        <v>0</v>
      </c>
      <c r="P48" s="2">
        <v>5</v>
      </c>
      <c r="Q48" s="11">
        <v>81.96721311475409</v>
      </c>
      <c r="R48" s="12">
        <v>0</v>
      </c>
      <c r="S48" s="11">
        <v>0</v>
      </c>
      <c r="T48" s="2">
        <v>0</v>
      </c>
      <c r="U48" s="11">
        <v>0</v>
      </c>
      <c r="V48" s="2">
        <v>0</v>
      </c>
      <c r="W48" s="11">
        <v>0</v>
      </c>
      <c r="X48" s="2">
        <v>40</v>
      </c>
      <c r="Y48" s="11">
        <v>3.873716831299632</v>
      </c>
      <c r="Z48" s="2">
        <v>20</v>
      </c>
      <c r="AA48" s="13">
        <v>1.936858415649816</v>
      </c>
      <c r="AB48" s="29"/>
      <c r="AC48" s="38">
        <v>10326</v>
      </c>
    </row>
    <row r="49" spans="1:29" ht="26.25" customHeight="1">
      <c r="A49" s="33" t="s">
        <v>113</v>
      </c>
      <c r="B49" s="10">
        <v>2381</v>
      </c>
      <c r="C49" s="3">
        <v>8.583242309869105</v>
      </c>
      <c r="D49" s="10">
        <v>2347</v>
      </c>
      <c r="E49" s="3">
        <v>8.460676061009153</v>
      </c>
      <c r="F49" s="4">
        <v>34</v>
      </c>
      <c r="G49" s="3">
        <v>0.12256624885995365</v>
      </c>
      <c r="H49" s="10">
        <v>8</v>
      </c>
      <c r="I49" s="3">
        <v>3.359932801343973</v>
      </c>
      <c r="J49" s="10">
        <v>4</v>
      </c>
      <c r="K49" s="3">
        <v>1.6799664006719865</v>
      </c>
      <c r="L49" s="4">
        <v>99</v>
      </c>
      <c r="M49" s="3">
        <v>39.91935483870967</v>
      </c>
      <c r="N49" s="10">
        <v>26</v>
      </c>
      <c r="O49" s="3">
        <v>10.483870967741936</v>
      </c>
      <c r="P49" s="10">
        <v>73</v>
      </c>
      <c r="Q49" s="3">
        <v>29.43548387096774</v>
      </c>
      <c r="R49" s="4">
        <v>10</v>
      </c>
      <c r="S49" s="3">
        <v>4.187604690117253</v>
      </c>
      <c r="T49" s="10">
        <v>7</v>
      </c>
      <c r="U49" s="3">
        <v>2.931323283082077</v>
      </c>
      <c r="V49" s="10">
        <v>3</v>
      </c>
      <c r="W49" s="3">
        <v>1.256281407035176</v>
      </c>
      <c r="X49" s="10">
        <v>1515</v>
      </c>
      <c r="Y49" s="3">
        <v>5.4614078536126405</v>
      </c>
      <c r="Z49" s="10">
        <v>511</v>
      </c>
      <c r="AA49" s="9">
        <v>1.8420986225716562</v>
      </c>
      <c r="AB49" s="29"/>
      <c r="AC49" s="38">
        <f>SUM(AC50:AC53)</f>
        <v>277401</v>
      </c>
    </row>
    <row r="50" spans="1:29" ht="26.25" customHeight="1">
      <c r="A50" s="34" t="s">
        <v>20</v>
      </c>
      <c r="B50" s="2">
        <v>2076</v>
      </c>
      <c r="C50" s="11">
        <v>8.773783461671751</v>
      </c>
      <c r="D50" s="2">
        <v>1928</v>
      </c>
      <c r="E50" s="11">
        <v>8.148292155155653</v>
      </c>
      <c r="F50" s="12">
        <v>148</v>
      </c>
      <c r="G50" s="11">
        <v>0.625491306516098</v>
      </c>
      <c r="H50" s="2">
        <v>7</v>
      </c>
      <c r="I50" s="11">
        <v>3.371868978805395</v>
      </c>
      <c r="J50" s="2">
        <v>3</v>
      </c>
      <c r="K50" s="11">
        <v>1.445086705202312</v>
      </c>
      <c r="L50" s="12">
        <v>87</v>
      </c>
      <c r="M50" s="11">
        <v>40.221914008321775</v>
      </c>
      <c r="N50" s="2">
        <v>24</v>
      </c>
      <c r="O50" s="11">
        <v>11.095700416088766</v>
      </c>
      <c r="P50" s="2">
        <v>63</v>
      </c>
      <c r="Q50" s="11">
        <v>29.12621359223301</v>
      </c>
      <c r="R50" s="12">
        <v>8</v>
      </c>
      <c r="S50" s="11">
        <v>3.8424591738712777</v>
      </c>
      <c r="T50" s="2">
        <v>6</v>
      </c>
      <c r="U50" s="11">
        <v>2.881844380403458</v>
      </c>
      <c r="V50" s="2">
        <v>2</v>
      </c>
      <c r="W50" s="11">
        <v>0.9606147934678194</v>
      </c>
      <c r="X50" s="2">
        <v>1316</v>
      </c>
      <c r="Y50" s="11">
        <v>5.561801076859357</v>
      </c>
      <c r="Z50" s="2">
        <v>459</v>
      </c>
      <c r="AA50" s="13">
        <v>1.9398683087222226</v>
      </c>
      <c r="AB50" s="29"/>
      <c r="AC50" s="38">
        <v>236614</v>
      </c>
    </row>
    <row r="51" spans="1:29" ht="26.25" customHeight="1">
      <c r="A51" s="34" t="s">
        <v>21</v>
      </c>
      <c r="B51" s="2">
        <v>131</v>
      </c>
      <c r="C51" s="11">
        <v>7.546082949308755</v>
      </c>
      <c r="D51" s="2">
        <v>146</v>
      </c>
      <c r="E51" s="11">
        <v>8.410138248847925</v>
      </c>
      <c r="F51" s="12">
        <v>-15</v>
      </c>
      <c r="G51" s="11">
        <v>-0.8640552995391706</v>
      </c>
      <c r="H51" s="2">
        <v>0</v>
      </c>
      <c r="I51" s="11">
        <v>0</v>
      </c>
      <c r="J51" s="2">
        <v>0</v>
      </c>
      <c r="K51" s="11">
        <v>0</v>
      </c>
      <c r="L51" s="12">
        <v>3</v>
      </c>
      <c r="M51" s="11">
        <v>22.388059701492537</v>
      </c>
      <c r="N51" s="2">
        <v>1</v>
      </c>
      <c r="O51" s="11">
        <v>7.462686567164179</v>
      </c>
      <c r="P51" s="2">
        <v>2</v>
      </c>
      <c r="Q51" s="11">
        <v>14.925373134328359</v>
      </c>
      <c r="R51" s="12">
        <v>1</v>
      </c>
      <c r="S51" s="11">
        <v>7.575757575757576</v>
      </c>
      <c r="T51" s="2">
        <v>1</v>
      </c>
      <c r="U51" s="11">
        <v>7.575757575757576</v>
      </c>
      <c r="V51" s="2">
        <v>0</v>
      </c>
      <c r="W51" s="11">
        <v>0</v>
      </c>
      <c r="X51" s="2">
        <v>82</v>
      </c>
      <c r="Y51" s="11">
        <v>4.723502304147465</v>
      </c>
      <c r="Z51" s="2">
        <v>21</v>
      </c>
      <c r="AA51" s="13">
        <v>1.2096774193548387</v>
      </c>
      <c r="AB51" s="29"/>
      <c r="AC51" s="38">
        <v>17360</v>
      </c>
    </row>
    <row r="52" spans="1:29" ht="26.25" customHeight="1">
      <c r="A52" s="34" t="s">
        <v>22</v>
      </c>
      <c r="B52" s="2">
        <v>97</v>
      </c>
      <c r="C52" s="11">
        <v>7.2539635058330845</v>
      </c>
      <c r="D52" s="2">
        <v>168</v>
      </c>
      <c r="E52" s="11">
        <v>12.563565659587198</v>
      </c>
      <c r="F52" s="12">
        <v>-71</v>
      </c>
      <c r="G52" s="11">
        <v>-5.3096021537541125</v>
      </c>
      <c r="H52" s="2">
        <v>0</v>
      </c>
      <c r="I52" s="11">
        <v>0</v>
      </c>
      <c r="J52" s="2">
        <v>0</v>
      </c>
      <c r="K52" s="11">
        <v>0</v>
      </c>
      <c r="L52" s="12">
        <v>6</v>
      </c>
      <c r="M52" s="11">
        <v>58.25242718446602</v>
      </c>
      <c r="N52" s="2">
        <v>1</v>
      </c>
      <c r="O52" s="11">
        <v>9.70873786407767</v>
      </c>
      <c r="P52" s="2">
        <v>5</v>
      </c>
      <c r="Q52" s="11">
        <v>48.543689320388346</v>
      </c>
      <c r="R52" s="12">
        <v>0</v>
      </c>
      <c r="S52" s="11">
        <v>0</v>
      </c>
      <c r="T52" s="2">
        <v>0</v>
      </c>
      <c r="U52" s="11">
        <v>0</v>
      </c>
      <c r="V52" s="2">
        <v>0</v>
      </c>
      <c r="W52" s="11">
        <v>0</v>
      </c>
      <c r="X52" s="2">
        <v>73</v>
      </c>
      <c r="Y52" s="11">
        <v>5.459168411606341</v>
      </c>
      <c r="Z52" s="2">
        <v>17</v>
      </c>
      <c r="AA52" s="13">
        <v>1.2713131917439426</v>
      </c>
      <c r="AB52" s="29"/>
      <c r="AC52" s="38">
        <v>13372</v>
      </c>
    </row>
    <row r="53" spans="1:29" ht="26.25" customHeight="1">
      <c r="A53" s="35" t="s">
        <v>23</v>
      </c>
      <c r="B53" s="6">
        <v>77</v>
      </c>
      <c r="C53" s="14">
        <v>7.657881650919941</v>
      </c>
      <c r="D53" s="6">
        <v>105</v>
      </c>
      <c r="E53" s="14">
        <v>10.4425658876181</v>
      </c>
      <c r="F53" s="15">
        <v>-28</v>
      </c>
      <c r="G53" s="14">
        <v>-2.78468423669816</v>
      </c>
      <c r="H53" s="6">
        <v>1</v>
      </c>
      <c r="I53" s="14">
        <v>12.987012987012989</v>
      </c>
      <c r="J53" s="6">
        <v>1</v>
      </c>
      <c r="K53" s="14">
        <v>12.987012987012989</v>
      </c>
      <c r="L53" s="15">
        <v>3</v>
      </c>
      <c r="M53" s="14">
        <v>37.5</v>
      </c>
      <c r="N53" s="6">
        <v>0</v>
      </c>
      <c r="O53" s="14">
        <v>0</v>
      </c>
      <c r="P53" s="6">
        <v>3</v>
      </c>
      <c r="Q53" s="14">
        <v>37.5</v>
      </c>
      <c r="R53" s="15">
        <v>1</v>
      </c>
      <c r="S53" s="14">
        <v>12.987012987012989</v>
      </c>
      <c r="T53" s="6">
        <v>0</v>
      </c>
      <c r="U53" s="14">
        <v>0</v>
      </c>
      <c r="V53" s="6">
        <v>1</v>
      </c>
      <c r="W53" s="14">
        <v>12.987012987012989</v>
      </c>
      <c r="X53" s="6">
        <v>44</v>
      </c>
      <c r="Y53" s="14">
        <v>4.375932371954252</v>
      </c>
      <c r="Z53" s="6">
        <v>14</v>
      </c>
      <c r="AA53" s="16">
        <v>1.39234211834908</v>
      </c>
      <c r="AB53" s="29"/>
      <c r="AC53" s="38">
        <v>10055</v>
      </c>
    </row>
    <row r="54" spans="1:29" ht="26.25" customHeight="1">
      <c r="A54" s="33" t="s">
        <v>24</v>
      </c>
      <c r="B54" s="2">
        <v>4349</v>
      </c>
      <c r="C54" s="11">
        <v>9.24104050418811</v>
      </c>
      <c r="D54" s="2">
        <v>3503</v>
      </c>
      <c r="E54" s="11">
        <v>7.443404204684053</v>
      </c>
      <c r="F54" s="12">
        <v>846</v>
      </c>
      <c r="G54" s="11">
        <v>1.7976362995040565</v>
      </c>
      <c r="H54" s="2">
        <v>12</v>
      </c>
      <c r="I54" s="11">
        <v>2.7592550011496897</v>
      </c>
      <c r="J54" s="2">
        <v>5</v>
      </c>
      <c r="K54" s="11">
        <v>1.1496895838123706</v>
      </c>
      <c r="L54" s="12">
        <v>131</v>
      </c>
      <c r="M54" s="11">
        <v>29.241071428571427</v>
      </c>
      <c r="N54" s="2">
        <v>61</v>
      </c>
      <c r="O54" s="11">
        <v>13.616071428571429</v>
      </c>
      <c r="P54" s="2">
        <v>70</v>
      </c>
      <c r="Q54" s="11">
        <v>15.625</v>
      </c>
      <c r="R54" s="12">
        <v>29</v>
      </c>
      <c r="S54" s="11">
        <v>6.627056672760512</v>
      </c>
      <c r="T54" s="2">
        <v>27</v>
      </c>
      <c r="U54" s="11">
        <v>6.170018281535649</v>
      </c>
      <c r="V54" s="2">
        <v>2</v>
      </c>
      <c r="W54" s="11">
        <v>0.4570383912248629</v>
      </c>
      <c r="X54" s="2">
        <v>2935</v>
      </c>
      <c r="Y54" s="11">
        <v>6.23648054260568</v>
      </c>
      <c r="Z54" s="2">
        <v>918</v>
      </c>
      <c r="AA54" s="13">
        <v>1.9506266228661038</v>
      </c>
      <c r="AB54" s="29"/>
      <c r="AC54" s="38">
        <f>SUM(AC55)</f>
        <v>470618</v>
      </c>
    </row>
    <row r="55" spans="1:29" ht="26.25" customHeight="1">
      <c r="A55" s="35" t="s">
        <v>25</v>
      </c>
      <c r="B55" s="2">
        <v>4349</v>
      </c>
      <c r="C55" s="11">
        <v>9.24104050418811</v>
      </c>
      <c r="D55" s="2">
        <v>3503</v>
      </c>
      <c r="E55" s="11">
        <v>7.443404204684053</v>
      </c>
      <c r="F55" s="12">
        <v>846</v>
      </c>
      <c r="G55" s="11">
        <v>1.7976362995040565</v>
      </c>
      <c r="H55" s="2">
        <v>12</v>
      </c>
      <c r="I55" s="11">
        <v>2.7592550011496897</v>
      </c>
      <c r="J55" s="2">
        <v>5</v>
      </c>
      <c r="K55" s="11">
        <v>1.1496895838123706</v>
      </c>
      <c r="L55" s="12">
        <v>131</v>
      </c>
      <c r="M55" s="11">
        <v>29.241071428571427</v>
      </c>
      <c r="N55" s="2">
        <v>61</v>
      </c>
      <c r="O55" s="11">
        <v>13.616071428571429</v>
      </c>
      <c r="P55" s="2">
        <v>70</v>
      </c>
      <c r="Q55" s="11">
        <v>15.625</v>
      </c>
      <c r="R55" s="12">
        <v>29</v>
      </c>
      <c r="S55" s="11">
        <v>6.627056672760512</v>
      </c>
      <c r="T55" s="2">
        <v>27</v>
      </c>
      <c r="U55" s="11">
        <v>6.170018281535649</v>
      </c>
      <c r="V55" s="2">
        <v>2</v>
      </c>
      <c r="W55" s="11">
        <v>0.4570383912248629</v>
      </c>
      <c r="X55" s="2">
        <v>2935</v>
      </c>
      <c r="Y55" s="11">
        <v>6.23648054260568</v>
      </c>
      <c r="Z55" s="2">
        <v>918</v>
      </c>
      <c r="AA55" s="13">
        <v>1.9506266228661038</v>
      </c>
      <c r="AB55" s="29"/>
      <c r="AC55" s="38">
        <v>470618</v>
      </c>
    </row>
    <row r="56" spans="1:29" ht="26.25" customHeight="1">
      <c r="A56" s="36" t="s">
        <v>114</v>
      </c>
      <c r="B56" s="10">
        <v>4501</v>
      </c>
      <c r="C56" s="3">
        <v>9.329696251124496</v>
      </c>
      <c r="D56" s="10">
        <v>3649</v>
      </c>
      <c r="E56" s="3">
        <v>7.563666212031391</v>
      </c>
      <c r="F56" s="4">
        <v>852</v>
      </c>
      <c r="G56" s="3">
        <v>1.766030039093106</v>
      </c>
      <c r="H56" s="10">
        <v>12</v>
      </c>
      <c r="I56" s="3">
        <v>2.6660742057320594</v>
      </c>
      <c r="J56" s="10">
        <v>8</v>
      </c>
      <c r="K56" s="3">
        <v>1.777382803821373</v>
      </c>
      <c r="L56" s="4">
        <v>133</v>
      </c>
      <c r="M56" s="3">
        <v>28.70090634441088</v>
      </c>
      <c r="N56" s="10">
        <v>48</v>
      </c>
      <c r="O56" s="3">
        <v>10.358221838584376</v>
      </c>
      <c r="P56" s="10">
        <v>85</v>
      </c>
      <c r="Q56" s="3">
        <v>18.3426845058265</v>
      </c>
      <c r="R56" s="4">
        <v>31</v>
      </c>
      <c r="S56" s="3">
        <v>6.8493150684931505</v>
      </c>
      <c r="T56" s="10">
        <v>25</v>
      </c>
      <c r="U56" s="3">
        <v>5.52364118426867</v>
      </c>
      <c r="V56" s="10">
        <v>6</v>
      </c>
      <c r="W56" s="3">
        <v>1.3256738842244808</v>
      </c>
      <c r="X56" s="10">
        <v>2618</v>
      </c>
      <c r="Y56" s="3">
        <v>5.426604040311916</v>
      </c>
      <c r="Z56" s="10">
        <v>799</v>
      </c>
      <c r="AA56" s="9">
        <v>1.656171362952338</v>
      </c>
      <c r="AB56" s="29"/>
      <c r="AC56" s="38">
        <f>SUM(AC57:AC69)</f>
        <v>482438</v>
      </c>
    </row>
    <row r="57" spans="1:29" ht="26.25" customHeight="1">
      <c r="A57" s="34" t="s">
        <v>30</v>
      </c>
      <c r="B57" s="2">
        <v>667</v>
      </c>
      <c r="C57" s="11">
        <v>8.91425211162194</v>
      </c>
      <c r="D57" s="2">
        <v>575</v>
      </c>
      <c r="E57" s="11">
        <v>7.68470009622581</v>
      </c>
      <c r="F57" s="12">
        <v>92</v>
      </c>
      <c r="G57" s="11">
        <v>1.2295520153961295</v>
      </c>
      <c r="H57" s="2">
        <v>2</v>
      </c>
      <c r="I57" s="11">
        <v>2.998500749625187</v>
      </c>
      <c r="J57" s="2">
        <v>1</v>
      </c>
      <c r="K57" s="11">
        <v>1.4992503748125936</v>
      </c>
      <c r="L57" s="12">
        <v>14</v>
      </c>
      <c r="M57" s="11">
        <v>20.558002936857562</v>
      </c>
      <c r="N57" s="2">
        <v>5</v>
      </c>
      <c r="O57" s="11">
        <v>7.342143906020558</v>
      </c>
      <c r="P57" s="2">
        <v>9</v>
      </c>
      <c r="Q57" s="11">
        <v>13.215859030837004</v>
      </c>
      <c r="R57" s="12">
        <v>5</v>
      </c>
      <c r="S57" s="11">
        <v>7.451564828614009</v>
      </c>
      <c r="T57" s="2">
        <v>4</v>
      </c>
      <c r="U57" s="11">
        <v>5.961251862891207</v>
      </c>
      <c r="V57" s="2">
        <v>1</v>
      </c>
      <c r="W57" s="11">
        <v>1.4903129657228018</v>
      </c>
      <c r="X57" s="2">
        <v>406</v>
      </c>
      <c r="Y57" s="11">
        <v>5.426066502726398</v>
      </c>
      <c r="Z57" s="2">
        <v>113</v>
      </c>
      <c r="AA57" s="13">
        <v>1.5102106276061156</v>
      </c>
      <c r="AB57" s="29"/>
      <c r="AC57" s="38">
        <v>74824</v>
      </c>
    </row>
    <row r="58" spans="1:29" ht="26.25" customHeight="1">
      <c r="A58" s="34" t="s">
        <v>26</v>
      </c>
      <c r="B58" s="2">
        <v>1141</v>
      </c>
      <c r="C58" s="11">
        <v>9.774777476034233</v>
      </c>
      <c r="D58" s="2">
        <v>862</v>
      </c>
      <c r="E58" s="11">
        <v>7.3846259284325235</v>
      </c>
      <c r="F58" s="12">
        <v>279</v>
      </c>
      <c r="G58" s="11">
        <v>2.39015154760171</v>
      </c>
      <c r="H58" s="2">
        <v>3</v>
      </c>
      <c r="I58" s="11">
        <v>2.629272567922875</v>
      </c>
      <c r="J58" s="2">
        <v>3</v>
      </c>
      <c r="K58" s="11">
        <v>2.629272567922875</v>
      </c>
      <c r="L58" s="12">
        <v>40</v>
      </c>
      <c r="M58" s="11">
        <v>33.86960203217612</v>
      </c>
      <c r="N58" s="2">
        <v>10</v>
      </c>
      <c r="O58" s="11">
        <v>8.46740050804403</v>
      </c>
      <c r="P58" s="2">
        <v>30</v>
      </c>
      <c r="Q58" s="11">
        <v>25.402201524132092</v>
      </c>
      <c r="R58" s="12">
        <v>8</v>
      </c>
      <c r="S58" s="11">
        <v>6.974716652136007</v>
      </c>
      <c r="T58" s="2">
        <v>6</v>
      </c>
      <c r="U58" s="11">
        <v>5.231037489102006</v>
      </c>
      <c r="V58" s="2">
        <v>2</v>
      </c>
      <c r="W58" s="11">
        <v>1.7436791630340018</v>
      </c>
      <c r="X58" s="2">
        <v>682</v>
      </c>
      <c r="Y58" s="11">
        <v>5.842592671915291</v>
      </c>
      <c r="Z58" s="2">
        <v>239</v>
      </c>
      <c r="AA58" s="13">
        <v>2.0474774905978808</v>
      </c>
      <c r="AB58" s="29"/>
      <c r="AC58" s="38">
        <v>116729</v>
      </c>
    </row>
    <row r="59" spans="1:29" ht="26.25" customHeight="1">
      <c r="A59" s="34" t="s">
        <v>27</v>
      </c>
      <c r="B59" s="2">
        <v>1266</v>
      </c>
      <c r="C59" s="11">
        <v>9.942044008858314</v>
      </c>
      <c r="D59" s="2">
        <v>810</v>
      </c>
      <c r="E59" s="11">
        <v>6.361023417989917</v>
      </c>
      <c r="F59" s="12">
        <v>456</v>
      </c>
      <c r="G59" s="11">
        <v>3.5810205908683974</v>
      </c>
      <c r="H59" s="2">
        <v>4</v>
      </c>
      <c r="I59" s="11">
        <v>3.1595576619273302</v>
      </c>
      <c r="J59" s="2">
        <v>3</v>
      </c>
      <c r="K59" s="11">
        <v>2.3696682464454977</v>
      </c>
      <c r="L59" s="12">
        <v>34</v>
      </c>
      <c r="M59" s="11">
        <v>26.153846153846153</v>
      </c>
      <c r="N59" s="2">
        <v>18</v>
      </c>
      <c r="O59" s="11">
        <v>13.846153846153847</v>
      </c>
      <c r="P59" s="2">
        <v>16</v>
      </c>
      <c r="Q59" s="11">
        <v>12.307692307692308</v>
      </c>
      <c r="R59" s="12">
        <v>9</v>
      </c>
      <c r="S59" s="11">
        <v>7.069913589945012</v>
      </c>
      <c r="T59" s="2">
        <v>7</v>
      </c>
      <c r="U59" s="11">
        <v>5.498821681068343</v>
      </c>
      <c r="V59" s="2">
        <v>2</v>
      </c>
      <c r="W59" s="11">
        <v>1.5710919088766695</v>
      </c>
      <c r="X59" s="2">
        <v>717</v>
      </c>
      <c r="Y59" s="11">
        <v>5.630683692220703</v>
      </c>
      <c r="Z59" s="2">
        <v>219</v>
      </c>
      <c r="AA59" s="13">
        <v>1.719832257456533</v>
      </c>
      <c r="AB59" s="29"/>
      <c r="AC59" s="38">
        <v>127338</v>
      </c>
    </row>
    <row r="60" spans="1:29" ht="26.25" customHeight="1">
      <c r="A60" s="34" t="s">
        <v>28</v>
      </c>
      <c r="B60" s="2">
        <v>80</v>
      </c>
      <c r="C60" s="11">
        <v>6.087353523055851</v>
      </c>
      <c r="D60" s="2">
        <v>115</v>
      </c>
      <c r="E60" s="11">
        <v>8.750570689392786</v>
      </c>
      <c r="F60" s="12">
        <v>-35</v>
      </c>
      <c r="G60" s="11">
        <v>-2.663217166336935</v>
      </c>
      <c r="H60" s="2">
        <v>0</v>
      </c>
      <c r="I60" s="11">
        <v>0</v>
      </c>
      <c r="J60" s="2">
        <v>0</v>
      </c>
      <c r="K60" s="11">
        <v>0</v>
      </c>
      <c r="L60" s="12">
        <v>3</v>
      </c>
      <c r="M60" s="11">
        <v>36.144578313253014</v>
      </c>
      <c r="N60" s="2">
        <v>0</v>
      </c>
      <c r="O60" s="11">
        <v>0</v>
      </c>
      <c r="P60" s="2">
        <v>3</v>
      </c>
      <c r="Q60" s="11">
        <v>36.144578313253014</v>
      </c>
      <c r="R60" s="12">
        <v>0</v>
      </c>
      <c r="S60" s="11">
        <v>0</v>
      </c>
      <c r="T60" s="2">
        <v>0</v>
      </c>
      <c r="U60" s="11">
        <v>0</v>
      </c>
      <c r="V60" s="2">
        <v>0</v>
      </c>
      <c r="W60" s="11">
        <v>0</v>
      </c>
      <c r="X60" s="2">
        <v>50</v>
      </c>
      <c r="Y60" s="11">
        <v>3.8045959519099073</v>
      </c>
      <c r="Z60" s="2">
        <v>20</v>
      </c>
      <c r="AA60" s="13">
        <v>1.5218383807639628</v>
      </c>
      <c r="AB60" s="29"/>
      <c r="AC60" s="38">
        <v>13142</v>
      </c>
    </row>
    <row r="61" spans="1:29" ht="26.25" customHeight="1">
      <c r="A61" s="34" t="s">
        <v>29</v>
      </c>
      <c r="B61" s="2">
        <v>203</v>
      </c>
      <c r="C61" s="11">
        <v>8.76057310547212</v>
      </c>
      <c r="D61" s="2">
        <v>175</v>
      </c>
      <c r="E61" s="11">
        <v>7.552218194372518</v>
      </c>
      <c r="F61" s="12">
        <v>28</v>
      </c>
      <c r="G61" s="11">
        <v>1.2083549110996028</v>
      </c>
      <c r="H61" s="2">
        <v>1</v>
      </c>
      <c r="I61" s="11">
        <v>4.926108374384237</v>
      </c>
      <c r="J61" s="2">
        <v>0</v>
      </c>
      <c r="K61" s="11">
        <v>0</v>
      </c>
      <c r="L61" s="12">
        <v>5</v>
      </c>
      <c r="M61" s="11">
        <v>24.03846153846154</v>
      </c>
      <c r="N61" s="2">
        <v>3</v>
      </c>
      <c r="O61" s="11">
        <v>14.423076923076923</v>
      </c>
      <c r="P61" s="2">
        <v>2</v>
      </c>
      <c r="Q61" s="11">
        <v>9.615384615384617</v>
      </c>
      <c r="R61" s="12">
        <v>1</v>
      </c>
      <c r="S61" s="11">
        <v>4.901960784313726</v>
      </c>
      <c r="T61" s="2">
        <v>1</v>
      </c>
      <c r="U61" s="11">
        <v>4.901960784313726</v>
      </c>
      <c r="V61" s="2">
        <v>0</v>
      </c>
      <c r="W61" s="11">
        <v>0</v>
      </c>
      <c r="X61" s="2">
        <v>102</v>
      </c>
      <c r="Y61" s="11">
        <v>4.401864319005696</v>
      </c>
      <c r="Z61" s="2">
        <v>33</v>
      </c>
      <c r="AA61" s="13">
        <v>1.4241325737959607</v>
      </c>
      <c r="AB61" s="29"/>
      <c r="AC61" s="38">
        <v>23172</v>
      </c>
    </row>
    <row r="62" spans="1:29" ht="26.25" customHeight="1">
      <c r="A62" s="34" t="s">
        <v>35</v>
      </c>
      <c r="B62" s="2">
        <v>111</v>
      </c>
      <c r="C62" s="11">
        <v>9.673202614379084</v>
      </c>
      <c r="D62" s="2">
        <v>93</v>
      </c>
      <c r="E62" s="11">
        <v>8.104575163398692</v>
      </c>
      <c r="F62" s="12">
        <v>18</v>
      </c>
      <c r="G62" s="11">
        <v>1.5686274509803921</v>
      </c>
      <c r="H62" s="2">
        <v>0</v>
      </c>
      <c r="I62" s="11">
        <v>0</v>
      </c>
      <c r="J62" s="2">
        <v>0</v>
      </c>
      <c r="K62" s="11">
        <v>0</v>
      </c>
      <c r="L62" s="12">
        <v>11</v>
      </c>
      <c r="M62" s="11">
        <v>90.16393442622952</v>
      </c>
      <c r="N62" s="2">
        <v>3</v>
      </c>
      <c r="O62" s="11">
        <v>24.59016393442623</v>
      </c>
      <c r="P62" s="2">
        <v>8</v>
      </c>
      <c r="Q62" s="11">
        <v>65.57377049180329</v>
      </c>
      <c r="R62" s="12">
        <v>2</v>
      </c>
      <c r="S62" s="11">
        <v>17.699115044247787</v>
      </c>
      <c r="T62" s="2">
        <v>2</v>
      </c>
      <c r="U62" s="11">
        <v>17.699115044247787</v>
      </c>
      <c r="V62" s="2">
        <v>0</v>
      </c>
      <c r="W62" s="11">
        <v>0</v>
      </c>
      <c r="X62" s="2">
        <v>69</v>
      </c>
      <c r="Y62" s="11">
        <v>6.0130718954248366</v>
      </c>
      <c r="Z62" s="2">
        <v>5</v>
      </c>
      <c r="AA62" s="13">
        <v>0.43572984749455335</v>
      </c>
      <c r="AB62" s="29"/>
      <c r="AC62" s="38">
        <v>11475</v>
      </c>
    </row>
    <row r="63" spans="1:29" ht="26.25" customHeight="1">
      <c r="A63" s="34" t="s">
        <v>36</v>
      </c>
      <c r="B63" s="2">
        <v>226</v>
      </c>
      <c r="C63" s="11">
        <v>8.585321379729523</v>
      </c>
      <c r="D63" s="2">
        <v>236</v>
      </c>
      <c r="E63" s="11">
        <v>8.965202856708707</v>
      </c>
      <c r="F63" s="12">
        <v>-10</v>
      </c>
      <c r="G63" s="11">
        <v>-0.3798814769791825</v>
      </c>
      <c r="H63" s="2">
        <v>1</v>
      </c>
      <c r="I63" s="11">
        <v>4.424778761061947</v>
      </c>
      <c r="J63" s="2">
        <v>1</v>
      </c>
      <c r="K63" s="11">
        <v>4.424778761061947</v>
      </c>
      <c r="L63" s="12">
        <v>3</v>
      </c>
      <c r="M63" s="11">
        <v>13.100436681222707</v>
      </c>
      <c r="N63" s="2">
        <v>1</v>
      </c>
      <c r="O63" s="11">
        <v>4.366812227074235</v>
      </c>
      <c r="P63" s="2">
        <v>2</v>
      </c>
      <c r="Q63" s="11">
        <v>8.73362445414847</v>
      </c>
      <c r="R63" s="12">
        <v>1</v>
      </c>
      <c r="S63" s="11">
        <v>4.424778761061947</v>
      </c>
      <c r="T63" s="2">
        <v>0</v>
      </c>
      <c r="U63" s="11">
        <v>0</v>
      </c>
      <c r="V63" s="2">
        <v>1</v>
      </c>
      <c r="W63" s="11">
        <v>4.424778761061947</v>
      </c>
      <c r="X63" s="2">
        <v>144</v>
      </c>
      <c r="Y63" s="11">
        <v>5.470293268500228</v>
      </c>
      <c r="Z63" s="2">
        <v>43</v>
      </c>
      <c r="AA63" s="13">
        <v>1.6334903510104848</v>
      </c>
      <c r="AB63" s="29"/>
      <c r="AC63" s="38">
        <v>26324</v>
      </c>
    </row>
    <row r="64" spans="1:29" ht="26.25" customHeight="1">
      <c r="A64" s="34" t="s">
        <v>37</v>
      </c>
      <c r="B64" s="2">
        <v>269</v>
      </c>
      <c r="C64" s="11">
        <v>10.847211581112141</v>
      </c>
      <c r="D64" s="2">
        <v>223</v>
      </c>
      <c r="E64" s="11">
        <v>8.992298076535345</v>
      </c>
      <c r="F64" s="12">
        <v>46</v>
      </c>
      <c r="G64" s="11">
        <v>1.8549135045767973</v>
      </c>
      <c r="H64" s="2">
        <v>1</v>
      </c>
      <c r="I64" s="11">
        <v>3.717472118959108</v>
      </c>
      <c r="J64" s="2">
        <v>0</v>
      </c>
      <c r="K64" s="11">
        <v>0</v>
      </c>
      <c r="L64" s="12">
        <v>8</v>
      </c>
      <c r="M64" s="11">
        <v>28.88086642599278</v>
      </c>
      <c r="N64" s="2">
        <v>4</v>
      </c>
      <c r="O64" s="11">
        <v>14.44043321299639</v>
      </c>
      <c r="P64" s="2">
        <v>4</v>
      </c>
      <c r="Q64" s="11">
        <v>14.44043321299639</v>
      </c>
      <c r="R64" s="12">
        <v>3</v>
      </c>
      <c r="S64" s="11">
        <v>11.029411764705882</v>
      </c>
      <c r="T64" s="2">
        <v>3</v>
      </c>
      <c r="U64" s="11">
        <v>11.029411764705882</v>
      </c>
      <c r="V64" s="2">
        <v>0</v>
      </c>
      <c r="W64" s="11">
        <v>0</v>
      </c>
      <c r="X64" s="2">
        <v>157</v>
      </c>
      <c r="Y64" s="11">
        <v>6.330900439533853</v>
      </c>
      <c r="Z64" s="2">
        <v>46</v>
      </c>
      <c r="AA64" s="13">
        <v>1.8549135045767973</v>
      </c>
      <c r="AB64" s="29"/>
      <c r="AC64" s="38">
        <v>24799</v>
      </c>
    </row>
    <row r="65" spans="1:29" s="29" customFormat="1" ht="26.25" customHeight="1">
      <c r="A65" s="34" t="s">
        <v>38</v>
      </c>
      <c r="B65" s="2">
        <v>292</v>
      </c>
      <c r="C65" s="11">
        <v>10.845745273557926</v>
      </c>
      <c r="D65" s="2">
        <v>180</v>
      </c>
      <c r="E65" s="11">
        <v>6.685733387809679</v>
      </c>
      <c r="F65" s="12">
        <v>112</v>
      </c>
      <c r="G65" s="11">
        <v>4.160011885748244</v>
      </c>
      <c r="H65" s="2">
        <v>0</v>
      </c>
      <c r="I65" s="11">
        <v>0</v>
      </c>
      <c r="J65" s="2">
        <v>0</v>
      </c>
      <c r="K65" s="11">
        <v>0</v>
      </c>
      <c r="L65" s="12">
        <v>6</v>
      </c>
      <c r="M65" s="11">
        <v>20.13422818791946</v>
      </c>
      <c r="N65" s="2">
        <v>1</v>
      </c>
      <c r="O65" s="11">
        <v>3.3557046979865772</v>
      </c>
      <c r="P65" s="2">
        <v>5</v>
      </c>
      <c r="Q65" s="11">
        <v>16.778523489932887</v>
      </c>
      <c r="R65" s="12">
        <v>1</v>
      </c>
      <c r="S65" s="11">
        <v>3.4129692832764507</v>
      </c>
      <c r="T65" s="2">
        <v>1</v>
      </c>
      <c r="U65" s="11">
        <v>3.4129692832764507</v>
      </c>
      <c r="V65" s="2">
        <v>0</v>
      </c>
      <c r="W65" s="11">
        <v>0</v>
      </c>
      <c r="X65" s="2">
        <v>167</v>
      </c>
      <c r="Y65" s="11">
        <v>6.202874865356758</v>
      </c>
      <c r="Z65" s="2">
        <v>45</v>
      </c>
      <c r="AA65" s="13">
        <v>1.6714333469524199</v>
      </c>
      <c r="AC65" s="40">
        <v>26923</v>
      </c>
    </row>
    <row r="66" spans="1:29" ht="26.25" customHeight="1">
      <c r="A66" s="34" t="s">
        <v>31</v>
      </c>
      <c r="B66" s="2">
        <v>160</v>
      </c>
      <c r="C66" s="11">
        <v>7.616871370084738</v>
      </c>
      <c r="D66" s="2">
        <v>187</v>
      </c>
      <c r="E66" s="11">
        <v>8.902218413786539</v>
      </c>
      <c r="F66" s="12">
        <v>-27</v>
      </c>
      <c r="G66" s="11">
        <v>-1.2853470437017993</v>
      </c>
      <c r="H66" s="2">
        <v>0</v>
      </c>
      <c r="I66" s="11">
        <v>0</v>
      </c>
      <c r="J66" s="2">
        <v>0</v>
      </c>
      <c r="K66" s="11">
        <v>0</v>
      </c>
      <c r="L66" s="12">
        <v>6</v>
      </c>
      <c r="M66" s="11">
        <v>36.144578313253014</v>
      </c>
      <c r="N66" s="2">
        <v>2</v>
      </c>
      <c r="O66" s="11">
        <v>12.048192771084338</v>
      </c>
      <c r="P66" s="2">
        <v>4</v>
      </c>
      <c r="Q66" s="11">
        <v>24.096385542168676</v>
      </c>
      <c r="R66" s="12">
        <v>0</v>
      </c>
      <c r="S66" s="11">
        <v>0</v>
      </c>
      <c r="T66" s="2">
        <v>0</v>
      </c>
      <c r="U66" s="11">
        <v>0</v>
      </c>
      <c r="V66" s="2">
        <v>0</v>
      </c>
      <c r="W66" s="11">
        <v>0</v>
      </c>
      <c r="X66" s="2">
        <v>85</v>
      </c>
      <c r="Y66" s="11">
        <v>4.046462915357517</v>
      </c>
      <c r="Z66" s="2">
        <v>26</v>
      </c>
      <c r="AA66" s="13">
        <v>1.23774159763877</v>
      </c>
      <c r="AB66" s="29"/>
      <c r="AC66" s="38">
        <v>21006</v>
      </c>
    </row>
    <row r="67" spans="1:29" ht="26.25" customHeight="1">
      <c r="A67" s="34" t="s">
        <v>32</v>
      </c>
      <c r="B67" s="2">
        <v>40</v>
      </c>
      <c r="C67" s="11">
        <v>6.0395591121848105</v>
      </c>
      <c r="D67" s="2">
        <v>69</v>
      </c>
      <c r="E67" s="11">
        <v>10.418239468518797</v>
      </c>
      <c r="F67" s="12">
        <v>-29</v>
      </c>
      <c r="G67" s="11">
        <v>-4.378680356333987</v>
      </c>
      <c r="H67" s="2">
        <v>0</v>
      </c>
      <c r="I67" s="11">
        <v>0</v>
      </c>
      <c r="J67" s="2">
        <v>0</v>
      </c>
      <c r="K67" s="11">
        <v>0</v>
      </c>
      <c r="L67" s="12">
        <v>0</v>
      </c>
      <c r="M67" s="11">
        <v>0</v>
      </c>
      <c r="N67" s="2">
        <v>0</v>
      </c>
      <c r="O67" s="11">
        <v>0</v>
      </c>
      <c r="P67" s="2">
        <v>0</v>
      </c>
      <c r="Q67" s="11">
        <v>0</v>
      </c>
      <c r="R67" s="12">
        <v>0</v>
      </c>
      <c r="S67" s="11">
        <v>0</v>
      </c>
      <c r="T67" s="2">
        <v>0</v>
      </c>
      <c r="U67" s="11">
        <v>0</v>
      </c>
      <c r="V67" s="2">
        <v>0</v>
      </c>
      <c r="W67" s="11">
        <v>0</v>
      </c>
      <c r="X67" s="2">
        <v>14</v>
      </c>
      <c r="Y67" s="11">
        <v>2.1138456892646835</v>
      </c>
      <c r="Z67" s="2">
        <v>6</v>
      </c>
      <c r="AA67" s="13">
        <v>0.9059338668277216</v>
      </c>
      <c r="AB67" s="29"/>
      <c r="AC67" s="38">
        <v>6623</v>
      </c>
    </row>
    <row r="68" spans="1:29" ht="26.25" customHeight="1">
      <c r="A68" s="34" t="s">
        <v>33</v>
      </c>
      <c r="B68" s="2">
        <v>26</v>
      </c>
      <c r="C68" s="11">
        <v>4.002463054187192</v>
      </c>
      <c r="D68" s="2">
        <v>86</v>
      </c>
      <c r="E68" s="11">
        <v>13.238916256157635</v>
      </c>
      <c r="F68" s="12">
        <v>-60</v>
      </c>
      <c r="G68" s="11">
        <v>-9.236453201970445</v>
      </c>
      <c r="H68" s="2">
        <v>0</v>
      </c>
      <c r="I68" s="11">
        <v>0</v>
      </c>
      <c r="J68" s="2">
        <v>0</v>
      </c>
      <c r="K68" s="11">
        <v>0</v>
      </c>
      <c r="L68" s="12">
        <v>1</v>
      </c>
      <c r="M68" s="11">
        <v>37.03703703703704</v>
      </c>
      <c r="N68" s="2">
        <v>0</v>
      </c>
      <c r="O68" s="11">
        <v>0</v>
      </c>
      <c r="P68" s="2">
        <v>1</v>
      </c>
      <c r="Q68" s="11">
        <v>37.03703703703704</v>
      </c>
      <c r="R68" s="12">
        <v>0</v>
      </c>
      <c r="S68" s="11">
        <v>0</v>
      </c>
      <c r="T68" s="2">
        <v>0</v>
      </c>
      <c r="U68" s="11">
        <v>0</v>
      </c>
      <c r="V68" s="2">
        <v>0</v>
      </c>
      <c r="W68" s="11">
        <v>0</v>
      </c>
      <c r="X68" s="2">
        <v>18</v>
      </c>
      <c r="Y68" s="11">
        <v>2.770935960591133</v>
      </c>
      <c r="Z68" s="2">
        <v>4</v>
      </c>
      <c r="AA68" s="13">
        <v>0.6157635467980296</v>
      </c>
      <c r="AB68" s="29"/>
      <c r="AC68" s="38">
        <v>6496</v>
      </c>
    </row>
    <row r="69" spans="1:29" ht="26.25" customHeight="1">
      <c r="A69" s="34" t="s">
        <v>34</v>
      </c>
      <c r="B69" s="6">
        <v>20</v>
      </c>
      <c r="C69" s="14">
        <v>5.575689991636465</v>
      </c>
      <c r="D69" s="6">
        <v>38</v>
      </c>
      <c r="E69" s="14">
        <v>10.593810984109284</v>
      </c>
      <c r="F69" s="15">
        <v>-18</v>
      </c>
      <c r="G69" s="14">
        <v>-5.018120992472818</v>
      </c>
      <c r="H69" s="6">
        <v>0</v>
      </c>
      <c r="I69" s="14">
        <v>0</v>
      </c>
      <c r="J69" s="6">
        <v>0</v>
      </c>
      <c r="K69" s="14">
        <v>0</v>
      </c>
      <c r="L69" s="15">
        <v>2</v>
      </c>
      <c r="M69" s="14">
        <v>90.9090909090909</v>
      </c>
      <c r="N69" s="6">
        <v>1</v>
      </c>
      <c r="O69" s="14">
        <v>45.45454545454545</v>
      </c>
      <c r="P69" s="6">
        <v>1</v>
      </c>
      <c r="Q69" s="14">
        <v>45.45454545454545</v>
      </c>
      <c r="R69" s="15">
        <v>1</v>
      </c>
      <c r="S69" s="14">
        <v>47.61904761904761</v>
      </c>
      <c r="T69" s="6">
        <v>1</v>
      </c>
      <c r="U69" s="14">
        <v>47.61904761904761</v>
      </c>
      <c r="V69" s="6">
        <v>0</v>
      </c>
      <c r="W69" s="14">
        <v>0</v>
      </c>
      <c r="X69" s="6">
        <v>7</v>
      </c>
      <c r="Y69" s="14">
        <v>1.9514914970727628</v>
      </c>
      <c r="Z69" s="6">
        <v>0</v>
      </c>
      <c r="AA69" s="16">
        <v>0</v>
      </c>
      <c r="AB69" s="29"/>
      <c r="AC69" s="38">
        <v>3587</v>
      </c>
    </row>
    <row r="70" spans="1:29" ht="26.25" customHeight="1">
      <c r="A70" s="33" t="s">
        <v>117</v>
      </c>
      <c r="B70" s="2">
        <v>4072</v>
      </c>
      <c r="C70" s="11">
        <v>9.538444240391282</v>
      </c>
      <c r="D70" s="2">
        <v>3127</v>
      </c>
      <c r="E70" s="11">
        <v>7.324831812304406</v>
      </c>
      <c r="F70" s="12">
        <v>945</v>
      </c>
      <c r="G70" s="11">
        <v>2.2136124280868765</v>
      </c>
      <c r="H70" s="2">
        <v>9</v>
      </c>
      <c r="I70" s="11">
        <v>2.2102161100196462</v>
      </c>
      <c r="J70" s="2">
        <v>6</v>
      </c>
      <c r="K70" s="11">
        <v>1.4734774066797642</v>
      </c>
      <c r="L70" s="12">
        <v>113</v>
      </c>
      <c r="M70" s="11">
        <v>27.001194743130227</v>
      </c>
      <c r="N70" s="2">
        <v>52</v>
      </c>
      <c r="O70" s="11">
        <v>12.425328554360812</v>
      </c>
      <c r="P70" s="2">
        <v>61</v>
      </c>
      <c r="Q70" s="11">
        <v>14.575866188769416</v>
      </c>
      <c r="R70" s="12">
        <v>26</v>
      </c>
      <c r="S70" s="11">
        <v>6.34765625</v>
      </c>
      <c r="T70" s="2">
        <v>24</v>
      </c>
      <c r="U70" s="11">
        <v>5.859375</v>
      </c>
      <c r="V70" s="2">
        <v>2</v>
      </c>
      <c r="W70" s="11">
        <v>0.48828125</v>
      </c>
      <c r="X70" s="2">
        <v>2544</v>
      </c>
      <c r="Y70" s="11">
        <v>5.959185203230703</v>
      </c>
      <c r="Z70" s="2">
        <v>673</v>
      </c>
      <c r="AA70" s="13">
        <v>1.576466840320072</v>
      </c>
      <c r="AB70" s="29"/>
      <c r="AC70" s="38">
        <f>SUM(AC71:AC83)</f>
        <v>426904</v>
      </c>
    </row>
    <row r="71" spans="1:29" ht="26.25" customHeight="1">
      <c r="A71" s="34" t="s">
        <v>39</v>
      </c>
      <c r="B71" s="2">
        <v>789</v>
      </c>
      <c r="C71" s="11">
        <v>9.385482834915424</v>
      </c>
      <c r="D71" s="2">
        <v>588</v>
      </c>
      <c r="E71" s="11">
        <v>6.994504318035829</v>
      </c>
      <c r="F71" s="12">
        <v>201</v>
      </c>
      <c r="G71" s="11">
        <v>2.3909785168795943</v>
      </c>
      <c r="H71" s="2">
        <v>2</v>
      </c>
      <c r="I71" s="11">
        <v>2.5348542458808616</v>
      </c>
      <c r="J71" s="2">
        <v>1</v>
      </c>
      <c r="K71" s="11">
        <v>1.2674271229404308</v>
      </c>
      <c r="L71" s="12">
        <v>26</v>
      </c>
      <c r="M71" s="11">
        <v>31.90184049079755</v>
      </c>
      <c r="N71" s="2">
        <v>13</v>
      </c>
      <c r="O71" s="11">
        <v>15.950920245398775</v>
      </c>
      <c r="P71" s="2">
        <v>13</v>
      </c>
      <c r="Q71" s="11">
        <v>15.950920245398775</v>
      </c>
      <c r="R71" s="12">
        <v>6</v>
      </c>
      <c r="S71" s="11">
        <v>7.556675062972292</v>
      </c>
      <c r="T71" s="2">
        <v>5</v>
      </c>
      <c r="U71" s="11">
        <v>6.297229219143577</v>
      </c>
      <c r="V71" s="2">
        <v>1</v>
      </c>
      <c r="W71" s="11">
        <v>1.2594458438287153</v>
      </c>
      <c r="X71" s="2">
        <v>492</v>
      </c>
      <c r="Y71" s="11">
        <v>5.852544429376918</v>
      </c>
      <c r="Z71" s="2">
        <v>122</v>
      </c>
      <c r="AA71" s="13">
        <v>1.451240691837366</v>
      </c>
      <c r="AB71" s="29"/>
      <c r="AC71" s="38">
        <v>84066</v>
      </c>
    </row>
    <row r="72" spans="1:29" ht="26.25" customHeight="1">
      <c r="A72" s="34" t="s">
        <v>46</v>
      </c>
      <c r="B72" s="2">
        <v>748</v>
      </c>
      <c r="C72" s="11">
        <v>9.544833922441844</v>
      </c>
      <c r="D72" s="2">
        <v>585</v>
      </c>
      <c r="E72" s="11">
        <v>7.464876797631656</v>
      </c>
      <c r="F72" s="12">
        <v>163</v>
      </c>
      <c r="G72" s="11">
        <v>2.0799571248101882</v>
      </c>
      <c r="H72" s="2">
        <v>2</v>
      </c>
      <c r="I72" s="11">
        <v>2.6737967914438503</v>
      </c>
      <c r="J72" s="2">
        <v>1</v>
      </c>
      <c r="K72" s="11">
        <v>1.3368983957219251</v>
      </c>
      <c r="L72" s="12">
        <v>14</v>
      </c>
      <c r="M72" s="11">
        <v>18.37270341207349</v>
      </c>
      <c r="N72" s="2">
        <v>8</v>
      </c>
      <c r="O72" s="11">
        <v>10.498687664041995</v>
      </c>
      <c r="P72" s="2">
        <v>6</v>
      </c>
      <c r="Q72" s="11">
        <v>7.874015748031496</v>
      </c>
      <c r="R72" s="12">
        <v>4</v>
      </c>
      <c r="S72" s="11">
        <v>5.319148936170213</v>
      </c>
      <c r="T72" s="2">
        <v>4</v>
      </c>
      <c r="U72" s="11">
        <v>5.319148936170213</v>
      </c>
      <c r="V72" s="2">
        <v>0</v>
      </c>
      <c r="W72" s="11">
        <v>0</v>
      </c>
      <c r="X72" s="2">
        <v>432</v>
      </c>
      <c r="Y72" s="11">
        <v>5.512524404404916</v>
      </c>
      <c r="Z72" s="2">
        <v>130</v>
      </c>
      <c r="AA72" s="13">
        <v>1.6588615105848126</v>
      </c>
      <c r="AB72" s="29"/>
      <c r="AC72" s="38">
        <v>78367</v>
      </c>
    </row>
    <row r="73" spans="1:29" ht="26.25" customHeight="1">
      <c r="A73" s="34" t="s">
        <v>40</v>
      </c>
      <c r="B73" s="2">
        <v>677</v>
      </c>
      <c r="C73" s="11">
        <v>11.635901137808943</v>
      </c>
      <c r="D73" s="2">
        <v>390</v>
      </c>
      <c r="E73" s="11">
        <v>6.703104052799835</v>
      </c>
      <c r="F73" s="12">
        <v>287</v>
      </c>
      <c r="G73" s="11">
        <v>4.932797085009109</v>
      </c>
      <c r="H73" s="2">
        <v>1</v>
      </c>
      <c r="I73" s="11">
        <v>1.4771048744460857</v>
      </c>
      <c r="J73" s="2">
        <v>0</v>
      </c>
      <c r="K73" s="11">
        <v>0</v>
      </c>
      <c r="L73" s="12">
        <v>17</v>
      </c>
      <c r="M73" s="11">
        <v>24.495677233429394</v>
      </c>
      <c r="N73" s="2">
        <v>6</v>
      </c>
      <c r="O73" s="11">
        <v>8.645533141210375</v>
      </c>
      <c r="P73" s="2">
        <v>11</v>
      </c>
      <c r="Q73" s="11">
        <v>15.85014409221902</v>
      </c>
      <c r="R73" s="12">
        <v>2</v>
      </c>
      <c r="S73" s="11">
        <v>2.945508100147275</v>
      </c>
      <c r="T73" s="2">
        <v>2</v>
      </c>
      <c r="U73" s="11">
        <v>2.945508100147275</v>
      </c>
      <c r="V73" s="2">
        <v>0</v>
      </c>
      <c r="W73" s="11">
        <v>0</v>
      </c>
      <c r="X73" s="2">
        <v>438</v>
      </c>
      <c r="Y73" s="11">
        <v>7.528101474682892</v>
      </c>
      <c r="Z73" s="2">
        <v>112</v>
      </c>
      <c r="AA73" s="13">
        <v>1.9249939843937987</v>
      </c>
      <c r="AB73" s="29"/>
      <c r="AC73" s="38">
        <v>58182</v>
      </c>
    </row>
    <row r="74" spans="1:29" ht="26.25" customHeight="1">
      <c r="A74" s="34" t="s">
        <v>47</v>
      </c>
      <c r="B74" s="2">
        <v>103</v>
      </c>
      <c r="C74" s="11">
        <v>8.649647295935505</v>
      </c>
      <c r="D74" s="2">
        <v>104</v>
      </c>
      <c r="E74" s="11">
        <v>8.73362445414847</v>
      </c>
      <c r="F74" s="12">
        <v>-1</v>
      </c>
      <c r="G74" s="11">
        <v>-0.08397715821296607</v>
      </c>
      <c r="H74" s="2">
        <v>0</v>
      </c>
      <c r="I74" s="11">
        <v>0</v>
      </c>
      <c r="J74" s="2">
        <v>0</v>
      </c>
      <c r="K74" s="11">
        <v>0</v>
      </c>
      <c r="L74" s="12">
        <v>2</v>
      </c>
      <c r="M74" s="11">
        <v>19.04761904761905</v>
      </c>
      <c r="N74" s="2">
        <v>1</v>
      </c>
      <c r="O74" s="11">
        <v>9.523809523809526</v>
      </c>
      <c r="P74" s="2">
        <v>1</v>
      </c>
      <c r="Q74" s="11">
        <v>9.523809523809526</v>
      </c>
      <c r="R74" s="12">
        <v>0</v>
      </c>
      <c r="S74" s="11">
        <v>0</v>
      </c>
      <c r="T74" s="2">
        <v>0</v>
      </c>
      <c r="U74" s="11">
        <v>0</v>
      </c>
      <c r="V74" s="2">
        <v>0</v>
      </c>
      <c r="W74" s="11">
        <v>0</v>
      </c>
      <c r="X74" s="2">
        <v>55</v>
      </c>
      <c r="Y74" s="11">
        <v>4.618743701713134</v>
      </c>
      <c r="Z74" s="2">
        <v>12</v>
      </c>
      <c r="AA74" s="13">
        <v>1.0077258985555928</v>
      </c>
      <c r="AB74" s="29"/>
      <c r="AC74" s="38">
        <v>11908</v>
      </c>
    </row>
    <row r="75" spans="1:29" ht="26.25" customHeight="1">
      <c r="A75" s="34" t="s">
        <v>48</v>
      </c>
      <c r="B75" s="2">
        <v>262</v>
      </c>
      <c r="C75" s="11">
        <v>11.103106327075476</v>
      </c>
      <c r="D75" s="2">
        <v>191</v>
      </c>
      <c r="E75" s="11">
        <v>8.09424926897487</v>
      </c>
      <c r="F75" s="12">
        <v>71</v>
      </c>
      <c r="G75" s="11">
        <v>3.008857058100606</v>
      </c>
      <c r="H75" s="2">
        <v>1</v>
      </c>
      <c r="I75" s="11">
        <v>3.8167938931297707</v>
      </c>
      <c r="J75" s="2">
        <v>1</v>
      </c>
      <c r="K75" s="11">
        <v>3.8167938931297707</v>
      </c>
      <c r="L75" s="12">
        <v>6</v>
      </c>
      <c r="M75" s="11">
        <v>22.388059701492537</v>
      </c>
      <c r="N75" s="2">
        <v>2</v>
      </c>
      <c r="O75" s="11">
        <v>7.462686567164179</v>
      </c>
      <c r="P75" s="2">
        <v>4</v>
      </c>
      <c r="Q75" s="11">
        <v>14.925373134328359</v>
      </c>
      <c r="R75" s="12">
        <v>0</v>
      </c>
      <c r="S75" s="11">
        <v>0</v>
      </c>
      <c r="T75" s="2">
        <v>0</v>
      </c>
      <c r="U75" s="11">
        <v>0</v>
      </c>
      <c r="V75" s="2">
        <v>0</v>
      </c>
      <c r="W75" s="11">
        <v>0</v>
      </c>
      <c r="X75" s="2">
        <v>167</v>
      </c>
      <c r="Y75" s="11">
        <v>7.0771708268000175</v>
      </c>
      <c r="Z75" s="2">
        <v>47</v>
      </c>
      <c r="AA75" s="13">
        <v>1.9917786159257531</v>
      </c>
      <c r="AB75" s="29"/>
      <c r="AC75" s="38">
        <v>23597</v>
      </c>
    </row>
    <row r="76" spans="1:29" ht="26.25" customHeight="1">
      <c r="A76" s="34" t="s">
        <v>49</v>
      </c>
      <c r="B76" s="2">
        <v>117</v>
      </c>
      <c r="C76" s="11">
        <v>8.110918544194108</v>
      </c>
      <c r="D76" s="2">
        <v>125</v>
      </c>
      <c r="E76" s="11">
        <v>8.665511265164644</v>
      </c>
      <c r="F76" s="12">
        <v>-8</v>
      </c>
      <c r="G76" s="11">
        <v>-0.5545927209705374</v>
      </c>
      <c r="H76" s="2">
        <v>0</v>
      </c>
      <c r="I76" s="11">
        <v>0</v>
      </c>
      <c r="J76" s="2">
        <v>0</v>
      </c>
      <c r="K76" s="11">
        <v>0</v>
      </c>
      <c r="L76" s="12">
        <v>3</v>
      </c>
      <c r="M76" s="11">
        <v>25</v>
      </c>
      <c r="N76" s="2">
        <v>2</v>
      </c>
      <c r="O76" s="11">
        <v>16.666666666666668</v>
      </c>
      <c r="P76" s="2">
        <v>1</v>
      </c>
      <c r="Q76" s="11">
        <v>8.333333333333334</v>
      </c>
      <c r="R76" s="12">
        <v>1</v>
      </c>
      <c r="S76" s="11">
        <v>8.474576271186441</v>
      </c>
      <c r="T76" s="2">
        <v>1</v>
      </c>
      <c r="U76" s="11">
        <v>8.474576271186441</v>
      </c>
      <c r="V76" s="2">
        <v>0</v>
      </c>
      <c r="W76" s="11">
        <v>0</v>
      </c>
      <c r="X76" s="2">
        <v>70</v>
      </c>
      <c r="Y76" s="11">
        <v>4.852686308492201</v>
      </c>
      <c r="Z76" s="2">
        <v>23</v>
      </c>
      <c r="AA76" s="13">
        <v>1.5944540727902945</v>
      </c>
      <c r="AB76" s="29"/>
      <c r="AC76" s="38">
        <v>14425</v>
      </c>
    </row>
    <row r="77" spans="1:29" ht="26.25" customHeight="1">
      <c r="A77" s="34" t="s">
        <v>50</v>
      </c>
      <c r="B77" s="2">
        <v>270</v>
      </c>
      <c r="C77" s="11">
        <v>8.870782271577356</v>
      </c>
      <c r="D77" s="2">
        <v>224</v>
      </c>
      <c r="E77" s="11">
        <v>7.359463810493807</v>
      </c>
      <c r="F77" s="12">
        <v>46</v>
      </c>
      <c r="G77" s="11">
        <v>1.5113184610835495</v>
      </c>
      <c r="H77" s="2">
        <v>1</v>
      </c>
      <c r="I77" s="11">
        <v>3.7037037037037037</v>
      </c>
      <c r="J77" s="2">
        <v>1</v>
      </c>
      <c r="K77" s="11">
        <v>3.7037037037037037</v>
      </c>
      <c r="L77" s="12">
        <v>11</v>
      </c>
      <c r="M77" s="11">
        <v>39.145907473309606</v>
      </c>
      <c r="N77" s="2">
        <v>6</v>
      </c>
      <c r="O77" s="11">
        <v>21.352313167259787</v>
      </c>
      <c r="P77" s="2">
        <v>5</v>
      </c>
      <c r="Q77" s="11">
        <v>17.793594306049823</v>
      </c>
      <c r="R77" s="12">
        <v>4</v>
      </c>
      <c r="S77" s="11">
        <v>14.598540145985401</v>
      </c>
      <c r="T77" s="2">
        <v>4</v>
      </c>
      <c r="U77" s="11">
        <v>14.598540145985401</v>
      </c>
      <c r="V77" s="2">
        <v>0</v>
      </c>
      <c r="W77" s="11">
        <v>0</v>
      </c>
      <c r="X77" s="2">
        <v>179</v>
      </c>
      <c r="Y77" s="11">
        <v>5.881000098564248</v>
      </c>
      <c r="Z77" s="2">
        <v>47</v>
      </c>
      <c r="AA77" s="13">
        <v>1.5441732102375398</v>
      </c>
      <c r="AB77" s="29"/>
      <c r="AC77" s="38">
        <v>30437</v>
      </c>
    </row>
    <row r="78" spans="1:29" s="29" customFormat="1" ht="26.25" customHeight="1">
      <c r="A78" s="34" t="s">
        <v>51</v>
      </c>
      <c r="B78" s="2">
        <v>153</v>
      </c>
      <c r="C78" s="11">
        <v>7.51510388525959</v>
      </c>
      <c r="D78" s="2">
        <v>156</v>
      </c>
      <c r="E78" s="11">
        <v>7.662458863401936</v>
      </c>
      <c r="F78" s="12">
        <v>-3</v>
      </c>
      <c r="G78" s="11">
        <v>-0.1473549781423449</v>
      </c>
      <c r="H78" s="2">
        <v>1</v>
      </c>
      <c r="I78" s="11">
        <v>6.5359477124183005</v>
      </c>
      <c r="J78" s="2">
        <v>1</v>
      </c>
      <c r="K78" s="11">
        <v>6.5359477124183005</v>
      </c>
      <c r="L78" s="12">
        <v>3</v>
      </c>
      <c r="M78" s="11">
        <v>19.230769230769234</v>
      </c>
      <c r="N78" s="2">
        <v>1</v>
      </c>
      <c r="O78" s="11">
        <v>6.41025641025641</v>
      </c>
      <c r="P78" s="2">
        <v>2</v>
      </c>
      <c r="Q78" s="11">
        <v>12.82051282051282</v>
      </c>
      <c r="R78" s="12">
        <v>2</v>
      </c>
      <c r="S78" s="11">
        <v>12.987012987012989</v>
      </c>
      <c r="T78" s="2">
        <v>1</v>
      </c>
      <c r="U78" s="11">
        <v>6.493506493506494</v>
      </c>
      <c r="V78" s="2">
        <v>1</v>
      </c>
      <c r="W78" s="11">
        <v>6.493506493506494</v>
      </c>
      <c r="X78" s="2">
        <v>110</v>
      </c>
      <c r="Y78" s="11">
        <v>5.403015865219314</v>
      </c>
      <c r="Z78" s="2">
        <v>22</v>
      </c>
      <c r="AA78" s="13">
        <v>1.0806031730438628</v>
      </c>
      <c r="AC78" s="40">
        <v>20359</v>
      </c>
    </row>
    <row r="79" spans="1:29" ht="26.25" customHeight="1">
      <c r="A79" s="34" t="s">
        <v>41</v>
      </c>
      <c r="B79" s="2">
        <v>144</v>
      </c>
      <c r="C79" s="11">
        <v>6.924408540103866</v>
      </c>
      <c r="D79" s="2">
        <v>173</v>
      </c>
      <c r="E79" s="11">
        <v>8.318907482208118</v>
      </c>
      <c r="F79" s="12">
        <v>-29</v>
      </c>
      <c r="G79" s="11">
        <v>-1.3944989421042508</v>
      </c>
      <c r="H79" s="2">
        <v>0</v>
      </c>
      <c r="I79" s="11">
        <v>0</v>
      </c>
      <c r="J79" s="2">
        <v>0</v>
      </c>
      <c r="K79" s="11">
        <v>0</v>
      </c>
      <c r="L79" s="12">
        <v>7</v>
      </c>
      <c r="M79" s="11">
        <v>46.35761589403974</v>
      </c>
      <c r="N79" s="2">
        <v>3</v>
      </c>
      <c r="O79" s="11">
        <v>19.867549668874172</v>
      </c>
      <c r="P79" s="2">
        <v>4</v>
      </c>
      <c r="Q79" s="11">
        <v>26.490066225165563</v>
      </c>
      <c r="R79" s="12">
        <v>1</v>
      </c>
      <c r="S79" s="11">
        <v>6.896551724137931</v>
      </c>
      <c r="T79" s="2">
        <v>1</v>
      </c>
      <c r="U79" s="11">
        <v>6.896551724137931</v>
      </c>
      <c r="V79" s="2">
        <v>0</v>
      </c>
      <c r="W79" s="11">
        <v>0</v>
      </c>
      <c r="X79" s="2">
        <v>87</v>
      </c>
      <c r="Y79" s="11">
        <v>4.183496826312752</v>
      </c>
      <c r="Z79" s="2">
        <v>21</v>
      </c>
      <c r="AA79" s="13">
        <v>1.009809578765147</v>
      </c>
      <c r="AB79" s="29"/>
      <c r="AC79" s="38">
        <v>20796</v>
      </c>
    </row>
    <row r="80" spans="1:29" ht="26.25" customHeight="1">
      <c r="A80" s="34" t="s">
        <v>42</v>
      </c>
      <c r="B80" s="2">
        <v>182</v>
      </c>
      <c r="C80" s="11">
        <v>9.98463901689708</v>
      </c>
      <c r="D80" s="2">
        <v>137</v>
      </c>
      <c r="E80" s="11">
        <v>7.515909589642308</v>
      </c>
      <c r="F80" s="12">
        <v>45</v>
      </c>
      <c r="G80" s="11">
        <v>2.468729427254773</v>
      </c>
      <c r="H80" s="2">
        <v>1</v>
      </c>
      <c r="I80" s="11">
        <v>5.4945054945054945</v>
      </c>
      <c r="J80" s="2">
        <v>1</v>
      </c>
      <c r="K80" s="11">
        <v>5.4945054945054945</v>
      </c>
      <c r="L80" s="12">
        <v>6</v>
      </c>
      <c r="M80" s="11">
        <v>31.914893617021274</v>
      </c>
      <c r="N80" s="2">
        <v>2</v>
      </c>
      <c r="O80" s="11">
        <v>10.638297872340425</v>
      </c>
      <c r="P80" s="2">
        <v>4</v>
      </c>
      <c r="Q80" s="11">
        <v>21.27659574468085</v>
      </c>
      <c r="R80" s="12">
        <v>1</v>
      </c>
      <c r="S80" s="11">
        <v>5.46448087431694</v>
      </c>
      <c r="T80" s="2">
        <v>1</v>
      </c>
      <c r="U80" s="11">
        <v>5.46448087431694</v>
      </c>
      <c r="V80" s="2">
        <v>0</v>
      </c>
      <c r="W80" s="11">
        <v>0</v>
      </c>
      <c r="X80" s="2">
        <v>102</v>
      </c>
      <c r="Y80" s="11">
        <v>5.595786701777485</v>
      </c>
      <c r="Z80" s="2">
        <v>31</v>
      </c>
      <c r="AA80" s="13">
        <v>1.7006802721088434</v>
      </c>
      <c r="AB80" s="29"/>
      <c r="AC80" s="38">
        <v>18228</v>
      </c>
    </row>
    <row r="81" spans="1:29" ht="26.25" customHeight="1">
      <c r="A81" s="34" t="s">
        <v>43</v>
      </c>
      <c r="B81" s="2">
        <v>165</v>
      </c>
      <c r="C81" s="11">
        <v>8.480238474584981</v>
      </c>
      <c r="D81" s="2">
        <v>130</v>
      </c>
      <c r="E81" s="11">
        <v>6.681400010279077</v>
      </c>
      <c r="F81" s="12">
        <v>35</v>
      </c>
      <c r="G81" s="11">
        <v>1.7988384643059052</v>
      </c>
      <c r="H81" s="2">
        <v>0</v>
      </c>
      <c r="I81" s="11">
        <v>0</v>
      </c>
      <c r="J81" s="2">
        <v>0</v>
      </c>
      <c r="K81" s="11">
        <v>0</v>
      </c>
      <c r="L81" s="12">
        <v>6</v>
      </c>
      <c r="M81" s="11">
        <v>35.08771929824561</v>
      </c>
      <c r="N81" s="2">
        <v>3</v>
      </c>
      <c r="O81" s="11">
        <v>17.543859649122805</v>
      </c>
      <c r="P81" s="2">
        <v>3</v>
      </c>
      <c r="Q81" s="11">
        <v>17.543859649122805</v>
      </c>
      <c r="R81" s="12">
        <v>1</v>
      </c>
      <c r="S81" s="11">
        <v>6.024096385542169</v>
      </c>
      <c r="T81" s="2">
        <v>1</v>
      </c>
      <c r="U81" s="11">
        <v>6.024096385542169</v>
      </c>
      <c r="V81" s="2">
        <v>0</v>
      </c>
      <c r="W81" s="11">
        <v>0</v>
      </c>
      <c r="X81" s="2">
        <v>111</v>
      </c>
      <c r="Y81" s="11">
        <v>5.704887701084442</v>
      </c>
      <c r="Z81" s="2">
        <v>38</v>
      </c>
      <c r="AA81" s="13">
        <v>1.9530246183892686</v>
      </c>
      <c r="AB81" s="29"/>
      <c r="AC81" s="38">
        <v>19457</v>
      </c>
    </row>
    <row r="82" spans="1:29" ht="26.25" customHeight="1">
      <c r="A82" s="34" t="s">
        <v>44</v>
      </c>
      <c r="B82" s="2">
        <v>151</v>
      </c>
      <c r="C82" s="11">
        <v>7.94026397433875</v>
      </c>
      <c r="D82" s="2">
        <v>144</v>
      </c>
      <c r="E82" s="11">
        <v>7.572172266919072</v>
      </c>
      <c r="F82" s="12">
        <v>7</v>
      </c>
      <c r="G82" s="11">
        <v>0.3680917074196771</v>
      </c>
      <c r="H82" s="2">
        <v>0</v>
      </c>
      <c r="I82" s="11">
        <v>0</v>
      </c>
      <c r="J82" s="2">
        <v>0</v>
      </c>
      <c r="K82" s="11">
        <v>0</v>
      </c>
      <c r="L82" s="12">
        <v>3</v>
      </c>
      <c r="M82" s="11">
        <v>19.48051948051948</v>
      </c>
      <c r="N82" s="2">
        <v>1</v>
      </c>
      <c r="O82" s="11">
        <v>6.493506493506494</v>
      </c>
      <c r="P82" s="2">
        <v>2</v>
      </c>
      <c r="Q82" s="11">
        <v>12.987012987012989</v>
      </c>
      <c r="R82" s="12">
        <v>1</v>
      </c>
      <c r="S82" s="11">
        <v>6.578947368421052</v>
      </c>
      <c r="T82" s="2">
        <v>1</v>
      </c>
      <c r="U82" s="11">
        <v>6.578947368421052</v>
      </c>
      <c r="V82" s="2">
        <v>0</v>
      </c>
      <c r="W82" s="11">
        <v>0</v>
      </c>
      <c r="X82" s="2">
        <v>90</v>
      </c>
      <c r="Y82" s="11">
        <v>4.73260766682442</v>
      </c>
      <c r="Z82" s="2">
        <v>26</v>
      </c>
      <c r="AA82" s="13">
        <v>1.3671977704159437</v>
      </c>
      <c r="AB82" s="29"/>
      <c r="AC82" s="38">
        <v>19017</v>
      </c>
    </row>
    <row r="83" spans="1:29" ht="26.25" customHeight="1">
      <c r="A83" s="34" t="s">
        <v>45</v>
      </c>
      <c r="B83" s="2">
        <v>311</v>
      </c>
      <c r="C83" s="11">
        <v>11.081418136468912</v>
      </c>
      <c r="D83" s="2">
        <v>180</v>
      </c>
      <c r="E83" s="11">
        <v>6.413682522715126</v>
      </c>
      <c r="F83" s="12">
        <v>131</v>
      </c>
      <c r="G83" s="11">
        <v>4.667735613753786</v>
      </c>
      <c r="H83" s="2">
        <v>0</v>
      </c>
      <c r="I83" s="11">
        <v>0</v>
      </c>
      <c r="J83" s="2">
        <v>0</v>
      </c>
      <c r="K83" s="11">
        <v>0</v>
      </c>
      <c r="L83" s="12">
        <v>9</v>
      </c>
      <c r="M83" s="11">
        <v>28.125</v>
      </c>
      <c r="N83" s="2">
        <v>4</v>
      </c>
      <c r="O83" s="11">
        <v>12.5</v>
      </c>
      <c r="P83" s="2">
        <v>5</v>
      </c>
      <c r="Q83" s="11">
        <v>15.625</v>
      </c>
      <c r="R83" s="12">
        <v>3</v>
      </c>
      <c r="S83" s="11">
        <v>9.554140127388534</v>
      </c>
      <c r="T83" s="2">
        <v>3</v>
      </c>
      <c r="U83" s="11">
        <v>9.554140127388534</v>
      </c>
      <c r="V83" s="2">
        <v>0</v>
      </c>
      <c r="W83" s="11">
        <v>0</v>
      </c>
      <c r="X83" s="2">
        <v>211</v>
      </c>
      <c r="Y83" s="11">
        <v>7.518261179404953</v>
      </c>
      <c r="Z83" s="2">
        <v>42</v>
      </c>
      <c r="AA83" s="13">
        <v>1.4965259219668627</v>
      </c>
      <c r="AB83" s="29"/>
      <c r="AC83" s="38">
        <v>28065</v>
      </c>
    </row>
    <row r="84" spans="1:29" ht="26.25" customHeight="1">
      <c r="A84" s="33" t="s">
        <v>92</v>
      </c>
      <c r="B84" s="10">
        <v>265</v>
      </c>
      <c r="C84" s="3">
        <v>5.059182894234441</v>
      </c>
      <c r="D84" s="10">
        <v>588</v>
      </c>
      <c r="E84" s="3">
        <v>11.22565864833906</v>
      </c>
      <c r="F84" s="4">
        <v>-323</v>
      </c>
      <c r="G84" s="3">
        <v>-6.16647575410462</v>
      </c>
      <c r="H84" s="10">
        <v>0</v>
      </c>
      <c r="I84" s="3">
        <v>0</v>
      </c>
      <c r="J84" s="10">
        <v>0</v>
      </c>
      <c r="K84" s="3">
        <v>0</v>
      </c>
      <c r="L84" s="4">
        <v>8</v>
      </c>
      <c r="M84" s="3">
        <v>29.304029304029303</v>
      </c>
      <c r="N84" s="10">
        <v>3</v>
      </c>
      <c r="O84" s="3">
        <v>10.989010989010989</v>
      </c>
      <c r="P84" s="10">
        <v>5</v>
      </c>
      <c r="Q84" s="3">
        <v>18.315018315018317</v>
      </c>
      <c r="R84" s="4">
        <v>1</v>
      </c>
      <c r="S84" s="3">
        <v>3.7593984962406015</v>
      </c>
      <c r="T84" s="10">
        <v>1</v>
      </c>
      <c r="U84" s="3">
        <v>3.7593984962406015</v>
      </c>
      <c r="V84" s="10">
        <v>0</v>
      </c>
      <c r="W84" s="3">
        <v>0</v>
      </c>
      <c r="X84" s="10">
        <v>177</v>
      </c>
      <c r="Y84" s="3">
        <v>3.379152348224513</v>
      </c>
      <c r="Z84" s="10">
        <v>48</v>
      </c>
      <c r="AA84" s="9">
        <v>0.9163802978235968</v>
      </c>
      <c r="AB84" s="29"/>
      <c r="AC84" s="38">
        <f>SUM(AC85:AC90)</f>
        <v>52380</v>
      </c>
    </row>
    <row r="85" spans="1:29" ht="26.25" customHeight="1">
      <c r="A85" s="34" t="s">
        <v>52</v>
      </c>
      <c r="B85" s="2">
        <v>128</v>
      </c>
      <c r="C85" s="11">
        <v>5.486027773015601</v>
      </c>
      <c r="D85" s="2">
        <v>224</v>
      </c>
      <c r="E85" s="11">
        <v>9.6005486027773</v>
      </c>
      <c r="F85" s="12">
        <v>-96</v>
      </c>
      <c r="G85" s="11">
        <v>-4.1145208297617</v>
      </c>
      <c r="H85" s="2">
        <v>0</v>
      </c>
      <c r="I85" s="11">
        <v>0</v>
      </c>
      <c r="J85" s="2">
        <v>0</v>
      </c>
      <c r="K85" s="11">
        <v>0</v>
      </c>
      <c r="L85" s="12">
        <v>6</v>
      </c>
      <c r="M85" s="11">
        <v>44.776119402985074</v>
      </c>
      <c r="N85" s="2">
        <v>2</v>
      </c>
      <c r="O85" s="11">
        <v>14.925373134328359</v>
      </c>
      <c r="P85" s="2">
        <v>4</v>
      </c>
      <c r="Q85" s="11">
        <v>29.850746268656717</v>
      </c>
      <c r="R85" s="12">
        <v>0</v>
      </c>
      <c r="S85" s="11">
        <v>0</v>
      </c>
      <c r="T85" s="2">
        <v>0</v>
      </c>
      <c r="U85" s="11">
        <v>0</v>
      </c>
      <c r="V85" s="2">
        <v>0</v>
      </c>
      <c r="W85" s="11">
        <v>0</v>
      </c>
      <c r="X85" s="2">
        <v>68</v>
      </c>
      <c r="Y85" s="11">
        <v>2.914452254414538</v>
      </c>
      <c r="Z85" s="2">
        <v>27</v>
      </c>
      <c r="AA85" s="13">
        <v>1.1572089833704782</v>
      </c>
      <c r="AB85" s="29"/>
      <c r="AC85" s="38">
        <v>23332</v>
      </c>
    </row>
    <row r="86" spans="1:29" ht="26.25" customHeight="1">
      <c r="A86" s="34" t="s">
        <v>53</v>
      </c>
      <c r="B86" s="2">
        <v>27</v>
      </c>
      <c r="C86" s="11">
        <v>4.132863921628654</v>
      </c>
      <c r="D86" s="2">
        <v>86</v>
      </c>
      <c r="E86" s="11">
        <v>13.163936935557937</v>
      </c>
      <c r="F86" s="12">
        <v>-59</v>
      </c>
      <c r="G86" s="11">
        <v>-9.031073013929282</v>
      </c>
      <c r="H86" s="2">
        <v>0</v>
      </c>
      <c r="I86" s="11">
        <v>0</v>
      </c>
      <c r="J86" s="2">
        <v>0</v>
      </c>
      <c r="K86" s="11">
        <v>0</v>
      </c>
      <c r="L86" s="12">
        <v>0</v>
      </c>
      <c r="M86" s="11">
        <v>0</v>
      </c>
      <c r="N86" s="2">
        <v>0</v>
      </c>
      <c r="O86" s="11">
        <v>0</v>
      </c>
      <c r="P86" s="2">
        <v>0</v>
      </c>
      <c r="Q86" s="11">
        <v>0</v>
      </c>
      <c r="R86" s="12">
        <v>0</v>
      </c>
      <c r="S86" s="11">
        <v>0</v>
      </c>
      <c r="T86" s="2">
        <v>0</v>
      </c>
      <c r="U86" s="11">
        <v>0</v>
      </c>
      <c r="V86" s="2">
        <v>0</v>
      </c>
      <c r="W86" s="11">
        <v>0</v>
      </c>
      <c r="X86" s="2">
        <v>22</v>
      </c>
      <c r="Y86" s="11">
        <v>3.3675187509566813</v>
      </c>
      <c r="Z86" s="2">
        <v>3</v>
      </c>
      <c r="AA86" s="13">
        <v>0.45920710240318385</v>
      </c>
      <c r="AB86" s="29"/>
      <c r="AC86" s="38">
        <v>6533</v>
      </c>
    </row>
    <row r="87" spans="1:29" ht="26.25" customHeight="1">
      <c r="A87" s="34" t="s">
        <v>54</v>
      </c>
      <c r="B87" s="2">
        <v>67</v>
      </c>
      <c r="C87" s="11">
        <v>5.933404179950408</v>
      </c>
      <c r="D87" s="2">
        <v>104</v>
      </c>
      <c r="E87" s="11">
        <v>9.210060219624513</v>
      </c>
      <c r="F87" s="12">
        <v>-37</v>
      </c>
      <c r="G87" s="11">
        <v>-3.276656039674106</v>
      </c>
      <c r="H87" s="2">
        <v>0</v>
      </c>
      <c r="I87" s="11">
        <v>0</v>
      </c>
      <c r="J87" s="2">
        <v>0</v>
      </c>
      <c r="K87" s="11">
        <v>0</v>
      </c>
      <c r="L87" s="12">
        <v>0</v>
      </c>
      <c r="M87" s="11">
        <v>0</v>
      </c>
      <c r="N87" s="2">
        <v>0</v>
      </c>
      <c r="O87" s="11">
        <v>0</v>
      </c>
      <c r="P87" s="2">
        <v>0</v>
      </c>
      <c r="Q87" s="11">
        <v>0</v>
      </c>
      <c r="R87" s="12">
        <v>0</v>
      </c>
      <c r="S87" s="11">
        <v>0</v>
      </c>
      <c r="T87" s="2">
        <v>0</v>
      </c>
      <c r="U87" s="11">
        <v>0</v>
      </c>
      <c r="V87" s="2">
        <v>0</v>
      </c>
      <c r="W87" s="11">
        <v>0</v>
      </c>
      <c r="X87" s="2">
        <v>51</v>
      </c>
      <c r="Y87" s="11">
        <v>4.516471838469713</v>
      </c>
      <c r="Z87" s="2">
        <v>12</v>
      </c>
      <c r="AA87" s="13">
        <v>1.0626992561105206</v>
      </c>
      <c r="AB87" s="29"/>
      <c r="AC87" s="38">
        <v>11292</v>
      </c>
    </row>
    <row r="88" spans="1:29" ht="26.25" customHeight="1">
      <c r="A88" s="34" t="s">
        <v>55</v>
      </c>
      <c r="B88" s="2">
        <v>9</v>
      </c>
      <c r="C88" s="11">
        <v>7.086614173228346</v>
      </c>
      <c r="D88" s="2">
        <v>17</v>
      </c>
      <c r="E88" s="11">
        <v>13.385826771653543</v>
      </c>
      <c r="F88" s="12">
        <v>-8</v>
      </c>
      <c r="G88" s="11">
        <v>-6.299212598425196</v>
      </c>
      <c r="H88" s="2">
        <v>0</v>
      </c>
      <c r="I88" s="11">
        <v>0</v>
      </c>
      <c r="J88" s="2">
        <v>0</v>
      </c>
      <c r="K88" s="11">
        <v>0</v>
      </c>
      <c r="L88" s="12">
        <v>1</v>
      </c>
      <c r="M88" s="11">
        <v>100</v>
      </c>
      <c r="N88" s="2">
        <v>1</v>
      </c>
      <c r="O88" s="11">
        <v>100</v>
      </c>
      <c r="P88" s="2">
        <v>0</v>
      </c>
      <c r="Q88" s="11">
        <v>0</v>
      </c>
      <c r="R88" s="12">
        <v>1</v>
      </c>
      <c r="S88" s="11">
        <v>100</v>
      </c>
      <c r="T88" s="2">
        <v>1</v>
      </c>
      <c r="U88" s="11">
        <v>100</v>
      </c>
      <c r="V88" s="2">
        <v>0</v>
      </c>
      <c r="W88" s="11">
        <v>0</v>
      </c>
      <c r="X88" s="2">
        <v>4</v>
      </c>
      <c r="Y88" s="11">
        <v>3.149606299212598</v>
      </c>
      <c r="Z88" s="2">
        <v>0</v>
      </c>
      <c r="AA88" s="13">
        <v>0</v>
      </c>
      <c r="AB88" s="29"/>
      <c r="AC88" s="38">
        <v>1270</v>
      </c>
    </row>
    <row r="89" spans="1:29" ht="26.25" customHeight="1">
      <c r="A89" s="34" t="s">
        <v>56</v>
      </c>
      <c r="B89" s="2">
        <v>16</v>
      </c>
      <c r="C89" s="11">
        <v>2.5894157630684576</v>
      </c>
      <c r="D89" s="2">
        <v>92</v>
      </c>
      <c r="E89" s="11">
        <v>14.889140637643631</v>
      </c>
      <c r="F89" s="12">
        <v>-76</v>
      </c>
      <c r="G89" s="11">
        <v>-12.299724874575174</v>
      </c>
      <c r="H89" s="2">
        <v>0</v>
      </c>
      <c r="I89" s="11">
        <v>0</v>
      </c>
      <c r="J89" s="2">
        <v>0</v>
      </c>
      <c r="K89" s="11">
        <v>0</v>
      </c>
      <c r="L89" s="12">
        <v>0</v>
      </c>
      <c r="M89" s="11">
        <v>0</v>
      </c>
      <c r="N89" s="2">
        <v>0</v>
      </c>
      <c r="O89" s="11">
        <v>0</v>
      </c>
      <c r="P89" s="2">
        <v>0</v>
      </c>
      <c r="Q89" s="11">
        <v>0</v>
      </c>
      <c r="R89" s="12">
        <v>0</v>
      </c>
      <c r="S89" s="11">
        <v>0</v>
      </c>
      <c r="T89" s="2">
        <v>0</v>
      </c>
      <c r="U89" s="11">
        <v>0</v>
      </c>
      <c r="V89" s="2">
        <v>0</v>
      </c>
      <c r="W89" s="11">
        <v>0</v>
      </c>
      <c r="X89" s="2">
        <v>16</v>
      </c>
      <c r="Y89" s="11">
        <v>2.5894157630684576</v>
      </c>
      <c r="Z89" s="2">
        <v>4</v>
      </c>
      <c r="AA89" s="13">
        <v>0.6473539407671144</v>
      </c>
      <c r="AB89" s="29"/>
      <c r="AC89" s="38">
        <v>6179</v>
      </c>
    </row>
    <row r="90" spans="1:29" ht="26.25" customHeight="1">
      <c r="A90" s="34" t="s">
        <v>57</v>
      </c>
      <c r="B90" s="6">
        <v>18</v>
      </c>
      <c r="C90" s="14">
        <v>4.769475357710651</v>
      </c>
      <c r="D90" s="6">
        <v>65</v>
      </c>
      <c r="E90" s="14">
        <v>17.223105458399576</v>
      </c>
      <c r="F90" s="15">
        <v>-47</v>
      </c>
      <c r="G90" s="14">
        <v>-12.453630100688924</v>
      </c>
      <c r="H90" s="6">
        <v>0</v>
      </c>
      <c r="I90" s="14">
        <v>0</v>
      </c>
      <c r="J90" s="6">
        <v>0</v>
      </c>
      <c r="K90" s="14">
        <v>0</v>
      </c>
      <c r="L90" s="15">
        <v>1</v>
      </c>
      <c r="M90" s="14">
        <v>52.63157894736842</v>
      </c>
      <c r="N90" s="6">
        <v>0</v>
      </c>
      <c r="O90" s="14">
        <v>0</v>
      </c>
      <c r="P90" s="6">
        <v>1</v>
      </c>
      <c r="Q90" s="14">
        <v>52.63157894736842</v>
      </c>
      <c r="R90" s="15">
        <v>0</v>
      </c>
      <c r="S90" s="14">
        <v>0</v>
      </c>
      <c r="T90" s="6">
        <v>0</v>
      </c>
      <c r="U90" s="14">
        <v>0</v>
      </c>
      <c r="V90" s="6">
        <v>0</v>
      </c>
      <c r="W90" s="14">
        <v>0</v>
      </c>
      <c r="X90" s="6">
        <v>16</v>
      </c>
      <c r="Y90" s="14">
        <v>4.239533651298357</v>
      </c>
      <c r="Z90" s="6">
        <v>2</v>
      </c>
      <c r="AA90" s="16">
        <v>0.5299417064122947</v>
      </c>
      <c r="AB90" s="29"/>
      <c r="AC90" s="38">
        <v>3774</v>
      </c>
    </row>
    <row r="91" spans="1:29" ht="26.25" customHeight="1">
      <c r="A91" s="33" t="s">
        <v>58</v>
      </c>
      <c r="B91" s="2">
        <v>6022</v>
      </c>
      <c r="C91" s="11">
        <v>10.66667611351809</v>
      </c>
      <c r="D91" s="2">
        <v>3801</v>
      </c>
      <c r="E91" s="11">
        <v>6.7326529238595585</v>
      </c>
      <c r="F91" s="12">
        <v>2221</v>
      </c>
      <c r="G91" s="11">
        <v>3.934023189658532</v>
      </c>
      <c r="H91" s="2">
        <v>20</v>
      </c>
      <c r="I91" s="11">
        <v>3.3211557622052474</v>
      </c>
      <c r="J91" s="2">
        <v>10</v>
      </c>
      <c r="K91" s="11">
        <v>1.6605778811026237</v>
      </c>
      <c r="L91" s="12">
        <v>142</v>
      </c>
      <c r="M91" s="11">
        <v>23.03698896820247</v>
      </c>
      <c r="N91" s="2">
        <v>62</v>
      </c>
      <c r="O91" s="11">
        <v>10.058403634003893</v>
      </c>
      <c r="P91" s="2">
        <v>80</v>
      </c>
      <c r="Q91" s="11">
        <v>12.978585334198572</v>
      </c>
      <c r="R91" s="12">
        <v>34</v>
      </c>
      <c r="S91" s="11">
        <v>5.619834710743802</v>
      </c>
      <c r="T91" s="2">
        <v>28</v>
      </c>
      <c r="U91" s="11">
        <v>4.62809917355372</v>
      </c>
      <c r="V91" s="2">
        <v>6</v>
      </c>
      <c r="W91" s="11">
        <v>0.9917355371900827</v>
      </c>
      <c r="X91" s="2">
        <v>3923</v>
      </c>
      <c r="Y91" s="11">
        <v>6.948749650171282</v>
      </c>
      <c r="Z91" s="2">
        <v>1109</v>
      </c>
      <c r="AA91" s="13">
        <v>1.9643546678664168</v>
      </c>
      <c r="AB91" s="29"/>
      <c r="AC91" s="38">
        <f>SUM(AC92)</f>
        <v>564562</v>
      </c>
    </row>
    <row r="92" spans="1:29" ht="26.25" customHeight="1">
      <c r="A92" s="35" t="s">
        <v>59</v>
      </c>
      <c r="B92" s="2">
        <v>6022</v>
      </c>
      <c r="C92" s="11">
        <v>10.66667611351809</v>
      </c>
      <c r="D92" s="2">
        <v>3801</v>
      </c>
      <c r="E92" s="11">
        <v>6.7326529238595585</v>
      </c>
      <c r="F92" s="12">
        <v>2221</v>
      </c>
      <c r="G92" s="11">
        <v>3.934023189658532</v>
      </c>
      <c r="H92" s="2">
        <v>20</v>
      </c>
      <c r="I92" s="11">
        <v>3.3211557622052474</v>
      </c>
      <c r="J92" s="2">
        <v>10</v>
      </c>
      <c r="K92" s="11">
        <v>1.6605778811026237</v>
      </c>
      <c r="L92" s="12">
        <v>142</v>
      </c>
      <c r="M92" s="11">
        <v>23.03698896820247</v>
      </c>
      <c r="N92" s="2">
        <v>62</v>
      </c>
      <c r="O92" s="11">
        <v>10.058403634003893</v>
      </c>
      <c r="P92" s="2">
        <v>80</v>
      </c>
      <c r="Q92" s="11">
        <v>12.978585334198572</v>
      </c>
      <c r="R92" s="12">
        <v>34</v>
      </c>
      <c r="S92" s="11">
        <v>5.619834710743802</v>
      </c>
      <c r="T92" s="2">
        <v>28</v>
      </c>
      <c r="U92" s="11">
        <v>4.62809917355372</v>
      </c>
      <c r="V92" s="2">
        <v>6</v>
      </c>
      <c r="W92" s="11">
        <v>0.9917355371900827</v>
      </c>
      <c r="X92" s="2">
        <v>3923</v>
      </c>
      <c r="Y92" s="11">
        <v>6.948749650171282</v>
      </c>
      <c r="Z92" s="2">
        <v>1109</v>
      </c>
      <c r="AA92" s="13">
        <v>1.9643546678664168</v>
      </c>
      <c r="AB92" s="29"/>
      <c r="AC92" s="38">
        <v>564562</v>
      </c>
    </row>
    <row r="93" spans="1:29" ht="26.25" customHeight="1">
      <c r="A93" s="36" t="s">
        <v>93</v>
      </c>
      <c r="B93" s="10">
        <v>1987</v>
      </c>
      <c r="C93" s="3">
        <v>9.026115318049051</v>
      </c>
      <c r="D93" s="10">
        <v>1731</v>
      </c>
      <c r="E93" s="3">
        <v>7.863213696800658</v>
      </c>
      <c r="F93" s="4">
        <v>256</v>
      </c>
      <c r="G93" s="3">
        <v>1.1629016212483931</v>
      </c>
      <c r="H93" s="10">
        <v>11</v>
      </c>
      <c r="I93" s="3">
        <v>5.5359838953195775</v>
      </c>
      <c r="J93" s="10">
        <v>7</v>
      </c>
      <c r="K93" s="3">
        <v>3.5228988424760947</v>
      </c>
      <c r="L93" s="4">
        <v>49</v>
      </c>
      <c r="M93" s="3">
        <v>24.06679764243615</v>
      </c>
      <c r="N93" s="10">
        <v>19</v>
      </c>
      <c r="O93" s="3">
        <v>9.332023575638507</v>
      </c>
      <c r="P93" s="10">
        <v>30</v>
      </c>
      <c r="Q93" s="3">
        <v>14.734774066797643</v>
      </c>
      <c r="R93" s="4">
        <v>15</v>
      </c>
      <c r="S93" s="3">
        <v>7.51503006012024</v>
      </c>
      <c r="T93" s="10">
        <v>9</v>
      </c>
      <c r="U93" s="3">
        <v>4.509018036072145</v>
      </c>
      <c r="V93" s="10">
        <v>6</v>
      </c>
      <c r="W93" s="3">
        <v>3.006012024048096</v>
      </c>
      <c r="X93" s="10">
        <v>1126</v>
      </c>
      <c r="Y93" s="3">
        <v>5.114950099709729</v>
      </c>
      <c r="Z93" s="10">
        <v>255</v>
      </c>
      <c r="AA93" s="9">
        <v>1.1583590367903915</v>
      </c>
      <c r="AB93" s="29"/>
      <c r="AC93" s="38">
        <f>SUM(AC94:AC101)</f>
        <v>220139</v>
      </c>
    </row>
    <row r="94" spans="1:29" ht="26.25" customHeight="1">
      <c r="A94" s="34" t="s">
        <v>60</v>
      </c>
      <c r="B94" s="2">
        <v>740</v>
      </c>
      <c r="C94" s="11">
        <v>8.822757946443474</v>
      </c>
      <c r="D94" s="2">
        <v>577</v>
      </c>
      <c r="E94" s="11">
        <v>6.879366669051196</v>
      </c>
      <c r="F94" s="12">
        <v>163</v>
      </c>
      <c r="G94" s="11">
        <v>1.9433912773922788</v>
      </c>
      <c r="H94" s="2">
        <v>3</v>
      </c>
      <c r="I94" s="11">
        <v>4.054054054054054</v>
      </c>
      <c r="J94" s="2">
        <v>1</v>
      </c>
      <c r="K94" s="11">
        <v>1.3513513513513513</v>
      </c>
      <c r="L94" s="12">
        <v>22</v>
      </c>
      <c r="M94" s="11">
        <v>28.871391076115486</v>
      </c>
      <c r="N94" s="2">
        <v>7</v>
      </c>
      <c r="O94" s="11">
        <v>9.186351706036746</v>
      </c>
      <c r="P94" s="2">
        <v>15</v>
      </c>
      <c r="Q94" s="11">
        <v>19.68503937007874</v>
      </c>
      <c r="R94" s="12">
        <v>6</v>
      </c>
      <c r="S94" s="11">
        <v>8.053691275167786</v>
      </c>
      <c r="T94" s="2">
        <v>5</v>
      </c>
      <c r="U94" s="11">
        <v>6.7114093959731544</v>
      </c>
      <c r="V94" s="2">
        <v>1</v>
      </c>
      <c r="W94" s="11">
        <v>1.3422818791946307</v>
      </c>
      <c r="X94" s="2">
        <v>437</v>
      </c>
      <c r="Y94" s="11">
        <v>5.210196246751079</v>
      </c>
      <c r="Z94" s="2">
        <v>96</v>
      </c>
      <c r="AA94" s="13">
        <v>1.1445740038629373</v>
      </c>
      <c r="AB94" s="29"/>
      <c r="AC94" s="38">
        <v>83874</v>
      </c>
    </row>
    <row r="95" spans="1:29" ht="26.25" customHeight="1">
      <c r="A95" s="34" t="s">
        <v>61</v>
      </c>
      <c r="B95" s="2">
        <v>469</v>
      </c>
      <c r="C95" s="11">
        <v>11.151532444064008</v>
      </c>
      <c r="D95" s="2">
        <v>290</v>
      </c>
      <c r="E95" s="11">
        <v>6.8954038566707085</v>
      </c>
      <c r="F95" s="12">
        <v>179</v>
      </c>
      <c r="G95" s="11">
        <v>4.2561285873933</v>
      </c>
      <c r="H95" s="2">
        <v>4</v>
      </c>
      <c r="I95" s="11">
        <v>8.528784648187633</v>
      </c>
      <c r="J95" s="2">
        <v>4</v>
      </c>
      <c r="K95" s="11">
        <v>8.528784648187633</v>
      </c>
      <c r="L95" s="12">
        <v>14</v>
      </c>
      <c r="M95" s="11">
        <v>28.985507246376812</v>
      </c>
      <c r="N95" s="2">
        <v>6</v>
      </c>
      <c r="O95" s="11">
        <v>12.422360248447204</v>
      </c>
      <c r="P95" s="2">
        <v>8</v>
      </c>
      <c r="Q95" s="11">
        <v>16.563146997929607</v>
      </c>
      <c r="R95" s="12">
        <v>6</v>
      </c>
      <c r="S95" s="11">
        <v>12.711864406779663</v>
      </c>
      <c r="T95" s="2">
        <v>3</v>
      </c>
      <c r="U95" s="11">
        <v>6.355932203389831</v>
      </c>
      <c r="V95" s="2">
        <v>3</v>
      </c>
      <c r="W95" s="11">
        <v>6.355932203389831</v>
      </c>
      <c r="X95" s="2">
        <v>253</v>
      </c>
      <c r="Y95" s="11">
        <v>6.015645433578239</v>
      </c>
      <c r="Z95" s="2">
        <v>59</v>
      </c>
      <c r="AA95" s="13">
        <v>1.4028580260123165</v>
      </c>
      <c r="AB95" s="29"/>
      <c r="AC95" s="38">
        <v>42057</v>
      </c>
    </row>
    <row r="96" spans="1:29" ht="26.25" customHeight="1">
      <c r="A96" s="34" t="s">
        <v>62</v>
      </c>
      <c r="B96" s="2">
        <v>110</v>
      </c>
      <c r="C96" s="11">
        <v>9.518041014104005</v>
      </c>
      <c r="D96" s="2">
        <v>91</v>
      </c>
      <c r="E96" s="11">
        <v>7.874015748031496</v>
      </c>
      <c r="F96" s="12">
        <v>19</v>
      </c>
      <c r="G96" s="11">
        <v>1.64402526607251</v>
      </c>
      <c r="H96" s="2">
        <v>0</v>
      </c>
      <c r="I96" s="11">
        <v>0</v>
      </c>
      <c r="J96" s="2">
        <v>0</v>
      </c>
      <c r="K96" s="11">
        <v>0</v>
      </c>
      <c r="L96" s="12">
        <v>1</v>
      </c>
      <c r="M96" s="11">
        <v>9.00900900900901</v>
      </c>
      <c r="N96" s="2">
        <v>0</v>
      </c>
      <c r="O96" s="11">
        <v>0</v>
      </c>
      <c r="P96" s="2">
        <v>1</v>
      </c>
      <c r="Q96" s="11">
        <v>9.00900900900901</v>
      </c>
      <c r="R96" s="12">
        <v>0</v>
      </c>
      <c r="S96" s="11">
        <v>0</v>
      </c>
      <c r="T96" s="2">
        <v>0</v>
      </c>
      <c r="U96" s="11">
        <v>0</v>
      </c>
      <c r="V96" s="2">
        <v>0</v>
      </c>
      <c r="W96" s="11">
        <v>0</v>
      </c>
      <c r="X96" s="2">
        <v>71</v>
      </c>
      <c r="Y96" s="11">
        <v>6.143462836376222</v>
      </c>
      <c r="Z96" s="2">
        <v>14</v>
      </c>
      <c r="AA96" s="13">
        <v>1.2113870381586918</v>
      </c>
      <c r="AB96" s="29"/>
      <c r="AC96" s="38">
        <v>11557</v>
      </c>
    </row>
    <row r="97" spans="1:29" ht="26.25" customHeight="1">
      <c r="A97" s="34" t="s">
        <v>63</v>
      </c>
      <c r="B97" s="2">
        <v>159</v>
      </c>
      <c r="C97" s="11">
        <v>9.581199156372401</v>
      </c>
      <c r="D97" s="2">
        <v>149</v>
      </c>
      <c r="E97" s="11">
        <v>8.978608014462187</v>
      </c>
      <c r="F97" s="12">
        <v>10</v>
      </c>
      <c r="G97" s="11">
        <v>0.6025911419102139</v>
      </c>
      <c r="H97" s="2">
        <v>0</v>
      </c>
      <c r="I97" s="11">
        <v>0</v>
      </c>
      <c r="J97" s="2">
        <v>0</v>
      </c>
      <c r="K97" s="11">
        <v>0</v>
      </c>
      <c r="L97" s="12">
        <v>5</v>
      </c>
      <c r="M97" s="11">
        <v>30.48780487804878</v>
      </c>
      <c r="N97" s="2">
        <v>1</v>
      </c>
      <c r="O97" s="11">
        <v>6.097560975609756</v>
      </c>
      <c r="P97" s="2">
        <v>4</v>
      </c>
      <c r="Q97" s="11">
        <v>24.390243902439025</v>
      </c>
      <c r="R97" s="12">
        <v>0</v>
      </c>
      <c r="S97" s="11">
        <v>0</v>
      </c>
      <c r="T97" s="2">
        <v>0</v>
      </c>
      <c r="U97" s="11">
        <v>0</v>
      </c>
      <c r="V97" s="2">
        <v>0</v>
      </c>
      <c r="W97" s="11">
        <v>0</v>
      </c>
      <c r="X97" s="2">
        <v>86</v>
      </c>
      <c r="Y97" s="11">
        <v>5.182283820427839</v>
      </c>
      <c r="Z97" s="2">
        <v>15</v>
      </c>
      <c r="AA97" s="13">
        <v>0.903886712865321</v>
      </c>
      <c r="AB97" s="29"/>
      <c r="AC97" s="38">
        <v>16595</v>
      </c>
    </row>
    <row r="98" spans="1:29" ht="26.25" customHeight="1">
      <c r="A98" s="34" t="s">
        <v>64</v>
      </c>
      <c r="B98" s="2">
        <v>112</v>
      </c>
      <c r="C98" s="11">
        <v>8.086642599277978</v>
      </c>
      <c r="D98" s="2">
        <v>123</v>
      </c>
      <c r="E98" s="11">
        <v>8.88086642599278</v>
      </c>
      <c r="F98" s="12">
        <v>-11</v>
      </c>
      <c r="G98" s="11">
        <v>-0.7942238267148015</v>
      </c>
      <c r="H98" s="2">
        <v>1</v>
      </c>
      <c r="I98" s="11">
        <v>8.928571428571429</v>
      </c>
      <c r="J98" s="2">
        <v>0</v>
      </c>
      <c r="K98" s="11">
        <v>0</v>
      </c>
      <c r="L98" s="12">
        <v>0</v>
      </c>
      <c r="M98" s="11">
        <v>0</v>
      </c>
      <c r="N98" s="2">
        <v>0</v>
      </c>
      <c r="O98" s="11">
        <v>0</v>
      </c>
      <c r="P98" s="2">
        <v>0</v>
      </c>
      <c r="Q98" s="11">
        <v>0</v>
      </c>
      <c r="R98" s="12">
        <v>0</v>
      </c>
      <c r="S98" s="11">
        <v>0</v>
      </c>
      <c r="T98" s="2">
        <v>0</v>
      </c>
      <c r="U98" s="11">
        <v>0</v>
      </c>
      <c r="V98" s="2">
        <v>0</v>
      </c>
      <c r="W98" s="11">
        <v>0</v>
      </c>
      <c r="X98" s="2">
        <v>83</v>
      </c>
      <c r="Y98" s="11">
        <v>5.992779783393502</v>
      </c>
      <c r="Z98" s="2">
        <v>17</v>
      </c>
      <c r="AA98" s="13">
        <v>1.227436823104693</v>
      </c>
      <c r="AB98" s="29"/>
      <c r="AC98" s="38">
        <v>13850</v>
      </c>
    </row>
    <row r="99" spans="1:29" ht="26.25" customHeight="1">
      <c r="A99" s="34" t="s">
        <v>65</v>
      </c>
      <c r="B99" s="2">
        <v>182</v>
      </c>
      <c r="C99" s="11">
        <v>8.708133971291867</v>
      </c>
      <c r="D99" s="2">
        <v>210</v>
      </c>
      <c r="E99" s="11">
        <v>10.047846889952153</v>
      </c>
      <c r="F99" s="12">
        <v>-28</v>
      </c>
      <c r="G99" s="11">
        <v>-1.339712918660287</v>
      </c>
      <c r="H99" s="2">
        <v>1</v>
      </c>
      <c r="I99" s="11">
        <v>5.4945054945054945</v>
      </c>
      <c r="J99" s="2">
        <v>1</v>
      </c>
      <c r="K99" s="11">
        <v>5.4945054945054945</v>
      </c>
      <c r="L99" s="12">
        <v>2</v>
      </c>
      <c r="M99" s="11">
        <v>10.869565217391305</v>
      </c>
      <c r="N99" s="2">
        <v>1</v>
      </c>
      <c r="O99" s="11">
        <v>5.434782608695652</v>
      </c>
      <c r="P99" s="2">
        <v>1</v>
      </c>
      <c r="Q99" s="11">
        <v>5.434782608695652</v>
      </c>
      <c r="R99" s="12">
        <v>1</v>
      </c>
      <c r="S99" s="11">
        <v>5.4945054945054945</v>
      </c>
      <c r="T99" s="2">
        <v>0</v>
      </c>
      <c r="U99" s="11">
        <v>0</v>
      </c>
      <c r="V99" s="2">
        <v>1</v>
      </c>
      <c r="W99" s="11">
        <v>5.4945054945054945</v>
      </c>
      <c r="X99" s="2">
        <v>86</v>
      </c>
      <c r="Y99" s="11">
        <v>4.114832535885167</v>
      </c>
      <c r="Z99" s="2">
        <v>22</v>
      </c>
      <c r="AA99" s="13">
        <v>1.0526315789473684</v>
      </c>
      <c r="AB99" s="29"/>
      <c r="AC99" s="38">
        <v>20900</v>
      </c>
    </row>
    <row r="100" spans="1:29" ht="26.25" customHeight="1">
      <c r="A100" s="34" t="s">
        <v>66</v>
      </c>
      <c r="B100" s="2">
        <v>100</v>
      </c>
      <c r="C100" s="11">
        <v>6.6498204548477196</v>
      </c>
      <c r="D100" s="2">
        <v>125</v>
      </c>
      <c r="E100" s="11">
        <v>8.312275568559649</v>
      </c>
      <c r="F100" s="12">
        <v>-25</v>
      </c>
      <c r="G100" s="11">
        <v>-1.6624551137119299</v>
      </c>
      <c r="H100" s="2">
        <v>0</v>
      </c>
      <c r="I100" s="11">
        <v>0</v>
      </c>
      <c r="J100" s="2">
        <v>0</v>
      </c>
      <c r="K100" s="11">
        <v>0</v>
      </c>
      <c r="L100" s="12">
        <v>3</v>
      </c>
      <c r="M100" s="11">
        <v>29.12621359223301</v>
      </c>
      <c r="N100" s="2">
        <v>2</v>
      </c>
      <c r="O100" s="11">
        <v>19.41747572815534</v>
      </c>
      <c r="P100" s="2">
        <v>1</v>
      </c>
      <c r="Q100" s="11">
        <v>9.70873786407767</v>
      </c>
      <c r="R100" s="12">
        <v>1</v>
      </c>
      <c r="S100" s="11">
        <v>9.900990099009901</v>
      </c>
      <c r="T100" s="2">
        <v>1</v>
      </c>
      <c r="U100" s="11">
        <v>9.900990099009901</v>
      </c>
      <c r="V100" s="2">
        <v>0</v>
      </c>
      <c r="W100" s="11">
        <v>0</v>
      </c>
      <c r="X100" s="2">
        <v>59</v>
      </c>
      <c r="Y100" s="11">
        <v>3.9233940683601545</v>
      </c>
      <c r="Z100" s="2">
        <v>16</v>
      </c>
      <c r="AA100" s="13">
        <v>1.0639712727756352</v>
      </c>
      <c r="AB100" s="29"/>
      <c r="AC100" s="38">
        <v>15038</v>
      </c>
    </row>
    <row r="101" spans="1:29" ht="26.25" customHeight="1">
      <c r="A101" s="35" t="s">
        <v>67</v>
      </c>
      <c r="B101" s="6">
        <v>115</v>
      </c>
      <c r="C101" s="14">
        <v>7.069092697319892</v>
      </c>
      <c r="D101" s="6">
        <v>166</v>
      </c>
      <c r="E101" s="14">
        <v>10.204081632653061</v>
      </c>
      <c r="F101" s="15">
        <v>-51</v>
      </c>
      <c r="G101" s="14">
        <v>-3.1349889353331695</v>
      </c>
      <c r="H101" s="6">
        <v>2</v>
      </c>
      <c r="I101" s="14">
        <v>17.391304347826086</v>
      </c>
      <c r="J101" s="6">
        <v>1</v>
      </c>
      <c r="K101" s="14">
        <v>8.695652173913043</v>
      </c>
      <c r="L101" s="15">
        <v>2</v>
      </c>
      <c r="M101" s="14">
        <v>17.094017094017097</v>
      </c>
      <c r="N101" s="6">
        <v>2</v>
      </c>
      <c r="O101" s="14">
        <v>17.094017094017097</v>
      </c>
      <c r="P101" s="6">
        <v>0</v>
      </c>
      <c r="Q101" s="14">
        <v>0</v>
      </c>
      <c r="R101" s="15">
        <v>1</v>
      </c>
      <c r="S101" s="14">
        <v>8.695652173913043</v>
      </c>
      <c r="T101" s="6">
        <v>0</v>
      </c>
      <c r="U101" s="14">
        <v>0</v>
      </c>
      <c r="V101" s="6">
        <v>1</v>
      </c>
      <c r="W101" s="14">
        <v>8.695652173913043</v>
      </c>
      <c r="X101" s="6">
        <v>51</v>
      </c>
      <c r="Y101" s="14">
        <v>3.1349889353331695</v>
      </c>
      <c r="Z101" s="6">
        <v>16</v>
      </c>
      <c r="AA101" s="16">
        <v>0.9835259404966806</v>
      </c>
      <c r="AB101" s="29"/>
      <c r="AC101" s="38">
        <v>16268</v>
      </c>
    </row>
  </sheetData>
  <mergeCells count="15">
    <mergeCell ref="X2:Y3"/>
    <mergeCell ref="Z2:AA3"/>
    <mergeCell ref="T3:U3"/>
    <mergeCell ref="L3:M3"/>
    <mergeCell ref="N3:O3"/>
    <mergeCell ref="P3:Q3"/>
    <mergeCell ref="L2:Q2"/>
    <mergeCell ref="B2:C3"/>
    <mergeCell ref="D2:E3"/>
    <mergeCell ref="F2:G3"/>
    <mergeCell ref="H2:I3"/>
    <mergeCell ref="J2:K3"/>
    <mergeCell ref="R3:S3"/>
    <mergeCell ref="V3:W3"/>
    <mergeCell ref="R2:W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57" r:id="rId1"/>
  <headerFooter alignWithMargins="0">
    <oddHeader>&amp;L&amp;20  表1-1  人口動態総覧，圏域・保健所・市町村別&amp;R&amp;18&amp;P/&amp;N</oddHeader>
  </headerFooter>
  <rowBreaks count="1" manualBreakCount="1">
    <brk id="53" max="27" man="1"/>
  </rowBreaks>
  <colBreaks count="1" manualBreakCount="1">
    <brk id="13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ＦＵＪ９９０３Ｂ０６３６</cp:lastModifiedBy>
  <cp:lastPrinted>2001-02-19T05:26:42Z</cp:lastPrinted>
  <dcterms:created xsi:type="dcterms:W3CDTF">2000-02-13T10:35:13Z</dcterms:created>
  <cp:category/>
  <cp:version/>
  <cp:contentType/>
  <cp:contentStatus/>
</cp:coreProperties>
</file>