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<sst xmlns="http://schemas.openxmlformats.org/spreadsheetml/2006/main" count="20" uniqueCount="17">
  <si>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構成比(%)</t>
  </si>
  <si>
    <t>６３年</t>
  </si>
  <si>
    <t>５年</t>
  </si>
  <si>
    <t>１０  年</t>
  </si>
  <si>
    <t>経営体数</t>
  </si>
  <si>
    <t>対５年比</t>
  </si>
  <si>
    <t>増減数</t>
  </si>
  <si>
    <t>増減率(%)</t>
  </si>
  <si>
    <t>専兼業別</t>
  </si>
  <si>
    <t>経営体数</t>
  </si>
  <si>
    <t>総        数</t>
  </si>
  <si>
    <t>専        業</t>
  </si>
  <si>
    <t>第１種兼業</t>
  </si>
  <si>
    <t>第２種兼業</t>
  </si>
  <si>
    <t>注）  第１種兼業とは、自営漁業以外の仕事に従事した人がいる世帯で、自営漁業収入が他の収入より多い世帯</t>
  </si>
  <si>
    <t xml:space="preserve">     で、第２種兼業とは、自営漁業収入が他の収入より少ない世帯である。</t>
  </si>
  <si>
    <t>第４表  専・兼業別個人経営体数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</si>
</sst>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0.0;&quot;△ &quot;0.0"/>
    <numFmt numFmtId="179" formatCode="0.0_ "/>
    <numFmt numFmtId="180" formatCode="[&lt;=999]000;000\-00"/>
    <numFmt numFmtId="181" formatCode="0_ "/>
    <numFmt numFmtId="182" formatCode="0_);[Red]\(0\)"/>
    <numFmt numFmtId="183" formatCode="&quot;△&quot;\ #,##0;&quot;▲&quot;\ #,##0"/>
    <numFmt numFmtId="184" formatCode="#,##0_);[Red]\(#,##0\)"/>
    <numFmt numFmtId="185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/>
    </xf>
    <xf numFmtId="179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177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3.125" style="0" customWidth="1"/>
  </cols>
  <sheetData>
    <row r="1" ht="13.5">
      <c r="A1" t="s">
        <v>16</v>
      </c>
    </row>
    <row r="2" ht="13.5">
      <c r="A2" s="1"/>
    </row>
    <row r="3" spans="1:9" ht="13.5">
      <c r="A3" s="2"/>
      <c r="B3" s="3" t="s">
        <v>1</v>
      </c>
      <c r="C3" s="4"/>
      <c r="D3" s="3" t="s">
        <v>2</v>
      </c>
      <c r="E3" s="4"/>
      <c r="F3" s="5" t="s">
        <v>3</v>
      </c>
      <c r="G3" s="5"/>
      <c r="H3" s="5"/>
      <c r="I3" s="5"/>
    </row>
    <row r="4" spans="1:9" ht="13.5">
      <c r="A4" s="17" t="s">
        <v>8</v>
      </c>
      <c r="B4" s="6" t="s">
        <v>9</v>
      </c>
      <c r="C4" s="6" t="s">
        <v>0</v>
      </c>
      <c r="D4" s="6" t="s">
        <v>4</v>
      </c>
      <c r="E4" s="7" t="s">
        <v>0</v>
      </c>
      <c r="F4" s="6" t="s">
        <v>4</v>
      </c>
      <c r="G4" s="6" t="s">
        <v>0</v>
      </c>
      <c r="H4" s="3" t="s">
        <v>5</v>
      </c>
      <c r="I4" s="5"/>
    </row>
    <row r="5" spans="1:9" ht="13.5">
      <c r="A5" s="8"/>
      <c r="B5" s="9"/>
      <c r="C5" s="9"/>
      <c r="D5" s="9"/>
      <c r="E5" s="10"/>
      <c r="F5" s="9"/>
      <c r="G5" s="9"/>
      <c r="H5" s="11" t="s">
        <v>6</v>
      </c>
      <c r="I5" s="12" t="s">
        <v>7</v>
      </c>
    </row>
    <row r="6" spans="1:9" ht="13.5">
      <c r="A6" s="18" t="s">
        <v>10</v>
      </c>
      <c r="B6">
        <f>SUM(B7:B9)</f>
        <v>3795</v>
      </c>
      <c r="C6" s="13">
        <f>B6/B6*100</f>
        <v>100</v>
      </c>
      <c r="D6">
        <f>SUM(D7:D9)</f>
        <v>3650</v>
      </c>
      <c r="E6" s="13">
        <f>D6/D6*100</f>
        <v>100</v>
      </c>
      <c r="F6">
        <f>SUM(F7:F9)</f>
        <v>3189</v>
      </c>
      <c r="G6" s="13">
        <f>F6/F6*100</f>
        <v>100</v>
      </c>
      <c r="H6" s="14">
        <f>F6-D6</f>
        <v>-461</v>
      </c>
      <c r="I6" s="15">
        <f>H6/D6*100</f>
        <v>-12.630136986301368</v>
      </c>
    </row>
    <row r="7" spans="1:9" ht="13.5">
      <c r="A7" s="17" t="s">
        <v>11</v>
      </c>
      <c r="B7">
        <v>454</v>
      </c>
      <c r="C7" s="13">
        <f>B7/$B$6*100</f>
        <v>11.963109354413701</v>
      </c>
      <c r="D7">
        <v>515</v>
      </c>
      <c r="E7" s="13">
        <f>D7/$D$6*100</f>
        <v>14.10958904109589</v>
      </c>
      <c r="F7">
        <v>525</v>
      </c>
      <c r="G7" s="13">
        <f>F7/$F$6*100</f>
        <v>16.462841015992474</v>
      </c>
      <c r="H7" s="14">
        <f>F7-D7</f>
        <v>10</v>
      </c>
      <c r="I7" s="15">
        <f>H7/D7*100</f>
        <v>1.9417475728155338</v>
      </c>
    </row>
    <row r="8" spans="1:9" ht="13.5">
      <c r="A8" s="17" t="s">
        <v>12</v>
      </c>
      <c r="B8">
        <v>1559</v>
      </c>
      <c r="C8" s="13">
        <f>B8/$B$6*100</f>
        <v>41.08036890645586</v>
      </c>
      <c r="D8">
        <v>1427</v>
      </c>
      <c r="E8" s="13">
        <f>D8/$D$6*100</f>
        <v>39.09589041095891</v>
      </c>
      <c r="F8">
        <v>1138</v>
      </c>
      <c r="G8" s="13">
        <f>F8/$F$6*100</f>
        <v>35.6851677641894</v>
      </c>
      <c r="H8" s="14">
        <f>F8-D8</f>
        <v>-289</v>
      </c>
      <c r="I8" s="15">
        <f>H8/D8*100</f>
        <v>-20.25227750525578</v>
      </c>
    </row>
    <row r="9" spans="1:9" ht="13.5">
      <c r="A9" s="8" t="s">
        <v>13</v>
      </c>
      <c r="B9" s="1">
        <v>1782</v>
      </c>
      <c r="C9" s="16">
        <f>B9/$B$6*100</f>
        <v>46.95652173913044</v>
      </c>
      <c r="D9" s="1">
        <v>1708</v>
      </c>
      <c r="E9" s="16">
        <f>D9/$D$6*100</f>
        <v>46.794520547945204</v>
      </c>
      <c r="F9" s="1">
        <v>1526</v>
      </c>
      <c r="G9" s="16">
        <f>F9/$F$6*100</f>
        <v>47.851991219818125</v>
      </c>
      <c r="H9" s="19">
        <f>F9-D9</f>
        <v>-182</v>
      </c>
      <c r="I9" s="20">
        <f>H9/D9*100</f>
        <v>-10.655737704918032</v>
      </c>
    </row>
    <row r="11" ht="13.5">
      <c r="A11" t="s">
        <v>14</v>
      </c>
    </row>
    <row r="12" ht="13.5">
      <c r="A12" t="s">
        <v>15</v>
      </c>
    </row>
  </sheetData>
  <mergeCells count="10">
    <mergeCell ref="D3:E3"/>
    <mergeCell ref="F3:I3"/>
    <mergeCell ref="B4:B5"/>
    <mergeCell ref="C4:C5"/>
    <mergeCell ref="D4:D5"/>
    <mergeCell ref="E4:E5"/>
    <mergeCell ref="F4:F5"/>
    <mergeCell ref="G4:G5"/>
    <mergeCell ref="H4:I4"/>
    <mergeCell ref="B3:C3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yasunori ito</dc:creator>
  <cp:keywords/>
  <dc:description/>
  <cp:lastModifiedBy>yasunori ito</cp:lastModifiedBy>
  <dcterms:created xsi:type="dcterms:W3CDTF">2000-02-03T02:41:39Z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