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60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<sst xmlns="http://schemas.openxmlformats.org/spreadsheetml/2006/main" count="29" uniqueCount="26">
  <si>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第7表　　規模別漁船隻数</t>
  </si>
  <si>
    <t>隻　数</t>
  </si>
  <si>
    <t>６３年</t>
  </si>
  <si>
    <t>５年</t>
  </si>
  <si>
    <t>１０  年</t>
  </si>
  <si>
    <t>規　模　別</t>
  </si>
  <si>
    <t>構成比(%)</t>
  </si>
  <si>
    <t>隻　数</t>
  </si>
  <si>
    <t>対５年比</t>
  </si>
  <si>
    <t>増減数</t>
  </si>
  <si>
    <t>増減率(%)</t>
  </si>
  <si>
    <t>総　　　数</t>
  </si>
  <si>
    <t>無動力船</t>
  </si>
  <si>
    <t>船外機付船</t>
  </si>
  <si>
    <t>計</t>
  </si>
  <si>
    <t>　 1　ﾄﾝ　  未　満</t>
  </si>
  <si>
    <t>動</t>
  </si>
  <si>
    <t>　 １～　　３ﾄﾝ 〃</t>
  </si>
  <si>
    <t xml:space="preserve"> 　３～　　５ﾄﾝ 〃</t>
  </si>
  <si>
    <t>力</t>
  </si>
  <si>
    <t>　 ５～　１０ﾄﾝ 〃</t>
  </si>
  <si>
    <t xml:space="preserve"> １０～　３０ﾄﾝ 〃</t>
  </si>
  <si>
    <t>船</t>
  </si>
  <si>
    <t xml:space="preserve"> ３０～１００ﾄﾝ 〃</t>
  </si>
  <si>
    <t>100～２００ﾄﾝ 〃</t>
  </si>
  <si>
    <t>200～５００ﾄﾝ 〃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</si>
</sst>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&quot;△ &quot;0"/>
    <numFmt numFmtId="178" formatCode="0.0;&quot;△ &quot;0.0"/>
    <numFmt numFmtId="179" formatCode="0.0_ "/>
    <numFmt numFmtId="180" formatCode="[&lt;=999]000;000\-00"/>
    <numFmt numFmtId="181" formatCode="0_ "/>
    <numFmt numFmtId="182" formatCode="0_);[Red]\(0\)"/>
    <numFmt numFmtId="183" formatCode="&quot;△&quot;\ #,##0;&quot;▲&quot;\ #,##0"/>
    <numFmt numFmtId="184" formatCode="#,##0_);[Red]\(#,##0\)"/>
    <numFmt numFmtId="185" formatCode="#,##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179" fontId="0" fillId="0" borderId="0" xfId="0" applyNumberFormat="1" applyAlignment="1">
      <alignment/>
    </xf>
    <xf numFmtId="0" fontId="0" fillId="0" borderId="8" xfId="0" applyBorder="1" applyAlignment="1">
      <alignment/>
    </xf>
    <xf numFmtId="179" fontId="0" fillId="0" borderId="0" xfId="0" applyNumberFormat="1" applyBorder="1" applyAlignment="1">
      <alignment/>
    </xf>
    <xf numFmtId="179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177" fontId="0" fillId="0" borderId="1" xfId="0" applyNumberFormat="1" applyBorder="1" applyAlignment="1">
      <alignment/>
    </xf>
    <xf numFmtId="178" fontId="0" fillId="0" borderId="1" xfId="0" applyNumberFormat="1" applyBorder="1" applyAlignment="1">
      <alignment/>
    </xf>
    <xf numFmtId="177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B3" sqref="B3"/>
    </sheetView>
  </sheetViews>
  <sheetFormatPr defaultColWidth="9.00390625" defaultRowHeight="13.5"/>
  <cols>
    <col min="1" max="1" width="3.75390625" style="0" customWidth="1"/>
    <col min="2" max="2" width="14.25390625" style="0" customWidth="1"/>
  </cols>
  <sheetData>
    <row r="1" ht="13.5">
      <c r="A1" t="s">
        <v>0</v>
      </c>
    </row>
    <row r="2" spans="1:2" ht="13.5">
      <c r="A2" s="1"/>
      <c r="B2" s="1"/>
    </row>
    <row r="3" spans="3:10" ht="13.5">
      <c r="C3" s="7" t="s">
        <v>2</v>
      </c>
      <c r="D3" s="8"/>
      <c r="E3" s="7" t="s">
        <v>3</v>
      </c>
      <c r="F3" s="8"/>
      <c r="G3" s="7" t="s">
        <v>4</v>
      </c>
      <c r="H3" s="4"/>
      <c r="I3" s="4"/>
      <c r="J3" s="4"/>
    </row>
    <row r="4" spans="1:10" ht="13.5">
      <c r="A4" s="18" t="s">
        <v>5</v>
      </c>
      <c r="B4" s="6"/>
      <c r="C4" s="19" t="s">
        <v>1</v>
      </c>
      <c r="D4" s="19" t="s">
        <v>6</v>
      </c>
      <c r="E4" s="19" t="s">
        <v>7</v>
      </c>
      <c r="F4" s="19" t="s">
        <v>6</v>
      </c>
      <c r="G4" s="19" t="s">
        <v>7</v>
      </c>
      <c r="H4" s="19" t="s">
        <v>6</v>
      </c>
      <c r="I4" s="7" t="s">
        <v>8</v>
      </c>
      <c r="J4" s="4"/>
    </row>
    <row r="5" spans="1:10" ht="13.5">
      <c r="A5" s="1"/>
      <c r="B5" s="10"/>
      <c r="C5" s="20"/>
      <c r="D5" s="20"/>
      <c r="E5" s="20"/>
      <c r="F5" s="20"/>
      <c r="G5" s="20"/>
      <c r="H5" s="20"/>
      <c r="I5" s="11" t="s">
        <v>9</v>
      </c>
      <c r="J5" s="21" t="s">
        <v>10</v>
      </c>
    </row>
    <row r="6" spans="1:10" ht="13.5">
      <c r="A6" s="31" t="s">
        <v>11</v>
      </c>
      <c r="B6" s="32"/>
      <c r="C6">
        <v>5433</v>
      </c>
      <c r="D6" s="13">
        <f>C6/C6*100</f>
        <v>100</v>
      </c>
      <c r="E6">
        <v>5183</v>
      </c>
      <c r="F6" s="13">
        <f>E6/E6*100</f>
        <v>100</v>
      </c>
      <c r="G6">
        <f>SUM(G7:G9)</f>
        <v>4643</v>
      </c>
      <c r="H6" s="13">
        <f>G6/G6*100</f>
        <v>100</v>
      </c>
      <c r="I6" s="22">
        <f>G6-E6</f>
        <v>-540</v>
      </c>
      <c r="J6" s="23">
        <f>I6/E6*100</f>
        <v>-10.418676442214933</v>
      </c>
    </row>
    <row r="7" spans="1:10" ht="13.5">
      <c r="A7" s="5" t="s">
        <v>12</v>
      </c>
      <c r="B7" s="6"/>
      <c r="C7">
        <v>134</v>
      </c>
      <c r="D7" s="13">
        <f>C7/C6*100</f>
        <v>2.466408982146144</v>
      </c>
      <c r="E7">
        <v>97</v>
      </c>
      <c r="F7" s="13">
        <f>E7/$E$6*100</f>
        <v>1.8715029905460159</v>
      </c>
      <c r="G7">
        <v>130</v>
      </c>
      <c r="H7" s="13">
        <f>G7/$G$6*100</f>
        <v>2.7999138488046524</v>
      </c>
      <c r="I7" s="22">
        <f aca="true" t="shared" si="0" ref="I7:I17">G7-E7</f>
        <v>33</v>
      </c>
      <c r="J7" s="23">
        <f aca="true" t="shared" si="1" ref="J7:J17">I7/E7*100</f>
        <v>34.02061855670103</v>
      </c>
    </row>
    <row r="8" spans="1:10" ht="13.5">
      <c r="A8" s="24" t="s">
        <v>13</v>
      </c>
      <c r="B8" s="25"/>
      <c r="C8">
        <v>1049</v>
      </c>
      <c r="D8" s="13">
        <f>C8/$C$6*100</f>
        <v>19.30793300202466</v>
      </c>
      <c r="E8">
        <v>1146</v>
      </c>
      <c r="F8" s="13">
        <f aca="true" t="shared" si="2" ref="F8:F17">E8/$E$6*100</f>
        <v>22.110746671811693</v>
      </c>
      <c r="G8">
        <v>1067</v>
      </c>
      <c r="H8" s="13">
        <f aca="true" t="shared" si="3" ref="H8:H17">G8/$G$6*100</f>
        <v>22.980831359035108</v>
      </c>
      <c r="I8" s="22">
        <f t="shared" si="0"/>
        <v>-79</v>
      </c>
      <c r="J8" s="23">
        <f t="shared" si="1"/>
        <v>-6.893542757417102</v>
      </c>
    </row>
    <row r="9" spans="1:10" ht="13.5">
      <c r="A9" s="14"/>
      <c r="B9" s="9" t="s">
        <v>14</v>
      </c>
      <c r="C9">
        <f>SUM(C10:C21)</f>
        <v>4250</v>
      </c>
      <c r="D9" s="13">
        <f aca="true" t="shared" si="4" ref="D9:D17">C9/$C$6*100</f>
        <v>78.2256580158292</v>
      </c>
      <c r="E9">
        <v>3940</v>
      </c>
      <c r="F9" s="13">
        <f t="shared" si="2"/>
        <v>76.01775033764228</v>
      </c>
      <c r="G9">
        <f>SUM(G10:G19)</f>
        <v>3446</v>
      </c>
      <c r="H9" s="13">
        <f t="shared" si="3"/>
        <v>74.21925479216024</v>
      </c>
      <c r="I9" s="22">
        <f t="shared" si="0"/>
        <v>-494</v>
      </c>
      <c r="J9" s="23">
        <f t="shared" si="1"/>
        <v>-12.538071065989847</v>
      </c>
    </row>
    <row r="10" spans="1:10" ht="13.5">
      <c r="A10" s="3"/>
      <c r="B10" s="3" t="s">
        <v>15</v>
      </c>
      <c r="C10">
        <v>570</v>
      </c>
      <c r="D10" s="13">
        <f t="shared" si="4"/>
        <v>10.491441192711209</v>
      </c>
      <c r="E10">
        <v>517</v>
      </c>
      <c r="F10" s="13">
        <f t="shared" si="2"/>
        <v>9.974918001157631</v>
      </c>
      <c r="G10">
        <v>464</v>
      </c>
      <c r="H10" s="13">
        <f t="shared" si="3"/>
        <v>9.993538660348912</v>
      </c>
      <c r="I10" s="22">
        <f t="shared" si="0"/>
        <v>-53</v>
      </c>
      <c r="J10" s="23">
        <f t="shared" si="1"/>
        <v>-10.251450676982591</v>
      </c>
    </row>
    <row r="11" spans="1:10" ht="13.5">
      <c r="A11" s="9" t="s">
        <v>16</v>
      </c>
      <c r="B11" s="3" t="s">
        <v>17</v>
      </c>
      <c r="C11">
        <v>1738</v>
      </c>
      <c r="D11" s="13">
        <f t="shared" si="4"/>
        <v>31.98969261917909</v>
      </c>
      <c r="E11">
        <v>1483</v>
      </c>
      <c r="F11" s="13">
        <f t="shared" si="2"/>
        <v>28.612772525564345</v>
      </c>
      <c r="G11">
        <v>1191</v>
      </c>
      <c r="H11" s="13">
        <f t="shared" si="3"/>
        <v>25.651518414818003</v>
      </c>
      <c r="I11" s="22">
        <f t="shared" si="0"/>
        <v>-292</v>
      </c>
      <c r="J11" s="23">
        <f t="shared" si="1"/>
        <v>-19.68981793661497</v>
      </c>
    </row>
    <row r="12" spans="1:10" ht="13.5">
      <c r="A12" s="9"/>
      <c r="B12" s="3" t="s">
        <v>18</v>
      </c>
      <c r="C12">
        <v>810</v>
      </c>
      <c r="D12" s="13">
        <f t="shared" si="4"/>
        <v>14.908890115958034</v>
      </c>
      <c r="E12">
        <v>802</v>
      </c>
      <c r="F12" s="13">
        <f t="shared" si="2"/>
        <v>15.473663901215511</v>
      </c>
      <c r="G12">
        <v>704</v>
      </c>
      <c r="H12" s="13">
        <f t="shared" si="3"/>
        <v>15.162610381219038</v>
      </c>
      <c r="I12" s="22">
        <f t="shared" si="0"/>
        <v>-98</v>
      </c>
      <c r="J12" s="23">
        <f t="shared" si="1"/>
        <v>-12.219451371571072</v>
      </c>
    </row>
    <row r="13" spans="1:10" ht="13.5">
      <c r="A13" s="9" t="s">
        <v>19</v>
      </c>
      <c r="B13" s="3" t="s">
        <v>20</v>
      </c>
      <c r="C13">
        <v>762</v>
      </c>
      <c r="D13" s="13">
        <f t="shared" si="4"/>
        <v>14.025400331308669</v>
      </c>
      <c r="E13">
        <v>804</v>
      </c>
      <c r="F13" s="13">
        <f t="shared" si="2"/>
        <v>15.512251591742235</v>
      </c>
      <c r="G13">
        <v>806</v>
      </c>
      <c r="H13" s="13">
        <f t="shared" si="3"/>
        <v>17.359465862588845</v>
      </c>
      <c r="I13" s="22">
        <f t="shared" si="0"/>
        <v>2</v>
      </c>
      <c r="J13" s="23">
        <f t="shared" si="1"/>
        <v>0.24875621890547264</v>
      </c>
    </row>
    <row r="14" spans="1:10" ht="13.5">
      <c r="A14" s="9"/>
      <c r="B14" s="3" t="s">
        <v>21</v>
      </c>
      <c r="C14">
        <v>154</v>
      </c>
      <c r="D14" s="13">
        <f t="shared" si="4"/>
        <v>2.834529725750046</v>
      </c>
      <c r="E14">
        <v>167</v>
      </c>
      <c r="F14" s="13">
        <f t="shared" si="2"/>
        <v>3.2220721589812853</v>
      </c>
      <c r="G14">
        <v>147</v>
      </c>
      <c r="H14" s="13">
        <f t="shared" si="3"/>
        <v>3.1660564290329525</v>
      </c>
      <c r="I14" s="22">
        <f t="shared" si="0"/>
        <v>-20</v>
      </c>
      <c r="J14" s="23">
        <f t="shared" si="1"/>
        <v>-11.976047904191617</v>
      </c>
    </row>
    <row r="15" spans="1:10" ht="13.5">
      <c r="A15" s="9" t="s">
        <v>22</v>
      </c>
      <c r="B15" s="3" t="s">
        <v>23</v>
      </c>
      <c r="C15">
        <v>89</v>
      </c>
      <c r="D15" s="13">
        <f t="shared" si="4"/>
        <v>1.6381373090373643</v>
      </c>
      <c r="E15">
        <v>53</v>
      </c>
      <c r="F15" s="13">
        <f t="shared" si="2"/>
        <v>1.0225737989581323</v>
      </c>
      <c r="G15">
        <v>35</v>
      </c>
      <c r="H15" s="13">
        <f t="shared" si="3"/>
        <v>0.7538229592935602</v>
      </c>
      <c r="I15" s="22">
        <f t="shared" si="0"/>
        <v>-18</v>
      </c>
      <c r="J15" s="23">
        <f t="shared" si="1"/>
        <v>-33.9622641509434</v>
      </c>
    </row>
    <row r="16" spans="1:10" ht="13.5">
      <c r="A16" s="9"/>
      <c r="B16" s="3" t="s">
        <v>24</v>
      </c>
      <c r="C16">
        <v>19</v>
      </c>
      <c r="D16" s="13">
        <f t="shared" si="4"/>
        <v>0.34971470642370694</v>
      </c>
      <c r="E16">
        <v>17</v>
      </c>
      <c r="F16" s="13">
        <f t="shared" si="2"/>
        <v>0.3279953694771368</v>
      </c>
      <c r="G16">
        <v>11</v>
      </c>
      <c r="H16" s="13">
        <f t="shared" si="3"/>
        <v>0.23691578720654746</v>
      </c>
      <c r="I16" s="22">
        <f t="shared" si="0"/>
        <v>-6</v>
      </c>
      <c r="J16" s="23">
        <f t="shared" si="1"/>
        <v>-35.294117647058826</v>
      </c>
    </row>
    <row r="17" spans="1:10" ht="13.5">
      <c r="A17" s="12"/>
      <c r="B17" s="26" t="s">
        <v>25</v>
      </c>
      <c r="C17" s="1">
        <v>108</v>
      </c>
      <c r="D17" s="16">
        <f t="shared" si="4"/>
        <v>1.9878520154610713</v>
      </c>
      <c r="E17" s="1">
        <v>97</v>
      </c>
      <c r="F17" s="16">
        <f t="shared" si="2"/>
        <v>1.8715029905460159</v>
      </c>
      <c r="G17" s="1">
        <v>88</v>
      </c>
      <c r="H17" s="16">
        <f t="shared" si="3"/>
        <v>1.8953262976523797</v>
      </c>
      <c r="I17" s="27">
        <f t="shared" si="0"/>
        <v>-9</v>
      </c>
      <c r="J17" s="28">
        <f t="shared" si="1"/>
        <v>-9.278350515463918</v>
      </c>
    </row>
    <row r="18" spans="1:10" ht="13.5">
      <c r="A18" s="17"/>
      <c r="B18" s="2"/>
      <c r="C18" s="2"/>
      <c r="D18" s="15"/>
      <c r="E18" s="2"/>
      <c r="F18" s="15"/>
      <c r="G18" s="2"/>
      <c r="H18" s="15"/>
      <c r="I18" s="29"/>
      <c r="J18" s="30"/>
    </row>
    <row r="19" spans="1:10" ht="13.5">
      <c r="A19" s="17"/>
      <c r="B19" s="2"/>
      <c r="C19" s="2"/>
      <c r="D19" s="15"/>
      <c r="E19" s="2"/>
      <c r="F19" s="15"/>
      <c r="G19" s="2"/>
      <c r="H19" s="15"/>
      <c r="I19" s="29"/>
      <c r="J19" s="30"/>
    </row>
    <row r="20" spans="1:10" ht="13.5">
      <c r="A20" s="2"/>
      <c r="B20" s="2"/>
      <c r="C20" s="2"/>
      <c r="D20" s="15"/>
      <c r="E20" s="2"/>
      <c r="F20" s="15"/>
      <c r="G20" s="2"/>
      <c r="H20" s="15"/>
      <c r="I20" s="29"/>
      <c r="J20" s="30"/>
    </row>
    <row r="21" spans="1:10" ht="13.5">
      <c r="A21" s="2"/>
      <c r="B21" s="2"/>
      <c r="C21" s="2"/>
      <c r="D21" s="15"/>
      <c r="E21" s="2"/>
      <c r="F21" s="15"/>
      <c r="G21" s="2"/>
      <c r="H21" s="15"/>
      <c r="I21" s="29"/>
      <c r="J21" s="30"/>
    </row>
    <row r="22" spans="1:10" ht="13.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mergeCells count="14">
    <mergeCell ref="G3:J3"/>
    <mergeCell ref="E3:F3"/>
    <mergeCell ref="C3:D3"/>
    <mergeCell ref="A6:B6"/>
    <mergeCell ref="A7:B7"/>
    <mergeCell ref="A8:B8"/>
    <mergeCell ref="A4:B4"/>
    <mergeCell ref="G4:G5"/>
    <mergeCell ref="H4:H5"/>
    <mergeCell ref="I4:J4"/>
    <mergeCell ref="E4:E5"/>
    <mergeCell ref="F4:F5"/>
    <mergeCell ref="C4:C5"/>
    <mergeCell ref="D4:D5"/>
  </mergeCells>
  <printOptions/>
  <pageMargins left="0.75" right="0.75" top="1" bottom="1" header="0.512" footer="0.51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yasunori ito</dc:creator>
  <cp:keywords/>
  <dc:description/>
  <cp:lastModifiedBy>yasunori ito</cp:lastModifiedBy>
  <dcterms:created xsi:type="dcterms:W3CDTF">2000-02-03T02:44:54Z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