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tabRatio="599" activeTab="8"/>
  </bookViews>
  <sheets>
    <sheet name="１表" sheetId="1" r:id="rId1"/>
    <sheet name="2表" sheetId="2" r:id="rId2"/>
    <sheet name="３表" sheetId="3" r:id="rId3"/>
    <sheet name="４表" sheetId="4" r:id="rId4"/>
    <sheet name="５表" sheetId="5" r:id="rId5"/>
    <sheet name="５表 (2)" sheetId="6" r:id="rId6"/>
    <sheet name="５表 (3)" sheetId="7" r:id="rId7"/>
    <sheet name="５表 (4)" sheetId="8" r:id="rId8"/>
    <sheet name="６表" sheetId="9" r:id="rId9"/>
  </sheets>
  <definedNames>
    <definedName name="_xlnm.Print_Titles" localSheetId="1">'2表'!$2:$3</definedName>
    <definedName name="_xlnm.Print_Titles" localSheetId="2">'３表'!$2:$4</definedName>
  </definedNames>
  <calcPr fullCalcOnLoad="1"/>
</workbook>
</file>

<file path=xl/sharedStrings.xml><?xml version="1.0" encoding="utf-8"?>
<sst xmlns="http://schemas.openxmlformats.org/spreadsheetml/2006/main" count="5201" uniqueCount="196">
  <si>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</si>
  <si>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</si>
  <si>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</si>
  <si>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</si>
  <si>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</si>
  <si>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</si>
  <si>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</si>
  <si>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</si>
  <si>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</si>
  <si>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</si>
  <si>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</si>
  <si>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</si>
  <si>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</si>
  <si>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</si>
  <si>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</si>
  <si>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</si>
  <si>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</si>
  <si>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</si>
  <si>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</si>
  <si>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</si>
  <si>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</si>
  <si>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</si>
  <si>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</si>
  <si>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</si>
  <si>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</si>
  <si>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</si>
  <si>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</si>
  <si>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</si>
  <si>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</si>
  <si>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</si>
  <si>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</si>
  <si>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</si>
  <si>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</si>
  <si>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</si>
  <si>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</si>
  <si>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</si>
  <si>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</si>
  <si>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</si>
  <si>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</si>
  <si>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</si>
  <si>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</si>
  <si>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</si>
  <si>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</si>
  <si>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</si>
  <si>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</si>
  <si>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</si>
  <si>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</si>
  <si>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</si>
  <si>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</si>
  <si>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</si>
  <si>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</si>
  <si>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</si>
  <si>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</si>
  <si>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</si>
  <si>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</si>
  <si>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</si>
  <si>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</si>
  <si>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</si>
  <si>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</si>
  <si>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</si>
  <si>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</si>
  <si>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</si>
  <si>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</si>
  <si>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</si>
  <si>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</si>
  <si>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</si>
  <si>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</si>
  <si>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</si>
  <si>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</si>
  <si>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</si>
  <si>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</si>
  <si>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</si>
  <si>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</si>
  <si>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賀茂郡</t>
  </si>
  <si>
    <t>田方郡</t>
  </si>
  <si>
    <t>駿東郡</t>
  </si>
  <si>
    <t>富士郡</t>
  </si>
  <si>
    <t>庵原郡</t>
  </si>
  <si>
    <t>志太郡</t>
  </si>
  <si>
    <t>榛原郡</t>
  </si>
  <si>
    <t>小笠郡</t>
  </si>
  <si>
    <t>磐田郡</t>
  </si>
  <si>
    <t>浜名郡</t>
  </si>
  <si>
    <t>引佐郡</t>
  </si>
  <si>
    <t>周智郡</t>
  </si>
  <si>
    <t>計</t>
  </si>
  <si>
    <t>静岡県</t>
  </si>
  <si>
    <t>静岡市</t>
  </si>
  <si>
    <t>面積</t>
  </si>
  <si>
    <t>うち他人に管理をまかせているもの</t>
  </si>
  <si>
    <t>計</t>
  </si>
  <si>
    <t>10％未満</t>
  </si>
  <si>
    <t>１０～２０</t>
  </si>
  <si>
    <t>２０～４０</t>
  </si>
  <si>
    <t>４０～６０</t>
  </si>
  <si>
    <t>８０％以上</t>
  </si>
  <si>
    <t>６０～８０</t>
  </si>
  <si>
    <t>販売なし</t>
  </si>
  <si>
    <t>素材で</t>
  </si>
  <si>
    <t>ほだ木用原木</t>
  </si>
  <si>
    <t>特用林産物</t>
  </si>
  <si>
    <t>用                 材</t>
  </si>
  <si>
    <t>立木で</t>
  </si>
  <si>
    <t>事業体数</t>
  </si>
  <si>
    <t>単位：事業体,ｈａ</t>
  </si>
  <si>
    <t>単位：事業体</t>
  </si>
  <si>
    <t>事業体数（実）</t>
  </si>
  <si>
    <t>販   売   し   た   事   業   体</t>
  </si>
  <si>
    <t>実      施             事業体数</t>
  </si>
  <si>
    <t>うち委託・</t>
  </si>
  <si>
    <t>請け負わせ</t>
  </si>
  <si>
    <t>事業体数</t>
  </si>
  <si>
    <t>なし</t>
  </si>
  <si>
    <t>３割未満</t>
  </si>
  <si>
    <t>３～５</t>
  </si>
  <si>
    <t>５～８</t>
  </si>
  <si>
    <t>８～１０</t>
  </si>
  <si>
    <t>１０割</t>
  </si>
  <si>
    <t>実作業面積</t>
  </si>
  <si>
    <t>作業面積に対する委託・請け負わせ面積割合別事業体数</t>
  </si>
  <si>
    <t>単位：事業体,ｈａ</t>
  </si>
  <si>
    <t>単位：事業体,ｈａ</t>
  </si>
  <si>
    <t>実      施             事業体数</t>
  </si>
  <si>
    <t>作業面積に対する委託・請け負わせ面積割合別事業体数</t>
  </si>
  <si>
    <t>実作業面積</t>
  </si>
  <si>
    <t>うち委託・</t>
  </si>
  <si>
    <t>請け負わせ</t>
  </si>
  <si>
    <t>なし</t>
  </si>
  <si>
    <t>３割未満</t>
  </si>
  <si>
    <t>３～５</t>
  </si>
  <si>
    <t>５～８</t>
  </si>
  <si>
    <t>８～１０</t>
  </si>
  <si>
    <t>１０割</t>
  </si>
  <si>
    <t>事業体数</t>
  </si>
  <si>
    <t xml:space="preserve">        単位：事業体</t>
  </si>
  <si>
    <t>総事業体数</t>
  </si>
  <si>
    <t>団体・組合</t>
  </si>
  <si>
    <t xml:space="preserve">  単位：事業体，ｈａ</t>
  </si>
  <si>
    <t>総数</t>
  </si>
  <si>
    <t>１～５ｈａ</t>
  </si>
  <si>
    <t>５～１０ｈａ</t>
  </si>
  <si>
    <t>１０～２０ｈａ</t>
  </si>
  <si>
    <t>２０～３０ｈａ</t>
  </si>
  <si>
    <t>３０～５０ｈａ</t>
  </si>
  <si>
    <t>５０～１００ｈａ</t>
  </si>
  <si>
    <t>１００～５００ｈａ</t>
  </si>
  <si>
    <t>５００ｈａ以上</t>
  </si>
  <si>
    <t xml:space="preserve">          -</t>
  </si>
  <si>
    <t>賀茂郡</t>
  </si>
  <si>
    <t>駿東郡</t>
  </si>
  <si>
    <t>富士郡</t>
  </si>
  <si>
    <t>志太郡</t>
  </si>
  <si>
    <t>榛原郡</t>
  </si>
  <si>
    <t xml:space="preserve">               -</t>
  </si>
  <si>
    <t xml:space="preserve">                  -</t>
  </si>
  <si>
    <t xml:space="preserve">                -</t>
  </si>
  <si>
    <t xml:space="preserve">                    -</t>
  </si>
  <si>
    <t>人工林なし</t>
  </si>
  <si>
    <t xml:space="preserve">                      -</t>
  </si>
  <si>
    <t>田方郡</t>
  </si>
  <si>
    <t xml:space="preserve">                  -</t>
  </si>
  <si>
    <t>庵原郡</t>
  </si>
  <si>
    <t>小笠郡</t>
  </si>
  <si>
    <t>周智郡</t>
  </si>
  <si>
    <t>磐田郡</t>
  </si>
  <si>
    <t>浜名郡</t>
  </si>
  <si>
    <t>引佐郡</t>
  </si>
  <si>
    <t>田方郡</t>
  </si>
  <si>
    <t>榛原郡</t>
  </si>
  <si>
    <t>浜名郡</t>
  </si>
  <si>
    <t>引佐郡</t>
  </si>
  <si>
    <t xml:space="preserve">                      x</t>
  </si>
  <si>
    <t>貸    付    林</t>
  </si>
  <si>
    <t>借    入    林</t>
  </si>
  <si>
    <t>保  有  山  林</t>
  </si>
  <si>
    <t>所 有 山 林</t>
  </si>
  <si>
    <t>面　積</t>
  </si>
  <si>
    <t>会　　　　社</t>
  </si>
  <si>
    <t>社　　　　寺</t>
  </si>
  <si>
    <t>共　　　　同</t>
  </si>
  <si>
    <t>財　産　区</t>
  </si>
  <si>
    <t>慣　行　共　有</t>
  </si>
  <si>
    <t>市　町　村　等</t>
  </si>
  <si>
    <t>面　積</t>
  </si>
  <si>
    <t xml:space="preserve">                      x</t>
  </si>
  <si>
    <t xml:space="preserve">               -</t>
  </si>
  <si>
    <t xml:space="preserve">               -</t>
  </si>
  <si>
    <t>３  保有山林の規模別事業体数と面積（総事業体）</t>
  </si>
  <si>
    <t>1  所有山林・保有山林がある事業体数と面積（保有山林10ｈａ以上）　</t>
  </si>
  <si>
    <t>４  保有山林の人工林率別事業体数（保有山林10ｈａ以上）</t>
  </si>
  <si>
    <t>５  保有山林の作業別事業体数と面積 （保有山林10ｈａ以上） （１）植林</t>
  </si>
  <si>
    <t xml:space="preserve"> （2）下刈りなど</t>
  </si>
  <si>
    <t xml:space="preserve"> （３）間伐</t>
  </si>
  <si>
    <t>（４）主伐</t>
  </si>
  <si>
    <t>６  林産物販売事業体数（保有山林10ｈａ以上）</t>
  </si>
  <si>
    <t>２  調査区分別事業体数(総事業体）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</si>
</sst>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#,##0_);\(#,##0\)"/>
    <numFmt numFmtId="180" formatCode="#,##0;&quot;△ &quot;#,##0"/>
  </numFmts>
  <fonts count="6">
    <font>
      <sz val="11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8" fontId="3" fillId="0" borderId="0" xfId="16" applyFont="1" applyFill="1" applyAlignment="1">
      <alignment/>
    </xf>
    <xf numFmtId="38" fontId="2" fillId="0" borderId="0" xfId="16" applyFont="1" applyFill="1" applyAlignment="1">
      <alignment/>
    </xf>
    <xf numFmtId="38" fontId="2" fillId="0" borderId="0" xfId="16" applyFont="1" applyFill="1" applyAlignment="1">
      <alignment horizontal="right"/>
    </xf>
    <xf numFmtId="38" fontId="2" fillId="0" borderId="1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5" fillId="0" borderId="3" xfId="16" applyFont="1" applyFill="1" applyBorder="1" applyAlignment="1">
      <alignment vertical="center"/>
    </xf>
    <xf numFmtId="38" fontId="5" fillId="0" borderId="5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left"/>
    </xf>
    <xf numFmtId="177" fontId="2" fillId="0" borderId="5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38" fontId="5" fillId="0" borderId="11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4" fillId="0" borderId="9" xfId="16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5" fillId="0" borderId="5" xfId="16" applyNumberFormat="1" applyFont="1" applyFill="1" applyBorder="1" applyAlignment="1">
      <alignment vertical="center"/>
    </xf>
    <xf numFmtId="180" fontId="5" fillId="0" borderId="0" xfId="16" applyNumberFormat="1" applyFont="1" applyFill="1" applyBorder="1" applyAlignment="1">
      <alignment vertical="center"/>
    </xf>
    <xf numFmtId="180" fontId="2" fillId="0" borderId="0" xfId="16" applyNumberFormat="1" applyFont="1" applyFill="1" applyBorder="1" applyAlignment="1">
      <alignment vertical="center"/>
    </xf>
    <xf numFmtId="180" fontId="2" fillId="0" borderId="0" xfId="16" applyNumberFormat="1" applyFont="1" applyFill="1" applyAlignment="1">
      <alignment vertical="center"/>
    </xf>
    <xf numFmtId="180" fontId="4" fillId="0" borderId="0" xfId="16" applyNumberFormat="1" applyFont="1" applyFill="1" applyBorder="1" applyAlignment="1">
      <alignment vertical="center"/>
    </xf>
    <xf numFmtId="180" fontId="2" fillId="0" borderId="7" xfId="16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 shrinkToFit="1"/>
    </xf>
    <xf numFmtId="38" fontId="2" fillId="0" borderId="2" xfId="16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distributed" vertical="center"/>
    </xf>
    <xf numFmtId="177" fontId="4" fillId="0" borderId="2" xfId="0" applyNumberFormat="1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38" fontId="2" fillId="0" borderId="15" xfId="16" applyFont="1" applyFill="1" applyBorder="1" applyAlignment="1">
      <alignment horizontal="center" vertical="center"/>
    </xf>
    <xf numFmtId="38" fontId="2" fillId="0" borderId="16" xfId="16" applyFont="1" applyFill="1" applyBorder="1" applyAlignment="1">
      <alignment horizontal="center" vertical="center"/>
    </xf>
    <xf numFmtId="38" fontId="2" fillId="0" borderId="17" xfId="16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11" width="7.375" style="2" customWidth="1"/>
    <col min="12" max="16384" width="9.00390625" style="2" customWidth="1"/>
  </cols>
  <sheetData>
    <row r="1" spans="1:11" ht="12.75" customHeight="1">
      <c r="A1" s="1" t="s">
        <v>188</v>
      </c>
      <c r="K1" s="3" t="s">
        <v>104</v>
      </c>
    </row>
    <row r="2" ht="3" customHeight="1"/>
    <row r="3" spans="1:11" s="6" customFormat="1" ht="4.5" customHeight="1">
      <c r="A3" s="4"/>
      <c r="B3" s="74" t="s">
        <v>175</v>
      </c>
      <c r="C3" s="74"/>
      <c r="D3" s="76" t="s">
        <v>172</v>
      </c>
      <c r="E3" s="74"/>
      <c r="F3" s="76" t="s">
        <v>173</v>
      </c>
      <c r="G3" s="77"/>
      <c r="H3" s="76" t="s">
        <v>174</v>
      </c>
      <c r="I3" s="74"/>
      <c r="J3" s="5"/>
      <c r="K3" s="5"/>
    </row>
    <row r="4" spans="1:11" s="6" customFormat="1" ht="9" customHeight="1">
      <c r="A4" s="7"/>
      <c r="B4" s="75"/>
      <c r="C4" s="75"/>
      <c r="D4" s="71"/>
      <c r="E4" s="75"/>
      <c r="F4" s="71"/>
      <c r="G4" s="78"/>
      <c r="H4" s="71"/>
      <c r="I4" s="75"/>
      <c r="J4" s="79" t="s">
        <v>89</v>
      </c>
      <c r="K4" s="80"/>
    </row>
    <row r="5" spans="1:11" s="6" customFormat="1" ht="6.75" customHeight="1">
      <c r="A5" s="7"/>
      <c r="B5" s="81" t="s">
        <v>103</v>
      </c>
      <c r="C5" s="70" t="s">
        <v>176</v>
      </c>
      <c r="D5" s="72" t="s">
        <v>103</v>
      </c>
      <c r="E5" s="70" t="s">
        <v>176</v>
      </c>
      <c r="F5" s="72" t="s">
        <v>103</v>
      </c>
      <c r="G5" s="70" t="s">
        <v>176</v>
      </c>
      <c r="H5" s="72" t="s">
        <v>103</v>
      </c>
      <c r="I5" s="70" t="s">
        <v>176</v>
      </c>
      <c r="J5" s="72" t="s">
        <v>103</v>
      </c>
      <c r="K5" s="70" t="s">
        <v>176</v>
      </c>
    </row>
    <row r="6" spans="1:11" s="6" customFormat="1" ht="6.75" customHeight="1">
      <c r="A6" s="8"/>
      <c r="B6" s="78"/>
      <c r="C6" s="71"/>
      <c r="D6" s="73"/>
      <c r="E6" s="71"/>
      <c r="F6" s="73"/>
      <c r="G6" s="71"/>
      <c r="H6" s="73"/>
      <c r="I6" s="71"/>
      <c r="J6" s="73"/>
      <c r="K6" s="71"/>
    </row>
    <row r="7" spans="1:11" s="12" customFormat="1" ht="9" customHeight="1">
      <c r="A7" s="9" t="s">
        <v>86</v>
      </c>
      <c r="B7" s="10">
        <f>SUM(B8:B28)+B29+B36+B46+B50+B52+B56+B59+B68+B74+B77+B86+B90</f>
        <v>919</v>
      </c>
      <c r="C7" s="10">
        <v>12613</v>
      </c>
      <c r="D7" s="11">
        <v>106</v>
      </c>
      <c r="E7" s="11">
        <v>17555</v>
      </c>
      <c r="F7" s="11">
        <v>124</v>
      </c>
      <c r="G7" s="11">
        <v>9548</v>
      </c>
      <c r="H7" s="11">
        <v>963</v>
      </c>
      <c r="I7" s="11">
        <v>113607</v>
      </c>
      <c r="J7" s="11">
        <v>66</v>
      </c>
      <c r="K7" s="11">
        <v>5693</v>
      </c>
    </row>
    <row r="8" spans="1:11" s="6" customFormat="1" ht="9" customHeight="1">
      <c r="A8" s="7" t="s">
        <v>87</v>
      </c>
      <c r="B8" s="13">
        <v>66</v>
      </c>
      <c r="C8" s="13">
        <v>9292</v>
      </c>
      <c r="D8" s="13">
        <v>5</v>
      </c>
      <c r="E8" s="13">
        <v>2006</v>
      </c>
      <c r="F8" s="13">
        <v>3</v>
      </c>
      <c r="G8" s="13">
        <v>110</v>
      </c>
      <c r="H8" s="13">
        <v>66</v>
      </c>
      <c r="I8" s="6">
        <v>7396</v>
      </c>
      <c r="J8" s="6">
        <v>2</v>
      </c>
      <c r="K8" s="6">
        <v>266</v>
      </c>
    </row>
    <row r="9" spans="1:11" s="6" customFormat="1" ht="9" customHeight="1">
      <c r="A9" s="7" t="s">
        <v>0</v>
      </c>
      <c r="B9" s="13">
        <v>25</v>
      </c>
      <c r="C9" s="13">
        <v>7247</v>
      </c>
      <c r="D9" s="13">
        <v>3</v>
      </c>
      <c r="E9" s="13">
        <v>355</v>
      </c>
      <c r="F9" s="13">
        <v>1</v>
      </c>
      <c r="G9" s="13">
        <v>4</v>
      </c>
      <c r="H9" s="13">
        <v>25</v>
      </c>
      <c r="I9" s="6">
        <v>6896</v>
      </c>
      <c r="J9" s="6">
        <v>4</v>
      </c>
      <c r="K9" s="6">
        <v>2639</v>
      </c>
    </row>
    <row r="10" spans="1:11" s="6" customFormat="1" ht="9" customHeight="1">
      <c r="A10" s="7" t="s">
        <v>1</v>
      </c>
      <c r="B10" s="13">
        <v>18</v>
      </c>
      <c r="C10" s="13">
        <v>1171</v>
      </c>
      <c r="D10" s="13">
        <v>3</v>
      </c>
      <c r="E10" s="13">
        <v>221</v>
      </c>
      <c r="F10" s="13" t="s">
        <v>155</v>
      </c>
      <c r="G10" s="13" t="s">
        <v>155</v>
      </c>
      <c r="H10" s="13">
        <v>18</v>
      </c>
      <c r="I10" s="6">
        <v>950</v>
      </c>
      <c r="J10" s="6">
        <v>2</v>
      </c>
      <c r="K10" s="6">
        <v>147</v>
      </c>
    </row>
    <row r="11" spans="1:11" s="6" customFormat="1" ht="9" customHeight="1">
      <c r="A11" s="7" t="s">
        <v>2</v>
      </c>
      <c r="B11" s="13">
        <v>22</v>
      </c>
      <c r="C11" s="13">
        <v>1101</v>
      </c>
      <c r="D11" s="13">
        <v>2</v>
      </c>
      <c r="E11" s="13">
        <v>85</v>
      </c>
      <c r="F11" s="13">
        <v>1</v>
      </c>
      <c r="G11" s="13">
        <v>56</v>
      </c>
      <c r="H11" s="13">
        <v>22</v>
      </c>
      <c r="I11" s="6">
        <v>1072</v>
      </c>
      <c r="J11" s="6">
        <v>1</v>
      </c>
      <c r="K11" s="6">
        <v>36</v>
      </c>
    </row>
    <row r="12" spans="1:11" s="6" customFormat="1" ht="9" customHeight="1">
      <c r="A12" s="7" t="s">
        <v>3</v>
      </c>
      <c r="B12" s="13">
        <v>5</v>
      </c>
      <c r="C12" s="13">
        <v>186</v>
      </c>
      <c r="D12" s="13" t="s">
        <v>155</v>
      </c>
      <c r="E12" s="13" t="s">
        <v>155</v>
      </c>
      <c r="F12" s="13">
        <v>3</v>
      </c>
      <c r="G12" s="13">
        <v>56</v>
      </c>
      <c r="H12" s="13">
        <v>8</v>
      </c>
      <c r="I12" s="6">
        <v>243</v>
      </c>
      <c r="J12" s="13" t="s">
        <v>155</v>
      </c>
      <c r="K12" s="13" t="s">
        <v>155</v>
      </c>
    </row>
    <row r="13" spans="1:11" s="6" customFormat="1" ht="9" customHeight="1">
      <c r="A13" s="7" t="s">
        <v>4</v>
      </c>
      <c r="B13" s="13">
        <v>12</v>
      </c>
      <c r="C13" s="13">
        <v>1960</v>
      </c>
      <c r="D13" s="13">
        <v>4</v>
      </c>
      <c r="E13" s="13">
        <v>1393</v>
      </c>
      <c r="F13" s="13">
        <v>5</v>
      </c>
      <c r="G13" s="13">
        <v>102</v>
      </c>
      <c r="H13" s="13">
        <v>16</v>
      </c>
      <c r="I13" s="6">
        <v>669</v>
      </c>
      <c r="J13" s="6">
        <v>1</v>
      </c>
      <c r="K13" s="6">
        <v>280</v>
      </c>
    </row>
    <row r="14" spans="1:11" s="6" customFormat="1" ht="9" customHeight="1">
      <c r="A14" s="7" t="s">
        <v>5</v>
      </c>
      <c r="B14" s="13">
        <v>28</v>
      </c>
      <c r="C14" s="13">
        <v>4833</v>
      </c>
      <c r="D14" s="13">
        <v>4</v>
      </c>
      <c r="E14" s="13">
        <v>840</v>
      </c>
      <c r="F14" s="13">
        <v>2</v>
      </c>
      <c r="G14" s="13">
        <v>22</v>
      </c>
      <c r="H14" s="13">
        <v>28</v>
      </c>
      <c r="I14" s="6">
        <v>4014</v>
      </c>
      <c r="J14" s="6">
        <v>1</v>
      </c>
      <c r="K14" s="6">
        <v>76</v>
      </c>
    </row>
    <row r="15" spans="1:11" s="6" customFormat="1" ht="9" customHeight="1">
      <c r="A15" s="7" t="s">
        <v>6</v>
      </c>
      <c r="B15" s="13">
        <v>38</v>
      </c>
      <c r="C15" s="13">
        <v>1556</v>
      </c>
      <c r="D15" s="13">
        <v>3</v>
      </c>
      <c r="E15" s="13">
        <v>78</v>
      </c>
      <c r="F15" s="13">
        <v>7</v>
      </c>
      <c r="G15" s="13">
        <v>183</v>
      </c>
      <c r="H15" s="13">
        <v>45</v>
      </c>
      <c r="I15" s="6">
        <v>1660</v>
      </c>
      <c r="J15" s="6">
        <v>1</v>
      </c>
      <c r="K15" s="6">
        <v>6</v>
      </c>
    </row>
    <row r="16" spans="1:11" s="6" customFormat="1" ht="9" customHeight="1">
      <c r="A16" s="7" t="s">
        <v>7</v>
      </c>
      <c r="B16" s="13">
        <v>16</v>
      </c>
      <c r="C16" s="13">
        <v>32275</v>
      </c>
      <c r="D16" s="13">
        <v>3</v>
      </c>
      <c r="E16" s="13">
        <v>401</v>
      </c>
      <c r="F16" s="13">
        <v>3</v>
      </c>
      <c r="G16" s="13">
        <v>1300</v>
      </c>
      <c r="H16" s="13">
        <v>16</v>
      </c>
      <c r="I16" s="6">
        <v>33174</v>
      </c>
      <c r="J16" s="6">
        <v>2</v>
      </c>
      <c r="K16" s="6">
        <v>25</v>
      </c>
    </row>
    <row r="17" spans="1:11" s="6" customFormat="1" ht="9" customHeight="1">
      <c r="A17" s="7" t="s">
        <v>8</v>
      </c>
      <c r="B17" s="13">
        <v>20</v>
      </c>
      <c r="C17" s="13">
        <v>13503</v>
      </c>
      <c r="D17" s="13">
        <v>1</v>
      </c>
      <c r="E17" s="13">
        <v>2530</v>
      </c>
      <c r="F17" s="13">
        <v>10</v>
      </c>
      <c r="G17" s="13">
        <v>5104</v>
      </c>
      <c r="H17" s="13">
        <v>22</v>
      </c>
      <c r="I17" s="6">
        <v>16078</v>
      </c>
      <c r="J17" s="6">
        <v>4</v>
      </c>
      <c r="K17" s="6">
        <v>589</v>
      </c>
    </row>
    <row r="18" spans="1:11" s="6" customFormat="1" ht="9" customHeight="1">
      <c r="A18" s="7" t="s">
        <v>9</v>
      </c>
      <c r="B18" s="13">
        <v>2</v>
      </c>
      <c r="C18" s="13">
        <v>141</v>
      </c>
      <c r="D18" s="13" t="s">
        <v>155</v>
      </c>
      <c r="E18" s="13" t="s">
        <v>155</v>
      </c>
      <c r="F18" s="13">
        <v>1</v>
      </c>
      <c r="G18" s="13">
        <v>3</v>
      </c>
      <c r="H18" s="13">
        <v>2</v>
      </c>
      <c r="I18" s="6">
        <v>144</v>
      </c>
      <c r="J18" s="13" t="s">
        <v>155</v>
      </c>
      <c r="K18" s="13" t="s">
        <v>155</v>
      </c>
    </row>
    <row r="19" spans="1:11" s="6" customFormat="1" ht="9" customHeight="1">
      <c r="A19" s="7" t="s">
        <v>10</v>
      </c>
      <c r="B19" s="13">
        <v>1</v>
      </c>
      <c r="C19" s="13">
        <v>25</v>
      </c>
      <c r="D19" s="13" t="s">
        <v>155</v>
      </c>
      <c r="E19" s="13" t="s">
        <v>155</v>
      </c>
      <c r="F19" s="13" t="s">
        <v>155</v>
      </c>
      <c r="G19" s="13" t="s">
        <v>155</v>
      </c>
      <c r="H19" s="13">
        <v>1</v>
      </c>
      <c r="I19" s="6">
        <v>25</v>
      </c>
      <c r="J19" s="13" t="s">
        <v>155</v>
      </c>
      <c r="K19" s="13" t="s">
        <v>155</v>
      </c>
    </row>
    <row r="20" spans="1:11" s="6" customFormat="1" ht="9" customHeight="1">
      <c r="A20" s="7" t="s">
        <v>11</v>
      </c>
      <c r="B20" s="13">
        <v>9</v>
      </c>
      <c r="C20" s="13">
        <v>283</v>
      </c>
      <c r="D20" s="13" t="s">
        <v>155</v>
      </c>
      <c r="E20" s="13" t="s">
        <v>155</v>
      </c>
      <c r="F20" s="13" t="s">
        <v>155</v>
      </c>
      <c r="G20" s="13" t="s">
        <v>155</v>
      </c>
      <c r="H20" s="13">
        <v>9</v>
      </c>
      <c r="I20" s="6">
        <v>283</v>
      </c>
      <c r="J20" s="13" t="s">
        <v>155</v>
      </c>
      <c r="K20" s="13" t="s">
        <v>155</v>
      </c>
    </row>
    <row r="21" spans="1:11" s="6" customFormat="1" ht="9" customHeight="1">
      <c r="A21" s="7" t="s">
        <v>12</v>
      </c>
      <c r="B21" s="13">
        <v>5</v>
      </c>
      <c r="C21" s="13">
        <v>228</v>
      </c>
      <c r="D21" s="13" t="s">
        <v>155</v>
      </c>
      <c r="E21" s="13" t="s">
        <v>155</v>
      </c>
      <c r="F21" s="13" t="s">
        <v>155</v>
      </c>
      <c r="G21" s="13" t="s">
        <v>155</v>
      </c>
      <c r="H21" s="13">
        <v>5</v>
      </c>
      <c r="I21" s="6">
        <v>228</v>
      </c>
      <c r="J21" s="6">
        <v>1</v>
      </c>
      <c r="K21" s="6">
        <v>98</v>
      </c>
    </row>
    <row r="22" spans="1:11" s="6" customFormat="1" ht="9" customHeight="1">
      <c r="A22" s="7" t="s">
        <v>13</v>
      </c>
      <c r="B22" s="13">
        <v>23</v>
      </c>
      <c r="C22" s="13">
        <v>3240</v>
      </c>
      <c r="D22" s="13">
        <v>3</v>
      </c>
      <c r="E22" s="13">
        <v>271</v>
      </c>
      <c r="F22" s="13">
        <v>4</v>
      </c>
      <c r="G22" s="13">
        <v>153</v>
      </c>
      <c r="H22" s="13">
        <v>23</v>
      </c>
      <c r="I22" s="6">
        <v>3122</v>
      </c>
      <c r="J22" s="13" t="s">
        <v>155</v>
      </c>
      <c r="K22" s="13" t="s">
        <v>155</v>
      </c>
    </row>
    <row r="23" spans="1:11" s="6" customFormat="1" ht="9" customHeight="1">
      <c r="A23" s="7" t="s">
        <v>14</v>
      </c>
      <c r="B23" s="13">
        <v>5</v>
      </c>
      <c r="C23" s="13">
        <v>153</v>
      </c>
      <c r="D23" s="13">
        <v>1</v>
      </c>
      <c r="E23" s="13">
        <v>20</v>
      </c>
      <c r="F23" s="13" t="s">
        <v>155</v>
      </c>
      <c r="G23" s="13" t="s">
        <v>155</v>
      </c>
      <c r="H23" s="13">
        <v>5</v>
      </c>
      <c r="I23" s="6">
        <v>133</v>
      </c>
      <c r="J23" s="13" t="s">
        <v>155</v>
      </c>
      <c r="K23" s="13" t="s">
        <v>155</v>
      </c>
    </row>
    <row r="24" spans="1:11" s="6" customFormat="1" ht="9" customHeight="1">
      <c r="A24" s="7" t="s">
        <v>15</v>
      </c>
      <c r="B24" s="13">
        <v>24</v>
      </c>
      <c r="C24" s="13">
        <v>825</v>
      </c>
      <c r="D24" s="13" t="s">
        <v>155</v>
      </c>
      <c r="E24" s="13" t="s">
        <v>155</v>
      </c>
      <c r="F24" s="13" t="s">
        <v>155</v>
      </c>
      <c r="G24" s="13" t="s">
        <v>155</v>
      </c>
      <c r="H24" s="13">
        <v>24</v>
      </c>
      <c r="I24" s="6">
        <v>825</v>
      </c>
      <c r="J24" s="6">
        <v>2</v>
      </c>
      <c r="K24" s="6">
        <v>38</v>
      </c>
    </row>
    <row r="25" spans="1:11" s="6" customFormat="1" ht="9" customHeight="1">
      <c r="A25" s="7" t="s">
        <v>16</v>
      </c>
      <c r="B25" s="13">
        <v>15</v>
      </c>
      <c r="C25" s="13">
        <v>2127</v>
      </c>
      <c r="D25" s="13">
        <v>3</v>
      </c>
      <c r="E25" s="13">
        <v>157</v>
      </c>
      <c r="F25" s="13">
        <v>8</v>
      </c>
      <c r="G25" s="13">
        <v>200</v>
      </c>
      <c r="H25" s="13">
        <v>19</v>
      </c>
      <c r="I25" s="6">
        <v>2171</v>
      </c>
      <c r="J25" s="6">
        <v>2</v>
      </c>
      <c r="K25" s="6">
        <v>51</v>
      </c>
    </row>
    <row r="26" spans="1:11" s="6" customFormat="1" ht="9" customHeight="1">
      <c r="A26" s="7" t="s">
        <v>17</v>
      </c>
      <c r="B26" s="13">
        <v>23</v>
      </c>
      <c r="C26" s="13">
        <v>1864</v>
      </c>
      <c r="D26" s="13">
        <v>2</v>
      </c>
      <c r="E26" s="13">
        <v>14</v>
      </c>
      <c r="F26" s="13" t="s">
        <v>155</v>
      </c>
      <c r="G26" s="13" t="s">
        <v>155</v>
      </c>
      <c r="H26" s="13">
        <v>23</v>
      </c>
      <c r="I26" s="6">
        <v>1851</v>
      </c>
      <c r="J26" s="6">
        <v>1</v>
      </c>
      <c r="K26" s="6">
        <v>470</v>
      </c>
    </row>
    <row r="27" spans="1:11" s="6" customFormat="1" ht="9" customHeight="1">
      <c r="A27" s="7" t="s">
        <v>18</v>
      </c>
      <c r="B27" s="13">
        <v>26</v>
      </c>
      <c r="C27" s="13">
        <v>1945</v>
      </c>
      <c r="D27" s="13">
        <v>2</v>
      </c>
      <c r="E27" s="13">
        <v>156</v>
      </c>
      <c r="F27" s="13">
        <v>3</v>
      </c>
      <c r="G27" s="13">
        <v>33</v>
      </c>
      <c r="H27" s="13">
        <v>26</v>
      </c>
      <c r="I27" s="6">
        <v>1823</v>
      </c>
      <c r="J27" s="6">
        <v>1</v>
      </c>
      <c r="K27" s="6">
        <v>30</v>
      </c>
    </row>
    <row r="28" spans="1:11" s="6" customFormat="1" ht="9" customHeight="1">
      <c r="A28" s="7" t="s">
        <v>19</v>
      </c>
      <c r="B28" s="13">
        <v>4</v>
      </c>
      <c r="C28" s="13">
        <v>276</v>
      </c>
      <c r="D28" s="13">
        <v>1</v>
      </c>
      <c r="E28" s="13">
        <v>195</v>
      </c>
      <c r="F28" s="13" t="s">
        <v>155</v>
      </c>
      <c r="G28" s="13" t="s">
        <v>155</v>
      </c>
      <c r="H28" s="13">
        <v>4</v>
      </c>
      <c r="I28" s="6">
        <v>82</v>
      </c>
      <c r="J28" s="6">
        <v>1</v>
      </c>
      <c r="K28" s="6">
        <v>20</v>
      </c>
    </row>
    <row r="29" spans="1:11" s="16" customFormat="1" ht="9" customHeight="1">
      <c r="A29" s="14" t="s">
        <v>73</v>
      </c>
      <c r="B29" s="15">
        <f aca="true" t="shared" si="0" ref="B29:K29">SUM(B30:B35)</f>
        <v>90</v>
      </c>
      <c r="C29" s="15">
        <f t="shared" si="0"/>
        <v>8441</v>
      </c>
      <c r="D29" s="15">
        <f t="shared" si="0"/>
        <v>23</v>
      </c>
      <c r="E29" s="15">
        <f t="shared" si="0"/>
        <v>2020</v>
      </c>
      <c r="F29" s="15">
        <f t="shared" si="0"/>
        <v>4</v>
      </c>
      <c r="G29" s="15">
        <f t="shared" si="0"/>
        <v>147</v>
      </c>
      <c r="H29" s="15">
        <f t="shared" si="0"/>
        <v>90</v>
      </c>
      <c r="I29" s="15">
        <f t="shared" si="0"/>
        <v>6568</v>
      </c>
      <c r="J29" s="15">
        <f t="shared" si="0"/>
        <v>7</v>
      </c>
      <c r="K29" s="15">
        <f t="shared" si="0"/>
        <v>73</v>
      </c>
    </row>
    <row r="30" spans="1:11" s="6" customFormat="1" ht="9" customHeight="1">
      <c r="A30" s="7" t="s">
        <v>20</v>
      </c>
      <c r="B30" s="13">
        <v>13</v>
      </c>
      <c r="C30" s="13">
        <v>1583</v>
      </c>
      <c r="D30" s="13">
        <v>2</v>
      </c>
      <c r="E30" s="13">
        <v>226</v>
      </c>
      <c r="F30" s="13">
        <v>1</v>
      </c>
      <c r="G30" s="13">
        <v>16</v>
      </c>
      <c r="H30" s="13">
        <v>13</v>
      </c>
      <c r="I30" s="6">
        <v>1373</v>
      </c>
      <c r="J30" s="13" t="s">
        <v>155</v>
      </c>
      <c r="K30" s="13" t="s">
        <v>155</v>
      </c>
    </row>
    <row r="31" spans="1:11" s="6" customFormat="1" ht="9" customHeight="1">
      <c r="A31" s="7" t="s">
        <v>21</v>
      </c>
      <c r="B31" s="13">
        <v>14</v>
      </c>
      <c r="C31" s="13">
        <v>1085</v>
      </c>
      <c r="D31" s="13">
        <v>3</v>
      </c>
      <c r="E31" s="13">
        <v>371</v>
      </c>
      <c r="F31" s="13" t="s">
        <v>155</v>
      </c>
      <c r="G31" s="13" t="s">
        <v>155</v>
      </c>
      <c r="H31" s="13">
        <v>14</v>
      </c>
      <c r="I31" s="6">
        <v>714</v>
      </c>
      <c r="J31" s="6">
        <v>1</v>
      </c>
      <c r="K31" s="6">
        <v>16</v>
      </c>
    </row>
    <row r="32" spans="1:11" s="6" customFormat="1" ht="9" customHeight="1">
      <c r="A32" s="7" t="s">
        <v>22</v>
      </c>
      <c r="B32" s="13">
        <v>18</v>
      </c>
      <c r="C32" s="13">
        <v>960</v>
      </c>
      <c r="D32" s="13">
        <v>2</v>
      </c>
      <c r="E32" s="13">
        <v>43</v>
      </c>
      <c r="F32" s="13" t="s">
        <v>155</v>
      </c>
      <c r="G32" s="13" t="s">
        <v>155</v>
      </c>
      <c r="H32" s="13">
        <v>18</v>
      </c>
      <c r="I32" s="6">
        <v>917</v>
      </c>
      <c r="J32" s="6">
        <v>1</v>
      </c>
      <c r="K32" s="6">
        <v>4</v>
      </c>
    </row>
    <row r="33" spans="1:11" s="6" customFormat="1" ht="9" customHeight="1">
      <c r="A33" s="7" t="s">
        <v>23</v>
      </c>
      <c r="B33" s="13">
        <v>22</v>
      </c>
      <c r="C33" s="13">
        <v>1733</v>
      </c>
      <c r="D33" s="13">
        <v>8</v>
      </c>
      <c r="E33" s="13">
        <v>403</v>
      </c>
      <c r="F33" s="13" t="s">
        <v>155</v>
      </c>
      <c r="G33" s="13" t="s">
        <v>155</v>
      </c>
      <c r="H33" s="13">
        <v>22</v>
      </c>
      <c r="I33" s="6">
        <v>1330</v>
      </c>
      <c r="J33" s="13" t="s">
        <v>155</v>
      </c>
      <c r="K33" s="13" t="s">
        <v>155</v>
      </c>
    </row>
    <row r="34" spans="1:11" s="6" customFormat="1" ht="9" customHeight="1">
      <c r="A34" s="7" t="s">
        <v>24</v>
      </c>
      <c r="B34" s="13">
        <v>11</v>
      </c>
      <c r="C34" s="13">
        <v>1577</v>
      </c>
      <c r="D34" s="13">
        <v>3</v>
      </c>
      <c r="E34" s="13">
        <v>407</v>
      </c>
      <c r="F34" s="13">
        <v>1</v>
      </c>
      <c r="G34" s="13">
        <v>7</v>
      </c>
      <c r="H34" s="13">
        <v>11</v>
      </c>
      <c r="I34" s="6">
        <v>1177</v>
      </c>
      <c r="J34" s="6">
        <v>1</v>
      </c>
      <c r="K34" s="6">
        <v>14</v>
      </c>
    </row>
    <row r="35" spans="1:11" s="6" customFormat="1" ht="9" customHeight="1">
      <c r="A35" s="7" t="s">
        <v>25</v>
      </c>
      <c r="B35" s="13">
        <v>12</v>
      </c>
      <c r="C35" s="13">
        <v>1503</v>
      </c>
      <c r="D35" s="13">
        <v>5</v>
      </c>
      <c r="E35" s="13">
        <v>570</v>
      </c>
      <c r="F35" s="13">
        <v>2</v>
      </c>
      <c r="G35" s="13">
        <v>124</v>
      </c>
      <c r="H35" s="13">
        <v>12</v>
      </c>
      <c r="I35" s="6">
        <v>1057</v>
      </c>
      <c r="J35" s="6">
        <v>4</v>
      </c>
      <c r="K35" s="6">
        <v>39</v>
      </c>
    </row>
    <row r="36" spans="1:11" s="6" customFormat="1" ht="9" customHeight="1">
      <c r="A36" s="14" t="s">
        <v>74</v>
      </c>
      <c r="B36" s="15">
        <f aca="true" t="shared" si="1" ref="B36:K36">SUM(B37:B45)</f>
        <v>177</v>
      </c>
      <c r="C36" s="15">
        <f t="shared" si="1"/>
        <v>13166</v>
      </c>
      <c r="D36" s="15">
        <f t="shared" si="1"/>
        <v>15</v>
      </c>
      <c r="E36" s="15">
        <f t="shared" si="1"/>
        <v>3959</v>
      </c>
      <c r="F36" s="15">
        <f t="shared" si="1"/>
        <v>35</v>
      </c>
      <c r="G36" s="15">
        <f t="shared" si="1"/>
        <v>1125</v>
      </c>
      <c r="H36" s="15">
        <f t="shared" si="1"/>
        <v>192</v>
      </c>
      <c r="I36" s="15">
        <f t="shared" si="1"/>
        <v>10330</v>
      </c>
      <c r="J36" s="15">
        <f t="shared" si="1"/>
        <v>12</v>
      </c>
      <c r="K36" s="15">
        <f t="shared" si="1"/>
        <v>195</v>
      </c>
    </row>
    <row r="37" spans="1:11" s="6" customFormat="1" ht="9" customHeight="1">
      <c r="A37" s="7" t="s">
        <v>26</v>
      </c>
      <c r="B37" s="13">
        <v>4</v>
      </c>
      <c r="C37" s="13">
        <v>89</v>
      </c>
      <c r="D37" s="13" t="s">
        <v>155</v>
      </c>
      <c r="E37" s="13" t="s">
        <v>155</v>
      </c>
      <c r="F37" s="13" t="s">
        <v>155</v>
      </c>
      <c r="G37" s="13" t="s">
        <v>155</v>
      </c>
      <c r="H37" s="13">
        <v>4</v>
      </c>
      <c r="I37" s="6">
        <v>89</v>
      </c>
      <c r="J37" s="13" t="s">
        <v>155</v>
      </c>
      <c r="K37" s="13" t="s">
        <v>155</v>
      </c>
    </row>
    <row r="38" spans="1:11" s="6" customFormat="1" ht="9" customHeight="1">
      <c r="A38" s="7" t="s">
        <v>27</v>
      </c>
      <c r="B38" s="13">
        <v>16</v>
      </c>
      <c r="C38" s="13">
        <v>548</v>
      </c>
      <c r="D38" s="13" t="s">
        <v>155</v>
      </c>
      <c r="E38" s="13" t="s">
        <v>155</v>
      </c>
      <c r="F38" s="13">
        <v>4</v>
      </c>
      <c r="G38" s="13">
        <v>107</v>
      </c>
      <c r="H38" s="13">
        <v>20</v>
      </c>
      <c r="I38" s="6">
        <v>655</v>
      </c>
      <c r="J38" s="13" t="s">
        <v>155</v>
      </c>
      <c r="K38" s="13" t="s">
        <v>155</v>
      </c>
    </row>
    <row r="39" spans="1:11" s="6" customFormat="1" ht="9" customHeight="1">
      <c r="A39" s="7" t="s">
        <v>28</v>
      </c>
      <c r="B39" s="13">
        <v>8</v>
      </c>
      <c r="C39" s="13">
        <v>1099</v>
      </c>
      <c r="D39" s="13">
        <v>1</v>
      </c>
      <c r="E39" s="13">
        <v>791</v>
      </c>
      <c r="F39" s="13">
        <v>6</v>
      </c>
      <c r="G39" s="13">
        <v>94</v>
      </c>
      <c r="H39" s="13">
        <v>10</v>
      </c>
      <c r="I39" s="6">
        <v>402</v>
      </c>
      <c r="J39" s="13" t="s">
        <v>155</v>
      </c>
      <c r="K39" s="13" t="s">
        <v>155</v>
      </c>
    </row>
    <row r="40" spans="1:11" s="6" customFormat="1" ht="9" customHeight="1">
      <c r="A40" s="7" t="s">
        <v>29</v>
      </c>
      <c r="B40" s="13">
        <v>30</v>
      </c>
      <c r="C40" s="13">
        <v>2941</v>
      </c>
      <c r="D40" s="13">
        <v>2</v>
      </c>
      <c r="E40" s="13">
        <v>827</v>
      </c>
      <c r="F40" s="13">
        <v>8</v>
      </c>
      <c r="G40" s="13">
        <v>325</v>
      </c>
      <c r="H40" s="13">
        <v>30</v>
      </c>
      <c r="I40" s="6">
        <v>2438</v>
      </c>
      <c r="J40" s="6">
        <v>1</v>
      </c>
      <c r="K40" s="6">
        <v>16</v>
      </c>
    </row>
    <row r="41" spans="1:11" s="6" customFormat="1" ht="9" customHeight="1">
      <c r="A41" s="7" t="s">
        <v>30</v>
      </c>
      <c r="B41" s="13">
        <v>7</v>
      </c>
      <c r="C41" s="13">
        <v>476</v>
      </c>
      <c r="D41" s="13">
        <v>2</v>
      </c>
      <c r="E41" s="13">
        <v>216</v>
      </c>
      <c r="F41" s="13">
        <v>6</v>
      </c>
      <c r="G41" s="13">
        <v>360</v>
      </c>
      <c r="H41" s="13">
        <v>11</v>
      </c>
      <c r="I41" s="6">
        <v>620</v>
      </c>
      <c r="J41" s="6">
        <v>1</v>
      </c>
      <c r="K41" s="6">
        <v>2</v>
      </c>
    </row>
    <row r="42" spans="1:11" s="6" customFormat="1" ht="9" customHeight="1">
      <c r="A42" s="7" t="s">
        <v>31</v>
      </c>
      <c r="B42" s="13">
        <v>3</v>
      </c>
      <c r="C42" s="13">
        <v>292</v>
      </c>
      <c r="D42" s="13" t="s">
        <v>155</v>
      </c>
      <c r="E42" s="13" t="s">
        <v>155</v>
      </c>
      <c r="F42" s="13" t="s">
        <v>155</v>
      </c>
      <c r="G42" s="13" t="s">
        <v>155</v>
      </c>
      <c r="H42" s="13">
        <v>3</v>
      </c>
      <c r="I42" s="6">
        <v>292</v>
      </c>
      <c r="J42" s="6">
        <v>1</v>
      </c>
      <c r="K42" s="6">
        <v>74</v>
      </c>
    </row>
    <row r="43" spans="1:11" s="6" customFormat="1" ht="9" customHeight="1">
      <c r="A43" s="7" t="s">
        <v>32</v>
      </c>
      <c r="B43" s="13">
        <v>14</v>
      </c>
      <c r="C43" s="13">
        <v>383</v>
      </c>
      <c r="D43" s="13">
        <v>2</v>
      </c>
      <c r="E43" s="13">
        <v>44</v>
      </c>
      <c r="F43" s="13">
        <v>2</v>
      </c>
      <c r="G43" s="13">
        <v>3</v>
      </c>
      <c r="H43" s="13">
        <v>14</v>
      </c>
      <c r="I43" s="6">
        <v>341</v>
      </c>
      <c r="J43" s="6">
        <v>6</v>
      </c>
      <c r="K43" s="6">
        <v>51</v>
      </c>
    </row>
    <row r="44" spans="1:11" s="6" customFormat="1" ht="9" customHeight="1">
      <c r="A44" s="7" t="s">
        <v>33</v>
      </c>
      <c r="B44" s="13">
        <v>60</v>
      </c>
      <c r="C44" s="13">
        <v>2951</v>
      </c>
      <c r="D44" s="13">
        <v>5</v>
      </c>
      <c r="E44" s="13">
        <v>731</v>
      </c>
      <c r="F44" s="13">
        <v>4</v>
      </c>
      <c r="G44" s="13">
        <v>79</v>
      </c>
      <c r="H44" s="13">
        <v>62</v>
      </c>
      <c r="I44" s="6">
        <v>2300</v>
      </c>
      <c r="J44" s="6">
        <v>3</v>
      </c>
      <c r="K44" s="6">
        <v>52</v>
      </c>
    </row>
    <row r="45" spans="1:11" s="6" customFormat="1" ht="9" customHeight="1">
      <c r="A45" s="7" t="s">
        <v>34</v>
      </c>
      <c r="B45" s="13">
        <v>35</v>
      </c>
      <c r="C45" s="13">
        <v>4387</v>
      </c>
      <c r="D45" s="13">
        <v>3</v>
      </c>
      <c r="E45" s="13">
        <v>1350</v>
      </c>
      <c r="F45" s="13">
        <v>5</v>
      </c>
      <c r="G45" s="13">
        <v>157</v>
      </c>
      <c r="H45" s="13">
        <v>38</v>
      </c>
      <c r="I45" s="6">
        <v>3193</v>
      </c>
      <c r="J45" s="13" t="s">
        <v>155</v>
      </c>
      <c r="K45" s="13" t="s">
        <v>155</v>
      </c>
    </row>
    <row r="46" spans="1:11" s="16" customFormat="1" ht="9" customHeight="1">
      <c r="A46" s="14" t="s">
        <v>75</v>
      </c>
      <c r="B46" s="15">
        <f aca="true" t="shared" si="2" ref="B46:K46">SUM(B47:B49)</f>
        <v>36</v>
      </c>
      <c r="C46" s="15">
        <f t="shared" si="2"/>
        <v>2819</v>
      </c>
      <c r="D46" s="15">
        <f t="shared" si="2"/>
        <v>2</v>
      </c>
      <c r="E46" s="15">
        <f t="shared" si="2"/>
        <v>1127</v>
      </c>
      <c r="F46" s="15">
        <f t="shared" si="2"/>
        <v>20</v>
      </c>
      <c r="G46" s="15">
        <f t="shared" si="2"/>
        <v>699</v>
      </c>
      <c r="H46" s="15">
        <f t="shared" si="2"/>
        <v>45</v>
      </c>
      <c r="I46" s="15">
        <f t="shared" si="2"/>
        <v>2392</v>
      </c>
      <c r="J46" s="15">
        <f t="shared" si="2"/>
        <v>1</v>
      </c>
      <c r="K46" s="15">
        <f t="shared" si="2"/>
        <v>20</v>
      </c>
    </row>
    <row r="47" spans="1:11" s="6" customFormat="1" ht="9" customHeight="1">
      <c r="A47" s="7" t="s">
        <v>35</v>
      </c>
      <c r="B47" s="13">
        <v>1</v>
      </c>
      <c r="C47" s="13">
        <v>20</v>
      </c>
      <c r="D47" s="13" t="s">
        <v>155</v>
      </c>
      <c r="E47" s="13" t="s">
        <v>155</v>
      </c>
      <c r="F47" s="13">
        <v>1</v>
      </c>
      <c r="G47" s="13">
        <v>31</v>
      </c>
      <c r="H47" s="13">
        <v>1</v>
      </c>
      <c r="I47" s="6">
        <v>51</v>
      </c>
      <c r="J47" s="13" t="s">
        <v>155</v>
      </c>
      <c r="K47" s="13" t="s">
        <v>155</v>
      </c>
    </row>
    <row r="48" spans="1:11" s="6" customFormat="1" ht="9" customHeight="1">
      <c r="A48" s="7" t="s">
        <v>36</v>
      </c>
      <c r="B48" s="13">
        <v>4</v>
      </c>
      <c r="C48" s="13">
        <v>105</v>
      </c>
      <c r="D48" s="13" t="s">
        <v>155</v>
      </c>
      <c r="E48" s="13" t="s">
        <v>155</v>
      </c>
      <c r="F48" s="13" t="s">
        <v>155</v>
      </c>
      <c r="G48" s="13" t="s">
        <v>155</v>
      </c>
      <c r="H48" s="13">
        <v>4</v>
      </c>
      <c r="I48" s="6">
        <v>105</v>
      </c>
      <c r="J48" s="13" t="s">
        <v>155</v>
      </c>
      <c r="K48" s="13" t="s">
        <v>155</v>
      </c>
    </row>
    <row r="49" spans="1:11" s="6" customFormat="1" ht="9" customHeight="1">
      <c r="A49" s="7" t="s">
        <v>37</v>
      </c>
      <c r="B49" s="13">
        <v>31</v>
      </c>
      <c r="C49" s="13">
        <v>2694</v>
      </c>
      <c r="D49" s="13">
        <v>2</v>
      </c>
      <c r="E49" s="13">
        <v>1127</v>
      </c>
      <c r="F49" s="13">
        <v>19</v>
      </c>
      <c r="G49" s="13">
        <v>668</v>
      </c>
      <c r="H49" s="13">
        <v>40</v>
      </c>
      <c r="I49" s="6">
        <v>2236</v>
      </c>
      <c r="J49" s="6">
        <v>1</v>
      </c>
      <c r="K49" s="6">
        <v>20</v>
      </c>
    </row>
    <row r="50" spans="1:11" s="16" customFormat="1" ht="9" customHeight="1">
      <c r="A50" s="14" t="s">
        <v>76</v>
      </c>
      <c r="B50" s="15">
        <f aca="true" t="shared" si="3" ref="B50:I50">+B51</f>
        <v>5</v>
      </c>
      <c r="C50" s="15">
        <f t="shared" si="3"/>
        <v>598</v>
      </c>
      <c r="D50" s="15" t="s">
        <v>155</v>
      </c>
      <c r="E50" s="15" t="s">
        <v>155</v>
      </c>
      <c r="F50" s="15">
        <f t="shared" si="3"/>
        <v>1</v>
      </c>
      <c r="G50" s="15">
        <f t="shared" si="3"/>
        <v>57</v>
      </c>
      <c r="H50" s="15">
        <f t="shared" si="3"/>
        <v>5</v>
      </c>
      <c r="I50" s="15">
        <f t="shared" si="3"/>
        <v>655</v>
      </c>
      <c r="J50" s="15" t="s">
        <v>155</v>
      </c>
      <c r="K50" s="15" t="s">
        <v>155</v>
      </c>
    </row>
    <row r="51" spans="1:11" s="6" customFormat="1" ht="9" customHeight="1">
      <c r="A51" s="7" t="s">
        <v>38</v>
      </c>
      <c r="B51" s="13">
        <v>5</v>
      </c>
      <c r="C51" s="13">
        <v>598</v>
      </c>
      <c r="D51" s="13" t="s">
        <v>155</v>
      </c>
      <c r="E51" s="13" t="s">
        <v>155</v>
      </c>
      <c r="F51" s="13">
        <v>1</v>
      </c>
      <c r="G51" s="13">
        <v>57</v>
      </c>
      <c r="H51" s="13">
        <v>5</v>
      </c>
      <c r="I51" s="6">
        <v>655</v>
      </c>
      <c r="J51" s="13" t="s">
        <v>155</v>
      </c>
      <c r="K51" s="13" t="s">
        <v>155</v>
      </c>
    </row>
    <row r="52" spans="1:11" s="16" customFormat="1" ht="9" customHeight="1">
      <c r="A52" s="14" t="s">
        <v>77</v>
      </c>
      <c r="B52" s="15">
        <f aca="true" t="shared" si="4" ref="B52:I52">SUM(B53:B55)</f>
        <v>12</v>
      </c>
      <c r="C52" s="15">
        <f t="shared" si="4"/>
        <v>585</v>
      </c>
      <c r="D52" s="15">
        <f t="shared" si="4"/>
        <v>2</v>
      </c>
      <c r="E52" s="15">
        <f t="shared" si="4"/>
        <v>134</v>
      </c>
      <c r="F52" s="15">
        <f t="shared" si="4"/>
        <v>1</v>
      </c>
      <c r="G52" s="15">
        <f t="shared" si="4"/>
        <v>9</v>
      </c>
      <c r="H52" s="15">
        <f t="shared" si="4"/>
        <v>12</v>
      </c>
      <c r="I52" s="15">
        <f t="shared" si="4"/>
        <v>461</v>
      </c>
      <c r="J52" s="15" t="s">
        <v>155</v>
      </c>
      <c r="K52" s="15" t="s">
        <v>155</v>
      </c>
    </row>
    <row r="53" spans="1:11" s="6" customFormat="1" ht="9" customHeight="1">
      <c r="A53" s="7" t="s">
        <v>39</v>
      </c>
      <c r="B53" s="13">
        <v>3</v>
      </c>
      <c r="C53" s="13">
        <v>379</v>
      </c>
      <c r="D53" s="13">
        <v>1</v>
      </c>
      <c r="E53" s="13">
        <v>133</v>
      </c>
      <c r="F53" s="13" t="s">
        <v>155</v>
      </c>
      <c r="G53" s="13" t="s">
        <v>155</v>
      </c>
      <c r="H53" s="13">
        <v>3</v>
      </c>
      <c r="I53" s="6">
        <v>246</v>
      </c>
      <c r="J53" s="13" t="s">
        <v>155</v>
      </c>
      <c r="K53" s="13" t="s">
        <v>155</v>
      </c>
    </row>
    <row r="54" spans="1:11" s="6" customFormat="1" ht="9" customHeight="1">
      <c r="A54" s="7" t="s">
        <v>40</v>
      </c>
      <c r="B54" s="13">
        <v>4</v>
      </c>
      <c r="C54" s="13">
        <v>125</v>
      </c>
      <c r="D54" s="13">
        <v>1</v>
      </c>
      <c r="E54" s="13">
        <v>1</v>
      </c>
      <c r="F54" s="13" t="s">
        <v>155</v>
      </c>
      <c r="G54" s="13" t="s">
        <v>155</v>
      </c>
      <c r="H54" s="13">
        <v>4</v>
      </c>
      <c r="I54" s="6">
        <v>124</v>
      </c>
      <c r="J54" s="13" t="s">
        <v>155</v>
      </c>
      <c r="K54" s="13" t="s">
        <v>155</v>
      </c>
    </row>
    <row r="55" spans="1:11" s="6" customFormat="1" ht="9" customHeight="1">
      <c r="A55" s="7" t="s">
        <v>41</v>
      </c>
      <c r="B55" s="13">
        <v>5</v>
      </c>
      <c r="C55" s="13">
        <v>81</v>
      </c>
      <c r="D55" s="13" t="s">
        <v>155</v>
      </c>
      <c r="E55" s="13" t="s">
        <v>155</v>
      </c>
      <c r="F55" s="13">
        <v>1</v>
      </c>
      <c r="G55" s="13">
        <v>9</v>
      </c>
      <c r="H55" s="13">
        <v>5</v>
      </c>
      <c r="I55" s="6">
        <v>91</v>
      </c>
      <c r="J55" s="13" t="s">
        <v>155</v>
      </c>
      <c r="K55" s="13" t="s">
        <v>155</v>
      </c>
    </row>
    <row r="56" spans="1:11" s="16" customFormat="1" ht="9" customHeight="1">
      <c r="A56" s="14" t="s">
        <v>78</v>
      </c>
      <c r="B56" s="15">
        <f>SUM(B57:B58)</f>
        <v>1</v>
      </c>
      <c r="C56" s="15">
        <f>SUM(C57:C58)</f>
        <v>44</v>
      </c>
      <c r="D56" s="15" t="s">
        <v>155</v>
      </c>
      <c r="E56" s="15" t="s">
        <v>155</v>
      </c>
      <c r="F56" s="15" t="s">
        <v>155</v>
      </c>
      <c r="G56" s="15" t="s">
        <v>155</v>
      </c>
      <c r="H56" s="15">
        <f>SUM(H57:H58)</f>
        <v>1</v>
      </c>
      <c r="I56" s="15">
        <f>SUM(I57:I58)</f>
        <v>44</v>
      </c>
      <c r="J56" s="15" t="s">
        <v>155</v>
      </c>
      <c r="K56" s="15" t="s">
        <v>155</v>
      </c>
    </row>
    <row r="57" spans="1:11" s="6" customFormat="1" ht="9" customHeight="1">
      <c r="A57" s="7" t="s">
        <v>42</v>
      </c>
      <c r="B57" s="13" t="s">
        <v>155</v>
      </c>
      <c r="C57" s="13" t="s">
        <v>155</v>
      </c>
      <c r="D57" s="13" t="s">
        <v>155</v>
      </c>
      <c r="E57" s="13" t="s">
        <v>155</v>
      </c>
      <c r="F57" s="13" t="s">
        <v>155</v>
      </c>
      <c r="G57" s="13" t="s">
        <v>155</v>
      </c>
      <c r="H57" s="13" t="s">
        <v>155</v>
      </c>
      <c r="I57" s="13" t="s">
        <v>155</v>
      </c>
      <c r="J57" s="13" t="s">
        <v>155</v>
      </c>
      <c r="K57" s="13" t="s">
        <v>155</v>
      </c>
    </row>
    <row r="58" spans="1:11" s="6" customFormat="1" ht="9" customHeight="1">
      <c r="A58" s="7" t="s">
        <v>43</v>
      </c>
      <c r="B58" s="13">
        <v>1</v>
      </c>
      <c r="C58" s="13">
        <v>44</v>
      </c>
      <c r="D58" s="13" t="s">
        <v>155</v>
      </c>
      <c r="E58" s="13" t="s">
        <v>155</v>
      </c>
      <c r="F58" s="13" t="s">
        <v>155</v>
      </c>
      <c r="G58" s="13" t="s">
        <v>155</v>
      </c>
      <c r="H58" s="13">
        <v>1</v>
      </c>
      <c r="I58" s="6">
        <v>44</v>
      </c>
      <c r="J58" s="13" t="s">
        <v>155</v>
      </c>
      <c r="K58" s="13" t="s">
        <v>155</v>
      </c>
    </row>
    <row r="59" spans="1:11" s="16" customFormat="1" ht="9" customHeight="1">
      <c r="A59" s="14" t="s">
        <v>79</v>
      </c>
      <c r="B59" s="15">
        <f aca="true" t="shared" si="5" ref="B59:K59">SUM(B60:B67)</f>
        <v>85</v>
      </c>
      <c r="C59" s="15">
        <f t="shared" si="5"/>
        <v>5511</v>
      </c>
      <c r="D59" s="15">
        <f t="shared" si="5"/>
        <v>10</v>
      </c>
      <c r="E59" s="15">
        <f t="shared" si="5"/>
        <v>704</v>
      </c>
      <c r="F59" s="15">
        <f t="shared" si="5"/>
        <v>3</v>
      </c>
      <c r="G59" s="15">
        <f t="shared" si="5"/>
        <v>44</v>
      </c>
      <c r="H59" s="15">
        <f t="shared" si="5"/>
        <v>85</v>
      </c>
      <c r="I59" s="15">
        <f t="shared" si="5"/>
        <v>4853</v>
      </c>
      <c r="J59" s="15">
        <f t="shared" si="5"/>
        <v>3</v>
      </c>
      <c r="K59" s="15">
        <f t="shared" si="5"/>
        <v>91</v>
      </c>
    </row>
    <row r="60" spans="1:11" s="6" customFormat="1" ht="9" customHeight="1">
      <c r="A60" s="7" t="s">
        <v>44</v>
      </c>
      <c r="B60" s="13">
        <v>1</v>
      </c>
      <c r="C60" s="13">
        <v>12</v>
      </c>
      <c r="D60" s="13" t="s">
        <v>155</v>
      </c>
      <c r="E60" s="13" t="s">
        <v>155</v>
      </c>
      <c r="F60" s="13" t="s">
        <v>155</v>
      </c>
      <c r="G60" s="13" t="s">
        <v>155</v>
      </c>
      <c r="H60" s="13">
        <v>1</v>
      </c>
      <c r="I60" s="6">
        <v>12</v>
      </c>
      <c r="J60" s="13" t="s">
        <v>155</v>
      </c>
      <c r="K60" s="13" t="s">
        <v>155</v>
      </c>
    </row>
    <row r="61" spans="1:11" s="6" customFormat="1" ht="9" customHeight="1">
      <c r="A61" s="7" t="s">
        <v>45</v>
      </c>
      <c r="B61" s="13">
        <v>3</v>
      </c>
      <c r="C61" s="13">
        <v>104</v>
      </c>
      <c r="D61" s="13" t="s">
        <v>155</v>
      </c>
      <c r="E61" s="13" t="s">
        <v>155</v>
      </c>
      <c r="F61" s="13" t="s">
        <v>155</v>
      </c>
      <c r="G61" s="13" t="s">
        <v>155</v>
      </c>
      <c r="H61" s="13">
        <v>3</v>
      </c>
      <c r="I61" s="6">
        <v>104</v>
      </c>
      <c r="J61" s="6">
        <v>1</v>
      </c>
      <c r="K61" s="6">
        <v>13</v>
      </c>
    </row>
    <row r="62" spans="1:11" s="6" customFormat="1" ht="9" customHeight="1">
      <c r="A62" s="7" t="s">
        <v>46</v>
      </c>
      <c r="B62" s="13">
        <v>1</v>
      </c>
      <c r="C62" s="13">
        <v>82</v>
      </c>
      <c r="D62" s="13">
        <v>1</v>
      </c>
      <c r="E62" s="13">
        <v>18</v>
      </c>
      <c r="F62" s="13" t="s">
        <v>155</v>
      </c>
      <c r="G62" s="13" t="s">
        <v>155</v>
      </c>
      <c r="H62" s="13">
        <v>1</v>
      </c>
      <c r="I62" s="6">
        <v>64</v>
      </c>
      <c r="J62" s="13" t="s">
        <v>155</v>
      </c>
      <c r="K62" s="13" t="s">
        <v>155</v>
      </c>
    </row>
    <row r="63" spans="1:11" s="6" customFormat="1" ht="9" customHeight="1">
      <c r="A63" s="7" t="s">
        <v>47</v>
      </c>
      <c r="B63" s="13" t="s">
        <v>155</v>
      </c>
      <c r="C63" s="13" t="s">
        <v>155</v>
      </c>
      <c r="D63" s="13" t="s">
        <v>155</v>
      </c>
      <c r="E63" s="13" t="s">
        <v>155</v>
      </c>
      <c r="F63" s="13" t="s">
        <v>155</v>
      </c>
      <c r="G63" s="13" t="s">
        <v>155</v>
      </c>
      <c r="H63" s="13" t="s">
        <v>155</v>
      </c>
      <c r="I63" s="13" t="s">
        <v>155</v>
      </c>
      <c r="J63" s="13" t="s">
        <v>155</v>
      </c>
      <c r="K63" s="13" t="s">
        <v>155</v>
      </c>
    </row>
    <row r="64" spans="1:11" s="6" customFormat="1" ht="9" customHeight="1">
      <c r="A64" s="7" t="s">
        <v>48</v>
      </c>
      <c r="B64" s="13">
        <v>16</v>
      </c>
      <c r="C64" s="13">
        <v>1161</v>
      </c>
      <c r="D64" s="13">
        <v>1</v>
      </c>
      <c r="E64" s="13">
        <v>6</v>
      </c>
      <c r="F64" s="13">
        <v>1</v>
      </c>
      <c r="G64" s="13">
        <v>11</v>
      </c>
      <c r="H64" s="13">
        <v>16</v>
      </c>
      <c r="I64" s="6">
        <v>1167</v>
      </c>
      <c r="J64" s="13" t="s">
        <v>155</v>
      </c>
      <c r="K64" s="13" t="s">
        <v>155</v>
      </c>
    </row>
    <row r="65" spans="1:11" s="6" customFormat="1" ht="9" customHeight="1">
      <c r="A65" s="7" t="s">
        <v>49</v>
      </c>
      <c r="B65" s="13">
        <v>44</v>
      </c>
      <c r="C65" s="13">
        <v>1368</v>
      </c>
      <c r="D65" s="13">
        <v>5</v>
      </c>
      <c r="E65" s="13">
        <v>41</v>
      </c>
      <c r="F65" s="13">
        <v>2</v>
      </c>
      <c r="G65" s="13">
        <v>33</v>
      </c>
      <c r="H65" s="13">
        <v>44</v>
      </c>
      <c r="I65" s="6">
        <v>1361</v>
      </c>
      <c r="J65" s="6">
        <v>2</v>
      </c>
      <c r="K65" s="6">
        <v>78</v>
      </c>
    </row>
    <row r="66" spans="1:11" s="6" customFormat="1" ht="9" customHeight="1">
      <c r="A66" s="7" t="s">
        <v>50</v>
      </c>
      <c r="B66" s="13">
        <v>7</v>
      </c>
      <c r="C66" s="13">
        <v>1761</v>
      </c>
      <c r="D66" s="13">
        <v>2</v>
      </c>
      <c r="E66" s="13">
        <v>619</v>
      </c>
      <c r="F66" s="13" t="s">
        <v>155</v>
      </c>
      <c r="G66" s="13" t="s">
        <v>155</v>
      </c>
      <c r="H66" s="13">
        <v>7</v>
      </c>
      <c r="I66" s="6">
        <v>1142</v>
      </c>
      <c r="J66" s="13" t="s">
        <v>155</v>
      </c>
      <c r="K66" s="13" t="s">
        <v>155</v>
      </c>
    </row>
    <row r="67" spans="1:11" s="6" customFormat="1" ht="9" customHeight="1">
      <c r="A67" s="7" t="s">
        <v>51</v>
      </c>
      <c r="B67" s="13">
        <v>13</v>
      </c>
      <c r="C67" s="13">
        <v>1023</v>
      </c>
      <c r="D67" s="13">
        <v>1</v>
      </c>
      <c r="E67" s="13">
        <v>20</v>
      </c>
      <c r="F67" s="13" t="s">
        <v>155</v>
      </c>
      <c r="G67" s="13" t="s">
        <v>155</v>
      </c>
      <c r="H67" s="13">
        <v>13</v>
      </c>
      <c r="I67" s="6">
        <v>1003</v>
      </c>
      <c r="J67" s="13" t="s">
        <v>155</v>
      </c>
      <c r="K67" s="13" t="s">
        <v>155</v>
      </c>
    </row>
    <row r="68" spans="1:11" s="16" customFormat="1" ht="9" customHeight="1">
      <c r="A68" s="14" t="s">
        <v>80</v>
      </c>
      <c r="B68" s="15">
        <f aca="true" t="shared" si="6" ref="B68:K68">SUM(B69:B73)</f>
        <v>13</v>
      </c>
      <c r="C68" s="15">
        <f t="shared" si="6"/>
        <v>395</v>
      </c>
      <c r="D68" s="15">
        <f t="shared" si="6"/>
        <v>1</v>
      </c>
      <c r="E68" s="15">
        <f t="shared" si="6"/>
        <v>30</v>
      </c>
      <c r="F68" s="15" t="s">
        <v>155</v>
      </c>
      <c r="G68" s="15" t="s">
        <v>155</v>
      </c>
      <c r="H68" s="15">
        <f t="shared" si="6"/>
        <v>13</v>
      </c>
      <c r="I68" s="15">
        <f t="shared" si="6"/>
        <v>365</v>
      </c>
      <c r="J68" s="15">
        <f t="shared" si="6"/>
        <v>3</v>
      </c>
      <c r="K68" s="15">
        <f t="shared" si="6"/>
        <v>69</v>
      </c>
    </row>
    <row r="69" spans="1:11" s="6" customFormat="1" ht="9" customHeight="1">
      <c r="A69" s="7" t="s">
        <v>52</v>
      </c>
      <c r="B69" s="13" t="s">
        <v>155</v>
      </c>
      <c r="C69" s="13" t="s">
        <v>155</v>
      </c>
      <c r="D69" s="13" t="s">
        <v>155</v>
      </c>
      <c r="E69" s="13" t="s">
        <v>155</v>
      </c>
      <c r="F69" s="13" t="s">
        <v>155</v>
      </c>
      <c r="G69" s="13" t="s">
        <v>155</v>
      </c>
      <c r="H69" s="13" t="s">
        <v>155</v>
      </c>
      <c r="I69" s="13" t="s">
        <v>155</v>
      </c>
      <c r="J69" s="13" t="s">
        <v>155</v>
      </c>
      <c r="K69" s="13" t="s">
        <v>155</v>
      </c>
    </row>
    <row r="70" spans="1:11" s="6" customFormat="1" ht="9" customHeight="1">
      <c r="A70" s="7" t="s">
        <v>53</v>
      </c>
      <c r="B70" s="13">
        <v>3</v>
      </c>
      <c r="C70" s="13">
        <v>141</v>
      </c>
      <c r="D70" s="13" t="s">
        <v>155</v>
      </c>
      <c r="E70" s="13" t="s">
        <v>155</v>
      </c>
      <c r="F70" s="13" t="s">
        <v>155</v>
      </c>
      <c r="G70" s="13" t="s">
        <v>155</v>
      </c>
      <c r="H70" s="13">
        <v>3</v>
      </c>
      <c r="I70" s="6">
        <v>141</v>
      </c>
      <c r="J70" s="13" t="s">
        <v>155</v>
      </c>
      <c r="K70" s="13" t="s">
        <v>155</v>
      </c>
    </row>
    <row r="71" spans="1:11" s="6" customFormat="1" ht="9" customHeight="1">
      <c r="A71" s="7" t="s">
        <v>54</v>
      </c>
      <c r="B71" s="13">
        <v>5</v>
      </c>
      <c r="C71" s="13">
        <v>166</v>
      </c>
      <c r="D71" s="13">
        <v>1</v>
      </c>
      <c r="E71" s="13">
        <v>30</v>
      </c>
      <c r="F71" s="13" t="s">
        <v>155</v>
      </c>
      <c r="G71" s="13" t="s">
        <v>155</v>
      </c>
      <c r="H71" s="13">
        <v>5</v>
      </c>
      <c r="I71" s="6">
        <v>136</v>
      </c>
      <c r="J71" s="6">
        <v>1</v>
      </c>
      <c r="K71" s="6">
        <v>30</v>
      </c>
    </row>
    <row r="72" spans="1:11" s="6" customFormat="1" ht="9" customHeight="1">
      <c r="A72" s="7" t="s">
        <v>55</v>
      </c>
      <c r="B72" s="13">
        <v>2</v>
      </c>
      <c r="C72" s="13">
        <v>49</v>
      </c>
      <c r="D72" s="13" t="s">
        <v>155</v>
      </c>
      <c r="E72" s="13" t="s">
        <v>155</v>
      </c>
      <c r="F72" s="13" t="s">
        <v>155</v>
      </c>
      <c r="G72" s="13" t="s">
        <v>155</v>
      </c>
      <c r="H72" s="13">
        <v>2</v>
      </c>
      <c r="I72" s="6">
        <v>49</v>
      </c>
      <c r="J72" s="6">
        <v>2</v>
      </c>
      <c r="K72" s="6">
        <v>39</v>
      </c>
    </row>
    <row r="73" spans="1:11" s="6" customFormat="1" ht="9" customHeight="1">
      <c r="A73" s="7" t="s">
        <v>56</v>
      </c>
      <c r="B73" s="13">
        <v>3</v>
      </c>
      <c r="C73" s="13">
        <v>39</v>
      </c>
      <c r="D73" s="13" t="s">
        <v>155</v>
      </c>
      <c r="E73" s="13" t="s">
        <v>155</v>
      </c>
      <c r="F73" s="13" t="s">
        <v>155</v>
      </c>
      <c r="G73" s="13" t="s">
        <v>155</v>
      </c>
      <c r="H73" s="13">
        <v>3</v>
      </c>
      <c r="I73" s="6">
        <v>39</v>
      </c>
      <c r="J73" s="13" t="s">
        <v>155</v>
      </c>
      <c r="K73" s="13" t="s">
        <v>155</v>
      </c>
    </row>
    <row r="74" spans="1:11" s="16" customFormat="1" ht="9" customHeight="1">
      <c r="A74" s="14" t="s">
        <v>84</v>
      </c>
      <c r="B74" s="15">
        <f aca="true" t="shared" si="7" ref="B74:K74">SUM(B75:B76)</f>
        <v>76</v>
      </c>
      <c r="C74" s="15">
        <f t="shared" si="7"/>
        <v>3238</v>
      </c>
      <c r="D74" s="15">
        <f t="shared" si="7"/>
        <v>9</v>
      </c>
      <c r="E74" s="15">
        <f t="shared" si="7"/>
        <v>739</v>
      </c>
      <c r="F74" s="15">
        <f t="shared" si="7"/>
        <v>2</v>
      </c>
      <c r="G74" s="15">
        <f t="shared" si="7"/>
        <v>87</v>
      </c>
      <c r="H74" s="15">
        <f t="shared" si="7"/>
        <v>76</v>
      </c>
      <c r="I74" s="15">
        <f t="shared" si="7"/>
        <v>2586</v>
      </c>
      <c r="J74" s="15">
        <f t="shared" si="7"/>
        <v>12</v>
      </c>
      <c r="K74" s="15">
        <f t="shared" si="7"/>
        <v>440</v>
      </c>
    </row>
    <row r="75" spans="1:11" s="6" customFormat="1" ht="9" customHeight="1">
      <c r="A75" s="7" t="s">
        <v>57</v>
      </c>
      <c r="B75" s="13">
        <v>19</v>
      </c>
      <c r="C75" s="13">
        <v>1326</v>
      </c>
      <c r="D75" s="13">
        <v>6</v>
      </c>
      <c r="E75" s="13">
        <v>527</v>
      </c>
      <c r="F75" s="13">
        <v>2</v>
      </c>
      <c r="G75" s="13">
        <v>87</v>
      </c>
      <c r="H75" s="13">
        <v>19</v>
      </c>
      <c r="I75" s="6">
        <v>886</v>
      </c>
      <c r="J75" s="6">
        <v>8</v>
      </c>
      <c r="K75" s="6">
        <v>319</v>
      </c>
    </row>
    <row r="76" spans="1:11" s="6" customFormat="1" ht="9" customHeight="1">
      <c r="A76" s="7" t="s">
        <v>58</v>
      </c>
      <c r="B76" s="13">
        <v>57</v>
      </c>
      <c r="C76" s="13">
        <v>1912</v>
      </c>
      <c r="D76" s="13">
        <v>3</v>
      </c>
      <c r="E76" s="13">
        <v>212</v>
      </c>
      <c r="F76" s="13" t="s">
        <v>155</v>
      </c>
      <c r="G76" s="13" t="s">
        <v>155</v>
      </c>
      <c r="H76" s="13">
        <v>57</v>
      </c>
      <c r="I76" s="6">
        <v>1700</v>
      </c>
      <c r="J76" s="6">
        <v>4</v>
      </c>
      <c r="K76" s="6">
        <v>121</v>
      </c>
    </row>
    <row r="77" spans="1:11" s="16" customFormat="1" ht="9" customHeight="1">
      <c r="A77" s="14" t="s">
        <v>81</v>
      </c>
      <c r="B77" s="15">
        <f aca="true" t="shared" si="8" ref="B77:K77">SUM(B78:B85)</f>
        <v>25</v>
      </c>
      <c r="C77" s="15">
        <f t="shared" si="8"/>
        <v>2108</v>
      </c>
      <c r="D77" s="15">
        <f t="shared" si="8"/>
        <v>1</v>
      </c>
      <c r="E77" s="15">
        <f t="shared" si="8"/>
        <v>20</v>
      </c>
      <c r="F77" s="15">
        <f t="shared" si="8"/>
        <v>6</v>
      </c>
      <c r="G77" s="15">
        <f t="shared" si="8"/>
        <v>39</v>
      </c>
      <c r="H77" s="15">
        <f t="shared" si="8"/>
        <v>25</v>
      </c>
      <c r="I77" s="15">
        <f t="shared" si="8"/>
        <v>2128</v>
      </c>
      <c r="J77" s="15">
        <f t="shared" si="8"/>
        <v>1</v>
      </c>
      <c r="K77" s="15">
        <f t="shared" si="8"/>
        <v>20</v>
      </c>
    </row>
    <row r="78" spans="1:11" s="6" customFormat="1" ht="9" customHeight="1">
      <c r="A78" s="7" t="s">
        <v>59</v>
      </c>
      <c r="B78" s="13" t="s">
        <v>155</v>
      </c>
      <c r="C78" s="13" t="s">
        <v>155</v>
      </c>
      <c r="D78" s="13" t="s">
        <v>155</v>
      </c>
      <c r="E78" s="13" t="s">
        <v>155</v>
      </c>
      <c r="F78" s="13" t="s">
        <v>155</v>
      </c>
      <c r="G78" s="13" t="s">
        <v>155</v>
      </c>
      <c r="H78" s="13" t="s">
        <v>155</v>
      </c>
      <c r="I78" s="13" t="s">
        <v>155</v>
      </c>
      <c r="J78" s="13" t="s">
        <v>155</v>
      </c>
      <c r="K78" s="13" t="s">
        <v>155</v>
      </c>
    </row>
    <row r="79" spans="1:11" s="6" customFormat="1" ht="9" customHeight="1">
      <c r="A79" s="7" t="s">
        <v>60</v>
      </c>
      <c r="B79" s="13" t="s">
        <v>155</v>
      </c>
      <c r="C79" s="13" t="s">
        <v>155</v>
      </c>
      <c r="D79" s="13" t="s">
        <v>155</v>
      </c>
      <c r="E79" s="13" t="s">
        <v>155</v>
      </c>
      <c r="F79" s="13" t="s">
        <v>155</v>
      </c>
      <c r="G79" s="13" t="s">
        <v>155</v>
      </c>
      <c r="H79" s="13" t="s">
        <v>155</v>
      </c>
      <c r="I79" s="13" t="s">
        <v>155</v>
      </c>
      <c r="J79" s="13" t="s">
        <v>155</v>
      </c>
      <c r="K79" s="13" t="s">
        <v>155</v>
      </c>
    </row>
    <row r="80" spans="1:11" s="6" customFormat="1" ht="9" customHeight="1">
      <c r="A80" s="7" t="s">
        <v>61</v>
      </c>
      <c r="B80" s="13" t="s">
        <v>155</v>
      </c>
      <c r="C80" s="13" t="s">
        <v>155</v>
      </c>
      <c r="D80" s="13" t="s">
        <v>155</v>
      </c>
      <c r="E80" s="13" t="s">
        <v>155</v>
      </c>
      <c r="F80" s="13" t="s">
        <v>155</v>
      </c>
      <c r="G80" s="13" t="s">
        <v>155</v>
      </c>
      <c r="H80" s="13" t="s">
        <v>155</v>
      </c>
      <c r="I80" s="13" t="s">
        <v>155</v>
      </c>
      <c r="J80" s="13" t="s">
        <v>155</v>
      </c>
      <c r="K80" s="13" t="s">
        <v>155</v>
      </c>
    </row>
    <row r="81" spans="1:11" s="6" customFormat="1" ht="9" customHeight="1">
      <c r="A81" s="7" t="s">
        <v>62</v>
      </c>
      <c r="B81" s="13">
        <v>1</v>
      </c>
      <c r="C81" s="13">
        <v>27</v>
      </c>
      <c r="D81" s="13" t="s">
        <v>155</v>
      </c>
      <c r="E81" s="13" t="s">
        <v>155</v>
      </c>
      <c r="F81" s="13" t="s">
        <v>155</v>
      </c>
      <c r="G81" s="13" t="s">
        <v>155</v>
      </c>
      <c r="H81" s="13">
        <v>1</v>
      </c>
      <c r="I81" s="6">
        <v>27</v>
      </c>
      <c r="J81" s="13" t="s">
        <v>155</v>
      </c>
      <c r="K81" s="13" t="s">
        <v>155</v>
      </c>
    </row>
    <row r="82" spans="1:11" s="6" customFormat="1" ht="9" customHeight="1">
      <c r="A82" s="7" t="s">
        <v>63</v>
      </c>
      <c r="B82" s="13">
        <v>6</v>
      </c>
      <c r="C82" s="13">
        <v>508</v>
      </c>
      <c r="D82" s="13">
        <v>1</v>
      </c>
      <c r="E82" s="13">
        <v>20</v>
      </c>
      <c r="F82" s="13">
        <v>1</v>
      </c>
      <c r="G82" s="13">
        <v>6</v>
      </c>
      <c r="H82" s="13">
        <v>6</v>
      </c>
      <c r="I82" s="6">
        <v>494</v>
      </c>
      <c r="J82" s="13" t="s">
        <v>155</v>
      </c>
      <c r="K82" s="13" t="s">
        <v>155</v>
      </c>
    </row>
    <row r="83" spans="1:11" s="6" customFormat="1" ht="9" customHeight="1">
      <c r="A83" s="7" t="s">
        <v>64</v>
      </c>
      <c r="B83" s="13">
        <v>5</v>
      </c>
      <c r="C83" s="13">
        <v>83</v>
      </c>
      <c r="D83" s="13" t="s">
        <v>155</v>
      </c>
      <c r="E83" s="13" t="s">
        <v>155</v>
      </c>
      <c r="F83" s="13">
        <v>2</v>
      </c>
      <c r="G83" s="13">
        <v>18</v>
      </c>
      <c r="H83" s="13">
        <v>5</v>
      </c>
      <c r="I83" s="6">
        <v>101</v>
      </c>
      <c r="J83" s="6">
        <v>1</v>
      </c>
      <c r="K83" s="6">
        <v>20</v>
      </c>
    </row>
    <row r="84" spans="1:11" s="6" customFormat="1" ht="9" customHeight="1">
      <c r="A84" s="7" t="s">
        <v>65</v>
      </c>
      <c r="B84" s="13">
        <v>4</v>
      </c>
      <c r="C84" s="13">
        <v>1313</v>
      </c>
      <c r="D84" s="13" t="s">
        <v>155</v>
      </c>
      <c r="E84" s="13" t="s">
        <v>155</v>
      </c>
      <c r="F84" s="13">
        <v>1</v>
      </c>
      <c r="G84" s="13">
        <v>2</v>
      </c>
      <c r="H84" s="13">
        <v>4</v>
      </c>
      <c r="I84" s="6">
        <v>1315</v>
      </c>
      <c r="J84" s="13" t="s">
        <v>155</v>
      </c>
      <c r="K84" s="13" t="s">
        <v>155</v>
      </c>
    </row>
    <row r="85" spans="1:11" s="6" customFormat="1" ht="9" customHeight="1">
      <c r="A85" s="7" t="s">
        <v>66</v>
      </c>
      <c r="B85" s="13">
        <v>9</v>
      </c>
      <c r="C85" s="13">
        <v>177</v>
      </c>
      <c r="D85" s="13" t="s">
        <v>155</v>
      </c>
      <c r="E85" s="13" t="s">
        <v>155</v>
      </c>
      <c r="F85" s="13">
        <v>2</v>
      </c>
      <c r="G85" s="13">
        <v>13</v>
      </c>
      <c r="H85" s="13">
        <v>9</v>
      </c>
      <c r="I85" s="6">
        <v>191</v>
      </c>
      <c r="J85" s="13" t="s">
        <v>155</v>
      </c>
      <c r="K85" s="13" t="s">
        <v>155</v>
      </c>
    </row>
    <row r="86" spans="1:11" s="16" customFormat="1" ht="9" customHeight="1">
      <c r="A86" s="14" t="s">
        <v>82</v>
      </c>
      <c r="B86" s="15">
        <f>SUM(B87:B89)</f>
        <v>1</v>
      </c>
      <c r="C86" s="15">
        <f>SUM(C87:C89)</f>
        <v>42</v>
      </c>
      <c r="D86" s="15" t="s">
        <v>155</v>
      </c>
      <c r="E86" s="15" t="s">
        <v>155</v>
      </c>
      <c r="F86" s="15" t="s">
        <v>155</v>
      </c>
      <c r="G86" s="15" t="s">
        <v>155</v>
      </c>
      <c r="H86" s="15">
        <f>SUM(H87:H89)</f>
        <v>1</v>
      </c>
      <c r="I86" s="15">
        <f>SUM(I87:I89)</f>
        <v>42</v>
      </c>
      <c r="J86" s="15" t="s">
        <v>155</v>
      </c>
      <c r="K86" s="15" t="s">
        <v>155</v>
      </c>
    </row>
    <row r="87" spans="1:11" s="6" customFormat="1" ht="9" customHeight="1">
      <c r="A87" s="7" t="s">
        <v>67</v>
      </c>
      <c r="B87" s="13">
        <v>1</v>
      </c>
      <c r="C87" s="13">
        <v>42</v>
      </c>
      <c r="D87" s="13" t="s">
        <v>155</v>
      </c>
      <c r="E87" s="13" t="s">
        <v>155</v>
      </c>
      <c r="F87" s="13" t="s">
        <v>155</v>
      </c>
      <c r="G87" s="13" t="s">
        <v>155</v>
      </c>
      <c r="H87" s="13">
        <v>1</v>
      </c>
      <c r="I87" s="6">
        <v>42</v>
      </c>
      <c r="J87" s="13" t="s">
        <v>155</v>
      </c>
      <c r="K87" s="13" t="s">
        <v>155</v>
      </c>
    </row>
    <row r="88" spans="1:11" s="6" customFormat="1" ht="9" customHeight="1">
      <c r="A88" s="7" t="s">
        <v>68</v>
      </c>
      <c r="B88" s="13" t="s">
        <v>155</v>
      </c>
      <c r="C88" s="13" t="s">
        <v>155</v>
      </c>
      <c r="D88" s="13" t="s">
        <v>155</v>
      </c>
      <c r="E88" s="13" t="s">
        <v>155</v>
      </c>
      <c r="F88" s="13" t="s">
        <v>155</v>
      </c>
      <c r="G88" s="13" t="s">
        <v>155</v>
      </c>
      <c r="H88" s="13" t="s">
        <v>155</v>
      </c>
      <c r="I88" s="13" t="s">
        <v>155</v>
      </c>
      <c r="J88" s="13" t="s">
        <v>155</v>
      </c>
      <c r="K88" s="13" t="s">
        <v>155</v>
      </c>
    </row>
    <row r="89" spans="1:11" s="6" customFormat="1" ht="9" customHeight="1">
      <c r="A89" s="7" t="s">
        <v>69</v>
      </c>
      <c r="B89" s="13" t="s">
        <v>155</v>
      </c>
      <c r="C89" s="13" t="s">
        <v>155</v>
      </c>
      <c r="D89" s="13" t="s">
        <v>155</v>
      </c>
      <c r="E89" s="13" t="s">
        <v>155</v>
      </c>
      <c r="F89" s="13" t="s">
        <v>155</v>
      </c>
      <c r="G89" s="13" t="s">
        <v>155</v>
      </c>
      <c r="H89" s="13" t="s">
        <v>155</v>
      </c>
      <c r="I89" s="13" t="s">
        <v>155</v>
      </c>
      <c r="J89" s="13" t="s">
        <v>155</v>
      </c>
      <c r="K89" s="13" t="s">
        <v>155</v>
      </c>
    </row>
    <row r="90" spans="1:11" s="16" customFormat="1" ht="9" customHeight="1">
      <c r="A90" s="14" t="s">
        <v>83</v>
      </c>
      <c r="B90" s="15">
        <f aca="true" t="shared" si="9" ref="B90:K90">SUM(B91:B93)</f>
        <v>11</v>
      </c>
      <c r="C90" s="15">
        <f t="shared" si="9"/>
        <v>436</v>
      </c>
      <c r="D90" s="15">
        <f t="shared" si="9"/>
        <v>3</v>
      </c>
      <c r="E90" s="15">
        <f t="shared" si="9"/>
        <v>101</v>
      </c>
      <c r="F90" s="15">
        <f t="shared" si="9"/>
        <v>1</v>
      </c>
      <c r="G90" s="15">
        <f t="shared" si="9"/>
        <v>15</v>
      </c>
      <c r="H90" s="15">
        <f t="shared" si="9"/>
        <v>11</v>
      </c>
      <c r="I90" s="15">
        <f t="shared" si="9"/>
        <v>350</v>
      </c>
      <c r="J90" s="15">
        <f t="shared" si="9"/>
        <v>1</v>
      </c>
      <c r="K90" s="15">
        <f t="shared" si="9"/>
        <v>15</v>
      </c>
    </row>
    <row r="91" spans="1:11" s="6" customFormat="1" ht="9" customHeight="1">
      <c r="A91" s="7" t="s">
        <v>70</v>
      </c>
      <c r="B91" s="13" t="s">
        <v>155</v>
      </c>
      <c r="C91" s="13" t="s">
        <v>155</v>
      </c>
      <c r="D91" s="13" t="s">
        <v>155</v>
      </c>
      <c r="E91" s="13" t="s">
        <v>155</v>
      </c>
      <c r="F91" s="13" t="s">
        <v>155</v>
      </c>
      <c r="G91" s="13" t="s">
        <v>155</v>
      </c>
      <c r="H91" s="13" t="s">
        <v>155</v>
      </c>
      <c r="I91" s="13" t="s">
        <v>155</v>
      </c>
      <c r="J91" s="13" t="s">
        <v>155</v>
      </c>
      <c r="K91" s="13" t="s">
        <v>155</v>
      </c>
    </row>
    <row r="92" spans="1:11" s="6" customFormat="1" ht="9" customHeight="1">
      <c r="A92" s="7" t="s">
        <v>71</v>
      </c>
      <c r="B92" s="13">
        <v>11</v>
      </c>
      <c r="C92" s="13">
        <v>436</v>
      </c>
      <c r="D92" s="13">
        <v>3</v>
      </c>
      <c r="E92" s="13">
        <v>101</v>
      </c>
      <c r="F92" s="13">
        <v>1</v>
      </c>
      <c r="G92" s="13">
        <v>15</v>
      </c>
      <c r="H92" s="13">
        <v>11</v>
      </c>
      <c r="I92" s="6">
        <v>350</v>
      </c>
      <c r="J92" s="6">
        <v>1</v>
      </c>
      <c r="K92" s="6">
        <v>15</v>
      </c>
    </row>
    <row r="93" spans="1:11" s="6" customFormat="1" ht="9" customHeight="1">
      <c r="A93" s="8" t="s">
        <v>72</v>
      </c>
      <c r="B93" s="17" t="s">
        <v>155</v>
      </c>
      <c r="C93" s="18" t="s">
        <v>155</v>
      </c>
      <c r="D93" s="18" t="s">
        <v>155</v>
      </c>
      <c r="E93" s="18" t="s">
        <v>155</v>
      </c>
      <c r="F93" s="18" t="s">
        <v>155</v>
      </c>
      <c r="G93" s="18" t="s">
        <v>155</v>
      </c>
      <c r="H93" s="18" t="s">
        <v>155</v>
      </c>
      <c r="I93" s="18" t="s">
        <v>155</v>
      </c>
      <c r="J93" s="18" t="s">
        <v>155</v>
      </c>
      <c r="K93" s="18" t="s">
        <v>155</v>
      </c>
    </row>
  </sheetData>
  <mergeCells count="15">
    <mergeCell ref="G5:G6"/>
    <mergeCell ref="C5:C6"/>
    <mergeCell ref="D5:D6"/>
    <mergeCell ref="F5:F6"/>
    <mergeCell ref="E5:E6"/>
    <mergeCell ref="I5:I6"/>
    <mergeCell ref="J5:J6"/>
    <mergeCell ref="K5:K6"/>
    <mergeCell ref="B3:C4"/>
    <mergeCell ref="D3:E4"/>
    <mergeCell ref="F3:G4"/>
    <mergeCell ref="H3:I4"/>
    <mergeCell ref="J4:K4"/>
    <mergeCell ref="H5:H6"/>
    <mergeCell ref="B5:B6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2" sqref="A2"/>
    </sheetView>
  </sheetViews>
  <sheetFormatPr defaultColWidth="9.00390625" defaultRowHeight="13.5"/>
  <cols>
    <col min="1" max="9" width="8.625" style="21" customWidth="1"/>
    <col min="10" max="21" width="5.125" style="21" customWidth="1"/>
    <col min="22" max="25" width="5.625" style="21" customWidth="1"/>
    <col min="26" max="16384" width="9.00390625" style="21" customWidth="1"/>
  </cols>
  <sheetData>
    <row r="1" spans="1:9" ht="12.75" customHeight="1">
      <c r="A1" s="19" t="s">
        <v>195</v>
      </c>
      <c r="B1" s="20"/>
      <c r="C1" s="20"/>
      <c r="D1" s="20"/>
      <c r="E1" s="20"/>
      <c r="F1" s="20"/>
      <c r="G1" s="20"/>
      <c r="I1" s="22" t="s">
        <v>134</v>
      </c>
    </row>
    <row r="2" ht="4.5" customHeight="1">
      <c r="G2" s="22"/>
    </row>
    <row r="3" spans="1:9" s="26" customFormat="1" ht="22.5" customHeight="1">
      <c r="A3" s="23"/>
      <c r="B3" s="24" t="s">
        <v>135</v>
      </c>
      <c r="C3" s="24" t="s">
        <v>177</v>
      </c>
      <c r="D3" s="24" t="s">
        <v>178</v>
      </c>
      <c r="E3" s="24" t="s">
        <v>179</v>
      </c>
      <c r="F3" s="24" t="s">
        <v>136</v>
      </c>
      <c r="G3" s="25" t="s">
        <v>180</v>
      </c>
      <c r="H3" s="25" t="s">
        <v>181</v>
      </c>
      <c r="I3" s="25" t="s">
        <v>182</v>
      </c>
    </row>
    <row r="4" spans="1:9" s="30" customFormat="1" ht="9" customHeight="1">
      <c r="A4" s="27" t="s">
        <v>86</v>
      </c>
      <c r="B4" s="28">
        <f>SUM(B5:B25)+B26+B33+B43+B47+B49+B53+B56+B65+B71+B74+B83+B87</f>
        <v>5113</v>
      </c>
      <c r="C4" s="29">
        <f>SUM(C5:C25)+C26+C33+C43+C47+C49+C53+C56+C65+C71+C74+C83+C87</f>
        <v>496</v>
      </c>
      <c r="D4" s="29">
        <f>SUM(D5:D25)+D26+D33+D43+D47+D49+D53+D56+D65+D71+D74+D83+D87</f>
        <v>593</v>
      </c>
      <c r="E4" s="29">
        <f>SUM(E5:E25)+E26+E33+E43+E47+E49+E53+E56+E65+E71+E74+E83+E87</f>
        <v>2914</v>
      </c>
      <c r="F4" s="29">
        <v>110</v>
      </c>
      <c r="G4" s="29">
        <v>32</v>
      </c>
      <c r="H4" s="29">
        <v>923</v>
      </c>
      <c r="I4" s="29">
        <v>45</v>
      </c>
    </row>
    <row r="5" spans="1:9" s="26" customFormat="1" ht="9" customHeight="1">
      <c r="A5" s="26" t="s">
        <v>87</v>
      </c>
      <c r="B5" s="31">
        <v>325</v>
      </c>
      <c r="C5" s="32">
        <v>29</v>
      </c>
      <c r="D5" s="32">
        <v>35</v>
      </c>
      <c r="E5" s="32">
        <v>241</v>
      </c>
      <c r="F5" s="32">
        <v>7</v>
      </c>
      <c r="G5" s="32">
        <v>1</v>
      </c>
      <c r="H5" s="32">
        <v>11</v>
      </c>
      <c r="I5" s="32">
        <v>1</v>
      </c>
    </row>
    <row r="6" spans="1:9" s="26" customFormat="1" ht="9" customHeight="1">
      <c r="A6" s="26" t="s">
        <v>0</v>
      </c>
      <c r="B6" s="31">
        <v>167</v>
      </c>
      <c r="C6" s="32">
        <v>82</v>
      </c>
      <c r="D6" s="32">
        <v>11</v>
      </c>
      <c r="E6" s="32">
        <v>70</v>
      </c>
      <c r="F6" s="32">
        <v>4</v>
      </c>
      <c r="G6" s="32" t="s">
        <v>154</v>
      </c>
      <c r="H6" s="32" t="s">
        <v>154</v>
      </c>
      <c r="I6" s="32" t="s">
        <v>154</v>
      </c>
    </row>
    <row r="7" spans="1:9" s="26" customFormat="1" ht="9" customHeight="1">
      <c r="A7" s="26" t="s">
        <v>1</v>
      </c>
      <c r="B7" s="31">
        <v>176</v>
      </c>
      <c r="C7" s="32">
        <v>24</v>
      </c>
      <c r="D7" s="32">
        <v>29</v>
      </c>
      <c r="E7" s="32">
        <v>95</v>
      </c>
      <c r="F7" s="32">
        <v>6</v>
      </c>
      <c r="G7" s="32">
        <v>3</v>
      </c>
      <c r="H7" s="32">
        <v>18</v>
      </c>
      <c r="I7" s="32">
        <v>1</v>
      </c>
    </row>
    <row r="8" spans="1:9" s="26" customFormat="1" ht="9" customHeight="1">
      <c r="A8" s="26" t="s">
        <v>2</v>
      </c>
      <c r="B8" s="31">
        <v>157</v>
      </c>
      <c r="C8" s="32">
        <v>25</v>
      </c>
      <c r="D8" s="32">
        <v>31</v>
      </c>
      <c r="E8" s="32">
        <v>57</v>
      </c>
      <c r="F8" s="32">
        <v>11</v>
      </c>
      <c r="G8" s="32" t="s">
        <v>154</v>
      </c>
      <c r="H8" s="32">
        <v>32</v>
      </c>
      <c r="I8" s="32">
        <v>1</v>
      </c>
    </row>
    <row r="9" spans="1:9" s="26" customFormat="1" ht="9" customHeight="1">
      <c r="A9" s="26" t="s">
        <v>3</v>
      </c>
      <c r="B9" s="31">
        <v>34</v>
      </c>
      <c r="C9" s="32">
        <v>14</v>
      </c>
      <c r="D9" s="32">
        <v>11</v>
      </c>
      <c r="E9" s="32">
        <v>5</v>
      </c>
      <c r="F9" s="32">
        <v>2</v>
      </c>
      <c r="G9" s="32" t="s">
        <v>154</v>
      </c>
      <c r="H9" s="32">
        <v>2</v>
      </c>
      <c r="I9" s="32" t="s">
        <v>154</v>
      </c>
    </row>
    <row r="10" spans="1:9" s="26" customFormat="1" ht="9" customHeight="1">
      <c r="A10" s="26" t="s">
        <v>4</v>
      </c>
      <c r="B10" s="31">
        <v>64</v>
      </c>
      <c r="C10" s="32">
        <v>11</v>
      </c>
      <c r="D10" s="32">
        <v>8</v>
      </c>
      <c r="E10" s="32">
        <v>26</v>
      </c>
      <c r="F10" s="32" t="s">
        <v>154</v>
      </c>
      <c r="G10" s="32" t="s">
        <v>154</v>
      </c>
      <c r="H10" s="32">
        <v>16</v>
      </c>
      <c r="I10" s="32">
        <v>3</v>
      </c>
    </row>
    <row r="11" spans="1:9" s="26" customFormat="1" ht="9" customHeight="1">
      <c r="A11" s="26" t="s">
        <v>5</v>
      </c>
      <c r="B11" s="31">
        <v>93</v>
      </c>
      <c r="C11" s="32">
        <v>19</v>
      </c>
      <c r="D11" s="32">
        <v>16</v>
      </c>
      <c r="E11" s="32">
        <v>21</v>
      </c>
      <c r="F11" s="32">
        <v>5</v>
      </c>
      <c r="G11" s="32" t="s">
        <v>154</v>
      </c>
      <c r="H11" s="32">
        <v>31</v>
      </c>
      <c r="I11" s="32">
        <v>1</v>
      </c>
    </row>
    <row r="12" spans="1:9" s="26" customFormat="1" ht="9" customHeight="1">
      <c r="A12" s="26" t="s">
        <v>6</v>
      </c>
      <c r="B12" s="31">
        <v>278</v>
      </c>
      <c r="C12" s="32">
        <v>31</v>
      </c>
      <c r="D12" s="32">
        <v>25</v>
      </c>
      <c r="E12" s="32">
        <v>174</v>
      </c>
      <c r="F12" s="32">
        <v>11</v>
      </c>
      <c r="G12" s="32">
        <v>12</v>
      </c>
      <c r="H12" s="32">
        <v>25</v>
      </c>
      <c r="I12" s="32" t="s">
        <v>154</v>
      </c>
    </row>
    <row r="13" spans="1:9" s="26" customFormat="1" ht="9" customHeight="1">
      <c r="A13" s="26" t="s">
        <v>7</v>
      </c>
      <c r="B13" s="31">
        <v>63</v>
      </c>
      <c r="C13" s="32">
        <v>16</v>
      </c>
      <c r="D13" s="32">
        <v>17</v>
      </c>
      <c r="E13" s="32">
        <v>27</v>
      </c>
      <c r="F13" s="32">
        <v>1</v>
      </c>
      <c r="G13" s="32">
        <v>1</v>
      </c>
      <c r="H13" s="32">
        <v>1</v>
      </c>
      <c r="I13" s="32" t="s">
        <v>154</v>
      </c>
    </row>
    <row r="14" spans="1:9" s="26" customFormat="1" ht="9" customHeight="1">
      <c r="A14" s="26" t="s">
        <v>8</v>
      </c>
      <c r="B14" s="31">
        <v>144</v>
      </c>
      <c r="C14" s="32">
        <v>47</v>
      </c>
      <c r="D14" s="32">
        <v>6</v>
      </c>
      <c r="E14" s="32">
        <v>58</v>
      </c>
      <c r="F14" s="32">
        <v>13</v>
      </c>
      <c r="G14" s="32" t="s">
        <v>154</v>
      </c>
      <c r="H14" s="32">
        <v>19</v>
      </c>
      <c r="I14" s="32">
        <v>1</v>
      </c>
    </row>
    <row r="15" spans="1:9" s="26" customFormat="1" ht="9" customHeight="1">
      <c r="A15" s="26" t="s">
        <v>9</v>
      </c>
      <c r="B15" s="31">
        <v>13</v>
      </c>
      <c r="C15" s="32">
        <v>4</v>
      </c>
      <c r="D15" s="32">
        <v>8</v>
      </c>
      <c r="E15" s="32" t="s">
        <v>154</v>
      </c>
      <c r="F15" s="32">
        <v>1</v>
      </c>
      <c r="G15" s="32" t="s">
        <v>154</v>
      </c>
      <c r="H15" s="32" t="s">
        <v>154</v>
      </c>
      <c r="I15" s="32" t="s">
        <v>154</v>
      </c>
    </row>
    <row r="16" spans="1:9" s="26" customFormat="1" ht="9" customHeight="1">
      <c r="A16" s="26" t="s">
        <v>10</v>
      </c>
      <c r="B16" s="31">
        <v>31</v>
      </c>
      <c r="C16" s="32">
        <v>10</v>
      </c>
      <c r="D16" s="32">
        <v>2</v>
      </c>
      <c r="E16" s="32">
        <v>17</v>
      </c>
      <c r="F16" s="32" t="s">
        <v>154</v>
      </c>
      <c r="G16" s="32" t="s">
        <v>154</v>
      </c>
      <c r="H16" s="32">
        <v>1</v>
      </c>
      <c r="I16" s="32">
        <v>1</v>
      </c>
    </row>
    <row r="17" spans="1:9" s="26" customFormat="1" ht="9" customHeight="1">
      <c r="A17" s="26" t="s">
        <v>11</v>
      </c>
      <c r="B17" s="31">
        <v>161</v>
      </c>
      <c r="C17" s="32">
        <v>5</v>
      </c>
      <c r="D17" s="32">
        <v>15</v>
      </c>
      <c r="E17" s="32">
        <v>117</v>
      </c>
      <c r="F17" s="32">
        <v>5</v>
      </c>
      <c r="G17" s="32">
        <v>3</v>
      </c>
      <c r="H17" s="32">
        <v>16</v>
      </c>
      <c r="I17" s="32" t="s">
        <v>154</v>
      </c>
    </row>
    <row r="18" spans="1:9" s="26" customFormat="1" ht="9" customHeight="1">
      <c r="A18" s="26" t="s">
        <v>12</v>
      </c>
      <c r="B18" s="31">
        <v>16</v>
      </c>
      <c r="C18" s="32">
        <v>9</v>
      </c>
      <c r="D18" s="32">
        <v>5</v>
      </c>
      <c r="E18" s="32">
        <v>1</v>
      </c>
      <c r="F18" s="32" t="s">
        <v>154</v>
      </c>
      <c r="G18" s="32" t="s">
        <v>154</v>
      </c>
      <c r="H18" s="32">
        <v>1</v>
      </c>
      <c r="I18" s="32" t="s">
        <v>154</v>
      </c>
    </row>
    <row r="19" spans="1:9" s="26" customFormat="1" ht="9" customHeight="1">
      <c r="A19" s="26" t="s">
        <v>13</v>
      </c>
      <c r="B19" s="31">
        <v>110</v>
      </c>
      <c r="C19" s="32">
        <v>12</v>
      </c>
      <c r="D19" s="32">
        <v>2</v>
      </c>
      <c r="E19" s="32">
        <v>45</v>
      </c>
      <c r="F19" s="32">
        <v>3</v>
      </c>
      <c r="G19" s="32">
        <v>5</v>
      </c>
      <c r="H19" s="32">
        <v>43</v>
      </c>
      <c r="I19" s="32" t="s">
        <v>154</v>
      </c>
    </row>
    <row r="20" spans="1:9" s="26" customFormat="1" ht="9" customHeight="1">
      <c r="A20" s="26" t="s">
        <v>14</v>
      </c>
      <c r="B20" s="31">
        <v>58</v>
      </c>
      <c r="C20" s="32">
        <v>9</v>
      </c>
      <c r="D20" s="32">
        <v>9</v>
      </c>
      <c r="E20" s="32">
        <v>32</v>
      </c>
      <c r="F20" s="32">
        <v>1</v>
      </c>
      <c r="G20" s="32" t="s">
        <v>154</v>
      </c>
      <c r="H20" s="32">
        <v>7</v>
      </c>
      <c r="I20" s="32" t="s">
        <v>154</v>
      </c>
    </row>
    <row r="21" spans="1:9" s="26" customFormat="1" ht="9" customHeight="1">
      <c r="A21" s="26" t="s">
        <v>15</v>
      </c>
      <c r="B21" s="31">
        <v>203</v>
      </c>
      <c r="C21" s="32">
        <v>5</v>
      </c>
      <c r="D21" s="32">
        <v>9</v>
      </c>
      <c r="E21" s="32">
        <v>164</v>
      </c>
      <c r="F21" s="32">
        <v>4</v>
      </c>
      <c r="G21" s="32">
        <v>2</v>
      </c>
      <c r="H21" s="32">
        <v>18</v>
      </c>
      <c r="I21" s="32">
        <v>1</v>
      </c>
    </row>
    <row r="22" spans="1:9" s="26" customFormat="1" ht="9" customHeight="1">
      <c r="A22" s="26" t="s">
        <v>16</v>
      </c>
      <c r="B22" s="31">
        <v>74</v>
      </c>
      <c r="C22" s="32">
        <v>12</v>
      </c>
      <c r="D22" s="32">
        <v>7</v>
      </c>
      <c r="E22" s="32">
        <v>44</v>
      </c>
      <c r="F22" s="32">
        <v>3</v>
      </c>
      <c r="G22" s="32" t="s">
        <v>154</v>
      </c>
      <c r="H22" s="32">
        <v>7</v>
      </c>
      <c r="I22" s="32">
        <v>1</v>
      </c>
    </row>
    <row r="23" spans="1:9" s="26" customFormat="1" ht="9" customHeight="1">
      <c r="A23" s="26" t="s">
        <v>17</v>
      </c>
      <c r="B23" s="31">
        <v>120</v>
      </c>
      <c r="C23" s="32">
        <v>13</v>
      </c>
      <c r="D23" s="32">
        <v>26</v>
      </c>
      <c r="E23" s="32">
        <v>63</v>
      </c>
      <c r="F23" s="32">
        <v>5</v>
      </c>
      <c r="G23" s="32">
        <v>3</v>
      </c>
      <c r="H23" s="32">
        <v>9</v>
      </c>
      <c r="I23" s="32">
        <v>1</v>
      </c>
    </row>
    <row r="24" spans="1:9" s="26" customFormat="1" ht="9" customHeight="1">
      <c r="A24" s="26" t="s">
        <v>18</v>
      </c>
      <c r="B24" s="31">
        <v>139</v>
      </c>
      <c r="C24" s="32">
        <v>8</v>
      </c>
      <c r="D24" s="32">
        <v>8</v>
      </c>
      <c r="E24" s="32">
        <v>102</v>
      </c>
      <c r="F24" s="32">
        <v>3</v>
      </c>
      <c r="G24" s="32" t="s">
        <v>154</v>
      </c>
      <c r="H24" s="32">
        <v>17</v>
      </c>
      <c r="I24" s="32">
        <v>1</v>
      </c>
    </row>
    <row r="25" spans="1:9" s="26" customFormat="1" ht="9" customHeight="1">
      <c r="A25" s="26" t="s">
        <v>19</v>
      </c>
      <c r="B25" s="31">
        <v>36</v>
      </c>
      <c r="C25" s="32">
        <v>2</v>
      </c>
      <c r="D25" s="32">
        <v>10</v>
      </c>
      <c r="E25" s="32">
        <v>18</v>
      </c>
      <c r="F25" s="32" t="s">
        <v>154</v>
      </c>
      <c r="G25" s="32" t="s">
        <v>154</v>
      </c>
      <c r="H25" s="32">
        <v>4</v>
      </c>
      <c r="I25" s="32">
        <v>2</v>
      </c>
    </row>
    <row r="26" spans="1:9" s="30" customFormat="1" ht="9" customHeight="1">
      <c r="A26" s="30" t="s">
        <v>148</v>
      </c>
      <c r="B26" s="33">
        <f>SUM(B27:B32)</f>
        <v>313</v>
      </c>
      <c r="C26" s="34">
        <f aca="true" t="shared" si="0" ref="C26:I26">SUM(C27:C32)</f>
        <v>18</v>
      </c>
      <c r="D26" s="34">
        <f t="shared" si="0"/>
        <v>73</v>
      </c>
      <c r="E26" s="34">
        <f t="shared" si="0"/>
        <v>74</v>
      </c>
      <c r="F26" s="34">
        <f t="shared" si="0"/>
        <v>4</v>
      </c>
      <c r="G26" s="34">
        <f t="shared" si="0"/>
        <v>1</v>
      </c>
      <c r="H26" s="34">
        <f t="shared" si="0"/>
        <v>138</v>
      </c>
      <c r="I26" s="34">
        <f t="shared" si="0"/>
        <v>5</v>
      </c>
    </row>
    <row r="27" spans="1:9" s="26" customFormat="1" ht="9" customHeight="1">
      <c r="A27" s="26" t="s">
        <v>20</v>
      </c>
      <c r="B27" s="31">
        <v>69</v>
      </c>
      <c r="C27" s="32">
        <v>11</v>
      </c>
      <c r="D27" s="32">
        <v>7</v>
      </c>
      <c r="E27" s="32">
        <v>34</v>
      </c>
      <c r="F27" s="32" t="s">
        <v>154</v>
      </c>
      <c r="G27" s="32" t="s">
        <v>154</v>
      </c>
      <c r="H27" s="32">
        <v>16</v>
      </c>
      <c r="I27" s="32">
        <v>1</v>
      </c>
    </row>
    <row r="28" spans="1:9" s="26" customFormat="1" ht="9" customHeight="1">
      <c r="A28" s="26" t="s">
        <v>21</v>
      </c>
      <c r="B28" s="31">
        <v>48</v>
      </c>
      <c r="C28" s="32">
        <v>1</v>
      </c>
      <c r="D28" s="32">
        <v>10</v>
      </c>
      <c r="E28" s="32">
        <v>27</v>
      </c>
      <c r="F28" s="32">
        <v>1</v>
      </c>
      <c r="G28" s="32" t="s">
        <v>154</v>
      </c>
      <c r="H28" s="32">
        <v>8</v>
      </c>
      <c r="I28" s="32">
        <v>1</v>
      </c>
    </row>
    <row r="29" spans="1:9" s="26" customFormat="1" ht="9" customHeight="1">
      <c r="A29" s="26" t="s">
        <v>22</v>
      </c>
      <c r="B29" s="31">
        <v>70</v>
      </c>
      <c r="C29" s="32">
        <v>2</v>
      </c>
      <c r="D29" s="32">
        <v>24</v>
      </c>
      <c r="E29" s="32">
        <v>5</v>
      </c>
      <c r="F29" s="32">
        <v>1</v>
      </c>
      <c r="G29" s="32" t="s">
        <v>154</v>
      </c>
      <c r="H29" s="32">
        <v>38</v>
      </c>
      <c r="I29" s="32" t="s">
        <v>154</v>
      </c>
    </row>
    <row r="30" spans="1:9" s="26" customFormat="1" ht="9" customHeight="1">
      <c r="A30" s="26" t="s">
        <v>23</v>
      </c>
      <c r="B30" s="31">
        <v>72</v>
      </c>
      <c r="C30" s="32" t="s">
        <v>154</v>
      </c>
      <c r="D30" s="32">
        <v>16</v>
      </c>
      <c r="E30" s="32" t="s">
        <v>154</v>
      </c>
      <c r="F30" s="32">
        <v>1</v>
      </c>
      <c r="G30" s="32">
        <v>1</v>
      </c>
      <c r="H30" s="32">
        <v>53</v>
      </c>
      <c r="I30" s="32">
        <v>1</v>
      </c>
    </row>
    <row r="31" spans="1:9" s="26" customFormat="1" ht="9" customHeight="1">
      <c r="A31" s="26" t="s">
        <v>24</v>
      </c>
      <c r="B31" s="31">
        <v>32</v>
      </c>
      <c r="C31" s="32">
        <v>2</v>
      </c>
      <c r="D31" s="32">
        <v>9</v>
      </c>
      <c r="E31" s="32">
        <v>4</v>
      </c>
      <c r="F31" s="32">
        <v>1</v>
      </c>
      <c r="G31" s="32" t="s">
        <v>154</v>
      </c>
      <c r="H31" s="32">
        <v>15</v>
      </c>
      <c r="I31" s="32">
        <v>1</v>
      </c>
    </row>
    <row r="32" spans="1:9" s="26" customFormat="1" ht="9" customHeight="1">
      <c r="A32" s="26" t="s">
        <v>25</v>
      </c>
      <c r="B32" s="31">
        <v>22</v>
      </c>
      <c r="C32" s="32">
        <v>2</v>
      </c>
      <c r="D32" s="32">
        <v>7</v>
      </c>
      <c r="E32" s="32">
        <v>4</v>
      </c>
      <c r="F32" s="32" t="s">
        <v>154</v>
      </c>
      <c r="G32" s="32" t="s">
        <v>154</v>
      </c>
      <c r="H32" s="32">
        <v>8</v>
      </c>
      <c r="I32" s="32">
        <v>1</v>
      </c>
    </row>
    <row r="33" spans="1:9" s="30" customFormat="1" ht="9" customHeight="1">
      <c r="A33" s="30" t="s">
        <v>159</v>
      </c>
      <c r="B33" s="33">
        <f>SUM(B34:B42)</f>
        <v>759</v>
      </c>
      <c r="C33" s="34">
        <f aca="true" t="shared" si="1" ref="C33:I33">SUM(C34:C42)</f>
        <v>27</v>
      </c>
      <c r="D33" s="34">
        <f t="shared" si="1"/>
        <v>81</v>
      </c>
      <c r="E33" s="34">
        <f t="shared" si="1"/>
        <v>384</v>
      </c>
      <c r="F33" s="34">
        <f t="shared" si="1"/>
        <v>3</v>
      </c>
      <c r="G33" s="34">
        <f t="shared" si="1"/>
        <v>1</v>
      </c>
      <c r="H33" s="34">
        <f t="shared" si="1"/>
        <v>254</v>
      </c>
      <c r="I33" s="34">
        <f t="shared" si="1"/>
        <v>9</v>
      </c>
    </row>
    <row r="34" spans="1:9" s="26" customFormat="1" ht="9" customHeight="1">
      <c r="A34" s="26" t="s">
        <v>26</v>
      </c>
      <c r="B34" s="31">
        <v>27</v>
      </c>
      <c r="C34" s="32">
        <v>3</v>
      </c>
      <c r="D34" s="32">
        <v>8</v>
      </c>
      <c r="E34" s="32">
        <v>8</v>
      </c>
      <c r="F34" s="32" t="s">
        <v>154</v>
      </c>
      <c r="G34" s="32" t="s">
        <v>154</v>
      </c>
      <c r="H34" s="32">
        <v>8</v>
      </c>
      <c r="I34" s="32" t="s">
        <v>154</v>
      </c>
    </row>
    <row r="35" spans="1:9" s="26" customFormat="1" ht="9" customHeight="1">
      <c r="A35" s="26" t="s">
        <v>27</v>
      </c>
      <c r="B35" s="31">
        <v>109</v>
      </c>
      <c r="C35" s="32">
        <v>2</v>
      </c>
      <c r="D35" s="32">
        <v>21</v>
      </c>
      <c r="E35" s="32">
        <v>54</v>
      </c>
      <c r="F35" s="32" t="s">
        <v>154</v>
      </c>
      <c r="G35" s="32" t="s">
        <v>154</v>
      </c>
      <c r="H35" s="32">
        <v>32</v>
      </c>
      <c r="I35" s="32" t="s">
        <v>154</v>
      </c>
    </row>
    <row r="36" spans="1:9" s="26" customFormat="1" ht="9" customHeight="1">
      <c r="A36" s="26" t="s">
        <v>28</v>
      </c>
      <c r="B36" s="31">
        <v>23</v>
      </c>
      <c r="C36" s="32">
        <v>2</v>
      </c>
      <c r="D36" s="32">
        <v>3</v>
      </c>
      <c r="E36" s="32">
        <v>4</v>
      </c>
      <c r="F36" s="32" t="s">
        <v>154</v>
      </c>
      <c r="G36" s="32" t="s">
        <v>154</v>
      </c>
      <c r="H36" s="32">
        <v>13</v>
      </c>
      <c r="I36" s="32">
        <v>1</v>
      </c>
    </row>
    <row r="37" spans="1:9" s="26" customFormat="1" ht="9" customHeight="1">
      <c r="A37" s="26" t="s">
        <v>29</v>
      </c>
      <c r="B37" s="31">
        <v>39</v>
      </c>
      <c r="C37" s="32">
        <v>4</v>
      </c>
      <c r="D37" s="32">
        <v>7</v>
      </c>
      <c r="E37" s="32" t="s">
        <v>154</v>
      </c>
      <c r="F37" s="32">
        <v>1</v>
      </c>
      <c r="G37" s="32" t="s">
        <v>154</v>
      </c>
      <c r="H37" s="32">
        <v>26</v>
      </c>
      <c r="I37" s="32">
        <v>1</v>
      </c>
    </row>
    <row r="38" spans="1:9" s="26" customFormat="1" ht="9" customHeight="1">
      <c r="A38" s="26" t="s">
        <v>30</v>
      </c>
      <c r="B38" s="31">
        <v>29</v>
      </c>
      <c r="C38" s="32" t="s">
        <v>154</v>
      </c>
      <c r="D38" s="32">
        <v>4</v>
      </c>
      <c r="E38" s="32">
        <v>6</v>
      </c>
      <c r="F38" s="32" t="s">
        <v>154</v>
      </c>
      <c r="G38" s="32" t="s">
        <v>154</v>
      </c>
      <c r="H38" s="32">
        <v>16</v>
      </c>
      <c r="I38" s="32">
        <v>3</v>
      </c>
    </row>
    <row r="39" spans="1:9" s="26" customFormat="1" ht="9" customHeight="1">
      <c r="A39" s="26" t="s">
        <v>31</v>
      </c>
      <c r="B39" s="31">
        <v>50</v>
      </c>
      <c r="C39" s="32">
        <v>6</v>
      </c>
      <c r="D39" s="32">
        <v>11</v>
      </c>
      <c r="E39" s="32">
        <v>9</v>
      </c>
      <c r="F39" s="32" t="s">
        <v>154</v>
      </c>
      <c r="G39" s="32" t="s">
        <v>154</v>
      </c>
      <c r="H39" s="32">
        <v>23</v>
      </c>
      <c r="I39" s="32">
        <v>1</v>
      </c>
    </row>
    <row r="40" spans="1:9" s="26" customFormat="1" ht="9" customHeight="1">
      <c r="A40" s="26" t="s">
        <v>32</v>
      </c>
      <c r="B40" s="31">
        <v>40</v>
      </c>
      <c r="C40" s="32">
        <v>6</v>
      </c>
      <c r="D40" s="32">
        <v>7</v>
      </c>
      <c r="E40" s="32">
        <v>9</v>
      </c>
      <c r="F40" s="32" t="s">
        <v>154</v>
      </c>
      <c r="G40" s="32" t="s">
        <v>154</v>
      </c>
      <c r="H40" s="32">
        <v>17</v>
      </c>
      <c r="I40" s="32">
        <v>1</v>
      </c>
    </row>
    <row r="41" spans="1:9" s="26" customFormat="1" ht="9" customHeight="1">
      <c r="A41" s="26" t="s">
        <v>33</v>
      </c>
      <c r="B41" s="31">
        <v>250</v>
      </c>
      <c r="C41" s="32">
        <v>1</v>
      </c>
      <c r="D41" s="32">
        <v>6</v>
      </c>
      <c r="E41" s="32">
        <v>193</v>
      </c>
      <c r="F41" s="32">
        <v>1</v>
      </c>
      <c r="G41" s="32">
        <v>1</v>
      </c>
      <c r="H41" s="32">
        <v>47</v>
      </c>
      <c r="I41" s="32">
        <v>1</v>
      </c>
    </row>
    <row r="42" spans="1:9" s="26" customFormat="1" ht="9" customHeight="1">
      <c r="A42" s="26" t="s">
        <v>34</v>
      </c>
      <c r="B42" s="31">
        <v>192</v>
      </c>
      <c r="C42" s="32">
        <v>3</v>
      </c>
      <c r="D42" s="32">
        <v>14</v>
      </c>
      <c r="E42" s="32">
        <v>101</v>
      </c>
      <c r="F42" s="32">
        <v>1</v>
      </c>
      <c r="G42" s="32" t="s">
        <v>154</v>
      </c>
      <c r="H42" s="32">
        <v>72</v>
      </c>
      <c r="I42" s="32">
        <v>1</v>
      </c>
    </row>
    <row r="43" spans="1:9" s="30" customFormat="1" ht="9" customHeight="1">
      <c r="A43" s="30" t="s">
        <v>149</v>
      </c>
      <c r="B43" s="33">
        <f>SUM(B44:B46)</f>
        <v>113</v>
      </c>
      <c r="C43" s="34">
        <f aca="true" t="shared" si="2" ref="C43:I43">SUM(C44:C46)</f>
        <v>5</v>
      </c>
      <c r="D43" s="34">
        <f t="shared" si="2"/>
        <v>12</v>
      </c>
      <c r="E43" s="34">
        <f t="shared" si="2"/>
        <v>33</v>
      </c>
      <c r="F43" s="34">
        <f t="shared" si="2"/>
        <v>7</v>
      </c>
      <c r="G43" s="34" t="s">
        <v>154</v>
      </c>
      <c r="H43" s="34">
        <f t="shared" si="2"/>
        <v>53</v>
      </c>
      <c r="I43" s="34">
        <f t="shared" si="2"/>
        <v>3</v>
      </c>
    </row>
    <row r="44" spans="1:9" s="26" customFormat="1" ht="9" customHeight="1">
      <c r="A44" s="26" t="s">
        <v>35</v>
      </c>
      <c r="B44" s="31">
        <v>11</v>
      </c>
      <c r="C44" s="32">
        <v>2</v>
      </c>
      <c r="D44" s="32">
        <v>2</v>
      </c>
      <c r="E44" s="32">
        <v>4</v>
      </c>
      <c r="F44" s="32" t="s">
        <v>154</v>
      </c>
      <c r="G44" s="32" t="s">
        <v>154</v>
      </c>
      <c r="H44" s="32">
        <v>2</v>
      </c>
      <c r="I44" s="32">
        <v>1</v>
      </c>
    </row>
    <row r="45" spans="1:9" s="26" customFormat="1" ht="9" customHeight="1">
      <c r="A45" s="26" t="s">
        <v>36</v>
      </c>
      <c r="B45" s="31">
        <v>31</v>
      </c>
      <c r="C45" s="32">
        <v>2</v>
      </c>
      <c r="D45" s="32">
        <v>1</v>
      </c>
      <c r="E45" s="32">
        <v>11</v>
      </c>
      <c r="F45" s="32">
        <v>2</v>
      </c>
      <c r="G45" s="32" t="s">
        <v>154</v>
      </c>
      <c r="H45" s="32">
        <v>14</v>
      </c>
      <c r="I45" s="32">
        <v>1</v>
      </c>
    </row>
    <row r="46" spans="1:9" s="26" customFormat="1" ht="9" customHeight="1">
      <c r="A46" s="26" t="s">
        <v>37</v>
      </c>
      <c r="B46" s="31">
        <v>71</v>
      </c>
      <c r="C46" s="32">
        <v>1</v>
      </c>
      <c r="D46" s="32">
        <v>9</v>
      </c>
      <c r="E46" s="32">
        <v>18</v>
      </c>
      <c r="F46" s="32">
        <v>5</v>
      </c>
      <c r="G46" s="32" t="s">
        <v>154</v>
      </c>
      <c r="H46" s="32">
        <v>37</v>
      </c>
      <c r="I46" s="32">
        <v>1</v>
      </c>
    </row>
    <row r="47" spans="1:9" s="30" customFormat="1" ht="9" customHeight="1">
      <c r="A47" s="30" t="s">
        <v>150</v>
      </c>
      <c r="B47" s="33">
        <f>B48</f>
        <v>50</v>
      </c>
      <c r="C47" s="34">
        <f aca="true" t="shared" si="3" ref="C47:H47">C48</f>
        <v>8</v>
      </c>
      <c r="D47" s="34">
        <f t="shared" si="3"/>
        <v>17</v>
      </c>
      <c r="E47" s="34">
        <f t="shared" si="3"/>
        <v>17</v>
      </c>
      <c r="F47" s="34">
        <f t="shared" si="3"/>
        <v>1</v>
      </c>
      <c r="G47" s="34" t="s">
        <v>160</v>
      </c>
      <c r="H47" s="34">
        <f t="shared" si="3"/>
        <v>7</v>
      </c>
      <c r="I47" s="34" t="s">
        <v>160</v>
      </c>
    </row>
    <row r="48" spans="1:9" s="26" customFormat="1" ht="9" customHeight="1">
      <c r="A48" s="26" t="s">
        <v>38</v>
      </c>
      <c r="B48" s="31">
        <v>50</v>
      </c>
      <c r="C48" s="32">
        <v>8</v>
      </c>
      <c r="D48" s="32">
        <v>17</v>
      </c>
      <c r="E48" s="32">
        <v>17</v>
      </c>
      <c r="F48" s="32">
        <v>1</v>
      </c>
      <c r="G48" s="32" t="s">
        <v>154</v>
      </c>
      <c r="H48" s="32">
        <v>7</v>
      </c>
      <c r="I48" s="32" t="s">
        <v>154</v>
      </c>
    </row>
    <row r="49" spans="1:9" s="30" customFormat="1" ht="9" customHeight="1">
      <c r="A49" s="30" t="s">
        <v>161</v>
      </c>
      <c r="B49" s="33">
        <f>SUM(B50:B52)</f>
        <v>78</v>
      </c>
      <c r="C49" s="34">
        <f aca="true" t="shared" si="4" ref="C49:I49">SUM(C50:C52)</f>
        <v>5</v>
      </c>
      <c r="D49" s="34">
        <f t="shared" si="4"/>
        <v>7</v>
      </c>
      <c r="E49" s="34">
        <f t="shared" si="4"/>
        <v>20</v>
      </c>
      <c r="F49" s="34">
        <f t="shared" si="4"/>
        <v>1</v>
      </c>
      <c r="G49" s="34" t="s">
        <v>154</v>
      </c>
      <c r="H49" s="34">
        <f t="shared" si="4"/>
        <v>43</v>
      </c>
      <c r="I49" s="34">
        <f t="shared" si="4"/>
        <v>2</v>
      </c>
    </row>
    <row r="50" spans="1:9" s="26" customFormat="1" ht="9" customHeight="1">
      <c r="A50" s="26" t="s">
        <v>39</v>
      </c>
      <c r="B50" s="31">
        <v>43</v>
      </c>
      <c r="C50" s="32">
        <v>4</v>
      </c>
      <c r="D50" s="32">
        <v>3</v>
      </c>
      <c r="E50" s="32">
        <v>7</v>
      </c>
      <c r="F50" s="32">
        <v>1</v>
      </c>
      <c r="G50" s="32" t="s">
        <v>154</v>
      </c>
      <c r="H50" s="32">
        <v>27</v>
      </c>
      <c r="I50" s="32">
        <v>1</v>
      </c>
    </row>
    <row r="51" spans="1:9" s="26" customFormat="1" ht="9" customHeight="1">
      <c r="A51" s="26" t="s">
        <v>40</v>
      </c>
      <c r="B51" s="31">
        <v>13</v>
      </c>
      <c r="C51" s="32">
        <v>1</v>
      </c>
      <c r="D51" s="32">
        <v>2</v>
      </c>
      <c r="E51" s="32">
        <v>5</v>
      </c>
      <c r="F51" s="32" t="s">
        <v>154</v>
      </c>
      <c r="G51" s="32" t="s">
        <v>154</v>
      </c>
      <c r="H51" s="32">
        <v>4</v>
      </c>
      <c r="I51" s="32">
        <v>1</v>
      </c>
    </row>
    <row r="52" spans="1:9" s="26" customFormat="1" ht="9" customHeight="1">
      <c r="A52" s="26" t="s">
        <v>41</v>
      </c>
      <c r="B52" s="31">
        <v>22</v>
      </c>
      <c r="C52" s="32" t="s">
        <v>154</v>
      </c>
      <c r="D52" s="32">
        <v>2</v>
      </c>
      <c r="E52" s="32">
        <v>8</v>
      </c>
      <c r="F52" s="32" t="s">
        <v>154</v>
      </c>
      <c r="G52" s="32" t="s">
        <v>154</v>
      </c>
      <c r="H52" s="32">
        <v>12</v>
      </c>
      <c r="I52" s="32" t="s">
        <v>154</v>
      </c>
    </row>
    <row r="53" spans="1:9" s="30" customFormat="1" ht="9" customHeight="1">
      <c r="A53" s="30" t="s">
        <v>151</v>
      </c>
      <c r="B53" s="33">
        <f>SUM(B54:B55)</f>
        <v>29</v>
      </c>
      <c r="C53" s="34">
        <f aca="true" t="shared" si="5" ref="C53:I53">SUM(C54:C55)</f>
        <v>1</v>
      </c>
      <c r="D53" s="34">
        <f t="shared" si="5"/>
        <v>6</v>
      </c>
      <c r="E53" s="34">
        <f t="shared" si="5"/>
        <v>18</v>
      </c>
      <c r="F53" s="34" t="s">
        <v>154</v>
      </c>
      <c r="G53" s="34" t="s">
        <v>154</v>
      </c>
      <c r="H53" s="34">
        <f t="shared" si="5"/>
        <v>3</v>
      </c>
      <c r="I53" s="34">
        <f t="shared" si="5"/>
        <v>1</v>
      </c>
    </row>
    <row r="54" spans="1:9" s="26" customFormat="1" ht="9" customHeight="1">
      <c r="A54" s="26" t="s">
        <v>42</v>
      </c>
      <c r="B54" s="31">
        <v>28</v>
      </c>
      <c r="C54" s="32" t="s">
        <v>154</v>
      </c>
      <c r="D54" s="32">
        <v>6</v>
      </c>
      <c r="E54" s="32">
        <v>18</v>
      </c>
      <c r="F54" s="32" t="s">
        <v>154</v>
      </c>
      <c r="G54" s="32" t="s">
        <v>154</v>
      </c>
      <c r="H54" s="32">
        <v>3</v>
      </c>
      <c r="I54" s="32">
        <v>1</v>
      </c>
    </row>
    <row r="55" spans="1:9" s="26" customFormat="1" ht="9" customHeight="1">
      <c r="A55" s="26" t="s">
        <v>43</v>
      </c>
      <c r="B55" s="31">
        <v>1</v>
      </c>
      <c r="C55" s="32">
        <v>1</v>
      </c>
      <c r="D55" s="32" t="s">
        <v>154</v>
      </c>
      <c r="E55" s="32" t="s">
        <v>154</v>
      </c>
      <c r="F55" s="32" t="s">
        <v>154</v>
      </c>
      <c r="G55" s="32" t="s">
        <v>154</v>
      </c>
      <c r="H55" s="32" t="s">
        <v>154</v>
      </c>
      <c r="I55" s="32" t="s">
        <v>154</v>
      </c>
    </row>
    <row r="56" spans="1:9" s="30" customFormat="1" ht="9" customHeight="1">
      <c r="A56" s="30" t="s">
        <v>152</v>
      </c>
      <c r="B56" s="33">
        <f>SUM(B57:B64)</f>
        <v>374</v>
      </c>
      <c r="C56" s="34">
        <f aca="true" t="shared" si="6" ref="C56:I56">SUM(C57:C64)</f>
        <v>12</v>
      </c>
      <c r="D56" s="34">
        <f t="shared" si="6"/>
        <v>26</v>
      </c>
      <c r="E56" s="34">
        <f t="shared" si="6"/>
        <v>305</v>
      </c>
      <c r="F56" s="34">
        <f t="shared" si="6"/>
        <v>1</v>
      </c>
      <c r="G56" s="34" t="s">
        <v>154</v>
      </c>
      <c r="H56" s="34">
        <f t="shared" si="6"/>
        <v>26</v>
      </c>
      <c r="I56" s="34">
        <f t="shared" si="6"/>
        <v>4</v>
      </c>
    </row>
    <row r="57" spans="1:9" s="26" customFormat="1" ht="9" customHeight="1">
      <c r="A57" s="26" t="s">
        <v>44</v>
      </c>
      <c r="B57" s="31">
        <v>3</v>
      </c>
      <c r="C57" s="32" t="s">
        <v>154</v>
      </c>
      <c r="D57" s="32">
        <v>1</v>
      </c>
      <c r="E57" s="32" t="s">
        <v>154</v>
      </c>
      <c r="F57" s="32" t="s">
        <v>154</v>
      </c>
      <c r="G57" s="32" t="s">
        <v>154</v>
      </c>
      <c r="H57" s="32">
        <v>1</v>
      </c>
      <c r="I57" s="32">
        <v>1</v>
      </c>
    </row>
    <row r="58" spans="1:9" s="26" customFormat="1" ht="9" customHeight="1">
      <c r="A58" s="26" t="s">
        <v>45</v>
      </c>
      <c r="B58" s="31">
        <v>11</v>
      </c>
      <c r="C58" s="32">
        <v>2</v>
      </c>
      <c r="D58" s="32">
        <v>4</v>
      </c>
      <c r="E58" s="32" t="s">
        <v>154</v>
      </c>
      <c r="F58" s="32" t="s">
        <v>154</v>
      </c>
      <c r="G58" s="32" t="s">
        <v>154</v>
      </c>
      <c r="H58" s="32">
        <v>5</v>
      </c>
      <c r="I58" s="32" t="s">
        <v>154</v>
      </c>
    </row>
    <row r="59" spans="1:9" s="26" customFormat="1" ht="9" customHeight="1">
      <c r="A59" s="26" t="s">
        <v>46</v>
      </c>
      <c r="B59" s="31">
        <v>14</v>
      </c>
      <c r="C59" s="32" t="s">
        <v>154</v>
      </c>
      <c r="D59" s="32">
        <v>5</v>
      </c>
      <c r="E59" s="32">
        <v>6</v>
      </c>
      <c r="F59" s="32">
        <v>1</v>
      </c>
      <c r="G59" s="32" t="s">
        <v>154</v>
      </c>
      <c r="H59" s="32">
        <v>2</v>
      </c>
      <c r="I59" s="32" t="s">
        <v>154</v>
      </c>
    </row>
    <row r="60" spans="1:9" s="26" customFormat="1" ht="9" customHeight="1">
      <c r="A60" s="26" t="s">
        <v>47</v>
      </c>
      <c r="B60" s="31">
        <v>3</v>
      </c>
      <c r="C60" s="32">
        <v>1</v>
      </c>
      <c r="D60" s="32" t="s">
        <v>154</v>
      </c>
      <c r="E60" s="32">
        <v>1</v>
      </c>
      <c r="F60" s="32" t="s">
        <v>154</v>
      </c>
      <c r="G60" s="32" t="s">
        <v>154</v>
      </c>
      <c r="H60" s="32" t="s">
        <v>154</v>
      </c>
      <c r="I60" s="32">
        <v>1</v>
      </c>
    </row>
    <row r="61" spans="1:9" s="26" customFormat="1" ht="9" customHeight="1">
      <c r="A61" s="26" t="s">
        <v>48</v>
      </c>
      <c r="B61" s="31">
        <v>63</v>
      </c>
      <c r="C61" s="32">
        <v>6</v>
      </c>
      <c r="D61" s="32">
        <v>7</v>
      </c>
      <c r="E61" s="32">
        <v>41</v>
      </c>
      <c r="F61" s="32" t="s">
        <v>154</v>
      </c>
      <c r="G61" s="32" t="s">
        <v>154</v>
      </c>
      <c r="H61" s="32">
        <v>8</v>
      </c>
      <c r="I61" s="32">
        <v>1</v>
      </c>
    </row>
    <row r="62" spans="1:9" s="26" customFormat="1" ht="9" customHeight="1">
      <c r="A62" s="26" t="s">
        <v>49</v>
      </c>
      <c r="B62" s="31">
        <v>165</v>
      </c>
      <c r="C62" s="32">
        <v>2</v>
      </c>
      <c r="D62" s="32">
        <v>4</v>
      </c>
      <c r="E62" s="32">
        <v>159</v>
      </c>
      <c r="F62" s="32" t="s">
        <v>154</v>
      </c>
      <c r="G62" s="32" t="s">
        <v>154</v>
      </c>
      <c r="H62" s="32" t="s">
        <v>154</v>
      </c>
      <c r="I62" s="32" t="s">
        <v>154</v>
      </c>
    </row>
    <row r="63" spans="1:9" s="26" customFormat="1" ht="9" customHeight="1">
      <c r="A63" s="26" t="s">
        <v>50</v>
      </c>
      <c r="B63" s="31">
        <v>54</v>
      </c>
      <c r="C63" s="32" t="s">
        <v>154</v>
      </c>
      <c r="D63" s="32">
        <v>3</v>
      </c>
      <c r="E63" s="32">
        <v>45</v>
      </c>
      <c r="F63" s="32" t="s">
        <v>154</v>
      </c>
      <c r="G63" s="32" t="s">
        <v>154</v>
      </c>
      <c r="H63" s="32">
        <v>5</v>
      </c>
      <c r="I63" s="32">
        <v>1</v>
      </c>
    </row>
    <row r="64" spans="1:9" s="26" customFormat="1" ht="9" customHeight="1">
      <c r="A64" s="26" t="s">
        <v>51</v>
      </c>
      <c r="B64" s="31">
        <v>61</v>
      </c>
      <c r="C64" s="32">
        <v>1</v>
      </c>
      <c r="D64" s="32">
        <v>2</v>
      </c>
      <c r="E64" s="32">
        <v>53</v>
      </c>
      <c r="F64" s="32" t="s">
        <v>154</v>
      </c>
      <c r="G64" s="32" t="s">
        <v>154</v>
      </c>
      <c r="H64" s="32">
        <v>5</v>
      </c>
      <c r="I64" s="32" t="s">
        <v>154</v>
      </c>
    </row>
    <row r="65" spans="1:9" s="30" customFormat="1" ht="9" customHeight="1">
      <c r="A65" s="30" t="s">
        <v>162</v>
      </c>
      <c r="B65" s="33">
        <f>SUM(B66:B70)</f>
        <v>128</v>
      </c>
      <c r="C65" s="34">
        <f aca="true" t="shared" si="7" ref="C65:H65">SUM(C66:C70)</f>
        <v>8</v>
      </c>
      <c r="D65" s="34">
        <f t="shared" si="7"/>
        <v>25</v>
      </c>
      <c r="E65" s="34">
        <f t="shared" si="7"/>
        <v>55</v>
      </c>
      <c r="F65" s="34">
        <f t="shared" si="7"/>
        <v>1</v>
      </c>
      <c r="G65" s="34" t="s">
        <v>154</v>
      </c>
      <c r="H65" s="34">
        <f t="shared" si="7"/>
        <v>39</v>
      </c>
      <c r="I65" s="34" t="s">
        <v>154</v>
      </c>
    </row>
    <row r="66" spans="1:9" s="26" customFormat="1" ht="9" customHeight="1">
      <c r="A66" s="26" t="s">
        <v>52</v>
      </c>
      <c r="B66" s="31">
        <v>24</v>
      </c>
      <c r="C66" s="32" t="s">
        <v>154</v>
      </c>
      <c r="D66" s="32">
        <v>3</v>
      </c>
      <c r="E66" s="32">
        <v>20</v>
      </c>
      <c r="F66" s="32" t="s">
        <v>154</v>
      </c>
      <c r="G66" s="32" t="s">
        <v>154</v>
      </c>
      <c r="H66" s="32">
        <v>1</v>
      </c>
      <c r="I66" s="32" t="s">
        <v>154</v>
      </c>
    </row>
    <row r="67" spans="1:9" s="26" customFormat="1" ht="9" customHeight="1">
      <c r="A67" s="26" t="s">
        <v>53</v>
      </c>
      <c r="B67" s="31">
        <v>41</v>
      </c>
      <c r="C67" s="32">
        <v>3</v>
      </c>
      <c r="D67" s="32">
        <v>7</v>
      </c>
      <c r="E67" s="32">
        <v>25</v>
      </c>
      <c r="F67" s="32" t="s">
        <v>154</v>
      </c>
      <c r="G67" s="32" t="s">
        <v>154</v>
      </c>
      <c r="H67" s="32">
        <v>6</v>
      </c>
      <c r="I67" s="32" t="s">
        <v>154</v>
      </c>
    </row>
    <row r="68" spans="1:9" s="26" customFormat="1" ht="9" customHeight="1">
      <c r="A68" s="26" t="s">
        <v>54</v>
      </c>
      <c r="B68" s="31">
        <v>17</v>
      </c>
      <c r="C68" s="32" t="s">
        <v>154</v>
      </c>
      <c r="D68" s="32">
        <v>8</v>
      </c>
      <c r="E68" s="32">
        <v>3</v>
      </c>
      <c r="F68" s="32" t="s">
        <v>154</v>
      </c>
      <c r="G68" s="32" t="s">
        <v>154</v>
      </c>
      <c r="H68" s="32">
        <v>6</v>
      </c>
      <c r="I68" s="32" t="s">
        <v>154</v>
      </c>
    </row>
    <row r="69" spans="1:9" s="26" customFormat="1" ht="9" customHeight="1">
      <c r="A69" s="26" t="s">
        <v>55</v>
      </c>
      <c r="B69" s="31">
        <v>20</v>
      </c>
      <c r="C69" s="32">
        <v>3</v>
      </c>
      <c r="D69" s="32">
        <v>7</v>
      </c>
      <c r="E69" s="32">
        <v>3</v>
      </c>
      <c r="F69" s="32">
        <v>1</v>
      </c>
      <c r="G69" s="32" t="s">
        <v>154</v>
      </c>
      <c r="H69" s="32">
        <v>6</v>
      </c>
      <c r="I69" s="32" t="s">
        <v>154</v>
      </c>
    </row>
    <row r="70" spans="1:9" s="26" customFormat="1" ht="9" customHeight="1">
      <c r="A70" s="26" t="s">
        <v>56</v>
      </c>
      <c r="B70" s="31">
        <v>26</v>
      </c>
      <c r="C70" s="32">
        <v>2</v>
      </c>
      <c r="D70" s="32" t="s">
        <v>154</v>
      </c>
      <c r="E70" s="32">
        <v>4</v>
      </c>
      <c r="F70" s="32" t="s">
        <v>154</v>
      </c>
      <c r="G70" s="32" t="s">
        <v>154</v>
      </c>
      <c r="H70" s="32">
        <v>20</v>
      </c>
      <c r="I70" s="32" t="s">
        <v>154</v>
      </c>
    </row>
    <row r="71" spans="1:9" s="30" customFormat="1" ht="9" customHeight="1">
      <c r="A71" s="30" t="s">
        <v>163</v>
      </c>
      <c r="B71" s="33">
        <f>SUM(B72:B73)</f>
        <v>356</v>
      </c>
      <c r="C71" s="34">
        <f aca="true" t="shared" si="8" ref="C71:I71">SUM(C72:C73)</f>
        <v>11</v>
      </c>
      <c r="D71" s="34">
        <f t="shared" si="8"/>
        <v>21</v>
      </c>
      <c r="E71" s="34">
        <f t="shared" si="8"/>
        <v>278</v>
      </c>
      <c r="F71" s="34">
        <f t="shared" si="8"/>
        <v>1</v>
      </c>
      <c r="G71" s="34" t="s">
        <v>154</v>
      </c>
      <c r="H71" s="34">
        <f t="shared" si="8"/>
        <v>44</v>
      </c>
      <c r="I71" s="34">
        <f t="shared" si="8"/>
        <v>1</v>
      </c>
    </row>
    <row r="72" spans="1:9" s="26" customFormat="1" ht="9" customHeight="1">
      <c r="A72" s="26" t="s">
        <v>57</v>
      </c>
      <c r="B72" s="31">
        <v>115</v>
      </c>
      <c r="C72" s="32">
        <v>3</v>
      </c>
      <c r="D72" s="32">
        <v>11</v>
      </c>
      <c r="E72" s="32">
        <v>76</v>
      </c>
      <c r="F72" s="32" t="s">
        <v>154</v>
      </c>
      <c r="G72" s="32" t="s">
        <v>154</v>
      </c>
      <c r="H72" s="32">
        <v>24</v>
      </c>
      <c r="I72" s="32">
        <v>1</v>
      </c>
    </row>
    <row r="73" spans="1:9" s="26" customFormat="1" ht="9" customHeight="1">
      <c r="A73" s="26" t="s">
        <v>58</v>
      </c>
      <c r="B73" s="31">
        <v>241</v>
      </c>
      <c r="C73" s="32">
        <v>8</v>
      </c>
      <c r="D73" s="32">
        <v>10</v>
      </c>
      <c r="E73" s="32">
        <v>202</v>
      </c>
      <c r="F73" s="32">
        <v>1</v>
      </c>
      <c r="G73" s="32" t="s">
        <v>154</v>
      </c>
      <c r="H73" s="32">
        <v>20</v>
      </c>
      <c r="I73" s="32" t="s">
        <v>154</v>
      </c>
    </row>
    <row r="74" spans="1:9" s="30" customFormat="1" ht="9" customHeight="1">
      <c r="A74" s="30" t="s">
        <v>164</v>
      </c>
      <c r="B74" s="33">
        <f>SUM(B75:B82)</f>
        <v>274</v>
      </c>
      <c r="C74" s="34">
        <f aca="true" t="shared" si="9" ref="C74:I74">SUM(C75:C82)</f>
        <v>9</v>
      </c>
      <c r="D74" s="34">
        <f t="shared" si="9"/>
        <v>14</v>
      </c>
      <c r="E74" s="34">
        <f t="shared" si="9"/>
        <v>225</v>
      </c>
      <c r="F74" s="34">
        <f t="shared" si="9"/>
        <v>4</v>
      </c>
      <c r="G74" s="34" t="s">
        <v>154</v>
      </c>
      <c r="H74" s="34">
        <f t="shared" si="9"/>
        <v>19</v>
      </c>
      <c r="I74" s="34">
        <f t="shared" si="9"/>
        <v>3</v>
      </c>
    </row>
    <row r="75" spans="1:9" s="26" customFormat="1" ht="9" customHeight="1">
      <c r="A75" s="26" t="s">
        <v>59</v>
      </c>
      <c r="B75" s="31">
        <v>1</v>
      </c>
      <c r="C75" s="32" t="s">
        <v>154</v>
      </c>
      <c r="D75" s="32" t="s">
        <v>154</v>
      </c>
      <c r="E75" s="32">
        <v>1</v>
      </c>
      <c r="F75" s="32" t="s">
        <v>154</v>
      </c>
      <c r="G75" s="32" t="s">
        <v>154</v>
      </c>
      <c r="H75" s="32" t="s">
        <v>154</v>
      </c>
      <c r="I75" s="32" t="s">
        <v>154</v>
      </c>
    </row>
    <row r="76" spans="1:9" s="26" customFormat="1" ht="9" customHeight="1">
      <c r="A76" s="26" t="s">
        <v>60</v>
      </c>
      <c r="B76" s="31" t="s">
        <v>154</v>
      </c>
      <c r="C76" s="32" t="s">
        <v>154</v>
      </c>
      <c r="D76" s="32" t="s">
        <v>154</v>
      </c>
      <c r="E76" s="32" t="s">
        <v>154</v>
      </c>
      <c r="F76" s="32" t="s">
        <v>154</v>
      </c>
      <c r="G76" s="32" t="s">
        <v>154</v>
      </c>
      <c r="H76" s="32" t="s">
        <v>154</v>
      </c>
      <c r="I76" s="32" t="s">
        <v>154</v>
      </c>
    </row>
    <row r="77" spans="1:9" s="26" customFormat="1" ht="9" customHeight="1">
      <c r="A77" s="26" t="s">
        <v>61</v>
      </c>
      <c r="B77" s="31">
        <v>3</v>
      </c>
      <c r="C77" s="32">
        <v>2</v>
      </c>
      <c r="D77" s="32" t="s">
        <v>154</v>
      </c>
      <c r="E77" s="32" t="s">
        <v>154</v>
      </c>
      <c r="F77" s="32" t="s">
        <v>154</v>
      </c>
      <c r="G77" s="32" t="s">
        <v>154</v>
      </c>
      <c r="H77" s="32">
        <v>1</v>
      </c>
      <c r="I77" s="32" t="s">
        <v>154</v>
      </c>
    </row>
    <row r="78" spans="1:9" s="26" customFormat="1" ht="9" customHeight="1">
      <c r="A78" s="26" t="s">
        <v>62</v>
      </c>
      <c r="B78" s="31">
        <v>4</v>
      </c>
      <c r="C78" s="32">
        <v>4</v>
      </c>
      <c r="D78" s="32" t="s">
        <v>154</v>
      </c>
      <c r="E78" s="32" t="s">
        <v>154</v>
      </c>
      <c r="F78" s="32" t="s">
        <v>154</v>
      </c>
      <c r="G78" s="32" t="s">
        <v>154</v>
      </c>
      <c r="H78" s="32" t="s">
        <v>154</v>
      </c>
      <c r="I78" s="32" t="s">
        <v>154</v>
      </c>
    </row>
    <row r="79" spans="1:9" s="26" customFormat="1" ht="9" customHeight="1">
      <c r="A79" s="26" t="s">
        <v>63</v>
      </c>
      <c r="B79" s="31">
        <v>14</v>
      </c>
      <c r="C79" s="32" t="s">
        <v>154</v>
      </c>
      <c r="D79" s="32">
        <v>6</v>
      </c>
      <c r="E79" s="32">
        <v>1</v>
      </c>
      <c r="F79" s="32" t="s">
        <v>154</v>
      </c>
      <c r="G79" s="32" t="s">
        <v>154</v>
      </c>
      <c r="H79" s="32">
        <v>6</v>
      </c>
      <c r="I79" s="32">
        <v>1</v>
      </c>
    </row>
    <row r="80" spans="1:9" s="26" customFormat="1" ht="9" customHeight="1">
      <c r="A80" s="26" t="s">
        <v>64</v>
      </c>
      <c r="B80" s="31">
        <v>42</v>
      </c>
      <c r="C80" s="32" t="s">
        <v>154</v>
      </c>
      <c r="D80" s="32">
        <v>6</v>
      </c>
      <c r="E80" s="32">
        <v>32</v>
      </c>
      <c r="F80" s="32">
        <v>3</v>
      </c>
      <c r="G80" s="32" t="s">
        <v>154</v>
      </c>
      <c r="H80" s="32" t="s">
        <v>154</v>
      </c>
      <c r="I80" s="32">
        <v>1</v>
      </c>
    </row>
    <row r="81" spans="1:9" s="26" customFormat="1" ht="9" customHeight="1">
      <c r="A81" s="26" t="s">
        <v>65</v>
      </c>
      <c r="B81" s="31">
        <v>66</v>
      </c>
      <c r="C81" s="32">
        <v>3</v>
      </c>
      <c r="D81" s="32" t="s">
        <v>154</v>
      </c>
      <c r="E81" s="32">
        <v>56</v>
      </c>
      <c r="F81" s="32">
        <v>1</v>
      </c>
      <c r="G81" s="32" t="s">
        <v>154</v>
      </c>
      <c r="H81" s="32">
        <v>5</v>
      </c>
      <c r="I81" s="32">
        <v>1</v>
      </c>
    </row>
    <row r="82" spans="1:9" s="26" customFormat="1" ht="9" customHeight="1">
      <c r="A82" s="26" t="s">
        <v>66</v>
      </c>
      <c r="B82" s="31">
        <v>144</v>
      </c>
      <c r="C82" s="32" t="s">
        <v>154</v>
      </c>
      <c r="D82" s="32">
        <v>2</v>
      </c>
      <c r="E82" s="32">
        <v>135</v>
      </c>
      <c r="F82" s="32" t="s">
        <v>154</v>
      </c>
      <c r="G82" s="32" t="s">
        <v>154</v>
      </c>
      <c r="H82" s="32">
        <v>7</v>
      </c>
      <c r="I82" s="32" t="s">
        <v>154</v>
      </c>
    </row>
    <row r="83" spans="1:9" s="30" customFormat="1" ht="9" customHeight="1">
      <c r="A83" s="30" t="s">
        <v>165</v>
      </c>
      <c r="B83" s="33">
        <f>SUM(B84:B86)</f>
        <v>12</v>
      </c>
      <c r="C83" s="34">
        <f aca="true" t="shared" si="10" ref="C83:I83">SUM(C84:C86)</f>
        <v>1</v>
      </c>
      <c r="D83" s="34">
        <f t="shared" si="10"/>
        <v>5</v>
      </c>
      <c r="E83" s="34">
        <f t="shared" si="10"/>
        <v>5</v>
      </c>
      <c r="F83" s="34" t="s">
        <v>154</v>
      </c>
      <c r="G83" s="34" t="s">
        <v>154</v>
      </c>
      <c r="H83" s="34" t="s">
        <v>154</v>
      </c>
      <c r="I83" s="34">
        <f t="shared" si="10"/>
        <v>1</v>
      </c>
    </row>
    <row r="84" spans="1:9" s="26" customFormat="1" ht="9" customHeight="1">
      <c r="A84" s="26" t="s">
        <v>67</v>
      </c>
      <c r="B84" s="31">
        <v>1</v>
      </c>
      <c r="C84" s="32">
        <v>1</v>
      </c>
      <c r="D84" s="32" t="s">
        <v>154</v>
      </c>
      <c r="E84" s="32" t="s">
        <v>154</v>
      </c>
      <c r="F84" s="32" t="s">
        <v>154</v>
      </c>
      <c r="G84" s="32" t="s">
        <v>154</v>
      </c>
      <c r="H84" s="32" t="s">
        <v>154</v>
      </c>
      <c r="I84" s="32" t="s">
        <v>154</v>
      </c>
    </row>
    <row r="85" spans="1:9" s="26" customFormat="1" ht="9" customHeight="1">
      <c r="A85" s="26" t="s">
        <v>68</v>
      </c>
      <c r="B85" s="31">
        <v>6</v>
      </c>
      <c r="C85" s="32" t="s">
        <v>154</v>
      </c>
      <c r="D85" s="32">
        <v>5</v>
      </c>
      <c r="E85" s="32" t="s">
        <v>154</v>
      </c>
      <c r="F85" s="32" t="s">
        <v>154</v>
      </c>
      <c r="G85" s="32" t="s">
        <v>154</v>
      </c>
      <c r="H85" s="32" t="s">
        <v>154</v>
      </c>
      <c r="I85" s="32">
        <v>1</v>
      </c>
    </row>
    <row r="86" spans="1:9" s="26" customFormat="1" ht="9" customHeight="1">
      <c r="A86" s="26" t="s">
        <v>69</v>
      </c>
      <c r="B86" s="31">
        <v>5</v>
      </c>
      <c r="C86" s="32" t="s">
        <v>154</v>
      </c>
      <c r="D86" s="32" t="s">
        <v>154</v>
      </c>
      <c r="E86" s="32">
        <v>5</v>
      </c>
      <c r="F86" s="32" t="s">
        <v>154</v>
      </c>
      <c r="G86" s="32" t="s">
        <v>154</v>
      </c>
      <c r="H86" s="32" t="s">
        <v>154</v>
      </c>
      <c r="I86" s="32" t="s">
        <v>154</v>
      </c>
    </row>
    <row r="87" spans="1:9" s="30" customFormat="1" ht="9" customHeight="1">
      <c r="A87" s="30" t="s">
        <v>166</v>
      </c>
      <c r="B87" s="33">
        <f>SUM(B88:B90)</f>
        <v>165</v>
      </c>
      <c r="C87" s="34">
        <f aca="true" t="shared" si="11" ref="C87:I87">SUM(C88:C90)</f>
        <v>4</v>
      </c>
      <c r="D87" s="34">
        <f t="shared" si="11"/>
        <v>16</v>
      </c>
      <c r="E87" s="34">
        <f t="shared" si="11"/>
        <v>123</v>
      </c>
      <c r="F87" s="34">
        <f t="shared" si="11"/>
        <v>2</v>
      </c>
      <c r="G87" s="34" t="s">
        <v>154</v>
      </c>
      <c r="H87" s="34">
        <f t="shared" si="11"/>
        <v>19</v>
      </c>
      <c r="I87" s="34">
        <f t="shared" si="11"/>
        <v>1</v>
      </c>
    </row>
    <row r="88" spans="1:9" s="26" customFormat="1" ht="9" customHeight="1">
      <c r="A88" s="26" t="s">
        <v>70</v>
      </c>
      <c r="B88" s="31">
        <v>15</v>
      </c>
      <c r="C88" s="32">
        <v>1</v>
      </c>
      <c r="D88" s="32">
        <v>5</v>
      </c>
      <c r="E88" s="32" t="s">
        <v>154</v>
      </c>
      <c r="F88" s="32">
        <v>2</v>
      </c>
      <c r="G88" s="32" t="s">
        <v>154</v>
      </c>
      <c r="H88" s="32">
        <v>7</v>
      </c>
      <c r="I88" s="32" t="s">
        <v>154</v>
      </c>
    </row>
    <row r="89" spans="1:9" s="26" customFormat="1" ht="9" customHeight="1">
      <c r="A89" s="26" t="s">
        <v>71</v>
      </c>
      <c r="B89" s="31">
        <v>150</v>
      </c>
      <c r="C89" s="32">
        <v>3</v>
      </c>
      <c r="D89" s="32">
        <v>11</v>
      </c>
      <c r="E89" s="32">
        <v>123</v>
      </c>
      <c r="F89" s="32" t="s">
        <v>154</v>
      </c>
      <c r="G89" s="32" t="s">
        <v>154</v>
      </c>
      <c r="H89" s="32">
        <v>12</v>
      </c>
      <c r="I89" s="32">
        <v>1</v>
      </c>
    </row>
    <row r="90" spans="1:9" s="26" customFormat="1" ht="9" customHeight="1">
      <c r="A90" s="35" t="s">
        <v>72</v>
      </c>
      <c r="B90" s="36" t="s">
        <v>154</v>
      </c>
      <c r="C90" s="37" t="s">
        <v>154</v>
      </c>
      <c r="D90" s="37" t="s">
        <v>154</v>
      </c>
      <c r="E90" s="37" t="s">
        <v>154</v>
      </c>
      <c r="F90" s="37" t="s">
        <v>154</v>
      </c>
      <c r="G90" s="37" t="s">
        <v>154</v>
      </c>
      <c r="H90" s="37" t="s">
        <v>154</v>
      </c>
      <c r="I90" s="37" t="s">
        <v>154</v>
      </c>
    </row>
    <row r="91" ht="6.75" customHeight="1"/>
    <row r="92" ht="14.25" customHeight="1"/>
  </sheetData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&amp;C&amp;"ＭＳ Ｐ明朝,標準"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workbookViewId="0" topLeftCell="A1">
      <pane xSplit="1" topLeftCell="B1" activePane="topRight" state="frozen"/>
      <selection pane="topLeft" activeCell="A22" sqref="A22"/>
      <selection pane="topRight" activeCell="A1" sqref="A1"/>
    </sheetView>
  </sheetViews>
  <sheetFormatPr defaultColWidth="9.00390625" defaultRowHeight="13.5"/>
  <cols>
    <col min="1" max="1" width="9.875" style="39" customWidth="1"/>
    <col min="2" max="11" width="7.375" style="39" customWidth="1"/>
    <col min="12" max="19" width="7.625" style="39" customWidth="1"/>
    <col min="20" max="21" width="5.125" style="39" customWidth="1"/>
    <col min="22" max="25" width="5.625" style="39" customWidth="1"/>
    <col min="26" max="16384" width="9.00390625" style="39" customWidth="1"/>
  </cols>
  <sheetData>
    <row r="1" spans="1:19" ht="12" customHeight="1">
      <c r="A1" s="38" t="s">
        <v>187</v>
      </c>
      <c r="C1" s="40"/>
      <c r="D1" s="40"/>
      <c r="E1" s="40"/>
      <c r="F1" s="40"/>
      <c r="G1" s="40"/>
      <c r="H1" s="40"/>
      <c r="I1" s="40"/>
      <c r="J1" s="40"/>
      <c r="S1" s="41" t="s">
        <v>137</v>
      </c>
    </row>
    <row r="2" ht="4.5" customHeight="1">
      <c r="B2" s="42"/>
    </row>
    <row r="3" spans="1:19" ht="13.5" customHeight="1">
      <c r="A3" s="43"/>
      <c r="B3" s="82" t="s">
        <v>138</v>
      </c>
      <c r="C3" s="67"/>
      <c r="D3" s="82" t="s">
        <v>139</v>
      </c>
      <c r="E3" s="68"/>
      <c r="F3" s="82" t="s">
        <v>140</v>
      </c>
      <c r="G3" s="69"/>
      <c r="H3" s="82" t="s">
        <v>141</v>
      </c>
      <c r="I3" s="83"/>
      <c r="J3" s="82" t="s">
        <v>142</v>
      </c>
      <c r="K3" s="83"/>
      <c r="L3" s="67" t="s">
        <v>143</v>
      </c>
      <c r="M3" s="83"/>
      <c r="N3" s="82" t="s">
        <v>144</v>
      </c>
      <c r="O3" s="68"/>
      <c r="P3" s="82" t="s">
        <v>145</v>
      </c>
      <c r="Q3" s="83"/>
      <c r="R3" s="82" t="s">
        <v>146</v>
      </c>
      <c r="S3" s="83"/>
    </row>
    <row r="4" spans="1:19" s="32" customFormat="1" ht="13.5" customHeight="1">
      <c r="A4" s="44"/>
      <c r="B4" s="45" t="s">
        <v>133</v>
      </c>
      <c r="C4" s="46" t="s">
        <v>183</v>
      </c>
      <c r="D4" s="45" t="s">
        <v>133</v>
      </c>
      <c r="E4" s="46" t="s">
        <v>183</v>
      </c>
      <c r="F4" s="46" t="s">
        <v>133</v>
      </c>
      <c r="G4" s="46" t="s">
        <v>183</v>
      </c>
      <c r="H4" s="45" t="s">
        <v>133</v>
      </c>
      <c r="I4" s="46" t="s">
        <v>183</v>
      </c>
      <c r="J4" s="45" t="s">
        <v>133</v>
      </c>
      <c r="K4" s="46" t="s">
        <v>183</v>
      </c>
      <c r="L4" s="47" t="s">
        <v>133</v>
      </c>
      <c r="M4" s="46" t="s">
        <v>183</v>
      </c>
      <c r="N4" s="45" t="s">
        <v>133</v>
      </c>
      <c r="O4" s="46" t="s">
        <v>183</v>
      </c>
      <c r="P4" s="45" t="s">
        <v>133</v>
      </c>
      <c r="Q4" s="46" t="s">
        <v>183</v>
      </c>
      <c r="R4" s="45" t="s">
        <v>133</v>
      </c>
      <c r="S4" s="46" t="s">
        <v>183</v>
      </c>
    </row>
    <row r="5" spans="1:19" s="34" customFormat="1" ht="9" customHeight="1">
      <c r="A5" s="48" t="s">
        <v>86</v>
      </c>
      <c r="B5" s="49">
        <f>SUM(B6:B26)+B27+B34+B44+B48+B50+B54+B57+B66+B72+B75+B84+B88</f>
        <v>5113</v>
      </c>
      <c r="C5" s="48">
        <v>127042</v>
      </c>
      <c r="D5" s="48">
        <f>SUM(D6:D26)+D27+D34+D44+D48+D50+D54+D57+D66+D72+D75+D84+D88</f>
        <v>3288</v>
      </c>
      <c r="E5" s="48">
        <v>7460</v>
      </c>
      <c r="F5" s="48">
        <f>SUM(F6:F26)+F27+F34+F44+F48+F50+F54+F57+F66+F72+F75+F84+F88</f>
        <v>862</v>
      </c>
      <c r="G5" s="48">
        <v>5976</v>
      </c>
      <c r="H5" s="48">
        <v>369</v>
      </c>
      <c r="I5" s="48">
        <v>5272</v>
      </c>
      <c r="J5" s="48">
        <v>188</v>
      </c>
      <c r="K5" s="48">
        <v>4547</v>
      </c>
      <c r="L5" s="48">
        <v>149</v>
      </c>
      <c r="M5" s="48">
        <v>5654</v>
      </c>
      <c r="N5" s="48">
        <v>129</v>
      </c>
      <c r="O5" s="48">
        <v>9107</v>
      </c>
      <c r="P5" s="48">
        <v>103</v>
      </c>
      <c r="Q5" s="48">
        <v>19721</v>
      </c>
      <c r="R5" s="48">
        <v>25</v>
      </c>
      <c r="S5" s="48">
        <v>69305</v>
      </c>
    </row>
    <row r="6" spans="1:19" s="32" customFormat="1" ht="9" customHeight="1">
      <c r="A6" s="32" t="s">
        <v>87</v>
      </c>
      <c r="B6" s="31">
        <v>325</v>
      </c>
      <c r="C6" s="32">
        <v>8305</v>
      </c>
      <c r="D6" s="32">
        <v>198</v>
      </c>
      <c r="E6" s="32">
        <v>503</v>
      </c>
      <c r="F6" s="32">
        <v>61</v>
      </c>
      <c r="G6" s="32">
        <v>407</v>
      </c>
      <c r="H6" s="32">
        <v>26</v>
      </c>
      <c r="I6" s="32">
        <v>331</v>
      </c>
      <c r="J6" s="32">
        <v>14</v>
      </c>
      <c r="K6" s="32">
        <v>331</v>
      </c>
      <c r="L6" s="32">
        <v>3</v>
      </c>
      <c r="M6" s="32">
        <v>144</v>
      </c>
      <c r="N6" s="32">
        <v>12</v>
      </c>
      <c r="O6" s="32">
        <v>849</v>
      </c>
      <c r="P6" s="32">
        <v>8</v>
      </c>
      <c r="Q6" s="32">
        <v>1071</v>
      </c>
      <c r="R6" s="32">
        <v>3</v>
      </c>
      <c r="S6" s="32">
        <v>4670</v>
      </c>
    </row>
    <row r="7" spans="1:19" s="32" customFormat="1" ht="9" customHeight="1">
      <c r="A7" s="32" t="s">
        <v>0</v>
      </c>
      <c r="B7" s="31">
        <v>167</v>
      </c>
      <c r="C7" s="32">
        <v>7384</v>
      </c>
      <c r="D7" s="32">
        <v>102</v>
      </c>
      <c r="E7" s="32">
        <v>226</v>
      </c>
      <c r="F7" s="32">
        <v>40</v>
      </c>
      <c r="G7" s="32">
        <v>262</v>
      </c>
      <c r="H7" s="32">
        <v>6</v>
      </c>
      <c r="I7" s="32">
        <v>89</v>
      </c>
      <c r="J7" s="32">
        <v>4</v>
      </c>
      <c r="K7" s="32">
        <v>96</v>
      </c>
      <c r="L7" s="32">
        <v>5</v>
      </c>
      <c r="M7" s="32">
        <v>195</v>
      </c>
      <c r="N7" s="32">
        <v>2</v>
      </c>
      <c r="O7" s="32">
        <v>124</v>
      </c>
      <c r="P7" s="32">
        <v>5</v>
      </c>
      <c r="Q7" s="32">
        <v>952</v>
      </c>
      <c r="R7" s="32">
        <v>3</v>
      </c>
      <c r="S7" s="32">
        <v>5442</v>
      </c>
    </row>
    <row r="8" spans="1:19" s="32" customFormat="1" ht="9" customHeight="1">
      <c r="A8" s="32" t="s">
        <v>1</v>
      </c>
      <c r="B8" s="31">
        <v>176</v>
      </c>
      <c r="C8" s="32">
        <v>1470</v>
      </c>
      <c r="D8" s="32">
        <v>129</v>
      </c>
      <c r="E8" s="32">
        <v>311</v>
      </c>
      <c r="F8" s="32">
        <v>29</v>
      </c>
      <c r="G8" s="32">
        <v>209</v>
      </c>
      <c r="H8" s="32">
        <v>8</v>
      </c>
      <c r="I8" s="32">
        <v>122</v>
      </c>
      <c r="J8" s="32">
        <v>1</v>
      </c>
      <c r="K8" s="32">
        <v>27</v>
      </c>
      <c r="L8" s="32">
        <v>3</v>
      </c>
      <c r="M8" s="32">
        <v>114</v>
      </c>
      <c r="N8" s="32">
        <v>2</v>
      </c>
      <c r="O8" s="32">
        <v>116</v>
      </c>
      <c r="P8" s="32">
        <v>4</v>
      </c>
      <c r="Q8" s="32">
        <v>571</v>
      </c>
      <c r="R8" s="32" t="s">
        <v>153</v>
      </c>
      <c r="S8" s="32" t="s">
        <v>153</v>
      </c>
    </row>
    <row r="9" spans="1:19" s="32" customFormat="1" ht="9" customHeight="1">
      <c r="A9" s="32" t="s">
        <v>2</v>
      </c>
      <c r="B9" s="31">
        <v>157</v>
      </c>
      <c r="C9" s="32">
        <v>1546</v>
      </c>
      <c r="D9" s="32">
        <v>103</v>
      </c>
      <c r="E9" s="32">
        <v>253</v>
      </c>
      <c r="F9" s="32">
        <v>32</v>
      </c>
      <c r="G9" s="32">
        <v>220</v>
      </c>
      <c r="H9" s="32">
        <v>8</v>
      </c>
      <c r="I9" s="32">
        <v>116</v>
      </c>
      <c r="J9" s="32">
        <v>2</v>
      </c>
      <c r="K9" s="32">
        <v>43</v>
      </c>
      <c r="L9" s="32">
        <v>4</v>
      </c>
      <c r="M9" s="32">
        <v>153</v>
      </c>
      <c r="N9" s="32">
        <v>5</v>
      </c>
      <c r="O9" s="32">
        <v>426</v>
      </c>
      <c r="P9" s="32">
        <v>3</v>
      </c>
      <c r="Q9" s="32">
        <v>334</v>
      </c>
      <c r="R9" s="32" t="s">
        <v>153</v>
      </c>
      <c r="S9" s="32" t="s">
        <v>153</v>
      </c>
    </row>
    <row r="10" spans="1:19" s="32" customFormat="1" ht="9" customHeight="1">
      <c r="A10" s="32" t="s">
        <v>3</v>
      </c>
      <c r="B10" s="31">
        <v>34</v>
      </c>
      <c r="C10" s="32">
        <v>339</v>
      </c>
      <c r="D10" s="32">
        <v>18</v>
      </c>
      <c r="E10" s="32">
        <v>42</v>
      </c>
      <c r="F10" s="32">
        <v>8</v>
      </c>
      <c r="G10" s="32">
        <v>55</v>
      </c>
      <c r="H10" s="32">
        <v>4</v>
      </c>
      <c r="I10" s="32">
        <v>58</v>
      </c>
      <c r="J10" s="32">
        <v>1</v>
      </c>
      <c r="K10" s="32">
        <v>25</v>
      </c>
      <c r="L10" s="32">
        <v>1</v>
      </c>
      <c r="M10" s="32">
        <v>31</v>
      </c>
      <c r="N10" s="32">
        <v>2</v>
      </c>
      <c r="O10" s="32">
        <v>129</v>
      </c>
      <c r="P10" s="32" t="s">
        <v>153</v>
      </c>
      <c r="Q10" s="32" t="s">
        <v>153</v>
      </c>
      <c r="R10" s="32" t="s">
        <v>153</v>
      </c>
      <c r="S10" s="32" t="s">
        <v>153</v>
      </c>
    </row>
    <row r="11" spans="1:19" s="32" customFormat="1" ht="9" customHeight="1">
      <c r="A11" s="32" t="s">
        <v>4</v>
      </c>
      <c r="B11" s="31">
        <v>64</v>
      </c>
      <c r="C11" s="32">
        <v>814</v>
      </c>
      <c r="D11" s="32">
        <v>40</v>
      </c>
      <c r="E11" s="32">
        <v>90</v>
      </c>
      <c r="F11" s="32">
        <v>8</v>
      </c>
      <c r="G11" s="32">
        <v>54</v>
      </c>
      <c r="H11" s="32">
        <v>7</v>
      </c>
      <c r="I11" s="32">
        <v>109</v>
      </c>
      <c r="J11" s="32">
        <v>5</v>
      </c>
      <c r="K11" s="32">
        <v>118</v>
      </c>
      <c r="L11" s="32">
        <v>2</v>
      </c>
      <c r="M11" s="32">
        <v>82</v>
      </c>
      <c r="N11" s="32">
        <v>1</v>
      </c>
      <c r="O11" s="32">
        <v>80</v>
      </c>
      <c r="P11" s="32">
        <v>1</v>
      </c>
      <c r="Q11" s="32">
        <v>280</v>
      </c>
      <c r="R11" s="32" t="s">
        <v>153</v>
      </c>
      <c r="S11" s="32" t="s">
        <v>153</v>
      </c>
    </row>
    <row r="12" spans="1:19" s="32" customFormat="1" ht="9" customHeight="1">
      <c r="A12" s="32" t="s">
        <v>5</v>
      </c>
      <c r="B12" s="31">
        <v>93</v>
      </c>
      <c r="C12" s="32">
        <v>4176</v>
      </c>
      <c r="D12" s="32">
        <v>58</v>
      </c>
      <c r="E12" s="32">
        <v>114</v>
      </c>
      <c r="F12" s="32">
        <v>7</v>
      </c>
      <c r="G12" s="32">
        <v>48</v>
      </c>
      <c r="H12" s="32">
        <v>4</v>
      </c>
      <c r="I12" s="32">
        <v>56</v>
      </c>
      <c r="J12" s="32">
        <v>5</v>
      </c>
      <c r="K12" s="32">
        <v>129</v>
      </c>
      <c r="L12" s="32">
        <v>10</v>
      </c>
      <c r="M12" s="32">
        <v>416</v>
      </c>
      <c r="N12" s="32">
        <v>1</v>
      </c>
      <c r="O12" s="32">
        <v>76</v>
      </c>
      <c r="P12" s="32">
        <v>6</v>
      </c>
      <c r="Q12" s="32">
        <v>1596</v>
      </c>
      <c r="R12" s="32">
        <v>2</v>
      </c>
      <c r="S12" s="32">
        <v>1741</v>
      </c>
    </row>
    <row r="13" spans="1:19" s="32" customFormat="1" ht="9" customHeight="1">
      <c r="A13" s="32" t="s">
        <v>6</v>
      </c>
      <c r="B13" s="31">
        <v>278</v>
      </c>
      <c r="C13" s="32">
        <v>2415</v>
      </c>
      <c r="D13" s="32">
        <v>185</v>
      </c>
      <c r="E13" s="32">
        <v>423</v>
      </c>
      <c r="F13" s="32">
        <v>48</v>
      </c>
      <c r="G13" s="32">
        <v>331</v>
      </c>
      <c r="H13" s="32">
        <v>25</v>
      </c>
      <c r="I13" s="32">
        <v>350</v>
      </c>
      <c r="J13" s="32">
        <v>9</v>
      </c>
      <c r="K13" s="32">
        <v>230</v>
      </c>
      <c r="L13" s="32">
        <v>3</v>
      </c>
      <c r="M13" s="32">
        <v>116</v>
      </c>
      <c r="N13" s="32">
        <v>5</v>
      </c>
      <c r="O13" s="32">
        <v>329</v>
      </c>
      <c r="P13" s="32">
        <v>3</v>
      </c>
      <c r="Q13" s="32">
        <v>635</v>
      </c>
      <c r="R13" s="32" t="s">
        <v>153</v>
      </c>
      <c r="S13" s="32" t="s">
        <v>153</v>
      </c>
    </row>
    <row r="14" spans="1:19" s="32" customFormat="1" ht="9" customHeight="1">
      <c r="A14" s="32" t="s">
        <v>7</v>
      </c>
      <c r="B14" s="31">
        <v>63</v>
      </c>
      <c r="C14" s="32">
        <v>33309</v>
      </c>
      <c r="D14" s="32">
        <v>38</v>
      </c>
      <c r="E14" s="32">
        <v>69</v>
      </c>
      <c r="F14" s="32">
        <v>9</v>
      </c>
      <c r="G14" s="32">
        <v>67</v>
      </c>
      <c r="H14" s="32">
        <v>5</v>
      </c>
      <c r="I14" s="32">
        <v>86</v>
      </c>
      <c r="J14" s="32">
        <v>3</v>
      </c>
      <c r="K14" s="32">
        <v>80</v>
      </c>
      <c r="L14" s="32">
        <v>3</v>
      </c>
      <c r="M14" s="32">
        <v>101</v>
      </c>
      <c r="N14" s="32">
        <v>1</v>
      </c>
      <c r="O14" s="32">
        <v>96</v>
      </c>
      <c r="P14" s="32">
        <v>2</v>
      </c>
      <c r="Q14" s="32">
        <v>240</v>
      </c>
      <c r="R14" s="32">
        <v>2</v>
      </c>
      <c r="S14" s="32">
        <v>32571</v>
      </c>
    </row>
    <row r="15" spans="1:19" s="32" customFormat="1" ht="9" customHeight="1">
      <c r="A15" s="32" t="s">
        <v>8</v>
      </c>
      <c r="B15" s="31">
        <v>144</v>
      </c>
      <c r="C15" s="32">
        <v>16445</v>
      </c>
      <c r="D15" s="32">
        <v>97</v>
      </c>
      <c r="E15" s="32">
        <v>188</v>
      </c>
      <c r="F15" s="32">
        <v>25</v>
      </c>
      <c r="G15" s="32">
        <v>180</v>
      </c>
      <c r="H15" s="32">
        <v>9</v>
      </c>
      <c r="I15" s="32">
        <v>124</v>
      </c>
      <c r="J15" s="32">
        <v>6</v>
      </c>
      <c r="K15" s="32">
        <v>151</v>
      </c>
      <c r="L15" s="32">
        <v>1</v>
      </c>
      <c r="M15" s="32">
        <v>34</v>
      </c>
      <c r="N15" s="32">
        <v>1</v>
      </c>
      <c r="O15" s="32">
        <v>64</v>
      </c>
      <c r="P15" s="32">
        <v>2</v>
      </c>
      <c r="Q15" s="32">
        <v>286</v>
      </c>
      <c r="R15" s="32">
        <v>3</v>
      </c>
      <c r="S15" s="32">
        <v>15419</v>
      </c>
    </row>
    <row r="16" spans="1:19" s="32" customFormat="1" ht="9" customHeight="1">
      <c r="A16" s="32" t="s">
        <v>9</v>
      </c>
      <c r="B16" s="31">
        <v>13</v>
      </c>
      <c r="C16" s="32">
        <v>180</v>
      </c>
      <c r="D16" s="32">
        <v>8</v>
      </c>
      <c r="E16" s="32">
        <v>14</v>
      </c>
      <c r="F16" s="32">
        <v>3</v>
      </c>
      <c r="G16" s="32">
        <v>22</v>
      </c>
      <c r="H16" s="32">
        <v>1</v>
      </c>
      <c r="I16" s="32">
        <v>13</v>
      </c>
      <c r="J16" s="32" t="s">
        <v>153</v>
      </c>
      <c r="K16" s="32" t="s">
        <v>153</v>
      </c>
      <c r="L16" s="32" t="s">
        <v>153</v>
      </c>
      <c r="M16" s="32" t="s">
        <v>153</v>
      </c>
      <c r="N16" s="32" t="s">
        <v>153</v>
      </c>
      <c r="O16" s="32" t="s">
        <v>153</v>
      </c>
      <c r="P16" s="32">
        <v>1</v>
      </c>
      <c r="Q16" s="32">
        <v>130</v>
      </c>
      <c r="R16" s="32" t="s">
        <v>153</v>
      </c>
      <c r="S16" s="32" t="s">
        <v>153</v>
      </c>
    </row>
    <row r="17" spans="1:19" s="32" customFormat="1" ht="9" customHeight="1">
      <c r="A17" s="32" t="s">
        <v>10</v>
      </c>
      <c r="B17" s="31">
        <v>31</v>
      </c>
      <c r="C17" s="32">
        <v>108</v>
      </c>
      <c r="D17" s="32">
        <v>27</v>
      </c>
      <c r="E17" s="32">
        <v>59</v>
      </c>
      <c r="F17" s="32">
        <v>3</v>
      </c>
      <c r="G17" s="32">
        <v>25</v>
      </c>
      <c r="H17" s="32" t="s">
        <v>153</v>
      </c>
      <c r="I17" s="32" t="s">
        <v>153</v>
      </c>
      <c r="J17" s="32">
        <v>1</v>
      </c>
      <c r="K17" s="32">
        <v>25</v>
      </c>
      <c r="L17" s="32" t="s">
        <v>153</v>
      </c>
      <c r="M17" s="32" t="s">
        <v>153</v>
      </c>
      <c r="N17" s="32" t="s">
        <v>153</v>
      </c>
      <c r="O17" s="32" t="s">
        <v>153</v>
      </c>
      <c r="P17" s="32" t="s">
        <v>153</v>
      </c>
      <c r="Q17" s="32" t="s">
        <v>153</v>
      </c>
      <c r="R17" s="32" t="s">
        <v>153</v>
      </c>
      <c r="S17" s="32" t="s">
        <v>153</v>
      </c>
    </row>
    <row r="18" spans="1:19" s="32" customFormat="1" ht="9" customHeight="1">
      <c r="A18" s="32" t="s">
        <v>11</v>
      </c>
      <c r="B18" s="31">
        <v>161</v>
      </c>
      <c r="C18" s="32">
        <v>661</v>
      </c>
      <c r="D18" s="32">
        <v>136</v>
      </c>
      <c r="E18" s="32">
        <v>268</v>
      </c>
      <c r="F18" s="32">
        <v>16</v>
      </c>
      <c r="G18" s="32">
        <v>109</v>
      </c>
      <c r="H18" s="32">
        <v>3</v>
      </c>
      <c r="I18" s="32">
        <v>43</v>
      </c>
      <c r="J18" s="32">
        <v>3</v>
      </c>
      <c r="K18" s="32">
        <v>75</v>
      </c>
      <c r="L18" s="32">
        <v>2</v>
      </c>
      <c r="M18" s="32">
        <v>87</v>
      </c>
      <c r="N18" s="32">
        <v>1</v>
      </c>
      <c r="O18" s="32">
        <v>78</v>
      </c>
      <c r="P18" s="32" t="s">
        <v>153</v>
      </c>
      <c r="Q18" s="32" t="s">
        <v>153</v>
      </c>
      <c r="R18" s="32" t="s">
        <v>153</v>
      </c>
      <c r="S18" s="32" t="s">
        <v>153</v>
      </c>
    </row>
    <row r="19" spans="1:19" s="32" customFormat="1" ht="9" customHeight="1">
      <c r="A19" s="32" t="s">
        <v>12</v>
      </c>
      <c r="B19" s="31">
        <v>16</v>
      </c>
      <c r="C19" s="32">
        <v>252</v>
      </c>
      <c r="D19" s="32">
        <v>10</v>
      </c>
      <c r="E19" s="32">
        <v>17</v>
      </c>
      <c r="F19" s="32">
        <v>1</v>
      </c>
      <c r="G19" s="32">
        <v>7</v>
      </c>
      <c r="H19" s="32">
        <v>1</v>
      </c>
      <c r="I19" s="32">
        <v>18</v>
      </c>
      <c r="J19" s="32">
        <v>1</v>
      </c>
      <c r="K19" s="32">
        <v>21</v>
      </c>
      <c r="L19" s="32">
        <v>1</v>
      </c>
      <c r="M19" s="32">
        <v>40</v>
      </c>
      <c r="N19" s="32">
        <v>2</v>
      </c>
      <c r="O19" s="32">
        <v>149</v>
      </c>
      <c r="P19" s="32" t="s">
        <v>153</v>
      </c>
      <c r="Q19" s="32" t="s">
        <v>153</v>
      </c>
      <c r="R19" s="32" t="s">
        <v>153</v>
      </c>
      <c r="S19" s="32" t="s">
        <v>153</v>
      </c>
    </row>
    <row r="20" spans="1:19" s="32" customFormat="1" ht="9" customHeight="1">
      <c r="A20" s="32" t="s">
        <v>13</v>
      </c>
      <c r="B20" s="31">
        <v>110</v>
      </c>
      <c r="C20" s="32">
        <v>3365</v>
      </c>
      <c r="D20" s="32">
        <v>75</v>
      </c>
      <c r="E20" s="32">
        <v>160</v>
      </c>
      <c r="F20" s="32">
        <v>12</v>
      </c>
      <c r="G20" s="32">
        <v>83</v>
      </c>
      <c r="H20" s="32">
        <v>8</v>
      </c>
      <c r="I20" s="32">
        <v>117</v>
      </c>
      <c r="J20" s="32">
        <v>4</v>
      </c>
      <c r="K20" s="32">
        <v>104</v>
      </c>
      <c r="L20" s="32" t="s">
        <v>153</v>
      </c>
      <c r="M20" s="32" t="s">
        <v>153</v>
      </c>
      <c r="N20" s="32">
        <v>1</v>
      </c>
      <c r="O20" s="32">
        <v>68</v>
      </c>
      <c r="P20" s="32">
        <v>8</v>
      </c>
      <c r="Q20" s="32">
        <v>1757</v>
      </c>
      <c r="R20" s="32">
        <v>2</v>
      </c>
      <c r="S20" s="32">
        <v>1076</v>
      </c>
    </row>
    <row r="21" spans="1:19" s="32" customFormat="1" ht="9" customHeight="1">
      <c r="A21" s="32" t="s">
        <v>14</v>
      </c>
      <c r="B21" s="31">
        <v>58</v>
      </c>
      <c r="C21" s="32">
        <v>286</v>
      </c>
      <c r="D21" s="32">
        <v>46</v>
      </c>
      <c r="E21" s="32">
        <v>102</v>
      </c>
      <c r="F21" s="32">
        <v>7</v>
      </c>
      <c r="G21" s="32">
        <v>50</v>
      </c>
      <c r="H21" s="32">
        <v>1</v>
      </c>
      <c r="I21" s="32">
        <v>18</v>
      </c>
      <c r="J21" s="32">
        <v>3</v>
      </c>
      <c r="K21" s="32">
        <v>85</v>
      </c>
      <c r="L21" s="32">
        <v>1</v>
      </c>
      <c r="M21" s="32">
        <v>30</v>
      </c>
      <c r="N21" s="32" t="s">
        <v>153</v>
      </c>
      <c r="O21" s="32" t="s">
        <v>153</v>
      </c>
      <c r="P21" s="32" t="s">
        <v>153</v>
      </c>
      <c r="Q21" s="32" t="s">
        <v>153</v>
      </c>
      <c r="R21" s="32" t="s">
        <v>153</v>
      </c>
      <c r="S21" s="32" t="s">
        <v>153</v>
      </c>
    </row>
    <row r="22" spans="1:19" s="32" customFormat="1" ht="9" customHeight="1">
      <c r="A22" s="32" t="s">
        <v>15</v>
      </c>
      <c r="B22" s="31">
        <v>203</v>
      </c>
      <c r="C22" s="32">
        <v>1383</v>
      </c>
      <c r="D22" s="32">
        <v>145</v>
      </c>
      <c r="E22" s="32">
        <v>305</v>
      </c>
      <c r="F22" s="32">
        <v>34</v>
      </c>
      <c r="G22" s="32">
        <v>252</v>
      </c>
      <c r="H22" s="32">
        <v>8</v>
      </c>
      <c r="I22" s="32">
        <v>109</v>
      </c>
      <c r="J22" s="32">
        <v>3</v>
      </c>
      <c r="K22" s="32">
        <v>71</v>
      </c>
      <c r="L22" s="32">
        <v>9</v>
      </c>
      <c r="M22" s="32">
        <v>377</v>
      </c>
      <c r="N22" s="32">
        <v>4</v>
      </c>
      <c r="O22" s="32">
        <v>269</v>
      </c>
      <c r="P22" s="32" t="s">
        <v>153</v>
      </c>
      <c r="Q22" s="32" t="s">
        <v>153</v>
      </c>
      <c r="R22" s="32" t="s">
        <v>153</v>
      </c>
      <c r="S22" s="32" t="s">
        <v>153</v>
      </c>
    </row>
    <row r="23" spans="1:19" s="32" customFormat="1" ht="9" customHeight="1">
      <c r="A23" s="32" t="s">
        <v>16</v>
      </c>
      <c r="B23" s="31">
        <v>74</v>
      </c>
      <c r="C23" s="32">
        <v>2330</v>
      </c>
      <c r="D23" s="32">
        <v>44</v>
      </c>
      <c r="E23" s="32">
        <v>88</v>
      </c>
      <c r="F23" s="32">
        <v>11</v>
      </c>
      <c r="G23" s="32">
        <v>71</v>
      </c>
      <c r="H23" s="32">
        <v>5</v>
      </c>
      <c r="I23" s="32">
        <v>82</v>
      </c>
      <c r="J23" s="32">
        <v>1</v>
      </c>
      <c r="K23" s="32">
        <v>26</v>
      </c>
      <c r="L23" s="32">
        <v>9</v>
      </c>
      <c r="M23" s="32">
        <v>331</v>
      </c>
      <c r="N23" s="32">
        <v>2</v>
      </c>
      <c r="O23" s="32">
        <v>151</v>
      </c>
      <c r="P23" s="32">
        <v>1</v>
      </c>
      <c r="Q23" s="32">
        <v>114</v>
      </c>
      <c r="R23" s="32">
        <v>1</v>
      </c>
      <c r="S23" s="32">
        <v>1468</v>
      </c>
    </row>
    <row r="24" spans="1:19" s="32" customFormat="1" ht="9" customHeight="1">
      <c r="A24" s="32" t="s">
        <v>17</v>
      </c>
      <c r="B24" s="31">
        <v>120</v>
      </c>
      <c r="C24" s="32">
        <v>2203</v>
      </c>
      <c r="D24" s="32">
        <v>71</v>
      </c>
      <c r="E24" s="32">
        <v>170</v>
      </c>
      <c r="F24" s="32">
        <v>26</v>
      </c>
      <c r="G24" s="32">
        <v>184</v>
      </c>
      <c r="H24" s="32">
        <v>11</v>
      </c>
      <c r="I24" s="32">
        <v>154</v>
      </c>
      <c r="J24" s="32">
        <v>2</v>
      </c>
      <c r="K24" s="32">
        <v>49</v>
      </c>
      <c r="L24" s="32">
        <v>3</v>
      </c>
      <c r="M24" s="32">
        <v>131</v>
      </c>
      <c r="N24" s="32">
        <v>3</v>
      </c>
      <c r="O24" s="32">
        <v>237</v>
      </c>
      <c r="P24" s="32">
        <v>4</v>
      </c>
      <c r="Q24" s="32">
        <v>1280</v>
      </c>
      <c r="R24" s="32" t="s">
        <v>153</v>
      </c>
      <c r="S24" s="32" t="s">
        <v>153</v>
      </c>
    </row>
    <row r="25" spans="1:19" s="32" customFormat="1" ht="9" customHeight="1">
      <c r="A25" s="32" t="s">
        <v>18</v>
      </c>
      <c r="B25" s="31">
        <v>139</v>
      </c>
      <c r="C25" s="32">
        <v>2177</v>
      </c>
      <c r="D25" s="32">
        <v>90</v>
      </c>
      <c r="E25" s="32">
        <v>208</v>
      </c>
      <c r="F25" s="32">
        <v>23</v>
      </c>
      <c r="G25" s="32">
        <v>146</v>
      </c>
      <c r="H25" s="32">
        <v>11</v>
      </c>
      <c r="I25" s="32">
        <v>152</v>
      </c>
      <c r="J25" s="32">
        <v>7</v>
      </c>
      <c r="K25" s="32">
        <v>164</v>
      </c>
      <c r="L25" s="32">
        <v>4</v>
      </c>
      <c r="M25" s="32">
        <v>140</v>
      </c>
      <c r="N25" s="32" t="s">
        <v>153</v>
      </c>
      <c r="O25" s="32" t="s">
        <v>153</v>
      </c>
      <c r="P25" s="32">
        <v>3</v>
      </c>
      <c r="Q25" s="32">
        <v>817</v>
      </c>
      <c r="R25" s="32">
        <v>1</v>
      </c>
      <c r="S25" s="32">
        <v>550</v>
      </c>
    </row>
    <row r="26" spans="1:19" s="32" customFormat="1" ht="9" customHeight="1">
      <c r="A26" s="32" t="s">
        <v>19</v>
      </c>
      <c r="B26" s="31">
        <v>36</v>
      </c>
      <c r="C26" s="32">
        <v>165</v>
      </c>
      <c r="D26" s="32">
        <v>27</v>
      </c>
      <c r="E26" s="32">
        <v>51</v>
      </c>
      <c r="F26" s="32">
        <v>5</v>
      </c>
      <c r="G26" s="32">
        <v>33</v>
      </c>
      <c r="H26" s="32">
        <v>2</v>
      </c>
      <c r="I26" s="32">
        <v>35</v>
      </c>
      <c r="J26" s="32">
        <v>2</v>
      </c>
      <c r="K26" s="32">
        <v>46</v>
      </c>
      <c r="L26" s="32" t="s">
        <v>153</v>
      </c>
      <c r="M26" s="32" t="s">
        <v>153</v>
      </c>
      <c r="N26" s="32" t="s">
        <v>153</v>
      </c>
      <c r="O26" s="32" t="s">
        <v>153</v>
      </c>
      <c r="P26" s="32" t="s">
        <v>153</v>
      </c>
      <c r="Q26" s="32" t="s">
        <v>153</v>
      </c>
      <c r="R26" s="32" t="s">
        <v>153</v>
      </c>
      <c r="S26" s="32" t="s">
        <v>153</v>
      </c>
    </row>
    <row r="27" spans="1:19" s="34" customFormat="1" ht="9" customHeight="1">
      <c r="A27" s="34" t="s">
        <v>148</v>
      </c>
      <c r="B27" s="33">
        <f>SUM(B28:B33)</f>
        <v>313</v>
      </c>
      <c r="C27" s="34">
        <f aca="true" t="shared" si="0" ref="C27:S27">SUM(C28:C33)</f>
        <v>7426</v>
      </c>
      <c r="D27" s="34">
        <f t="shared" si="0"/>
        <v>157</v>
      </c>
      <c r="E27" s="34">
        <f t="shared" si="0"/>
        <v>401</v>
      </c>
      <c r="F27" s="34">
        <f t="shared" si="0"/>
        <v>66</v>
      </c>
      <c r="G27" s="34">
        <f t="shared" si="0"/>
        <v>460</v>
      </c>
      <c r="H27" s="34">
        <f t="shared" si="0"/>
        <v>27</v>
      </c>
      <c r="I27" s="34">
        <f t="shared" si="0"/>
        <v>387</v>
      </c>
      <c r="J27" s="34">
        <f t="shared" si="0"/>
        <v>15</v>
      </c>
      <c r="K27" s="34">
        <f t="shared" si="0"/>
        <v>367</v>
      </c>
      <c r="L27" s="34">
        <f t="shared" si="0"/>
        <v>15</v>
      </c>
      <c r="M27" s="34">
        <f t="shared" si="0"/>
        <v>555</v>
      </c>
      <c r="N27" s="34">
        <f t="shared" si="0"/>
        <v>17</v>
      </c>
      <c r="O27" s="34">
        <f t="shared" si="0"/>
        <v>1204</v>
      </c>
      <c r="P27" s="34">
        <f t="shared" si="0"/>
        <v>14</v>
      </c>
      <c r="Q27" s="34">
        <f t="shared" si="0"/>
        <v>2934</v>
      </c>
      <c r="R27" s="34">
        <f t="shared" si="0"/>
        <v>2</v>
      </c>
      <c r="S27" s="34">
        <f t="shared" si="0"/>
        <v>1121</v>
      </c>
    </row>
    <row r="28" spans="1:19" s="32" customFormat="1" ht="9" customHeight="1">
      <c r="A28" s="32" t="s">
        <v>20</v>
      </c>
      <c r="B28" s="31">
        <v>69</v>
      </c>
      <c r="C28" s="32">
        <v>1571</v>
      </c>
      <c r="D28" s="32">
        <v>43</v>
      </c>
      <c r="E28" s="32">
        <v>98</v>
      </c>
      <c r="F28" s="32">
        <v>13</v>
      </c>
      <c r="G28" s="32">
        <v>100</v>
      </c>
      <c r="H28" s="32">
        <v>2</v>
      </c>
      <c r="I28" s="32">
        <v>30</v>
      </c>
      <c r="J28" s="32">
        <v>5</v>
      </c>
      <c r="K28" s="32">
        <v>126</v>
      </c>
      <c r="L28" s="32">
        <v>1</v>
      </c>
      <c r="M28" s="32">
        <v>41</v>
      </c>
      <c r="N28" s="32">
        <v>2</v>
      </c>
      <c r="O28" s="32">
        <v>126</v>
      </c>
      <c r="P28" s="32">
        <v>2</v>
      </c>
      <c r="Q28" s="32">
        <v>529</v>
      </c>
      <c r="R28" s="32">
        <v>1</v>
      </c>
      <c r="S28" s="32">
        <v>521</v>
      </c>
    </row>
    <row r="29" spans="1:19" s="32" customFormat="1" ht="9" customHeight="1">
      <c r="A29" s="32" t="s">
        <v>21</v>
      </c>
      <c r="B29" s="31">
        <v>48</v>
      </c>
      <c r="C29" s="32">
        <v>824</v>
      </c>
      <c r="D29" s="32">
        <v>28</v>
      </c>
      <c r="E29" s="32">
        <v>69</v>
      </c>
      <c r="F29" s="32">
        <v>6</v>
      </c>
      <c r="G29" s="32">
        <v>41</v>
      </c>
      <c r="H29" s="32">
        <v>8</v>
      </c>
      <c r="I29" s="32">
        <v>118</v>
      </c>
      <c r="J29" s="32" t="s">
        <v>153</v>
      </c>
      <c r="K29" s="32" t="s">
        <v>153</v>
      </c>
      <c r="L29" s="32">
        <v>2</v>
      </c>
      <c r="M29" s="32">
        <v>72</v>
      </c>
      <c r="N29" s="32">
        <v>2</v>
      </c>
      <c r="O29" s="32">
        <v>112</v>
      </c>
      <c r="P29" s="32">
        <v>2</v>
      </c>
      <c r="Q29" s="32">
        <v>412</v>
      </c>
      <c r="R29" s="32" t="s">
        <v>153</v>
      </c>
      <c r="S29" s="32" t="s">
        <v>153</v>
      </c>
    </row>
    <row r="30" spans="1:19" s="32" customFormat="1" ht="9" customHeight="1">
      <c r="A30" s="32" t="s">
        <v>22</v>
      </c>
      <c r="B30" s="31">
        <v>70</v>
      </c>
      <c r="C30" s="32">
        <v>1112</v>
      </c>
      <c r="D30" s="32">
        <v>37</v>
      </c>
      <c r="E30" s="32">
        <v>96</v>
      </c>
      <c r="F30" s="32">
        <v>15</v>
      </c>
      <c r="G30" s="32">
        <v>99</v>
      </c>
      <c r="H30" s="32">
        <v>4</v>
      </c>
      <c r="I30" s="32">
        <v>58</v>
      </c>
      <c r="J30" s="32">
        <v>3</v>
      </c>
      <c r="K30" s="32">
        <v>81</v>
      </c>
      <c r="L30" s="32">
        <v>5</v>
      </c>
      <c r="M30" s="32">
        <v>183</v>
      </c>
      <c r="N30" s="32">
        <v>4</v>
      </c>
      <c r="O30" s="32">
        <v>248</v>
      </c>
      <c r="P30" s="32">
        <v>2</v>
      </c>
      <c r="Q30" s="32">
        <v>347</v>
      </c>
      <c r="R30" s="32" t="s">
        <v>153</v>
      </c>
      <c r="S30" s="32" t="s">
        <v>153</v>
      </c>
    </row>
    <row r="31" spans="1:19" s="32" customFormat="1" ht="9" customHeight="1">
      <c r="A31" s="32" t="s">
        <v>23</v>
      </c>
      <c r="B31" s="31">
        <v>72</v>
      </c>
      <c r="C31" s="32">
        <v>1571</v>
      </c>
      <c r="D31" s="32">
        <v>26</v>
      </c>
      <c r="E31" s="32">
        <v>81</v>
      </c>
      <c r="F31" s="32">
        <v>24</v>
      </c>
      <c r="G31" s="32">
        <v>161</v>
      </c>
      <c r="H31" s="32">
        <v>8</v>
      </c>
      <c r="I31" s="32">
        <v>109</v>
      </c>
      <c r="J31" s="32">
        <v>4</v>
      </c>
      <c r="K31" s="32">
        <v>90</v>
      </c>
      <c r="L31" s="32">
        <v>4</v>
      </c>
      <c r="M31" s="32">
        <v>143</v>
      </c>
      <c r="N31" s="32">
        <v>2</v>
      </c>
      <c r="O31" s="32">
        <v>171</v>
      </c>
      <c r="P31" s="32">
        <v>4</v>
      </c>
      <c r="Q31" s="32">
        <v>818</v>
      </c>
      <c r="R31" s="32" t="s">
        <v>153</v>
      </c>
      <c r="S31" s="32" t="s">
        <v>153</v>
      </c>
    </row>
    <row r="32" spans="1:19" s="32" customFormat="1" ht="9" customHeight="1">
      <c r="A32" s="32" t="s">
        <v>24</v>
      </c>
      <c r="B32" s="31">
        <v>32</v>
      </c>
      <c r="C32" s="32">
        <v>1248</v>
      </c>
      <c r="D32" s="32">
        <v>17</v>
      </c>
      <c r="E32" s="32">
        <v>45</v>
      </c>
      <c r="F32" s="32">
        <v>4</v>
      </c>
      <c r="G32" s="32">
        <v>27</v>
      </c>
      <c r="H32" s="32">
        <v>2</v>
      </c>
      <c r="I32" s="32">
        <v>30</v>
      </c>
      <c r="J32" s="32">
        <v>1</v>
      </c>
      <c r="K32" s="32">
        <v>25</v>
      </c>
      <c r="L32" s="32">
        <v>2</v>
      </c>
      <c r="M32" s="32">
        <v>86</v>
      </c>
      <c r="N32" s="32">
        <v>4</v>
      </c>
      <c r="O32" s="32">
        <v>311</v>
      </c>
      <c r="P32" s="32">
        <v>1</v>
      </c>
      <c r="Q32" s="32">
        <v>125</v>
      </c>
      <c r="R32" s="32">
        <v>1</v>
      </c>
      <c r="S32" s="32">
        <v>600</v>
      </c>
    </row>
    <row r="33" spans="1:19" s="32" customFormat="1" ht="9" customHeight="1">
      <c r="A33" s="32" t="s">
        <v>25</v>
      </c>
      <c r="B33" s="31">
        <v>22</v>
      </c>
      <c r="C33" s="32">
        <v>1100</v>
      </c>
      <c r="D33" s="32">
        <v>6</v>
      </c>
      <c r="E33" s="32">
        <v>12</v>
      </c>
      <c r="F33" s="32">
        <v>4</v>
      </c>
      <c r="G33" s="32">
        <v>32</v>
      </c>
      <c r="H33" s="32">
        <v>3</v>
      </c>
      <c r="I33" s="32">
        <v>42</v>
      </c>
      <c r="J33" s="32">
        <v>2</v>
      </c>
      <c r="K33" s="32">
        <v>45</v>
      </c>
      <c r="L33" s="32">
        <v>1</v>
      </c>
      <c r="M33" s="32">
        <v>30</v>
      </c>
      <c r="N33" s="32">
        <v>3</v>
      </c>
      <c r="O33" s="32">
        <v>236</v>
      </c>
      <c r="P33" s="32">
        <v>3</v>
      </c>
      <c r="Q33" s="32">
        <v>703</v>
      </c>
      <c r="R33" s="32" t="s">
        <v>153</v>
      </c>
      <c r="S33" s="32" t="s">
        <v>153</v>
      </c>
    </row>
    <row r="34" spans="1:19" s="34" customFormat="1" ht="9" customHeight="1">
      <c r="A34" s="34" t="s">
        <v>167</v>
      </c>
      <c r="B34" s="33">
        <f>SUM(B35:B43)</f>
        <v>759</v>
      </c>
      <c r="C34" s="34">
        <f aca="true" t="shared" si="1" ref="C34:S34">SUM(C35:C43)</f>
        <v>12378</v>
      </c>
      <c r="D34" s="34">
        <f t="shared" si="1"/>
        <v>417</v>
      </c>
      <c r="E34" s="34">
        <f t="shared" si="1"/>
        <v>993</v>
      </c>
      <c r="F34" s="34">
        <f t="shared" si="1"/>
        <v>150</v>
      </c>
      <c r="G34" s="34">
        <f t="shared" si="1"/>
        <v>1057</v>
      </c>
      <c r="H34" s="34">
        <f t="shared" si="1"/>
        <v>73</v>
      </c>
      <c r="I34" s="34">
        <f t="shared" si="1"/>
        <v>1069</v>
      </c>
      <c r="J34" s="34">
        <f t="shared" si="1"/>
        <v>40</v>
      </c>
      <c r="K34" s="34">
        <f t="shared" si="1"/>
        <v>994</v>
      </c>
      <c r="L34" s="34">
        <f t="shared" si="1"/>
        <v>24</v>
      </c>
      <c r="M34" s="34">
        <f t="shared" si="1"/>
        <v>904</v>
      </c>
      <c r="N34" s="34">
        <f t="shared" si="1"/>
        <v>37</v>
      </c>
      <c r="O34" s="34">
        <f t="shared" si="1"/>
        <v>2566</v>
      </c>
      <c r="P34" s="34">
        <f t="shared" si="1"/>
        <v>16</v>
      </c>
      <c r="Q34" s="34">
        <f t="shared" si="1"/>
        <v>2709</v>
      </c>
      <c r="R34" s="34">
        <f t="shared" si="1"/>
        <v>2</v>
      </c>
      <c r="S34" s="34">
        <f t="shared" si="1"/>
        <v>2089</v>
      </c>
    </row>
    <row r="35" spans="1:19" s="32" customFormat="1" ht="9" customHeight="1">
      <c r="A35" s="32" t="s">
        <v>26</v>
      </c>
      <c r="B35" s="31">
        <v>27</v>
      </c>
      <c r="C35" s="32">
        <v>176</v>
      </c>
      <c r="D35" s="32">
        <v>16</v>
      </c>
      <c r="E35" s="32">
        <v>37</v>
      </c>
      <c r="F35" s="32">
        <v>7</v>
      </c>
      <c r="G35" s="32">
        <v>51</v>
      </c>
      <c r="H35" s="32">
        <v>2</v>
      </c>
      <c r="I35" s="32">
        <v>29</v>
      </c>
      <c r="J35" s="32">
        <v>1</v>
      </c>
      <c r="K35" s="32">
        <v>28</v>
      </c>
      <c r="L35" s="32">
        <v>1</v>
      </c>
      <c r="M35" s="32">
        <v>32</v>
      </c>
      <c r="N35" s="32" t="s">
        <v>153</v>
      </c>
      <c r="O35" s="32" t="s">
        <v>153</v>
      </c>
      <c r="P35" s="32" t="s">
        <v>153</v>
      </c>
      <c r="Q35" s="32" t="s">
        <v>153</v>
      </c>
      <c r="R35" s="32" t="s">
        <v>153</v>
      </c>
      <c r="S35" s="32" t="s">
        <v>153</v>
      </c>
    </row>
    <row r="36" spans="1:19" s="32" customFormat="1" ht="9" customHeight="1">
      <c r="A36" s="32" t="s">
        <v>27</v>
      </c>
      <c r="B36" s="31">
        <v>109</v>
      </c>
      <c r="C36" s="32">
        <v>960</v>
      </c>
      <c r="D36" s="32">
        <v>72</v>
      </c>
      <c r="E36" s="32">
        <v>176</v>
      </c>
      <c r="F36" s="32">
        <v>17</v>
      </c>
      <c r="G36" s="32">
        <v>130</v>
      </c>
      <c r="H36" s="32">
        <v>8</v>
      </c>
      <c r="I36" s="32">
        <v>119</v>
      </c>
      <c r="J36" s="32">
        <v>2</v>
      </c>
      <c r="K36" s="32">
        <v>52</v>
      </c>
      <c r="L36" s="32">
        <v>6</v>
      </c>
      <c r="M36" s="32">
        <v>226</v>
      </c>
      <c r="N36" s="32">
        <v>4</v>
      </c>
      <c r="O36" s="32">
        <v>259</v>
      </c>
      <c r="P36" s="32" t="s">
        <v>153</v>
      </c>
      <c r="Q36" s="32" t="s">
        <v>153</v>
      </c>
      <c r="R36" s="32" t="s">
        <v>153</v>
      </c>
      <c r="S36" s="32" t="s">
        <v>153</v>
      </c>
    </row>
    <row r="37" spans="1:19" s="32" customFormat="1" ht="9" customHeight="1">
      <c r="A37" s="32" t="s">
        <v>28</v>
      </c>
      <c r="B37" s="31">
        <v>23</v>
      </c>
      <c r="C37" s="32">
        <v>467</v>
      </c>
      <c r="D37" s="32">
        <v>6</v>
      </c>
      <c r="E37" s="32">
        <v>15</v>
      </c>
      <c r="F37" s="32">
        <v>7</v>
      </c>
      <c r="G37" s="32">
        <v>50</v>
      </c>
      <c r="H37" s="32">
        <v>6</v>
      </c>
      <c r="I37" s="32">
        <v>88</v>
      </c>
      <c r="J37" s="32">
        <v>2</v>
      </c>
      <c r="K37" s="32">
        <v>47</v>
      </c>
      <c r="L37" s="32">
        <v>1</v>
      </c>
      <c r="M37" s="32">
        <v>31</v>
      </c>
      <c r="N37" s="32" t="s">
        <v>153</v>
      </c>
      <c r="O37" s="32" t="s">
        <v>153</v>
      </c>
      <c r="P37" s="32">
        <v>1</v>
      </c>
      <c r="Q37" s="32">
        <v>236</v>
      </c>
      <c r="R37" s="32" t="s">
        <v>153</v>
      </c>
      <c r="S37" s="32" t="s">
        <v>153</v>
      </c>
    </row>
    <row r="38" spans="1:19" s="32" customFormat="1" ht="9" customHeight="1">
      <c r="A38" s="32" t="s">
        <v>29</v>
      </c>
      <c r="B38" s="31">
        <v>39</v>
      </c>
      <c r="C38" s="32">
        <v>2469</v>
      </c>
      <c r="D38" s="32">
        <v>7</v>
      </c>
      <c r="E38" s="32">
        <v>18</v>
      </c>
      <c r="F38" s="32">
        <v>2</v>
      </c>
      <c r="G38" s="32">
        <v>13</v>
      </c>
      <c r="H38" s="32">
        <v>4</v>
      </c>
      <c r="I38" s="32">
        <v>64</v>
      </c>
      <c r="J38" s="32">
        <v>5</v>
      </c>
      <c r="K38" s="32">
        <v>126</v>
      </c>
      <c r="L38" s="32">
        <v>5</v>
      </c>
      <c r="M38" s="32">
        <v>203</v>
      </c>
      <c r="N38" s="32">
        <v>11</v>
      </c>
      <c r="O38" s="32">
        <v>745</v>
      </c>
      <c r="P38" s="32">
        <v>4</v>
      </c>
      <c r="Q38" s="32">
        <v>728</v>
      </c>
      <c r="R38" s="32">
        <v>1</v>
      </c>
      <c r="S38" s="32">
        <v>571</v>
      </c>
    </row>
    <row r="39" spans="1:19" s="32" customFormat="1" ht="9" customHeight="1">
      <c r="A39" s="32" t="s">
        <v>30</v>
      </c>
      <c r="B39" s="31">
        <v>29</v>
      </c>
      <c r="C39" s="32">
        <v>691</v>
      </c>
      <c r="D39" s="32">
        <v>12</v>
      </c>
      <c r="E39" s="32">
        <v>29</v>
      </c>
      <c r="F39" s="32">
        <v>6</v>
      </c>
      <c r="G39" s="32">
        <v>41</v>
      </c>
      <c r="H39" s="32">
        <v>4</v>
      </c>
      <c r="I39" s="32">
        <v>59</v>
      </c>
      <c r="J39" s="32">
        <v>2</v>
      </c>
      <c r="K39" s="32">
        <v>51</v>
      </c>
      <c r="L39" s="32">
        <v>1</v>
      </c>
      <c r="M39" s="32">
        <v>44</v>
      </c>
      <c r="N39" s="32">
        <v>1</v>
      </c>
      <c r="O39" s="32">
        <v>69</v>
      </c>
      <c r="P39" s="32">
        <v>3</v>
      </c>
      <c r="Q39" s="32">
        <v>396</v>
      </c>
      <c r="R39" s="32" t="s">
        <v>153</v>
      </c>
      <c r="S39" s="32" t="s">
        <v>153</v>
      </c>
    </row>
    <row r="40" spans="1:19" s="32" customFormat="1" ht="9" customHeight="1">
      <c r="A40" s="32" t="s">
        <v>31</v>
      </c>
      <c r="B40" s="31">
        <v>50</v>
      </c>
      <c r="C40" s="32">
        <v>452</v>
      </c>
      <c r="D40" s="32">
        <v>36</v>
      </c>
      <c r="E40" s="32">
        <v>85</v>
      </c>
      <c r="F40" s="32">
        <v>11</v>
      </c>
      <c r="G40" s="32">
        <v>75</v>
      </c>
      <c r="H40" s="32" t="s">
        <v>153</v>
      </c>
      <c r="I40" s="32" t="s">
        <v>153</v>
      </c>
      <c r="J40" s="32" t="s">
        <v>153</v>
      </c>
      <c r="K40" s="32" t="s">
        <v>153</v>
      </c>
      <c r="L40" s="32">
        <v>1</v>
      </c>
      <c r="M40" s="32">
        <v>43</v>
      </c>
      <c r="N40" s="32">
        <v>1</v>
      </c>
      <c r="O40" s="32">
        <v>98</v>
      </c>
      <c r="P40" s="32">
        <v>1</v>
      </c>
      <c r="Q40" s="32">
        <v>151</v>
      </c>
      <c r="R40" s="32" t="s">
        <v>153</v>
      </c>
      <c r="S40" s="32" t="s">
        <v>153</v>
      </c>
    </row>
    <row r="41" spans="1:19" s="32" customFormat="1" ht="9" customHeight="1">
      <c r="A41" s="32" t="s">
        <v>32</v>
      </c>
      <c r="B41" s="31">
        <v>40</v>
      </c>
      <c r="C41" s="32">
        <v>445</v>
      </c>
      <c r="D41" s="32">
        <v>18</v>
      </c>
      <c r="E41" s="32">
        <v>48</v>
      </c>
      <c r="F41" s="32">
        <v>8</v>
      </c>
      <c r="G41" s="32">
        <v>56</v>
      </c>
      <c r="H41" s="32">
        <v>9</v>
      </c>
      <c r="I41" s="32">
        <v>125</v>
      </c>
      <c r="J41" s="32">
        <v>3</v>
      </c>
      <c r="K41" s="32">
        <v>73</v>
      </c>
      <c r="L41" s="32" t="s">
        <v>153</v>
      </c>
      <c r="M41" s="32" t="s">
        <v>153</v>
      </c>
      <c r="N41" s="32">
        <v>2</v>
      </c>
      <c r="O41" s="32">
        <v>144</v>
      </c>
      <c r="P41" s="32" t="s">
        <v>153</v>
      </c>
      <c r="Q41" s="32" t="s">
        <v>153</v>
      </c>
      <c r="R41" s="32" t="s">
        <v>153</v>
      </c>
      <c r="S41" s="32" t="s">
        <v>153</v>
      </c>
    </row>
    <row r="42" spans="1:19" s="32" customFormat="1" ht="9" customHeight="1">
      <c r="A42" s="32" t="s">
        <v>33</v>
      </c>
      <c r="B42" s="31">
        <v>250</v>
      </c>
      <c r="C42" s="32">
        <v>2979</v>
      </c>
      <c r="D42" s="32">
        <v>137</v>
      </c>
      <c r="E42" s="32">
        <v>322</v>
      </c>
      <c r="F42" s="32">
        <v>51</v>
      </c>
      <c r="G42" s="32">
        <v>357</v>
      </c>
      <c r="H42" s="32">
        <v>24</v>
      </c>
      <c r="I42" s="32">
        <v>357</v>
      </c>
      <c r="J42" s="32">
        <v>19</v>
      </c>
      <c r="K42" s="32">
        <v>464</v>
      </c>
      <c r="L42" s="32">
        <v>6</v>
      </c>
      <c r="M42" s="32">
        <v>221</v>
      </c>
      <c r="N42" s="32">
        <v>9</v>
      </c>
      <c r="O42" s="32">
        <v>659</v>
      </c>
      <c r="P42" s="32">
        <v>4</v>
      </c>
      <c r="Q42" s="32">
        <v>600</v>
      </c>
      <c r="R42" s="32" t="s">
        <v>153</v>
      </c>
      <c r="S42" s="32" t="s">
        <v>153</v>
      </c>
    </row>
    <row r="43" spans="1:19" s="32" customFormat="1" ht="9" customHeight="1">
      <c r="A43" s="32" t="s">
        <v>34</v>
      </c>
      <c r="B43" s="31">
        <v>192</v>
      </c>
      <c r="C43" s="32">
        <v>3739</v>
      </c>
      <c r="D43" s="32">
        <v>113</v>
      </c>
      <c r="E43" s="32">
        <v>263</v>
      </c>
      <c r="F43" s="32">
        <v>41</v>
      </c>
      <c r="G43" s="32">
        <v>284</v>
      </c>
      <c r="H43" s="32">
        <v>16</v>
      </c>
      <c r="I43" s="32">
        <v>228</v>
      </c>
      <c r="J43" s="32">
        <v>6</v>
      </c>
      <c r="K43" s="32">
        <v>153</v>
      </c>
      <c r="L43" s="32">
        <v>3</v>
      </c>
      <c r="M43" s="32">
        <v>104</v>
      </c>
      <c r="N43" s="32">
        <v>9</v>
      </c>
      <c r="O43" s="32">
        <v>592</v>
      </c>
      <c r="P43" s="32">
        <v>3</v>
      </c>
      <c r="Q43" s="32">
        <v>598</v>
      </c>
      <c r="R43" s="32">
        <v>1</v>
      </c>
      <c r="S43" s="32">
        <v>1518</v>
      </c>
    </row>
    <row r="44" spans="1:19" s="34" customFormat="1" ht="9" customHeight="1">
      <c r="A44" s="34" t="s">
        <v>149</v>
      </c>
      <c r="B44" s="33">
        <f>SUM(B45:B47)</f>
        <v>113</v>
      </c>
      <c r="C44" s="34">
        <f aca="true" t="shared" si="2" ref="C44:S44">SUM(C45:C47)</f>
        <v>2604</v>
      </c>
      <c r="D44" s="34">
        <f t="shared" si="2"/>
        <v>54</v>
      </c>
      <c r="E44" s="34">
        <f t="shared" si="2"/>
        <v>121</v>
      </c>
      <c r="F44" s="34">
        <f t="shared" si="2"/>
        <v>14</v>
      </c>
      <c r="G44" s="34">
        <f t="shared" si="2"/>
        <v>91</v>
      </c>
      <c r="H44" s="34">
        <f t="shared" si="2"/>
        <v>15</v>
      </c>
      <c r="I44" s="34">
        <f t="shared" si="2"/>
        <v>203</v>
      </c>
      <c r="J44" s="34">
        <f t="shared" si="2"/>
        <v>13</v>
      </c>
      <c r="K44" s="34">
        <f t="shared" si="2"/>
        <v>328</v>
      </c>
      <c r="L44" s="34">
        <f t="shared" si="2"/>
        <v>6</v>
      </c>
      <c r="M44" s="34">
        <f t="shared" si="2"/>
        <v>205</v>
      </c>
      <c r="N44" s="34">
        <f t="shared" si="2"/>
        <v>5</v>
      </c>
      <c r="O44" s="34">
        <f t="shared" si="2"/>
        <v>306</v>
      </c>
      <c r="P44" s="34">
        <f t="shared" si="2"/>
        <v>5</v>
      </c>
      <c r="Q44" s="34">
        <f t="shared" si="2"/>
        <v>818</v>
      </c>
      <c r="R44" s="34">
        <f t="shared" si="2"/>
        <v>1</v>
      </c>
      <c r="S44" s="34">
        <f t="shared" si="2"/>
        <v>532</v>
      </c>
    </row>
    <row r="45" spans="1:19" s="32" customFormat="1" ht="9" customHeight="1">
      <c r="A45" s="32" t="s">
        <v>35</v>
      </c>
      <c r="B45" s="31">
        <v>11</v>
      </c>
      <c r="C45" s="32">
        <v>86</v>
      </c>
      <c r="D45" s="32">
        <v>9</v>
      </c>
      <c r="E45" s="32">
        <v>28</v>
      </c>
      <c r="F45" s="32">
        <v>1</v>
      </c>
      <c r="G45" s="32">
        <v>8</v>
      </c>
      <c r="H45" s="32" t="s">
        <v>153</v>
      </c>
      <c r="I45" s="32" t="s">
        <v>153</v>
      </c>
      <c r="J45" s="32" t="s">
        <v>153</v>
      </c>
      <c r="K45" s="32" t="s">
        <v>153</v>
      </c>
      <c r="L45" s="32" t="s">
        <v>153</v>
      </c>
      <c r="M45" s="32" t="s">
        <v>153</v>
      </c>
      <c r="N45" s="32">
        <v>1</v>
      </c>
      <c r="O45" s="32">
        <v>51</v>
      </c>
      <c r="P45" s="32" t="s">
        <v>153</v>
      </c>
      <c r="Q45" s="32" t="s">
        <v>153</v>
      </c>
      <c r="R45" s="32" t="s">
        <v>153</v>
      </c>
      <c r="S45" s="32" t="s">
        <v>153</v>
      </c>
    </row>
    <row r="46" spans="1:19" s="32" customFormat="1" ht="9" customHeight="1">
      <c r="A46" s="32" t="s">
        <v>36</v>
      </c>
      <c r="B46" s="31">
        <v>31</v>
      </c>
      <c r="C46" s="32">
        <v>181</v>
      </c>
      <c r="D46" s="32">
        <v>22</v>
      </c>
      <c r="E46" s="32">
        <v>45</v>
      </c>
      <c r="F46" s="32">
        <v>5</v>
      </c>
      <c r="G46" s="32">
        <v>31</v>
      </c>
      <c r="H46" s="32">
        <v>2</v>
      </c>
      <c r="I46" s="32">
        <v>31</v>
      </c>
      <c r="J46" s="32">
        <v>1</v>
      </c>
      <c r="K46" s="32">
        <v>23</v>
      </c>
      <c r="L46" s="32" t="s">
        <v>153</v>
      </c>
      <c r="M46" s="32" t="s">
        <v>153</v>
      </c>
      <c r="N46" s="32">
        <v>1</v>
      </c>
      <c r="O46" s="32">
        <v>51</v>
      </c>
      <c r="P46" s="32" t="s">
        <v>153</v>
      </c>
      <c r="Q46" s="32" t="s">
        <v>153</v>
      </c>
      <c r="R46" s="32" t="s">
        <v>153</v>
      </c>
      <c r="S46" s="32" t="s">
        <v>153</v>
      </c>
    </row>
    <row r="47" spans="1:19" s="32" customFormat="1" ht="9" customHeight="1">
      <c r="A47" s="32" t="s">
        <v>37</v>
      </c>
      <c r="B47" s="31">
        <v>71</v>
      </c>
      <c r="C47" s="32">
        <v>2337</v>
      </c>
      <c r="D47" s="32">
        <v>23</v>
      </c>
      <c r="E47" s="32">
        <v>48</v>
      </c>
      <c r="F47" s="32">
        <v>8</v>
      </c>
      <c r="G47" s="32">
        <v>52</v>
      </c>
      <c r="H47" s="32">
        <v>13</v>
      </c>
      <c r="I47" s="32">
        <v>172</v>
      </c>
      <c r="J47" s="32">
        <v>12</v>
      </c>
      <c r="K47" s="32">
        <v>305</v>
      </c>
      <c r="L47" s="32">
        <v>6</v>
      </c>
      <c r="M47" s="32">
        <v>205</v>
      </c>
      <c r="N47" s="32">
        <v>3</v>
      </c>
      <c r="O47" s="32">
        <v>204</v>
      </c>
      <c r="P47" s="32">
        <v>5</v>
      </c>
      <c r="Q47" s="32">
        <v>818</v>
      </c>
      <c r="R47" s="32">
        <v>1</v>
      </c>
      <c r="S47" s="32">
        <v>532</v>
      </c>
    </row>
    <row r="48" spans="1:19" s="34" customFormat="1" ht="9" customHeight="1">
      <c r="A48" s="34" t="s">
        <v>150</v>
      </c>
      <c r="B48" s="33">
        <f>+B49</f>
        <v>50</v>
      </c>
      <c r="C48" s="34">
        <f aca="true" t="shared" si="3" ref="C48:P48">+C49</f>
        <v>773</v>
      </c>
      <c r="D48" s="34">
        <f t="shared" si="3"/>
        <v>42</v>
      </c>
      <c r="E48" s="34">
        <f t="shared" si="3"/>
        <v>94</v>
      </c>
      <c r="F48" s="34">
        <f t="shared" si="3"/>
        <v>3</v>
      </c>
      <c r="G48" s="34">
        <f t="shared" si="3"/>
        <v>23</v>
      </c>
      <c r="H48" s="34">
        <f t="shared" si="3"/>
        <v>2</v>
      </c>
      <c r="I48" s="34">
        <v>26</v>
      </c>
      <c r="J48" s="34" t="s">
        <v>153</v>
      </c>
      <c r="K48" s="34" t="s">
        <v>153</v>
      </c>
      <c r="L48" s="34" t="s">
        <v>153</v>
      </c>
      <c r="M48" s="34" t="s">
        <v>153</v>
      </c>
      <c r="N48" s="34">
        <f t="shared" si="3"/>
        <v>1</v>
      </c>
      <c r="O48" s="34">
        <v>74</v>
      </c>
      <c r="P48" s="34">
        <f t="shared" si="3"/>
        <v>2</v>
      </c>
      <c r="Q48" s="34">
        <v>555</v>
      </c>
      <c r="R48" s="34" t="s">
        <v>153</v>
      </c>
      <c r="S48" s="34" t="s">
        <v>153</v>
      </c>
    </row>
    <row r="49" spans="1:19" s="32" customFormat="1" ht="9" customHeight="1">
      <c r="A49" s="32" t="s">
        <v>38</v>
      </c>
      <c r="B49" s="31">
        <v>50</v>
      </c>
      <c r="C49" s="32">
        <v>773</v>
      </c>
      <c r="D49" s="32">
        <v>42</v>
      </c>
      <c r="E49" s="32">
        <v>94</v>
      </c>
      <c r="F49" s="32">
        <v>3</v>
      </c>
      <c r="G49" s="32">
        <v>23</v>
      </c>
      <c r="H49" s="32">
        <v>2</v>
      </c>
      <c r="I49" s="32">
        <v>26</v>
      </c>
      <c r="J49" s="32" t="s">
        <v>153</v>
      </c>
      <c r="K49" s="32" t="s">
        <v>153</v>
      </c>
      <c r="L49" s="32" t="s">
        <v>153</v>
      </c>
      <c r="M49" s="32" t="s">
        <v>153</v>
      </c>
      <c r="N49" s="32">
        <v>1</v>
      </c>
      <c r="O49" s="32">
        <v>74</v>
      </c>
      <c r="P49" s="32">
        <v>2</v>
      </c>
      <c r="Q49" s="32">
        <v>555</v>
      </c>
      <c r="R49" s="32" t="s">
        <v>153</v>
      </c>
      <c r="S49" s="32" t="s">
        <v>153</v>
      </c>
    </row>
    <row r="50" spans="1:19" s="34" customFormat="1" ht="9" customHeight="1">
      <c r="A50" s="34" t="s">
        <v>161</v>
      </c>
      <c r="B50" s="33">
        <f>SUM(B51:B53)</f>
        <v>78</v>
      </c>
      <c r="C50" s="34">
        <f aca="true" t="shared" si="4" ref="C50:Q50">SUM(C51:C53)</f>
        <v>662</v>
      </c>
      <c r="D50" s="34">
        <f t="shared" si="4"/>
        <v>53</v>
      </c>
      <c r="E50" s="34">
        <f t="shared" si="4"/>
        <v>115</v>
      </c>
      <c r="F50" s="34">
        <f t="shared" si="4"/>
        <v>13</v>
      </c>
      <c r="G50" s="34">
        <f t="shared" si="4"/>
        <v>88</v>
      </c>
      <c r="H50" s="34">
        <f t="shared" si="4"/>
        <v>6</v>
      </c>
      <c r="I50" s="34">
        <f t="shared" si="4"/>
        <v>100</v>
      </c>
      <c r="J50" s="34">
        <f t="shared" si="4"/>
        <v>2</v>
      </c>
      <c r="K50" s="34">
        <f t="shared" si="4"/>
        <v>42</v>
      </c>
      <c r="L50" s="34" t="s">
        <v>153</v>
      </c>
      <c r="M50" s="34" t="s">
        <v>153</v>
      </c>
      <c r="N50" s="34">
        <f t="shared" si="4"/>
        <v>3</v>
      </c>
      <c r="O50" s="34">
        <f t="shared" si="4"/>
        <v>206</v>
      </c>
      <c r="P50" s="34">
        <f t="shared" si="4"/>
        <v>1</v>
      </c>
      <c r="Q50" s="34">
        <f t="shared" si="4"/>
        <v>114</v>
      </c>
      <c r="R50" s="34" t="s">
        <v>153</v>
      </c>
      <c r="S50" s="34" t="s">
        <v>153</v>
      </c>
    </row>
    <row r="51" spans="1:19" s="32" customFormat="1" ht="9" customHeight="1">
      <c r="A51" s="32" t="s">
        <v>39</v>
      </c>
      <c r="B51" s="31">
        <v>43</v>
      </c>
      <c r="C51" s="32">
        <v>373</v>
      </c>
      <c r="D51" s="32">
        <v>31</v>
      </c>
      <c r="E51" s="32">
        <v>68</v>
      </c>
      <c r="F51" s="32">
        <v>9</v>
      </c>
      <c r="G51" s="32">
        <v>61</v>
      </c>
      <c r="H51" s="32" t="s">
        <v>153</v>
      </c>
      <c r="I51" s="32" t="s">
        <v>153</v>
      </c>
      <c r="J51" s="32" t="s">
        <v>153</v>
      </c>
      <c r="K51" s="32" t="s">
        <v>153</v>
      </c>
      <c r="L51" s="32" t="s">
        <v>153</v>
      </c>
      <c r="M51" s="32" t="s">
        <v>153</v>
      </c>
      <c r="N51" s="32">
        <v>2</v>
      </c>
      <c r="O51" s="32">
        <v>132</v>
      </c>
      <c r="P51" s="32">
        <v>1</v>
      </c>
      <c r="Q51" s="32">
        <v>114</v>
      </c>
      <c r="R51" s="32" t="s">
        <v>153</v>
      </c>
      <c r="S51" s="32" t="s">
        <v>153</v>
      </c>
    </row>
    <row r="52" spans="1:19" s="32" customFormat="1" ht="9" customHeight="1">
      <c r="A52" s="32" t="s">
        <v>40</v>
      </c>
      <c r="B52" s="31">
        <v>13</v>
      </c>
      <c r="C52" s="32">
        <v>143</v>
      </c>
      <c r="D52" s="32">
        <v>8</v>
      </c>
      <c r="E52" s="32">
        <v>14</v>
      </c>
      <c r="F52" s="32">
        <v>1</v>
      </c>
      <c r="G52" s="32">
        <v>5</v>
      </c>
      <c r="H52" s="32">
        <v>3</v>
      </c>
      <c r="I52" s="32">
        <v>51</v>
      </c>
      <c r="J52" s="32" t="s">
        <v>153</v>
      </c>
      <c r="K52" s="32" t="s">
        <v>153</v>
      </c>
      <c r="L52" s="32" t="s">
        <v>153</v>
      </c>
      <c r="M52" s="32" t="s">
        <v>153</v>
      </c>
      <c r="N52" s="32">
        <v>1</v>
      </c>
      <c r="O52" s="32">
        <v>74</v>
      </c>
      <c r="P52" s="32" t="s">
        <v>153</v>
      </c>
      <c r="Q52" s="32" t="s">
        <v>153</v>
      </c>
      <c r="R52" s="32" t="s">
        <v>153</v>
      </c>
      <c r="S52" s="32" t="s">
        <v>153</v>
      </c>
    </row>
    <row r="53" spans="1:19" s="32" customFormat="1" ht="9" customHeight="1">
      <c r="A53" s="32" t="s">
        <v>41</v>
      </c>
      <c r="B53" s="31">
        <v>22</v>
      </c>
      <c r="C53" s="32">
        <v>146</v>
      </c>
      <c r="D53" s="32">
        <v>14</v>
      </c>
      <c r="E53" s="32">
        <v>33</v>
      </c>
      <c r="F53" s="32">
        <v>3</v>
      </c>
      <c r="G53" s="32">
        <v>22</v>
      </c>
      <c r="H53" s="32">
        <v>3</v>
      </c>
      <c r="I53" s="32">
        <v>49</v>
      </c>
      <c r="J53" s="32">
        <v>2</v>
      </c>
      <c r="K53" s="32">
        <v>42</v>
      </c>
      <c r="L53" s="32" t="s">
        <v>153</v>
      </c>
      <c r="M53" s="32" t="s">
        <v>153</v>
      </c>
      <c r="N53" s="32" t="s">
        <v>153</v>
      </c>
      <c r="O53" s="32" t="s">
        <v>153</v>
      </c>
      <c r="P53" s="32" t="s">
        <v>153</v>
      </c>
      <c r="Q53" s="32" t="s">
        <v>153</v>
      </c>
      <c r="R53" s="32" t="s">
        <v>153</v>
      </c>
      <c r="S53" s="32" t="s">
        <v>153</v>
      </c>
    </row>
    <row r="54" spans="1:19" s="34" customFormat="1" ht="9" customHeight="1">
      <c r="A54" s="34" t="s">
        <v>151</v>
      </c>
      <c r="B54" s="33">
        <f aca="true" t="shared" si="5" ref="B54:G54">SUM(B55:B56)</f>
        <v>29</v>
      </c>
      <c r="C54" s="34">
        <f t="shared" si="5"/>
        <v>129</v>
      </c>
      <c r="D54" s="34">
        <f t="shared" si="5"/>
        <v>25</v>
      </c>
      <c r="E54" s="34">
        <f t="shared" si="5"/>
        <v>61</v>
      </c>
      <c r="F54" s="34">
        <f t="shared" si="5"/>
        <v>3</v>
      </c>
      <c r="G54" s="34">
        <f t="shared" si="5"/>
        <v>24</v>
      </c>
      <c r="H54" s="34" t="s">
        <v>153</v>
      </c>
      <c r="I54" s="34" t="s">
        <v>153</v>
      </c>
      <c r="J54" s="34" t="s">
        <v>153</v>
      </c>
      <c r="K54" s="34" t="s">
        <v>153</v>
      </c>
      <c r="L54" s="34">
        <f>SUM(L55:L56)</f>
        <v>1</v>
      </c>
      <c r="M54" s="34">
        <f>SUM(M55:M56)</f>
        <v>44</v>
      </c>
      <c r="N54" s="34" t="s">
        <v>153</v>
      </c>
      <c r="O54" s="34" t="s">
        <v>153</v>
      </c>
      <c r="P54" s="34" t="s">
        <v>153</v>
      </c>
      <c r="Q54" s="34" t="s">
        <v>153</v>
      </c>
      <c r="R54" s="34" t="s">
        <v>153</v>
      </c>
      <c r="S54" s="34" t="s">
        <v>153</v>
      </c>
    </row>
    <row r="55" spans="1:19" s="32" customFormat="1" ht="9" customHeight="1">
      <c r="A55" s="32" t="s">
        <v>42</v>
      </c>
      <c r="B55" s="31">
        <v>28</v>
      </c>
      <c r="C55" s="32">
        <v>85</v>
      </c>
      <c r="D55" s="32">
        <v>25</v>
      </c>
      <c r="E55" s="32">
        <v>61</v>
      </c>
      <c r="F55" s="32">
        <v>3</v>
      </c>
      <c r="G55" s="32">
        <v>24</v>
      </c>
      <c r="H55" s="32" t="s">
        <v>153</v>
      </c>
      <c r="I55" s="32" t="s">
        <v>153</v>
      </c>
      <c r="J55" s="32" t="s">
        <v>153</v>
      </c>
      <c r="K55" s="32" t="s">
        <v>153</v>
      </c>
      <c r="L55" s="32" t="s">
        <v>153</v>
      </c>
      <c r="M55" s="32" t="s">
        <v>153</v>
      </c>
      <c r="N55" s="32" t="s">
        <v>153</v>
      </c>
      <c r="O55" s="32" t="s">
        <v>153</v>
      </c>
      <c r="P55" s="32" t="s">
        <v>153</v>
      </c>
      <c r="Q55" s="32" t="s">
        <v>153</v>
      </c>
      <c r="R55" s="32" t="s">
        <v>153</v>
      </c>
      <c r="S55" s="32" t="s">
        <v>153</v>
      </c>
    </row>
    <row r="56" spans="1:19" s="32" customFormat="1" ht="9" customHeight="1">
      <c r="A56" s="32" t="s">
        <v>43</v>
      </c>
      <c r="B56" s="31">
        <v>1</v>
      </c>
      <c r="C56" s="32">
        <v>44</v>
      </c>
      <c r="D56" s="32" t="s">
        <v>153</v>
      </c>
      <c r="E56" s="32" t="s">
        <v>153</v>
      </c>
      <c r="F56" s="32" t="s">
        <v>153</v>
      </c>
      <c r="G56" s="32" t="s">
        <v>153</v>
      </c>
      <c r="H56" s="32" t="s">
        <v>153</v>
      </c>
      <c r="I56" s="32" t="s">
        <v>153</v>
      </c>
      <c r="J56" s="32" t="s">
        <v>153</v>
      </c>
      <c r="K56" s="32" t="s">
        <v>153</v>
      </c>
      <c r="L56" s="32">
        <v>1</v>
      </c>
      <c r="M56" s="32">
        <v>44</v>
      </c>
      <c r="N56" s="32" t="s">
        <v>153</v>
      </c>
      <c r="O56" s="32" t="s">
        <v>153</v>
      </c>
      <c r="P56" s="32" t="s">
        <v>153</v>
      </c>
      <c r="Q56" s="32" t="s">
        <v>153</v>
      </c>
      <c r="R56" s="32" t="s">
        <v>153</v>
      </c>
      <c r="S56" s="32" t="s">
        <v>153</v>
      </c>
    </row>
    <row r="57" spans="1:19" s="34" customFormat="1" ht="9" customHeight="1">
      <c r="A57" s="34" t="s">
        <v>168</v>
      </c>
      <c r="B57" s="33">
        <f>SUM(B58:B65)</f>
        <v>374</v>
      </c>
      <c r="C57" s="34">
        <f aca="true" t="shared" si="6" ref="C57:S57">SUM(C58:C65)</f>
        <v>5837</v>
      </c>
      <c r="D57" s="34">
        <f t="shared" si="6"/>
        <v>222</v>
      </c>
      <c r="E57" s="34">
        <f t="shared" si="6"/>
        <v>510</v>
      </c>
      <c r="F57" s="34">
        <f t="shared" si="6"/>
        <v>67</v>
      </c>
      <c r="G57" s="34">
        <f t="shared" si="6"/>
        <v>475</v>
      </c>
      <c r="H57" s="34">
        <f t="shared" si="6"/>
        <v>35</v>
      </c>
      <c r="I57" s="34">
        <f t="shared" si="6"/>
        <v>490</v>
      </c>
      <c r="J57" s="34">
        <f t="shared" si="6"/>
        <v>16</v>
      </c>
      <c r="K57" s="34">
        <f t="shared" si="6"/>
        <v>354</v>
      </c>
      <c r="L57" s="34">
        <f t="shared" si="6"/>
        <v>17</v>
      </c>
      <c r="M57" s="34">
        <f t="shared" si="6"/>
        <v>603</v>
      </c>
      <c r="N57" s="34">
        <f t="shared" si="6"/>
        <v>9</v>
      </c>
      <c r="O57" s="34">
        <f t="shared" si="6"/>
        <v>669</v>
      </c>
      <c r="P57" s="34">
        <f t="shared" si="6"/>
        <v>6</v>
      </c>
      <c r="Q57" s="34">
        <f t="shared" si="6"/>
        <v>1235</v>
      </c>
      <c r="R57" s="34">
        <f t="shared" si="6"/>
        <v>2</v>
      </c>
      <c r="S57" s="34">
        <f t="shared" si="6"/>
        <v>1504</v>
      </c>
    </row>
    <row r="58" spans="1:19" s="32" customFormat="1" ht="9" customHeight="1">
      <c r="A58" s="32" t="s">
        <v>44</v>
      </c>
      <c r="B58" s="31">
        <v>3</v>
      </c>
      <c r="C58" s="32">
        <v>20</v>
      </c>
      <c r="D58" s="32">
        <v>1</v>
      </c>
      <c r="E58" s="32">
        <v>1</v>
      </c>
      <c r="F58" s="32">
        <v>1</v>
      </c>
      <c r="G58" s="32">
        <v>7</v>
      </c>
      <c r="H58" s="32">
        <v>1</v>
      </c>
      <c r="I58" s="32">
        <v>12</v>
      </c>
      <c r="J58" s="32" t="s">
        <v>147</v>
      </c>
      <c r="K58" s="32" t="s">
        <v>147</v>
      </c>
      <c r="L58" s="32" t="s">
        <v>153</v>
      </c>
      <c r="M58" s="32" t="s">
        <v>153</v>
      </c>
      <c r="N58" s="32" t="s">
        <v>153</v>
      </c>
      <c r="O58" s="32" t="s">
        <v>153</v>
      </c>
      <c r="P58" s="32" t="s">
        <v>153</v>
      </c>
      <c r="Q58" s="32" t="s">
        <v>153</v>
      </c>
      <c r="R58" s="32" t="s">
        <v>153</v>
      </c>
      <c r="S58" s="32" t="s">
        <v>153</v>
      </c>
    </row>
    <row r="59" spans="1:19" s="32" customFormat="1" ht="9" customHeight="1">
      <c r="A59" s="32" t="s">
        <v>45</v>
      </c>
      <c r="B59" s="31">
        <v>11</v>
      </c>
      <c r="C59" s="32">
        <v>125</v>
      </c>
      <c r="D59" s="32">
        <v>7</v>
      </c>
      <c r="E59" s="32">
        <v>15</v>
      </c>
      <c r="F59" s="32">
        <v>1</v>
      </c>
      <c r="G59" s="32">
        <v>6</v>
      </c>
      <c r="H59" s="32">
        <v>1</v>
      </c>
      <c r="I59" s="32">
        <v>13</v>
      </c>
      <c r="J59" s="32">
        <v>1</v>
      </c>
      <c r="K59" s="32">
        <v>21</v>
      </c>
      <c r="L59" s="32" t="s">
        <v>153</v>
      </c>
      <c r="M59" s="32" t="s">
        <v>153</v>
      </c>
      <c r="N59" s="32">
        <v>1</v>
      </c>
      <c r="O59" s="32">
        <v>70</v>
      </c>
      <c r="P59" s="32" t="s">
        <v>153</v>
      </c>
      <c r="Q59" s="32" t="s">
        <v>153</v>
      </c>
      <c r="R59" s="32" t="s">
        <v>153</v>
      </c>
      <c r="S59" s="32" t="s">
        <v>153</v>
      </c>
    </row>
    <row r="60" spans="1:19" s="32" customFormat="1" ht="9" customHeight="1">
      <c r="A60" s="32" t="s">
        <v>46</v>
      </c>
      <c r="B60" s="31">
        <v>14</v>
      </c>
      <c r="C60" s="32">
        <v>113</v>
      </c>
      <c r="D60" s="32">
        <v>9</v>
      </c>
      <c r="E60" s="32">
        <v>18</v>
      </c>
      <c r="F60" s="32">
        <v>4</v>
      </c>
      <c r="G60" s="32">
        <v>31</v>
      </c>
      <c r="H60" s="32" t="s">
        <v>153</v>
      </c>
      <c r="I60" s="32" t="s">
        <v>153</v>
      </c>
      <c r="J60" s="32" t="s">
        <v>153</v>
      </c>
      <c r="K60" s="32" t="s">
        <v>153</v>
      </c>
      <c r="L60" s="32" t="s">
        <v>153</v>
      </c>
      <c r="M60" s="32" t="s">
        <v>153</v>
      </c>
      <c r="N60" s="32">
        <v>1</v>
      </c>
      <c r="O60" s="32">
        <v>64</v>
      </c>
      <c r="P60" s="32" t="s">
        <v>153</v>
      </c>
      <c r="Q60" s="32" t="s">
        <v>153</v>
      </c>
      <c r="R60" s="32" t="s">
        <v>153</v>
      </c>
      <c r="S60" s="32" t="s">
        <v>153</v>
      </c>
    </row>
    <row r="61" spans="1:19" s="32" customFormat="1" ht="9" customHeight="1">
      <c r="A61" s="32" t="s">
        <v>47</v>
      </c>
      <c r="B61" s="31">
        <v>3</v>
      </c>
      <c r="C61" s="32">
        <v>15</v>
      </c>
      <c r="D61" s="32">
        <v>1</v>
      </c>
      <c r="E61" s="32">
        <v>2</v>
      </c>
      <c r="F61" s="32">
        <v>2</v>
      </c>
      <c r="G61" s="32">
        <v>13</v>
      </c>
      <c r="H61" s="32" t="s">
        <v>153</v>
      </c>
      <c r="I61" s="32" t="s">
        <v>153</v>
      </c>
      <c r="J61" s="32" t="s">
        <v>153</v>
      </c>
      <c r="K61" s="32" t="s">
        <v>153</v>
      </c>
      <c r="L61" s="32" t="s">
        <v>153</v>
      </c>
      <c r="M61" s="32" t="s">
        <v>153</v>
      </c>
      <c r="N61" s="32" t="s">
        <v>153</v>
      </c>
      <c r="O61" s="32" t="s">
        <v>153</v>
      </c>
      <c r="P61" s="32" t="s">
        <v>153</v>
      </c>
      <c r="Q61" s="32" t="s">
        <v>153</v>
      </c>
      <c r="R61" s="32" t="s">
        <v>153</v>
      </c>
      <c r="S61" s="32" t="s">
        <v>153</v>
      </c>
    </row>
    <row r="62" spans="1:19" s="32" customFormat="1" ht="9" customHeight="1">
      <c r="A62" s="32" t="s">
        <v>48</v>
      </c>
      <c r="B62" s="31">
        <v>63</v>
      </c>
      <c r="C62" s="32">
        <v>1327</v>
      </c>
      <c r="D62" s="32">
        <v>39</v>
      </c>
      <c r="E62" s="32">
        <v>98</v>
      </c>
      <c r="F62" s="32">
        <v>8</v>
      </c>
      <c r="G62" s="32">
        <v>63</v>
      </c>
      <c r="H62" s="32">
        <v>9</v>
      </c>
      <c r="I62" s="32">
        <v>120</v>
      </c>
      <c r="J62" s="32">
        <v>1</v>
      </c>
      <c r="K62" s="32">
        <v>26</v>
      </c>
      <c r="L62" s="32">
        <v>1</v>
      </c>
      <c r="M62" s="32">
        <v>42</v>
      </c>
      <c r="N62" s="32">
        <v>3</v>
      </c>
      <c r="O62" s="32">
        <v>278</v>
      </c>
      <c r="P62" s="32">
        <v>1</v>
      </c>
      <c r="Q62" s="32">
        <v>180</v>
      </c>
      <c r="R62" s="32">
        <v>1</v>
      </c>
      <c r="S62" s="32">
        <v>521</v>
      </c>
    </row>
    <row r="63" spans="1:19" s="32" customFormat="1" ht="9" customHeight="1">
      <c r="A63" s="32" t="s">
        <v>49</v>
      </c>
      <c r="B63" s="31">
        <v>165</v>
      </c>
      <c r="C63" s="32">
        <v>1818</v>
      </c>
      <c r="D63" s="32">
        <v>88</v>
      </c>
      <c r="E63" s="32">
        <v>223</v>
      </c>
      <c r="F63" s="32">
        <v>33</v>
      </c>
      <c r="G63" s="32">
        <v>234</v>
      </c>
      <c r="H63" s="32">
        <v>22</v>
      </c>
      <c r="I63" s="32">
        <v>317</v>
      </c>
      <c r="J63" s="32">
        <v>7</v>
      </c>
      <c r="K63" s="32">
        <v>157</v>
      </c>
      <c r="L63" s="32">
        <v>10</v>
      </c>
      <c r="M63" s="32">
        <v>349</v>
      </c>
      <c r="N63" s="32">
        <v>3</v>
      </c>
      <c r="O63" s="32">
        <v>200</v>
      </c>
      <c r="P63" s="32">
        <v>2</v>
      </c>
      <c r="Q63" s="32">
        <v>337</v>
      </c>
      <c r="R63" s="32" t="s">
        <v>153</v>
      </c>
      <c r="S63" s="32" t="s">
        <v>153</v>
      </c>
    </row>
    <row r="64" spans="1:19" s="32" customFormat="1" ht="9" customHeight="1">
      <c r="A64" s="32" t="s">
        <v>50</v>
      </c>
      <c r="B64" s="31">
        <v>54</v>
      </c>
      <c r="C64" s="32">
        <v>1305</v>
      </c>
      <c r="D64" s="32">
        <v>37</v>
      </c>
      <c r="E64" s="32">
        <v>89</v>
      </c>
      <c r="F64" s="32">
        <v>10</v>
      </c>
      <c r="G64" s="32">
        <v>74</v>
      </c>
      <c r="H64" s="32">
        <v>1</v>
      </c>
      <c r="I64" s="32">
        <v>17</v>
      </c>
      <c r="J64" s="32">
        <v>2</v>
      </c>
      <c r="K64" s="32">
        <v>44</v>
      </c>
      <c r="L64" s="32">
        <v>3</v>
      </c>
      <c r="M64" s="32">
        <v>99</v>
      </c>
      <c r="N64" s="32" t="s">
        <v>153</v>
      </c>
      <c r="O64" s="32" t="s">
        <v>153</v>
      </c>
      <c r="P64" s="32" t="s">
        <v>153</v>
      </c>
      <c r="Q64" s="32" t="s">
        <v>153</v>
      </c>
      <c r="R64" s="32">
        <v>1</v>
      </c>
      <c r="S64" s="32">
        <v>983</v>
      </c>
    </row>
    <row r="65" spans="1:19" s="32" customFormat="1" ht="9" customHeight="1">
      <c r="A65" s="32" t="s">
        <v>51</v>
      </c>
      <c r="B65" s="31">
        <v>61</v>
      </c>
      <c r="C65" s="32">
        <v>1114</v>
      </c>
      <c r="D65" s="32">
        <v>40</v>
      </c>
      <c r="E65" s="32">
        <v>64</v>
      </c>
      <c r="F65" s="32">
        <v>8</v>
      </c>
      <c r="G65" s="32">
        <v>47</v>
      </c>
      <c r="H65" s="32">
        <v>1</v>
      </c>
      <c r="I65" s="32">
        <v>11</v>
      </c>
      <c r="J65" s="32">
        <v>5</v>
      </c>
      <c r="K65" s="32">
        <v>106</v>
      </c>
      <c r="L65" s="32">
        <v>3</v>
      </c>
      <c r="M65" s="32">
        <v>113</v>
      </c>
      <c r="N65" s="32">
        <v>1</v>
      </c>
      <c r="O65" s="32">
        <v>57</v>
      </c>
      <c r="P65" s="32">
        <v>3</v>
      </c>
      <c r="Q65" s="32">
        <v>718</v>
      </c>
      <c r="R65" s="32" t="s">
        <v>153</v>
      </c>
      <c r="S65" s="32" t="s">
        <v>153</v>
      </c>
    </row>
    <row r="66" spans="1:19" s="34" customFormat="1" ht="9" customHeight="1">
      <c r="A66" s="34" t="s">
        <v>162</v>
      </c>
      <c r="B66" s="33">
        <f>SUM(B67:B71)</f>
        <v>128</v>
      </c>
      <c r="C66" s="34">
        <f aca="true" t="shared" si="7" ref="C66:O66">SUM(C67:C71)</f>
        <v>648</v>
      </c>
      <c r="D66" s="34">
        <f t="shared" si="7"/>
        <v>106</v>
      </c>
      <c r="E66" s="34">
        <f t="shared" si="7"/>
        <v>219</v>
      </c>
      <c r="F66" s="34">
        <f t="shared" si="7"/>
        <v>9</v>
      </c>
      <c r="G66" s="34">
        <f t="shared" si="7"/>
        <v>66</v>
      </c>
      <c r="H66" s="34">
        <f t="shared" si="7"/>
        <v>6</v>
      </c>
      <c r="I66" s="34">
        <f t="shared" si="7"/>
        <v>81</v>
      </c>
      <c r="J66" s="34">
        <f t="shared" si="7"/>
        <v>2</v>
      </c>
      <c r="K66" s="34">
        <f t="shared" si="7"/>
        <v>48</v>
      </c>
      <c r="L66" s="34">
        <f t="shared" si="7"/>
        <v>4</v>
      </c>
      <c r="M66" s="34">
        <f t="shared" si="7"/>
        <v>164</v>
      </c>
      <c r="N66" s="34">
        <f t="shared" si="7"/>
        <v>1</v>
      </c>
      <c r="O66" s="34">
        <f t="shared" si="7"/>
        <v>72</v>
      </c>
      <c r="P66" s="34" t="s">
        <v>153</v>
      </c>
      <c r="Q66" s="34" t="s">
        <v>153</v>
      </c>
      <c r="R66" s="34" t="s">
        <v>153</v>
      </c>
      <c r="S66" s="34" t="s">
        <v>153</v>
      </c>
    </row>
    <row r="67" spans="1:19" s="32" customFormat="1" ht="9" customHeight="1">
      <c r="A67" s="32" t="s">
        <v>52</v>
      </c>
      <c r="B67" s="31">
        <v>24</v>
      </c>
      <c r="C67" s="32">
        <v>48</v>
      </c>
      <c r="D67" s="32">
        <v>24</v>
      </c>
      <c r="E67" s="32">
        <v>48</v>
      </c>
      <c r="F67" s="32" t="s">
        <v>153</v>
      </c>
      <c r="G67" s="32" t="s">
        <v>153</v>
      </c>
      <c r="H67" s="32" t="s">
        <v>153</v>
      </c>
      <c r="I67" s="32" t="s">
        <v>153</v>
      </c>
      <c r="J67" s="32" t="s">
        <v>153</v>
      </c>
      <c r="K67" s="32" t="s">
        <v>153</v>
      </c>
      <c r="L67" s="32" t="s">
        <v>153</v>
      </c>
      <c r="M67" s="32" t="s">
        <v>153</v>
      </c>
      <c r="N67" s="32" t="s">
        <v>153</v>
      </c>
      <c r="O67" s="32" t="s">
        <v>153</v>
      </c>
      <c r="P67" s="32" t="s">
        <v>153</v>
      </c>
      <c r="Q67" s="32" t="s">
        <v>153</v>
      </c>
      <c r="R67" s="32" t="s">
        <v>153</v>
      </c>
      <c r="S67" s="32" t="s">
        <v>153</v>
      </c>
    </row>
    <row r="68" spans="1:19" s="32" customFormat="1" ht="9" customHeight="1">
      <c r="A68" s="32" t="s">
        <v>53</v>
      </c>
      <c r="B68" s="31">
        <v>41</v>
      </c>
      <c r="C68" s="32">
        <v>242</v>
      </c>
      <c r="D68" s="32">
        <v>34</v>
      </c>
      <c r="E68" s="32">
        <v>75</v>
      </c>
      <c r="F68" s="32">
        <v>4</v>
      </c>
      <c r="G68" s="32">
        <v>27</v>
      </c>
      <c r="H68" s="32" t="s">
        <v>153</v>
      </c>
      <c r="I68" s="32" t="s">
        <v>153</v>
      </c>
      <c r="J68" s="32">
        <v>1</v>
      </c>
      <c r="K68" s="32">
        <v>21</v>
      </c>
      <c r="L68" s="32">
        <v>1</v>
      </c>
      <c r="M68" s="32">
        <v>48</v>
      </c>
      <c r="N68" s="32">
        <v>1</v>
      </c>
      <c r="O68" s="32">
        <v>72</v>
      </c>
      <c r="P68" s="32" t="s">
        <v>153</v>
      </c>
      <c r="Q68" s="32" t="s">
        <v>153</v>
      </c>
      <c r="R68" s="32" t="s">
        <v>153</v>
      </c>
      <c r="S68" s="32" t="s">
        <v>153</v>
      </c>
    </row>
    <row r="69" spans="1:19" s="32" customFormat="1" ht="9" customHeight="1">
      <c r="A69" s="32" t="s">
        <v>54</v>
      </c>
      <c r="B69" s="31">
        <v>17</v>
      </c>
      <c r="C69" s="32">
        <v>170</v>
      </c>
      <c r="D69" s="32">
        <v>10</v>
      </c>
      <c r="E69" s="32">
        <v>23</v>
      </c>
      <c r="F69" s="32">
        <v>2</v>
      </c>
      <c r="G69" s="32">
        <v>11</v>
      </c>
      <c r="H69" s="32">
        <v>2</v>
      </c>
      <c r="I69" s="32">
        <v>31</v>
      </c>
      <c r="J69" s="32">
        <v>1</v>
      </c>
      <c r="K69" s="32">
        <v>27</v>
      </c>
      <c r="L69" s="32">
        <v>2</v>
      </c>
      <c r="M69" s="32">
        <v>78</v>
      </c>
      <c r="N69" s="32" t="s">
        <v>153</v>
      </c>
      <c r="O69" s="32" t="s">
        <v>153</v>
      </c>
      <c r="P69" s="32" t="s">
        <v>153</v>
      </c>
      <c r="Q69" s="32" t="s">
        <v>153</v>
      </c>
      <c r="R69" s="32" t="s">
        <v>153</v>
      </c>
      <c r="S69" s="32" t="s">
        <v>153</v>
      </c>
    </row>
    <row r="70" spans="1:19" s="32" customFormat="1" ht="9" customHeight="1">
      <c r="A70" s="32" t="s">
        <v>55</v>
      </c>
      <c r="B70" s="31">
        <v>20</v>
      </c>
      <c r="C70" s="32">
        <v>92</v>
      </c>
      <c r="D70" s="32">
        <v>17</v>
      </c>
      <c r="E70" s="32">
        <v>34</v>
      </c>
      <c r="F70" s="32">
        <v>1</v>
      </c>
      <c r="G70" s="32">
        <v>10</v>
      </c>
      <c r="H70" s="32">
        <v>1</v>
      </c>
      <c r="I70" s="32">
        <v>11</v>
      </c>
      <c r="J70" s="32" t="s">
        <v>153</v>
      </c>
      <c r="K70" s="32" t="s">
        <v>153</v>
      </c>
      <c r="L70" s="32">
        <v>1</v>
      </c>
      <c r="M70" s="32">
        <v>38</v>
      </c>
      <c r="N70" s="32" t="s">
        <v>153</v>
      </c>
      <c r="O70" s="32" t="s">
        <v>153</v>
      </c>
      <c r="P70" s="32" t="s">
        <v>153</v>
      </c>
      <c r="Q70" s="32" t="s">
        <v>153</v>
      </c>
      <c r="R70" s="32" t="s">
        <v>153</v>
      </c>
      <c r="S70" s="32" t="s">
        <v>153</v>
      </c>
    </row>
    <row r="71" spans="1:19" s="32" customFormat="1" ht="9" customHeight="1">
      <c r="A71" s="32" t="s">
        <v>56</v>
      </c>
      <c r="B71" s="31">
        <v>26</v>
      </c>
      <c r="C71" s="32">
        <v>96</v>
      </c>
      <c r="D71" s="32">
        <v>21</v>
      </c>
      <c r="E71" s="32">
        <v>39</v>
      </c>
      <c r="F71" s="32">
        <v>2</v>
      </c>
      <c r="G71" s="32">
        <v>18</v>
      </c>
      <c r="H71" s="32">
        <v>3</v>
      </c>
      <c r="I71" s="32">
        <v>39</v>
      </c>
      <c r="J71" s="32" t="s">
        <v>153</v>
      </c>
      <c r="K71" s="32" t="s">
        <v>153</v>
      </c>
      <c r="L71" s="32" t="s">
        <v>153</v>
      </c>
      <c r="M71" s="32" t="s">
        <v>153</v>
      </c>
      <c r="N71" s="32" t="s">
        <v>153</v>
      </c>
      <c r="O71" s="32" t="s">
        <v>153</v>
      </c>
      <c r="P71" s="32" t="s">
        <v>153</v>
      </c>
      <c r="Q71" s="32" t="s">
        <v>153</v>
      </c>
      <c r="R71" s="32" t="s">
        <v>153</v>
      </c>
      <c r="S71" s="32" t="s">
        <v>153</v>
      </c>
    </row>
    <row r="72" spans="1:19" s="34" customFormat="1" ht="9" customHeight="1">
      <c r="A72" s="34" t="s">
        <v>163</v>
      </c>
      <c r="B72" s="33">
        <f>SUM(B73:B74)</f>
        <v>356</v>
      </c>
      <c r="C72" s="34">
        <f aca="true" t="shared" si="8" ref="C72:Q72">SUM(C73:C74)</f>
        <v>3594</v>
      </c>
      <c r="D72" s="34">
        <f t="shared" si="8"/>
        <v>208</v>
      </c>
      <c r="E72" s="34">
        <f t="shared" si="8"/>
        <v>510</v>
      </c>
      <c r="F72" s="34">
        <f t="shared" si="8"/>
        <v>72</v>
      </c>
      <c r="G72" s="34">
        <f t="shared" si="8"/>
        <v>497</v>
      </c>
      <c r="H72" s="34">
        <f t="shared" si="8"/>
        <v>35</v>
      </c>
      <c r="I72" s="34">
        <f t="shared" si="8"/>
        <v>509</v>
      </c>
      <c r="J72" s="34">
        <f t="shared" si="8"/>
        <v>16</v>
      </c>
      <c r="K72" s="34">
        <f t="shared" si="8"/>
        <v>359</v>
      </c>
      <c r="L72" s="34">
        <f t="shared" si="8"/>
        <v>11</v>
      </c>
      <c r="M72" s="34">
        <f t="shared" si="8"/>
        <v>391</v>
      </c>
      <c r="N72" s="34">
        <f t="shared" si="8"/>
        <v>9</v>
      </c>
      <c r="O72" s="34">
        <f t="shared" si="8"/>
        <v>663</v>
      </c>
      <c r="P72" s="34">
        <f t="shared" si="8"/>
        <v>5</v>
      </c>
      <c r="Q72" s="34">
        <f t="shared" si="8"/>
        <v>665</v>
      </c>
      <c r="R72" s="34" t="s">
        <v>153</v>
      </c>
      <c r="S72" s="34" t="s">
        <v>153</v>
      </c>
    </row>
    <row r="73" spans="1:19" s="32" customFormat="1" ht="9" customHeight="1">
      <c r="A73" s="32" t="s">
        <v>57</v>
      </c>
      <c r="B73" s="31">
        <v>115</v>
      </c>
      <c r="C73" s="32">
        <v>1201</v>
      </c>
      <c r="D73" s="32">
        <v>80</v>
      </c>
      <c r="E73" s="32">
        <v>198</v>
      </c>
      <c r="F73" s="32">
        <v>16</v>
      </c>
      <c r="G73" s="32">
        <v>116</v>
      </c>
      <c r="H73" s="32">
        <v>6</v>
      </c>
      <c r="I73" s="32">
        <v>89</v>
      </c>
      <c r="J73" s="32">
        <v>5</v>
      </c>
      <c r="K73" s="32">
        <v>109</v>
      </c>
      <c r="L73" s="32">
        <v>3</v>
      </c>
      <c r="M73" s="32">
        <v>107</v>
      </c>
      <c r="N73" s="32">
        <v>2</v>
      </c>
      <c r="O73" s="32">
        <v>152</v>
      </c>
      <c r="P73" s="32">
        <v>3</v>
      </c>
      <c r="Q73" s="32">
        <v>429</v>
      </c>
      <c r="R73" s="32" t="s">
        <v>153</v>
      </c>
      <c r="S73" s="32" t="s">
        <v>153</v>
      </c>
    </row>
    <row r="74" spans="1:19" s="32" customFormat="1" ht="9" customHeight="1">
      <c r="A74" s="32" t="s">
        <v>58</v>
      </c>
      <c r="B74" s="31">
        <v>241</v>
      </c>
      <c r="C74" s="32">
        <v>2393</v>
      </c>
      <c r="D74" s="32">
        <v>128</v>
      </c>
      <c r="E74" s="32">
        <v>312</v>
      </c>
      <c r="F74" s="32">
        <v>56</v>
      </c>
      <c r="G74" s="32">
        <v>381</v>
      </c>
      <c r="H74" s="32">
        <v>29</v>
      </c>
      <c r="I74" s="32">
        <v>420</v>
      </c>
      <c r="J74" s="32">
        <v>11</v>
      </c>
      <c r="K74" s="32">
        <v>250</v>
      </c>
      <c r="L74" s="32">
        <v>8</v>
      </c>
      <c r="M74" s="32">
        <v>284</v>
      </c>
      <c r="N74" s="32">
        <v>7</v>
      </c>
      <c r="O74" s="32">
        <v>511</v>
      </c>
      <c r="P74" s="32">
        <v>2</v>
      </c>
      <c r="Q74" s="32">
        <v>236</v>
      </c>
      <c r="R74" s="32" t="s">
        <v>153</v>
      </c>
      <c r="S74" s="32" t="s">
        <v>153</v>
      </c>
    </row>
    <row r="75" spans="1:19" s="34" customFormat="1" ht="9" customHeight="1">
      <c r="A75" s="34" t="s">
        <v>164</v>
      </c>
      <c r="B75" s="33">
        <f>SUM(B76:B83)</f>
        <v>274</v>
      </c>
      <c r="C75" s="34">
        <f aca="true" t="shared" si="9" ref="C75:S75">SUM(C76:C83)</f>
        <v>2837</v>
      </c>
      <c r="D75" s="34">
        <f t="shared" si="9"/>
        <v>212</v>
      </c>
      <c r="E75" s="34">
        <f t="shared" si="9"/>
        <v>462</v>
      </c>
      <c r="F75" s="34">
        <f t="shared" si="9"/>
        <v>37</v>
      </c>
      <c r="G75" s="34">
        <f t="shared" si="9"/>
        <v>247</v>
      </c>
      <c r="H75" s="34">
        <f t="shared" si="9"/>
        <v>12</v>
      </c>
      <c r="I75" s="34">
        <f t="shared" si="9"/>
        <v>165</v>
      </c>
      <c r="J75" s="34">
        <f t="shared" si="9"/>
        <v>5</v>
      </c>
      <c r="K75" s="34">
        <f t="shared" si="9"/>
        <v>118</v>
      </c>
      <c r="L75" s="34">
        <f t="shared" si="9"/>
        <v>4</v>
      </c>
      <c r="M75" s="34">
        <f t="shared" si="9"/>
        <v>156</v>
      </c>
      <c r="N75" s="34">
        <f t="shared" si="9"/>
        <v>1</v>
      </c>
      <c r="O75" s="34">
        <f t="shared" si="9"/>
        <v>56</v>
      </c>
      <c r="P75" s="34">
        <f t="shared" si="9"/>
        <v>2</v>
      </c>
      <c r="Q75" s="34">
        <f t="shared" si="9"/>
        <v>510</v>
      </c>
      <c r="R75" s="34">
        <f t="shared" si="9"/>
        <v>1</v>
      </c>
      <c r="S75" s="34">
        <f t="shared" si="9"/>
        <v>1122</v>
      </c>
    </row>
    <row r="76" spans="1:19" s="32" customFormat="1" ht="9" customHeight="1">
      <c r="A76" s="32" t="s">
        <v>59</v>
      </c>
      <c r="B76" s="31">
        <v>1</v>
      </c>
      <c r="C76" s="32">
        <v>4</v>
      </c>
      <c r="D76" s="32">
        <v>1</v>
      </c>
      <c r="E76" s="32">
        <v>4</v>
      </c>
      <c r="F76" s="32" t="s">
        <v>153</v>
      </c>
      <c r="G76" s="32" t="s">
        <v>153</v>
      </c>
      <c r="H76" s="32" t="s">
        <v>153</v>
      </c>
      <c r="I76" s="32" t="s">
        <v>153</v>
      </c>
      <c r="J76" s="32" t="s">
        <v>153</v>
      </c>
      <c r="K76" s="32" t="s">
        <v>153</v>
      </c>
      <c r="L76" s="32" t="s">
        <v>153</v>
      </c>
      <c r="M76" s="32" t="s">
        <v>153</v>
      </c>
      <c r="N76" s="32" t="s">
        <v>153</v>
      </c>
      <c r="O76" s="32" t="s">
        <v>153</v>
      </c>
      <c r="P76" s="32" t="s">
        <v>153</v>
      </c>
      <c r="Q76" s="32" t="s">
        <v>153</v>
      </c>
      <c r="R76" s="32" t="s">
        <v>153</v>
      </c>
      <c r="S76" s="32" t="s">
        <v>153</v>
      </c>
    </row>
    <row r="77" spans="1:19" s="32" customFormat="1" ht="9" customHeight="1">
      <c r="A77" s="32" t="s">
        <v>60</v>
      </c>
      <c r="B77" s="31" t="s">
        <v>153</v>
      </c>
      <c r="C77" s="32" t="s">
        <v>153</v>
      </c>
      <c r="D77" s="32" t="s">
        <v>153</v>
      </c>
      <c r="E77" s="32" t="s">
        <v>153</v>
      </c>
      <c r="F77" s="32" t="s">
        <v>153</v>
      </c>
      <c r="G77" s="32" t="s">
        <v>153</v>
      </c>
      <c r="H77" s="32" t="s">
        <v>153</v>
      </c>
      <c r="I77" s="32" t="s">
        <v>153</v>
      </c>
      <c r="J77" s="32" t="s">
        <v>153</v>
      </c>
      <c r="K77" s="32" t="s">
        <v>153</v>
      </c>
      <c r="L77" s="32" t="s">
        <v>153</v>
      </c>
      <c r="M77" s="32" t="s">
        <v>153</v>
      </c>
      <c r="N77" s="32" t="s">
        <v>153</v>
      </c>
      <c r="O77" s="32" t="s">
        <v>153</v>
      </c>
      <c r="P77" s="32" t="s">
        <v>153</v>
      </c>
      <c r="Q77" s="32" t="s">
        <v>153</v>
      </c>
      <c r="R77" s="32" t="s">
        <v>153</v>
      </c>
      <c r="S77" s="32" t="s">
        <v>153</v>
      </c>
    </row>
    <row r="78" spans="1:19" s="32" customFormat="1" ht="9" customHeight="1">
      <c r="A78" s="32" t="s">
        <v>61</v>
      </c>
      <c r="B78" s="31">
        <v>3</v>
      </c>
      <c r="C78" s="32">
        <v>18</v>
      </c>
      <c r="D78" s="32">
        <v>1</v>
      </c>
      <c r="E78" s="32">
        <v>3</v>
      </c>
      <c r="F78" s="32">
        <v>2</v>
      </c>
      <c r="G78" s="32">
        <v>15</v>
      </c>
      <c r="H78" s="32" t="s">
        <v>153</v>
      </c>
      <c r="I78" s="32" t="s">
        <v>153</v>
      </c>
      <c r="J78" s="32" t="s">
        <v>153</v>
      </c>
      <c r="K78" s="32" t="s">
        <v>153</v>
      </c>
      <c r="L78" s="32" t="s">
        <v>153</v>
      </c>
      <c r="M78" s="32" t="s">
        <v>153</v>
      </c>
      <c r="N78" s="32" t="s">
        <v>153</v>
      </c>
      <c r="O78" s="32" t="s">
        <v>153</v>
      </c>
      <c r="P78" s="32" t="s">
        <v>153</v>
      </c>
      <c r="Q78" s="32" t="s">
        <v>153</v>
      </c>
      <c r="R78" s="32" t="s">
        <v>153</v>
      </c>
      <c r="S78" s="32" t="s">
        <v>153</v>
      </c>
    </row>
    <row r="79" spans="1:19" s="32" customFormat="1" ht="9" customHeight="1">
      <c r="A79" s="32" t="s">
        <v>62</v>
      </c>
      <c r="B79" s="31">
        <v>4</v>
      </c>
      <c r="C79" s="32">
        <v>37</v>
      </c>
      <c r="D79" s="32">
        <v>2</v>
      </c>
      <c r="E79" s="32">
        <v>5</v>
      </c>
      <c r="F79" s="32">
        <v>1</v>
      </c>
      <c r="G79" s="32">
        <v>5</v>
      </c>
      <c r="H79" s="32" t="s">
        <v>153</v>
      </c>
      <c r="I79" s="32" t="s">
        <v>153</v>
      </c>
      <c r="J79" s="32">
        <v>1</v>
      </c>
      <c r="K79" s="32">
        <v>27</v>
      </c>
      <c r="L79" s="32" t="s">
        <v>153</v>
      </c>
      <c r="M79" s="32" t="s">
        <v>153</v>
      </c>
      <c r="N79" s="32" t="s">
        <v>153</v>
      </c>
      <c r="O79" s="32" t="s">
        <v>153</v>
      </c>
      <c r="P79" s="32" t="s">
        <v>153</v>
      </c>
      <c r="Q79" s="32" t="s">
        <v>153</v>
      </c>
      <c r="R79" s="32" t="s">
        <v>153</v>
      </c>
      <c r="S79" s="32" t="s">
        <v>153</v>
      </c>
    </row>
    <row r="80" spans="1:19" s="32" customFormat="1" ht="9" customHeight="1">
      <c r="A80" s="32" t="s">
        <v>63</v>
      </c>
      <c r="B80" s="31">
        <v>14</v>
      </c>
      <c r="C80" s="32">
        <v>526</v>
      </c>
      <c r="D80" s="32">
        <v>5</v>
      </c>
      <c r="E80" s="32">
        <v>13</v>
      </c>
      <c r="F80" s="32">
        <v>3</v>
      </c>
      <c r="G80" s="32">
        <v>19</v>
      </c>
      <c r="H80" s="32">
        <v>3</v>
      </c>
      <c r="I80" s="32">
        <v>37</v>
      </c>
      <c r="J80" s="32" t="s">
        <v>153</v>
      </c>
      <c r="K80" s="32" t="s">
        <v>153</v>
      </c>
      <c r="L80" s="32">
        <v>1</v>
      </c>
      <c r="M80" s="32">
        <v>30</v>
      </c>
      <c r="N80" s="32">
        <v>1</v>
      </c>
      <c r="O80" s="32">
        <v>56</v>
      </c>
      <c r="P80" s="32">
        <v>1</v>
      </c>
      <c r="Q80" s="32">
        <v>371</v>
      </c>
      <c r="R80" s="32" t="s">
        <v>153</v>
      </c>
      <c r="S80" s="32" t="s">
        <v>153</v>
      </c>
    </row>
    <row r="81" spans="1:19" s="32" customFormat="1" ht="9" customHeight="1">
      <c r="A81" s="32" t="s">
        <v>64</v>
      </c>
      <c r="B81" s="31">
        <v>42</v>
      </c>
      <c r="C81" s="32">
        <v>213</v>
      </c>
      <c r="D81" s="32">
        <v>30</v>
      </c>
      <c r="E81" s="32">
        <v>70</v>
      </c>
      <c r="F81" s="32">
        <v>7</v>
      </c>
      <c r="G81" s="32">
        <v>42</v>
      </c>
      <c r="H81" s="32">
        <v>4</v>
      </c>
      <c r="I81" s="32">
        <v>63</v>
      </c>
      <c r="J81" s="32" t="s">
        <v>153</v>
      </c>
      <c r="K81" s="32" t="s">
        <v>153</v>
      </c>
      <c r="L81" s="32">
        <v>1</v>
      </c>
      <c r="M81" s="32">
        <v>38</v>
      </c>
      <c r="N81" s="32" t="s">
        <v>153</v>
      </c>
      <c r="O81" s="32" t="s">
        <v>153</v>
      </c>
      <c r="P81" s="32" t="s">
        <v>153</v>
      </c>
      <c r="Q81" s="32" t="s">
        <v>153</v>
      </c>
      <c r="R81" s="32" t="s">
        <v>153</v>
      </c>
      <c r="S81" s="32" t="s">
        <v>153</v>
      </c>
    </row>
    <row r="82" spans="1:19" s="32" customFormat="1" ht="9" customHeight="1">
      <c r="A82" s="32" t="s">
        <v>65</v>
      </c>
      <c r="B82" s="31">
        <v>66</v>
      </c>
      <c r="C82" s="32">
        <v>1470</v>
      </c>
      <c r="D82" s="32">
        <v>55</v>
      </c>
      <c r="E82" s="32">
        <v>112</v>
      </c>
      <c r="F82" s="32">
        <v>7</v>
      </c>
      <c r="G82" s="32">
        <v>43</v>
      </c>
      <c r="H82" s="32">
        <v>1</v>
      </c>
      <c r="I82" s="32">
        <v>12</v>
      </c>
      <c r="J82" s="32" t="s">
        <v>153</v>
      </c>
      <c r="K82" s="32" t="s">
        <v>153</v>
      </c>
      <c r="L82" s="32">
        <v>1</v>
      </c>
      <c r="M82" s="32">
        <v>42</v>
      </c>
      <c r="N82" s="32" t="s">
        <v>153</v>
      </c>
      <c r="O82" s="32" t="s">
        <v>153</v>
      </c>
      <c r="P82" s="32">
        <v>1</v>
      </c>
      <c r="Q82" s="32">
        <v>139</v>
      </c>
      <c r="R82" s="32">
        <v>1</v>
      </c>
      <c r="S82" s="32">
        <v>1122</v>
      </c>
    </row>
    <row r="83" spans="1:19" s="32" customFormat="1" ht="9" customHeight="1">
      <c r="A83" s="32" t="s">
        <v>66</v>
      </c>
      <c r="B83" s="31">
        <v>144</v>
      </c>
      <c r="C83" s="32">
        <v>569</v>
      </c>
      <c r="D83" s="32">
        <v>118</v>
      </c>
      <c r="E83" s="32">
        <v>255</v>
      </c>
      <c r="F83" s="32">
        <v>17</v>
      </c>
      <c r="G83" s="32">
        <v>123</v>
      </c>
      <c r="H83" s="32">
        <v>4</v>
      </c>
      <c r="I83" s="32">
        <v>53</v>
      </c>
      <c r="J83" s="32">
        <v>4</v>
      </c>
      <c r="K83" s="32">
        <v>91</v>
      </c>
      <c r="L83" s="32">
        <v>1</v>
      </c>
      <c r="M83" s="32">
        <v>46</v>
      </c>
      <c r="N83" s="32" t="s">
        <v>153</v>
      </c>
      <c r="O83" s="32" t="s">
        <v>153</v>
      </c>
      <c r="P83" s="32" t="s">
        <v>153</v>
      </c>
      <c r="Q83" s="32" t="s">
        <v>153</v>
      </c>
      <c r="R83" s="32" t="s">
        <v>153</v>
      </c>
      <c r="S83" s="32" t="s">
        <v>153</v>
      </c>
    </row>
    <row r="84" spans="1:19" s="34" customFormat="1" ht="9" customHeight="1">
      <c r="A84" s="34" t="s">
        <v>169</v>
      </c>
      <c r="B84" s="33">
        <f aca="true" t="shared" si="10" ref="B84:G84">SUM(B85:B87)</f>
        <v>12</v>
      </c>
      <c r="C84" s="34">
        <f t="shared" si="10"/>
        <v>75</v>
      </c>
      <c r="D84" s="34">
        <f t="shared" si="10"/>
        <v>8</v>
      </c>
      <c r="E84" s="34">
        <f t="shared" si="10"/>
        <v>13</v>
      </c>
      <c r="F84" s="34">
        <f t="shared" si="10"/>
        <v>3</v>
      </c>
      <c r="G84" s="34">
        <f t="shared" si="10"/>
        <v>20</v>
      </c>
      <c r="H84" s="34" t="s">
        <v>185</v>
      </c>
      <c r="I84" s="34" t="s">
        <v>185</v>
      </c>
      <c r="J84" s="34" t="s">
        <v>185</v>
      </c>
      <c r="K84" s="34" t="s">
        <v>185</v>
      </c>
      <c r="L84" s="34">
        <f>SUM(L85:L87)</f>
        <v>1</v>
      </c>
      <c r="M84" s="34">
        <f>SUM(M85:M87)</f>
        <v>42</v>
      </c>
      <c r="N84" s="34" t="s">
        <v>185</v>
      </c>
      <c r="O84" s="34" t="s">
        <v>185</v>
      </c>
      <c r="P84" s="34" t="s">
        <v>185</v>
      </c>
      <c r="Q84" s="34" t="s">
        <v>185</v>
      </c>
      <c r="R84" s="34" t="s">
        <v>185</v>
      </c>
      <c r="S84" s="34" t="s">
        <v>185</v>
      </c>
    </row>
    <row r="85" spans="1:19" s="32" customFormat="1" ht="9" customHeight="1">
      <c r="A85" s="32" t="s">
        <v>67</v>
      </c>
      <c r="B85" s="31">
        <v>1</v>
      </c>
      <c r="C85" s="32">
        <v>42</v>
      </c>
      <c r="D85" s="32" t="s">
        <v>153</v>
      </c>
      <c r="E85" s="32" t="s">
        <v>153</v>
      </c>
      <c r="F85" s="32" t="s">
        <v>153</v>
      </c>
      <c r="G85" s="32" t="s">
        <v>153</v>
      </c>
      <c r="H85" s="32" t="s">
        <v>153</v>
      </c>
      <c r="I85" s="32" t="s">
        <v>153</v>
      </c>
      <c r="J85" s="32" t="s">
        <v>153</v>
      </c>
      <c r="K85" s="32" t="s">
        <v>153</v>
      </c>
      <c r="L85" s="32">
        <v>1</v>
      </c>
      <c r="M85" s="32">
        <v>42</v>
      </c>
      <c r="N85" s="32" t="s">
        <v>153</v>
      </c>
      <c r="O85" s="32" t="s">
        <v>153</v>
      </c>
      <c r="P85" s="32" t="s">
        <v>153</v>
      </c>
      <c r="Q85" s="32" t="s">
        <v>153</v>
      </c>
      <c r="R85" s="32" t="s">
        <v>153</v>
      </c>
      <c r="S85" s="32" t="s">
        <v>153</v>
      </c>
    </row>
    <row r="86" spans="1:19" s="32" customFormat="1" ht="9" customHeight="1">
      <c r="A86" s="32" t="s">
        <v>68</v>
      </c>
      <c r="B86" s="31">
        <v>6</v>
      </c>
      <c r="C86" s="32">
        <v>14</v>
      </c>
      <c r="D86" s="32">
        <v>5</v>
      </c>
      <c r="E86" s="32">
        <v>7</v>
      </c>
      <c r="F86" s="32">
        <v>1</v>
      </c>
      <c r="G86" s="32">
        <v>7</v>
      </c>
      <c r="H86" s="32" t="s">
        <v>153</v>
      </c>
      <c r="I86" s="32" t="s">
        <v>153</v>
      </c>
      <c r="J86" s="32" t="s">
        <v>153</v>
      </c>
      <c r="K86" s="32" t="s">
        <v>153</v>
      </c>
      <c r="L86" s="32" t="s">
        <v>153</v>
      </c>
      <c r="M86" s="32" t="s">
        <v>153</v>
      </c>
      <c r="N86" s="32" t="s">
        <v>153</v>
      </c>
      <c r="O86" s="32" t="s">
        <v>153</v>
      </c>
      <c r="P86" s="32" t="s">
        <v>153</v>
      </c>
      <c r="Q86" s="32" t="s">
        <v>153</v>
      </c>
      <c r="R86" s="32" t="s">
        <v>153</v>
      </c>
      <c r="S86" s="32" t="s">
        <v>153</v>
      </c>
    </row>
    <row r="87" spans="1:19" s="32" customFormat="1" ht="9" customHeight="1">
      <c r="A87" s="32" t="s">
        <v>69</v>
      </c>
      <c r="B87" s="31">
        <v>5</v>
      </c>
      <c r="C87" s="32">
        <v>19</v>
      </c>
      <c r="D87" s="32">
        <v>3</v>
      </c>
      <c r="E87" s="32">
        <v>6</v>
      </c>
      <c r="F87" s="32">
        <v>2</v>
      </c>
      <c r="G87" s="32">
        <v>13</v>
      </c>
      <c r="H87" s="32" t="s">
        <v>153</v>
      </c>
      <c r="I87" s="32" t="s">
        <v>153</v>
      </c>
      <c r="J87" s="32" t="s">
        <v>153</v>
      </c>
      <c r="K87" s="32" t="s">
        <v>153</v>
      </c>
      <c r="L87" s="32" t="s">
        <v>153</v>
      </c>
      <c r="M87" s="32" t="s">
        <v>153</v>
      </c>
      <c r="N87" s="32" t="s">
        <v>153</v>
      </c>
      <c r="O87" s="32" t="s">
        <v>153</v>
      </c>
      <c r="P87" s="32" t="s">
        <v>153</v>
      </c>
      <c r="Q87" s="32" t="s">
        <v>153</v>
      </c>
      <c r="R87" s="32" t="s">
        <v>153</v>
      </c>
      <c r="S87" s="32" t="s">
        <v>153</v>
      </c>
    </row>
    <row r="88" spans="1:19" s="34" customFormat="1" ht="9" customHeight="1">
      <c r="A88" s="34" t="s">
        <v>170</v>
      </c>
      <c r="B88" s="33">
        <f>SUM(B89:B91)</f>
        <v>165</v>
      </c>
      <c r="C88" s="34">
        <f aca="true" t="shared" si="11" ref="C88:Q88">SUM(C89:C91)</f>
        <v>768</v>
      </c>
      <c r="D88" s="34">
        <f t="shared" si="11"/>
        <v>137</v>
      </c>
      <c r="E88" s="34">
        <f t="shared" si="11"/>
        <v>303</v>
      </c>
      <c r="F88" s="34">
        <f t="shared" si="11"/>
        <v>17</v>
      </c>
      <c r="G88" s="34">
        <f t="shared" si="11"/>
        <v>117</v>
      </c>
      <c r="H88" s="34">
        <f t="shared" si="11"/>
        <v>5</v>
      </c>
      <c r="I88" s="34">
        <f t="shared" si="11"/>
        <v>64</v>
      </c>
      <c r="J88" s="34">
        <f t="shared" si="11"/>
        <v>2</v>
      </c>
      <c r="K88" s="34">
        <f t="shared" si="11"/>
        <v>45</v>
      </c>
      <c r="L88" s="34">
        <f t="shared" si="11"/>
        <v>2</v>
      </c>
      <c r="M88" s="34">
        <f t="shared" si="11"/>
        <v>71</v>
      </c>
      <c r="N88" s="34">
        <f t="shared" si="11"/>
        <v>1</v>
      </c>
      <c r="O88" s="34">
        <f t="shared" si="11"/>
        <v>52</v>
      </c>
      <c r="P88" s="34">
        <f t="shared" si="11"/>
        <v>1</v>
      </c>
      <c r="Q88" s="34">
        <f t="shared" si="11"/>
        <v>118</v>
      </c>
      <c r="R88" s="34" t="s">
        <v>186</v>
      </c>
      <c r="S88" s="34" t="s">
        <v>186</v>
      </c>
    </row>
    <row r="89" spans="1:19" s="32" customFormat="1" ht="9" customHeight="1">
      <c r="A89" s="32" t="s">
        <v>70</v>
      </c>
      <c r="B89" s="31">
        <v>15</v>
      </c>
      <c r="C89" s="32">
        <v>32</v>
      </c>
      <c r="D89" s="32">
        <v>14</v>
      </c>
      <c r="E89" s="32">
        <v>27</v>
      </c>
      <c r="F89" s="32">
        <v>1</v>
      </c>
      <c r="G89" s="32">
        <v>6</v>
      </c>
      <c r="H89" s="32" t="s">
        <v>153</v>
      </c>
      <c r="I89" s="32" t="s">
        <v>153</v>
      </c>
      <c r="J89" s="32" t="s">
        <v>153</v>
      </c>
      <c r="K89" s="32" t="s">
        <v>153</v>
      </c>
      <c r="L89" s="32" t="s">
        <v>153</v>
      </c>
      <c r="M89" s="32" t="s">
        <v>153</v>
      </c>
      <c r="N89" s="32" t="s">
        <v>153</v>
      </c>
      <c r="O89" s="32" t="s">
        <v>153</v>
      </c>
      <c r="P89" s="32" t="s">
        <v>153</v>
      </c>
      <c r="Q89" s="32" t="s">
        <v>153</v>
      </c>
      <c r="R89" s="32" t="s">
        <v>153</v>
      </c>
      <c r="S89" s="32" t="s">
        <v>153</v>
      </c>
    </row>
    <row r="90" spans="1:19" s="32" customFormat="1" ht="9" customHeight="1">
      <c r="A90" s="32" t="s">
        <v>71</v>
      </c>
      <c r="B90" s="31">
        <v>150</v>
      </c>
      <c r="C90" s="32">
        <v>736</v>
      </c>
      <c r="D90" s="32">
        <v>123</v>
      </c>
      <c r="E90" s="32">
        <v>276</v>
      </c>
      <c r="F90" s="32">
        <v>16</v>
      </c>
      <c r="G90" s="32">
        <v>111</v>
      </c>
      <c r="H90" s="32">
        <v>5</v>
      </c>
      <c r="I90" s="32">
        <v>64</v>
      </c>
      <c r="J90" s="32">
        <v>2</v>
      </c>
      <c r="K90" s="32">
        <v>45</v>
      </c>
      <c r="L90" s="32">
        <v>2</v>
      </c>
      <c r="M90" s="32">
        <v>71</v>
      </c>
      <c r="N90" s="32">
        <v>1</v>
      </c>
      <c r="O90" s="32">
        <v>52</v>
      </c>
      <c r="P90" s="32">
        <v>1</v>
      </c>
      <c r="Q90" s="32">
        <v>118</v>
      </c>
      <c r="R90" s="32" t="s">
        <v>153</v>
      </c>
      <c r="S90" s="32" t="s">
        <v>153</v>
      </c>
    </row>
    <row r="91" spans="1:19" s="32" customFormat="1" ht="9" customHeight="1">
      <c r="A91" s="37" t="s">
        <v>72</v>
      </c>
      <c r="B91" s="36" t="s">
        <v>153</v>
      </c>
      <c r="C91" s="37" t="s">
        <v>153</v>
      </c>
      <c r="D91" s="37" t="s">
        <v>153</v>
      </c>
      <c r="E91" s="37" t="s">
        <v>153</v>
      </c>
      <c r="F91" s="37" t="s">
        <v>153</v>
      </c>
      <c r="G91" s="37" t="s">
        <v>153</v>
      </c>
      <c r="H91" s="37" t="s">
        <v>153</v>
      </c>
      <c r="I91" s="37" t="s">
        <v>153</v>
      </c>
      <c r="J91" s="37" t="s">
        <v>153</v>
      </c>
      <c r="K91" s="37" t="s">
        <v>153</v>
      </c>
      <c r="L91" s="37" t="s">
        <v>153</v>
      </c>
      <c r="M91" s="37" t="s">
        <v>153</v>
      </c>
      <c r="N91" s="37" t="s">
        <v>153</v>
      </c>
      <c r="O91" s="37" t="s">
        <v>153</v>
      </c>
      <c r="P91" s="37" t="s">
        <v>153</v>
      </c>
      <c r="Q91" s="37" t="s">
        <v>153</v>
      </c>
      <c r="R91" s="37" t="s">
        <v>153</v>
      </c>
      <c r="S91" s="37" t="s">
        <v>153</v>
      </c>
    </row>
    <row r="92" ht="9" customHeight="1"/>
    <row r="93" ht="14.25" customHeight="1"/>
  </sheetData>
  <mergeCells count="9"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geOrder="overThenDown" paperSize="9" r:id="rId1"/>
  <headerFooter alignWithMargins="0">
    <oddFooter>&amp;C&amp;"ＭＳ Ｐ明朝,標準"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9" width="8.625" style="2" customWidth="1"/>
    <col min="10" max="16384" width="9.00390625" style="2" customWidth="1"/>
  </cols>
  <sheetData>
    <row r="1" spans="1:9" ht="12.75" customHeight="1">
      <c r="A1" s="1" t="s">
        <v>189</v>
      </c>
      <c r="I1" s="3" t="s">
        <v>105</v>
      </c>
    </row>
    <row r="2" ht="4.5" customHeight="1"/>
    <row r="3" spans="1:9" s="6" customFormat="1" ht="6.75" customHeight="1">
      <c r="A3" s="4"/>
      <c r="B3" s="74" t="s">
        <v>90</v>
      </c>
      <c r="C3" s="84" t="s">
        <v>157</v>
      </c>
      <c r="D3" s="76" t="s">
        <v>91</v>
      </c>
      <c r="E3" s="84" t="s">
        <v>92</v>
      </c>
      <c r="F3" s="76" t="s">
        <v>93</v>
      </c>
      <c r="G3" s="84" t="s">
        <v>94</v>
      </c>
      <c r="H3" s="76" t="s">
        <v>96</v>
      </c>
      <c r="I3" s="76" t="s">
        <v>95</v>
      </c>
    </row>
    <row r="4" spans="1:9" s="6" customFormat="1" ht="6.75" customHeight="1">
      <c r="A4" s="7"/>
      <c r="B4" s="85"/>
      <c r="C4" s="72"/>
      <c r="D4" s="70"/>
      <c r="E4" s="72"/>
      <c r="F4" s="70"/>
      <c r="G4" s="72"/>
      <c r="H4" s="70"/>
      <c r="I4" s="70"/>
    </row>
    <row r="5" spans="1:9" s="6" customFormat="1" ht="6.75" customHeight="1">
      <c r="A5" s="7"/>
      <c r="B5" s="85"/>
      <c r="C5" s="72"/>
      <c r="D5" s="70"/>
      <c r="E5" s="72"/>
      <c r="F5" s="70"/>
      <c r="G5" s="72"/>
      <c r="H5" s="70"/>
      <c r="I5" s="70"/>
    </row>
    <row r="6" spans="1:9" s="6" customFormat="1" ht="6.75" customHeight="1">
      <c r="A6" s="8"/>
      <c r="B6" s="75"/>
      <c r="C6" s="73"/>
      <c r="D6" s="71"/>
      <c r="E6" s="73"/>
      <c r="F6" s="71"/>
      <c r="G6" s="73"/>
      <c r="H6" s="71"/>
      <c r="I6" s="71"/>
    </row>
    <row r="7" spans="1:9" s="12" customFormat="1" ht="9" customHeight="1">
      <c r="A7" s="9" t="s">
        <v>86</v>
      </c>
      <c r="B7" s="61">
        <v>963</v>
      </c>
      <c r="C7" s="61">
        <v>108</v>
      </c>
      <c r="D7" s="62">
        <v>43</v>
      </c>
      <c r="E7" s="62">
        <v>25</v>
      </c>
      <c r="F7" s="62">
        <v>68</v>
      </c>
      <c r="G7" s="62">
        <v>81</v>
      </c>
      <c r="H7" s="62">
        <v>102</v>
      </c>
      <c r="I7" s="62">
        <v>536</v>
      </c>
    </row>
    <row r="8" spans="1:9" s="6" customFormat="1" ht="9" customHeight="1">
      <c r="A8" s="7" t="s">
        <v>87</v>
      </c>
      <c r="B8" s="63">
        <v>66</v>
      </c>
      <c r="C8" s="63">
        <v>6</v>
      </c>
      <c r="D8" s="63">
        <v>3</v>
      </c>
      <c r="E8" s="63">
        <v>1</v>
      </c>
      <c r="F8" s="63">
        <v>2</v>
      </c>
      <c r="G8" s="63">
        <v>2</v>
      </c>
      <c r="H8" s="63">
        <v>3</v>
      </c>
      <c r="I8" s="64">
        <v>49</v>
      </c>
    </row>
    <row r="9" spans="1:9" s="6" customFormat="1" ht="9" customHeight="1">
      <c r="A9" s="7" t="s">
        <v>0</v>
      </c>
      <c r="B9" s="63">
        <v>25</v>
      </c>
      <c r="C9" s="63">
        <v>10</v>
      </c>
      <c r="D9" s="63">
        <v>2</v>
      </c>
      <c r="E9" s="63">
        <v>1</v>
      </c>
      <c r="F9" s="63">
        <v>2</v>
      </c>
      <c r="G9" s="63" t="s">
        <v>156</v>
      </c>
      <c r="H9" s="63">
        <v>3</v>
      </c>
      <c r="I9" s="64">
        <v>7</v>
      </c>
    </row>
    <row r="10" spans="1:9" s="6" customFormat="1" ht="9" customHeight="1">
      <c r="A10" s="7" t="s">
        <v>1</v>
      </c>
      <c r="B10" s="63">
        <v>18</v>
      </c>
      <c r="C10" s="63">
        <v>6</v>
      </c>
      <c r="D10" s="63" t="s">
        <v>156</v>
      </c>
      <c r="E10" s="63">
        <v>1</v>
      </c>
      <c r="F10" s="63">
        <v>3</v>
      </c>
      <c r="G10" s="63">
        <v>2</v>
      </c>
      <c r="H10" s="63">
        <v>1</v>
      </c>
      <c r="I10" s="64">
        <v>5</v>
      </c>
    </row>
    <row r="11" spans="1:9" s="6" customFormat="1" ht="9" customHeight="1">
      <c r="A11" s="7" t="s">
        <v>2</v>
      </c>
      <c r="B11" s="63">
        <v>22</v>
      </c>
      <c r="C11" s="63" t="s">
        <v>156</v>
      </c>
      <c r="D11" s="63" t="s">
        <v>156</v>
      </c>
      <c r="E11" s="63" t="s">
        <v>156</v>
      </c>
      <c r="F11" s="63" t="s">
        <v>156</v>
      </c>
      <c r="G11" s="63">
        <v>1</v>
      </c>
      <c r="H11" s="63">
        <v>1</v>
      </c>
      <c r="I11" s="64">
        <v>20</v>
      </c>
    </row>
    <row r="12" spans="1:9" s="6" customFormat="1" ht="9" customHeight="1">
      <c r="A12" s="7" t="s">
        <v>3</v>
      </c>
      <c r="B12" s="63">
        <v>8</v>
      </c>
      <c r="C12" s="63">
        <v>1</v>
      </c>
      <c r="D12" s="63" t="s">
        <v>156</v>
      </c>
      <c r="E12" s="63">
        <v>1</v>
      </c>
      <c r="F12" s="63" t="s">
        <v>156</v>
      </c>
      <c r="G12" s="63" t="s">
        <v>156</v>
      </c>
      <c r="H12" s="63">
        <v>2</v>
      </c>
      <c r="I12" s="64">
        <v>4</v>
      </c>
    </row>
    <row r="13" spans="1:9" s="6" customFormat="1" ht="9" customHeight="1">
      <c r="A13" s="7" t="s">
        <v>4</v>
      </c>
      <c r="B13" s="63">
        <v>16</v>
      </c>
      <c r="C13" s="63">
        <v>6</v>
      </c>
      <c r="D13" s="63" t="s">
        <v>156</v>
      </c>
      <c r="E13" s="63">
        <v>1</v>
      </c>
      <c r="F13" s="63">
        <v>1</v>
      </c>
      <c r="G13" s="63" t="s">
        <v>156</v>
      </c>
      <c r="H13" s="63" t="s">
        <v>156</v>
      </c>
      <c r="I13" s="64">
        <v>8</v>
      </c>
    </row>
    <row r="14" spans="1:9" s="6" customFormat="1" ht="9" customHeight="1">
      <c r="A14" s="7" t="s">
        <v>5</v>
      </c>
      <c r="B14" s="63">
        <v>28</v>
      </c>
      <c r="C14" s="63">
        <v>1</v>
      </c>
      <c r="D14" s="63">
        <v>1</v>
      </c>
      <c r="E14" s="63" t="s">
        <v>156</v>
      </c>
      <c r="F14" s="63">
        <v>2</v>
      </c>
      <c r="G14" s="63">
        <v>2</v>
      </c>
      <c r="H14" s="63">
        <v>1</v>
      </c>
      <c r="I14" s="64">
        <v>21</v>
      </c>
    </row>
    <row r="15" spans="1:9" s="6" customFormat="1" ht="9" customHeight="1">
      <c r="A15" s="7" t="s">
        <v>6</v>
      </c>
      <c r="B15" s="63">
        <v>45</v>
      </c>
      <c r="C15" s="63">
        <v>20</v>
      </c>
      <c r="D15" s="63">
        <v>2</v>
      </c>
      <c r="E15" s="63">
        <v>3</v>
      </c>
      <c r="F15" s="63">
        <v>2</v>
      </c>
      <c r="G15" s="63">
        <v>3</v>
      </c>
      <c r="H15" s="63">
        <v>4</v>
      </c>
      <c r="I15" s="64">
        <v>11</v>
      </c>
    </row>
    <row r="16" spans="1:9" s="6" customFormat="1" ht="9" customHeight="1">
      <c r="A16" s="7" t="s">
        <v>7</v>
      </c>
      <c r="B16" s="63">
        <v>16</v>
      </c>
      <c r="C16" s="63">
        <v>1</v>
      </c>
      <c r="D16" s="63">
        <v>3</v>
      </c>
      <c r="E16" s="63">
        <v>1</v>
      </c>
      <c r="F16" s="63">
        <v>1</v>
      </c>
      <c r="G16" s="63">
        <v>1</v>
      </c>
      <c r="H16" s="63">
        <v>1</v>
      </c>
      <c r="I16" s="64">
        <v>8</v>
      </c>
    </row>
    <row r="17" spans="1:9" s="6" customFormat="1" ht="9" customHeight="1">
      <c r="A17" s="7" t="s">
        <v>8</v>
      </c>
      <c r="B17" s="63">
        <v>22</v>
      </c>
      <c r="C17" s="63">
        <v>1</v>
      </c>
      <c r="D17" s="63">
        <v>1</v>
      </c>
      <c r="E17" s="63" t="s">
        <v>156</v>
      </c>
      <c r="F17" s="63" t="s">
        <v>156</v>
      </c>
      <c r="G17" s="63">
        <v>1</v>
      </c>
      <c r="H17" s="63">
        <v>2</v>
      </c>
      <c r="I17" s="64">
        <v>17</v>
      </c>
    </row>
    <row r="18" spans="1:9" s="6" customFormat="1" ht="9" customHeight="1">
      <c r="A18" s="7" t="s">
        <v>9</v>
      </c>
      <c r="B18" s="63">
        <v>2</v>
      </c>
      <c r="C18" s="63">
        <v>2</v>
      </c>
      <c r="D18" s="63" t="s">
        <v>156</v>
      </c>
      <c r="E18" s="63" t="s">
        <v>156</v>
      </c>
      <c r="F18" s="63" t="s">
        <v>156</v>
      </c>
      <c r="G18" s="63" t="s">
        <v>156</v>
      </c>
      <c r="H18" s="63" t="s">
        <v>156</v>
      </c>
      <c r="I18" s="63" t="s">
        <v>156</v>
      </c>
    </row>
    <row r="19" spans="1:9" s="6" customFormat="1" ht="9" customHeight="1">
      <c r="A19" s="7" t="s">
        <v>10</v>
      </c>
      <c r="B19" s="63">
        <v>1</v>
      </c>
      <c r="C19" s="63">
        <v>1</v>
      </c>
      <c r="D19" s="63" t="s">
        <v>156</v>
      </c>
      <c r="E19" s="63" t="s">
        <v>156</v>
      </c>
      <c r="F19" s="63" t="s">
        <v>156</v>
      </c>
      <c r="G19" s="63" t="s">
        <v>156</v>
      </c>
      <c r="H19" s="63" t="s">
        <v>156</v>
      </c>
      <c r="I19" s="63" t="s">
        <v>156</v>
      </c>
    </row>
    <row r="20" spans="1:9" s="6" customFormat="1" ht="9" customHeight="1">
      <c r="A20" s="7" t="s">
        <v>11</v>
      </c>
      <c r="B20" s="63">
        <v>9</v>
      </c>
      <c r="C20" s="63">
        <v>0</v>
      </c>
      <c r="D20" s="63" t="s">
        <v>156</v>
      </c>
      <c r="E20" s="63" t="s">
        <v>156</v>
      </c>
      <c r="F20" s="63">
        <v>1</v>
      </c>
      <c r="G20" s="63">
        <v>1</v>
      </c>
      <c r="H20" s="63">
        <v>3</v>
      </c>
      <c r="I20" s="64">
        <v>4</v>
      </c>
    </row>
    <row r="21" spans="1:9" s="6" customFormat="1" ht="9" customHeight="1">
      <c r="A21" s="7" t="s">
        <v>12</v>
      </c>
      <c r="B21" s="63">
        <v>5</v>
      </c>
      <c r="C21" s="63">
        <v>0</v>
      </c>
      <c r="D21" s="63" t="s">
        <v>156</v>
      </c>
      <c r="E21" s="63" t="s">
        <v>156</v>
      </c>
      <c r="F21" s="63" t="s">
        <v>156</v>
      </c>
      <c r="G21" s="63" t="s">
        <v>156</v>
      </c>
      <c r="H21" s="63">
        <v>1</v>
      </c>
      <c r="I21" s="64">
        <v>4</v>
      </c>
    </row>
    <row r="22" spans="1:9" s="6" customFormat="1" ht="9" customHeight="1">
      <c r="A22" s="7" t="s">
        <v>13</v>
      </c>
      <c r="B22" s="63">
        <v>23</v>
      </c>
      <c r="C22" s="63">
        <v>1</v>
      </c>
      <c r="D22" s="63" t="s">
        <v>156</v>
      </c>
      <c r="E22" s="63" t="s">
        <v>156</v>
      </c>
      <c r="F22" s="63">
        <v>1</v>
      </c>
      <c r="G22" s="63">
        <v>1</v>
      </c>
      <c r="H22" s="63">
        <v>2</v>
      </c>
      <c r="I22" s="64">
        <v>18</v>
      </c>
    </row>
    <row r="23" spans="1:9" s="6" customFormat="1" ht="9" customHeight="1">
      <c r="A23" s="7" t="s">
        <v>14</v>
      </c>
      <c r="B23" s="63">
        <v>5</v>
      </c>
      <c r="C23" s="63">
        <v>2</v>
      </c>
      <c r="D23" s="63" t="s">
        <v>156</v>
      </c>
      <c r="E23" s="63">
        <v>1</v>
      </c>
      <c r="F23" s="63" t="s">
        <v>156</v>
      </c>
      <c r="G23" s="63" t="s">
        <v>156</v>
      </c>
      <c r="H23" s="63">
        <v>1</v>
      </c>
      <c r="I23" s="64">
        <v>1</v>
      </c>
    </row>
    <row r="24" spans="1:9" s="6" customFormat="1" ht="9" customHeight="1">
      <c r="A24" s="7" t="s">
        <v>15</v>
      </c>
      <c r="B24" s="63">
        <v>24</v>
      </c>
      <c r="C24" s="63">
        <v>0</v>
      </c>
      <c r="D24" s="63" t="s">
        <v>156</v>
      </c>
      <c r="E24" s="63" t="s">
        <v>156</v>
      </c>
      <c r="F24" s="63" t="s">
        <v>156</v>
      </c>
      <c r="G24" s="63" t="s">
        <v>156</v>
      </c>
      <c r="H24" s="63">
        <v>1</v>
      </c>
      <c r="I24" s="64">
        <v>23</v>
      </c>
    </row>
    <row r="25" spans="1:9" s="6" customFormat="1" ht="9" customHeight="1">
      <c r="A25" s="7" t="s">
        <v>16</v>
      </c>
      <c r="B25" s="63">
        <v>19</v>
      </c>
      <c r="C25" s="63">
        <v>1</v>
      </c>
      <c r="D25" s="63">
        <v>1</v>
      </c>
      <c r="E25" s="63">
        <v>1</v>
      </c>
      <c r="F25" s="63">
        <v>1</v>
      </c>
      <c r="G25" s="63">
        <v>3</v>
      </c>
      <c r="H25" s="63">
        <v>3</v>
      </c>
      <c r="I25" s="64">
        <v>9</v>
      </c>
    </row>
    <row r="26" spans="1:9" s="6" customFormat="1" ht="9" customHeight="1">
      <c r="A26" s="7" t="s">
        <v>17</v>
      </c>
      <c r="B26" s="63">
        <v>23</v>
      </c>
      <c r="C26" s="63">
        <v>13</v>
      </c>
      <c r="D26" s="63">
        <v>1</v>
      </c>
      <c r="E26" s="63" t="s">
        <v>156</v>
      </c>
      <c r="F26" s="63">
        <v>2</v>
      </c>
      <c r="G26" s="63">
        <v>2</v>
      </c>
      <c r="H26" s="63" t="s">
        <v>156</v>
      </c>
      <c r="I26" s="64">
        <v>5</v>
      </c>
    </row>
    <row r="27" spans="1:9" s="6" customFormat="1" ht="9" customHeight="1">
      <c r="A27" s="7" t="s">
        <v>18</v>
      </c>
      <c r="B27" s="63">
        <v>26</v>
      </c>
      <c r="C27" s="63">
        <v>2</v>
      </c>
      <c r="D27" s="63" t="s">
        <v>156</v>
      </c>
      <c r="E27" s="63" t="s">
        <v>156</v>
      </c>
      <c r="F27" s="63">
        <v>1</v>
      </c>
      <c r="G27" s="63">
        <v>3</v>
      </c>
      <c r="H27" s="63">
        <v>1</v>
      </c>
      <c r="I27" s="64">
        <v>19</v>
      </c>
    </row>
    <row r="28" spans="1:9" s="6" customFormat="1" ht="9" customHeight="1">
      <c r="A28" s="7" t="s">
        <v>19</v>
      </c>
      <c r="B28" s="63">
        <v>4</v>
      </c>
      <c r="C28" s="63">
        <v>1</v>
      </c>
      <c r="D28" s="63">
        <v>1</v>
      </c>
      <c r="E28" s="63" t="s">
        <v>156</v>
      </c>
      <c r="F28" s="63" t="s">
        <v>156</v>
      </c>
      <c r="G28" s="63" t="s">
        <v>156</v>
      </c>
      <c r="H28" s="63" t="s">
        <v>156</v>
      </c>
      <c r="I28" s="64">
        <v>2</v>
      </c>
    </row>
    <row r="29" spans="1:9" s="16" customFormat="1" ht="9" customHeight="1">
      <c r="A29" s="14" t="s">
        <v>73</v>
      </c>
      <c r="B29" s="65">
        <f aca="true" t="shared" si="0" ref="B29:I29">SUM(B30:B35)</f>
        <v>90</v>
      </c>
      <c r="C29" s="65">
        <f t="shared" si="0"/>
        <v>12</v>
      </c>
      <c r="D29" s="65">
        <f t="shared" si="0"/>
        <v>13</v>
      </c>
      <c r="E29" s="65">
        <f t="shared" si="0"/>
        <v>3</v>
      </c>
      <c r="F29" s="65">
        <f t="shared" si="0"/>
        <v>11</v>
      </c>
      <c r="G29" s="65">
        <f t="shared" si="0"/>
        <v>13</v>
      </c>
      <c r="H29" s="65">
        <f t="shared" si="0"/>
        <v>11</v>
      </c>
      <c r="I29" s="65">
        <f t="shared" si="0"/>
        <v>27</v>
      </c>
    </row>
    <row r="30" spans="1:9" s="6" customFormat="1" ht="9" customHeight="1">
      <c r="A30" s="7" t="s">
        <v>20</v>
      </c>
      <c r="B30" s="63">
        <v>13</v>
      </c>
      <c r="C30" s="63">
        <v>2</v>
      </c>
      <c r="D30" s="63">
        <v>3</v>
      </c>
      <c r="E30" s="63" t="s">
        <v>156</v>
      </c>
      <c r="F30" s="63">
        <v>2</v>
      </c>
      <c r="G30" s="63">
        <v>3</v>
      </c>
      <c r="H30" s="63" t="s">
        <v>156</v>
      </c>
      <c r="I30" s="64">
        <v>3</v>
      </c>
    </row>
    <row r="31" spans="1:9" s="6" customFormat="1" ht="9" customHeight="1">
      <c r="A31" s="7" t="s">
        <v>21</v>
      </c>
      <c r="B31" s="63">
        <v>14</v>
      </c>
      <c r="C31" s="63">
        <v>1</v>
      </c>
      <c r="D31" s="63">
        <v>2</v>
      </c>
      <c r="E31" s="63">
        <v>1</v>
      </c>
      <c r="F31" s="63">
        <v>3</v>
      </c>
      <c r="G31" s="63">
        <v>4</v>
      </c>
      <c r="H31" s="63">
        <v>1</v>
      </c>
      <c r="I31" s="64">
        <v>2</v>
      </c>
    </row>
    <row r="32" spans="1:9" s="6" customFormat="1" ht="9" customHeight="1">
      <c r="A32" s="7" t="s">
        <v>22</v>
      </c>
      <c r="B32" s="63">
        <v>18</v>
      </c>
      <c r="C32" s="63">
        <v>5</v>
      </c>
      <c r="D32" s="63">
        <v>3</v>
      </c>
      <c r="E32" s="63">
        <v>1</v>
      </c>
      <c r="F32" s="63">
        <v>2</v>
      </c>
      <c r="G32" s="63">
        <v>3</v>
      </c>
      <c r="H32" s="63">
        <v>3</v>
      </c>
      <c r="I32" s="64">
        <v>1</v>
      </c>
    </row>
    <row r="33" spans="1:9" s="6" customFormat="1" ht="9" customHeight="1">
      <c r="A33" s="7" t="s">
        <v>23</v>
      </c>
      <c r="B33" s="63">
        <v>22</v>
      </c>
      <c r="C33" s="63">
        <v>4</v>
      </c>
      <c r="D33" s="63">
        <v>3</v>
      </c>
      <c r="E33" s="63" t="s">
        <v>156</v>
      </c>
      <c r="F33" s="63">
        <v>3</v>
      </c>
      <c r="G33" s="63">
        <v>1</v>
      </c>
      <c r="H33" s="63">
        <v>3</v>
      </c>
      <c r="I33" s="64">
        <v>8</v>
      </c>
    </row>
    <row r="34" spans="1:9" s="6" customFormat="1" ht="9" customHeight="1">
      <c r="A34" s="7" t="s">
        <v>24</v>
      </c>
      <c r="B34" s="63">
        <v>11</v>
      </c>
      <c r="C34" s="63" t="s">
        <v>156</v>
      </c>
      <c r="D34" s="63" t="s">
        <v>156</v>
      </c>
      <c r="E34" s="63" t="s">
        <v>156</v>
      </c>
      <c r="F34" s="63">
        <v>1</v>
      </c>
      <c r="G34" s="63" t="s">
        <v>156</v>
      </c>
      <c r="H34" s="63">
        <v>2</v>
      </c>
      <c r="I34" s="64">
        <v>8</v>
      </c>
    </row>
    <row r="35" spans="1:9" s="6" customFormat="1" ht="9" customHeight="1">
      <c r="A35" s="7" t="s">
        <v>25</v>
      </c>
      <c r="B35" s="63">
        <v>12</v>
      </c>
      <c r="C35" s="63" t="s">
        <v>156</v>
      </c>
      <c r="D35" s="63">
        <v>2</v>
      </c>
      <c r="E35" s="63">
        <v>1</v>
      </c>
      <c r="F35" s="63" t="s">
        <v>156</v>
      </c>
      <c r="G35" s="63">
        <v>2</v>
      </c>
      <c r="H35" s="63">
        <v>2</v>
      </c>
      <c r="I35" s="64">
        <v>5</v>
      </c>
    </row>
    <row r="36" spans="1:9" s="6" customFormat="1" ht="9" customHeight="1">
      <c r="A36" s="14" t="s">
        <v>74</v>
      </c>
      <c r="B36" s="65">
        <f aca="true" t="shared" si="1" ref="B36:I36">SUM(B37:B45)</f>
        <v>192</v>
      </c>
      <c r="C36" s="65">
        <f t="shared" si="1"/>
        <v>12</v>
      </c>
      <c r="D36" s="65">
        <f t="shared" si="1"/>
        <v>11</v>
      </c>
      <c r="E36" s="65">
        <f t="shared" si="1"/>
        <v>5</v>
      </c>
      <c r="F36" s="65">
        <f t="shared" si="1"/>
        <v>24</v>
      </c>
      <c r="G36" s="65">
        <f t="shared" si="1"/>
        <v>19</v>
      </c>
      <c r="H36" s="65">
        <f t="shared" si="1"/>
        <v>23</v>
      </c>
      <c r="I36" s="65">
        <f t="shared" si="1"/>
        <v>98</v>
      </c>
    </row>
    <row r="37" spans="1:9" s="6" customFormat="1" ht="9" customHeight="1">
      <c r="A37" s="7" t="s">
        <v>26</v>
      </c>
      <c r="B37" s="63">
        <v>4</v>
      </c>
      <c r="C37" s="63">
        <v>1</v>
      </c>
      <c r="D37" s="63" t="s">
        <v>156</v>
      </c>
      <c r="E37" s="63" t="s">
        <v>156</v>
      </c>
      <c r="F37" s="63" t="s">
        <v>156</v>
      </c>
      <c r="G37" s="63" t="s">
        <v>156</v>
      </c>
      <c r="H37" s="63" t="s">
        <v>156</v>
      </c>
      <c r="I37" s="64">
        <v>3</v>
      </c>
    </row>
    <row r="38" spans="1:9" s="6" customFormat="1" ht="9" customHeight="1">
      <c r="A38" s="7" t="s">
        <v>27</v>
      </c>
      <c r="B38" s="63">
        <v>20</v>
      </c>
      <c r="C38" s="63">
        <v>4</v>
      </c>
      <c r="D38" s="63">
        <v>1</v>
      </c>
      <c r="E38" s="63" t="s">
        <v>156</v>
      </c>
      <c r="F38" s="63" t="s">
        <v>156</v>
      </c>
      <c r="G38" s="63">
        <v>3</v>
      </c>
      <c r="H38" s="63" t="s">
        <v>156</v>
      </c>
      <c r="I38" s="64">
        <v>12</v>
      </c>
    </row>
    <row r="39" spans="1:9" s="6" customFormat="1" ht="9" customHeight="1">
      <c r="A39" s="7" t="s">
        <v>28</v>
      </c>
      <c r="B39" s="63">
        <v>10</v>
      </c>
      <c r="C39" s="63" t="s">
        <v>156</v>
      </c>
      <c r="D39" s="63" t="s">
        <v>156</v>
      </c>
      <c r="E39" s="63" t="s">
        <v>156</v>
      </c>
      <c r="F39" s="63">
        <v>2</v>
      </c>
      <c r="G39" s="63">
        <v>1</v>
      </c>
      <c r="H39" s="63">
        <v>2</v>
      </c>
      <c r="I39" s="64">
        <v>5</v>
      </c>
    </row>
    <row r="40" spans="1:9" s="6" customFormat="1" ht="9" customHeight="1">
      <c r="A40" s="7" t="s">
        <v>29</v>
      </c>
      <c r="B40" s="63">
        <v>30</v>
      </c>
      <c r="C40" s="63" t="s">
        <v>156</v>
      </c>
      <c r="D40" s="63">
        <v>2</v>
      </c>
      <c r="E40" s="63" t="s">
        <v>156</v>
      </c>
      <c r="F40" s="63">
        <v>2</v>
      </c>
      <c r="G40" s="63">
        <v>3</v>
      </c>
      <c r="H40" s="63">
        <v>7</v>
      </c>
      <c r="I40" s="64">
        <v>16</v>
      </c>
    </row>
    <row r="41" spans="1:9" s="6" customFormat="1" ht="9" customHeight="1">
      <c r="A41" s="7" t="s">
        <v>30</v>
      </c>
      <c r="B41" s="63">
        <v>11</v>
      </c>
      <c r="C41" s="63">
        <v>1</v>
      </c>
      <c r="D41" s="63">
        <v>1</v>
      </c>
      <c r="E41" s="63" t="s">
        <v>156</v>
      </c>
      <c r="F41" s="63" t="s">
        <v>156</v>
      </c>
      <c r="G41" s="63" t="s">
        <v>156</v>
      </c>
      <c r="H41" s="63">
        <v>2</v>
      </c>
      <c r="I41" s="64">
        <v>7</v>
      </c>
    </row>
    <row r="42" spans="1:9" s="6" customFormat="1" ht="9" customHeight="1">
      <c r="A42" s="7" t="s">
        <v>31</v>
      </c>
      <c r="B42" s="63">
        <v>3</v>
      </c>
      <c r="C42" s="63">
        <v>1</v>
      </c>
      <c r="D42" s="63" t="s">
        <v>156</v>
      </c>
      <c r="E42" s="63" t="s">
        <v>156</v>
      </c>
      <c r="F42" s="63" t="s">
        <v>156</v>
      </c>
      <c r="G42" s="63" t="s">
        <v>156</v>
      </c>
      <c r="H42" s="63" t="s">
        <v>156</v>
      </c>
      <c r="I42" s="64">
        <v>2</v>
      </c>
    </row>
    <row r="43" spans="1:9" s="6" customFormat="1" ht="9" customHeight="1">
      <c r="A43" s="7" t="s">
        <v>32</v>
      </c>
      <c r="B43" s="63">
        <v>14</v>
      </c>
      <c r="C43" s="63" t="s">
        <v>156</v>
      </c>
      <c r="D43" s="63">
        <v>2</v>
      </c>
      <c r="E43" s="63">
        <v>1</v>
      </c>
      <c r="F43" s="63">
        <v>2</v>
      </c>
      <c r="G43" s="63">
        <v>2</v>
      </c>
      <c r="H43" s="63" t="s">
        <v>156</v>
      </c>
      <c r="I43" s="64">
        <v>7</v>
      </c>
    </row>
    <row r="44" spans="1:9" s="6" customFormat="1" ht="9" customHeight="1">
      <c r="A44" s="7" t="s">
        <v>33</v>
      </c>
      <c r="B44" s="63">
        <v>62</v>
      </c>
      <c r="C44" s="63">
        <v>1</v>
      </c>
      <c r="D44" s="63">
        <v>4</v>
      </c>
      <c r="E44" s="63">
        <v>3</v>
      </c>
      <c r="F44" s="63">
        <v>11</v>
      </c>
      <c r="G44" s="63">
        <v>8</v>
      </c>
      <c r="H44" s="63">
        <v>8</v>
      </c>
      <c r="I44" s="64">
        <v>27</v>
      </c>
    </row>
    <row r="45" spans="1:9" s="6" customFormat="1" ht="9" customHeight="1">
      <c r="A45" s="7" t="s">
        <v>34</v>
      </c>
      <c r="B45" s="63">
        <v>38</v>
      </c>
      <c r="C45" s="63">
        <v>4</v>
      </c>
      <c r="D45" s="63">
        <v>1</v>
      </c>
      <c r="E45" s="63">
        <v>1</v>
      </c>
      <c r="F45" s="63">
        <v>7</v>
      </c>
      <c r="G45" s="63">
        <v>2</v>
      </c>
      <c r="H45" s="63">
        <v>4</v>
      </c>
      <c r="I45" s="64">
        <v>19</v>
      </c>
    </row>
    <row r="46" spans="1:9" s="16" customFormat="1" ht="9" customHeight="1">
      <c r="A46" s="14" t="s">
        <v>75</v>
      </c>
      <c r="B46" s="65">
        <f aca="true" t="shared" si="2" ref="B46:I46">SUM(B47:B49)</f>
        <v>45</v>
      </c>
      <c r="C46" s="65">
        <f t="shared" si="2"/>
        <v>3</v>
      </c>
      <c r="D46" s="65">
        <f t="shared" si="2"/>
        <v>3</v>
      </c>
      <c r="E46" s="65">
        <f t="shared" si="2"/>
        <v>3</v>
      </c>
      <c r="F46" s="65">
        <f t="shared" si="2"/>
        <v>2</v>
      </c>
      <c r="G46" s="65">
        <f t="shared" si="2"/>
        <v>1</v>
      </c>
      <c r="H46" s="65">
        <f t="shared" si="2"/>
        <v>3</v>
      </c>
      <c r="I46" s="65">
        <f t="shared" si="2"/>
        <v>30</v>
      </c>
    </row>
    <row r="47" spans="1:9" s="6" customFormat="1" ht="9" customHeight="1">
      <c r="A47" s="7" t="s">
        <v>35</v>
      </c>
      <c r="B47" s="63">
        <v>1</v>
      </c>
      <c r="C47" s="63" t="s">
        <v>156</v>
      </c>
      <c r="D47" s="63" t="s">
        <v>156</v>
      </c>
      <c r="E47" s="63" t="s">
        <v>156</v>
      </c>
      <c r="F47" s="63" t="s">
        <v>156</v>
      </c>
      <c r="G47" s="63" t="s">
        <v>156</v>
      </c>
      <c r="H47" s="63" t="s">
        <v>156</v>
      </c>
      <c r="I47" s="64">
        <v>1</v>
      </c>
    </row>
    <row r="48" spans="1:9" s="6" customFormat="1" ht="9" customHeight="1">
      <c r="A48" s="7" t="s">
        <v>36</v>
      </c>
      <c r="B48" s="63">
        <v>4</v>
      </c>
      <c r="C48" s="63">
        <v>2</v>
      </c>
      <c r="D48" s="63">
        <v>1</v>
      </c>
      <c r="E48" s="63" t="s">
        <v>156</v>
      </c>
      <c r="F48" s="63" t="s">
        <v>156</v>
      </c>
      <c r="G48" s="63" t="s">
        <v>156</v>
      </c>
      <c r="H48" s="63" t="s">
        <v>156</v>
      </c>
      <c r="I48" s="64">
        <v>1</v>
      </c>
    </row>
    <row r="49" spans="1:9" s="6" customFormat="1" ht="9" customHeight="1">
      <c r="A49" s="7" t="s">
        <v>37</v>
      </c>
      <c r="B49" s="63">
        <v>40</v>
      </c>
      <c r="C49" s="63">
        <v>1</v>
      </c>
      <c r="D49" s="63">
        <v>2</v>
      </c>
      <c r="E49" s="63">
        <v>3</v>
      </c>
      <c r="F49" s="63">
        <v>2</v>
      </c>
      <c r="G49" s="63">
        <v>1</v>
      </c>
      <c r="H49" s="63">
        <v>3</v>
      </c>
      <c r="I49" s="64">
        <v>28</v>
      </c>
    </row>
    <row r="50" spans="1:9" s="16" customFormat="1" ht="9" customHeight="1">
      <c r="A50" s="14" t="s">
        <v>76</v>
      </c>
      <c r="B50" s="65">
        <f>+B51</f>
        <v>5</v>
      </c>
      <c r="C50" s="65" t="s">
        <v>156</v>
      </c>
      <c r="D50" s="65" t="s">
        <v>156</v>
      </c>
      <c r="E50" s="65" t="s">
        <v>156</v>
      </c>
      <c r="F50" s="65" t="s">
        <v>156</v>
      </c>
      <c r="G50" s="65">
        <f>+G51</f>
        <v>1</v>
      </c>
      <c r="H50" s="65" t="s">
        <v>156</v>
      </c>
      <c r="I50" s="65">
        <f>+I51</f>
        <v>4</v>
      </c>
    </row>
    <row r="51" spans="1:9" s="6" customFormat="1" ht="9" customHeight="1">
      <c r="A51" s="7" t="s">
        <v>38</v>
      </c>
      <c r="B51" s="63">
        <v>5</v>
      </c>
      <c r="C51" s="63" t="s">
        <v>156</v>
      </c>
      <c r="D51" s="63" t="s">
        <v>156</v>
      </c>
      <c r="E51" s="63" t="s">
        <v>156</v>
      </c>
      <c r="F51" s="63" t="s">
        <v>156</v>
      </c>
      <c r="G51" s="63">
        <v>1</v>
      </c>
      <c r="H51" s="63" t="s">
        <v>156</v>
      </c>
      <c r="I51" s="64">
        <v>4</v>
      </c>
    </row>
    <row r="52" spans="1:9" s="16" customFormat="1" ht="9" customHeight="1">
      <c r="A52" s="14" t="s">
        <v>77</v>
      </c>
      <c r="B52" s="65">
        <f>SUM(B53:B55)</f>
        <v>12</v>
      </c>
      <c r="C52" s="65" t="s">
        <v>156</v>
      </c>
      <c r="D52" s="65" t="s">
        <v>156</v>
      </c>
      <c r="E52" s="65" t="s">
        <v>156</v>
      </c>
      <c r="F52" s="65" t="s">
        <v>156</v>
      </c>
      <c r="G52" s="65" t="s">
        <v>156</v>
      </c>
      <c r="H52" s="65" t="s">
        <v>156</v>
      </c>
      <c r="I52" s="65">
        <f>SUM(I53:I55)</f>
        <v>12</v>
      </c>
    </row>
    <row r="53" spans="1:9" s="6" customFormat="1" ht="9" customHeight="1">
      <c r="A53" s="7" t="s">
        <v>39</v>
      </c>
      <c r="B53" s="63">
        <v>3</v>
      </c>
      <c r="C53" s="63" t="s">
        <v>156</v>
      </c>
      <c r="D53" s="63" t="s">
        <v>156</v>
      </c>
      <c r="E53" s="63" t="s">
        <v>156</v>
      </c>
      <c r="F53" s="63" t="s">
        <v>156</v>
      </c>
      <c r="G53" s="63" t="s">
        <v>156</v>
      </c>
      <c r="H53" s="63" t="s">
        <v>156</v>
      </c>
      <c r="I53" s="64">
        <v>3</v>
      </c>
    </row>
    <row r="54" spans="1:9" s="6" customFormat="1" ht="9" customHeight="1">
      <c r="A54" s="7" t="s">
        <v>40</v>
      </c>
      <c r="B54" s="63">
        <v>4</v>
      </c>
      <c r="C54" s="63" t="s">
        <v>156</v>
      </c>
      <c r="D54" s="63" t="s">
        <v>156</v>
      </c>
      <c r="E54" s="63" t="s">
        <v>156</v>
      </c>
      <c r="F54" s="63" t="s">
        <v>156</v>
      </c>
      <c r="G54" s="63" t="s">
        <v>156</v>
      </c>
      <c r="H54" s="63" t="s">
        <v>156</v>
      </c>
      <c r="I54" s="64">
        <v>4</v>
      </c>
    </row>
    <row r="55" spans="1:9" s="6" customFormat="1" ht="9" customHeight="1">
      <c r="A55" s="7" t="s">
        <v>41</v>
      </c>
      <c r="B55" s="63">
        <v>5</v>
      </c>
      <c r="C55" s="63" t="s">
        <v>156</v>
      </c>
      <c r="D55" s="63" t="s">
        <v>156</v>
      </c>
      <c r="E55" s="63" t="s">
        <v>156</v>
      </c>
      <c r="F55" s="63" t="s">
        <v>156</v>
      </c>
      <c r="G55" s="63" t="s">
        <v>156</v>
      </c>
      <c r="H55" s="63" t="s">
        <v>156</v>
      </c>
      <c r="I55" s="64">
        <v>5</v>
      </c>
    </row>
    <row r="56" spans="1:9" s="16" customFormat="1" ht="9" customHeight="1">
      <c r="A56" s="14" t="s">
        <v>78</v>
      </c>
      <c r="B56" s="65">
        <f>SUM(B57:B58)</f>
        <v>1</v>
      </c>
      <c r="C56" s="65" t="s">
        <v>156</v>
      </c>
      <c r="D56" s="65" t="s">
        <v>156</v>
      </c>
      <c r="E56" s="65" t="s">
        <v>156</v>
      </c>
      <c r="F56" s="65" t="s">
        <v>156</v>
      </c>
      <c r="G56" s="65" t="s">
        <v>156</v>
      </c>
      <c r="H56" s="65" t="s">
        <v>156</v>
      </c>
      <c r="I56" s="65">
        <f>SUM(I57:I58)</f>
        <v>1</v>
      </c>
    </row>
    <row r="57" spans="1:9" s="6" customFormat="1" ht="9" customHeight="1">
      <c r="A57" s="7" t="s">
        <v>42</v>
      </c>
      <c r="B57" s="63" t="s">
        <v>156</v>
      </c>
      <c r="C57" s="63" t="s">
        <v>156</v>
      </c>
      <c r="D57" s="63" t="s">
        <v>156</v>
      </c>
      <c r="E57" s="63" t="s">
        <v>156</v>
      </c>
      <c r="F57" s="63" t="s">
        <v>156</v>
      </c>
      <c r="G57" s="63" t="s">
        <v>156</v>
      </c>
      <c r="H57" s="63" t="s">
        <v>156</v>
      </c>
      <c r="I57" s="64"/>
    </row>
    <row r="58" spans="1:9" s="6" customFormat="1" ht="9" customHeight="1">
      <c r="A58" s="7" t="s">
        <v>43</v>
      </c>
      <c r="B58" s="63">
        <v>1</v>
      </c>
      <c r="C58" s="63" t="s">
        <v>156</v>
      </c>
      <c r="D58" s="63" t="s">
        <v>156</v>
      </c>
      <c r="E58" s="63" t="s">
        <v>156</v>
      </c>
      <c r="F58" s="63" t="s">
        <v>156</v>
      </c>
      <c r="G58" s="63" t="s">
        <v>156</v>
      </c>
      <c r="H58" s="63" t="s">
        <v>156</v>
      </c>
      <c r="I58" s="64">
        <v>1</v>
      </c>
    </row>
    <row r="59" spans="1:9" s="16" customFormat="1" ht="9" customHeight="1">
      <c r="A59" s="14" t="s">
        <v>79</v>
      </c>
      <c r="B59" s="65">
        <f aca="true" t="shared" si="3" ref="B59:I59">SUM(B60:B67)</f>
        <v>85</v>
      </c>
      <c r="C59" s="65">
        <f t="shared" si="3"/>
        <v>3</v>
      </c>
      <c r="D59" s="65" t="s">
        <v>156</v>
      </c>
      <c r="E59" s="65">
        <f t="shared" si="3"/>
        <v>1</v>
      </c>
      <c r="F59" s="65">
        <f t="shared" si="3"/>
        <v>4</v>
      </c>
      <c r="G59" s="65">
        <f t="shared" si="3"/>
        <v>17</v>
      </c>
      <c r="H59" s="65">
        <f t="shared" si="3"/>
        <v>18</v>
      </c>
      <c r="I59" s="65">
        <f t="shared" si="3"/>
        <v>42</v>
      </c>
    </row>
    <row r="60" spans="1:9" s="6" customFormat="1" ht="9" customHeight="1">
      <c r="A60" s="7" t="s">
        <v>44</v>
      </c>
      <c r="B60" s="63">
        <v>1</v>
      </c>
      <c r="C60" s="63" t="s">
        <v>156</v>
      </c>
      <c r="D60" s="63" t="s">
        <v>156</v>
      </c>
      <c r="E60" s="63" t="s">
        <v>156</v>
      </c>
      <c r="F60" s="63" t="s">
        <v>156</v>
      </c>
      <c r="G60" s="63" t="s">
        <v>156</v>
      </c>
      <c r="H60" s="63" t="s">
        <v>156</v>
      </c>
      <c r="I60" s="64">
        <v>1</v>
      </c>
    </row>
    <row r="61" spans="1:9" s="6" customFormat="1" ht="9" customHeight="1">
      <c r="A61" s="7" t="s">
        <v>45</v>
      </c>
      <c r="B61" s="63">
        <v>3</v>
      </c>
      <c r="C61" s="63">
        <v>2</v>
      </c>
      <c r="D61" s="63" t="s">
        <v>156</v>
      </c>
      <c r="E61" s="63" t="s">
        <v>156</v>
      </c>
      <c r="F61" s="63" t="s">
        <v>156</v>
      </c>
      <c r="G61" s="63" t="s">
        <v>156</v>
      </c>
      <c r="H61" s="63" t="s">
        <v>156</v>
      </c>
      <c r="I61" s="64">
        <v>1</v>
      </c>
    </row>
    <row r="62" spans="1:9" s="6" customFormat="1" ht="9" customHeight="1">
      <c r="A62" s="7" t="s">
        <v>46</v>
      </c>
      <c r="B62" s="63">
        <v>1</v>
      </c>
      <c r="C62" s="63" t="s">
        <v>156</v>
      </c>
      <c r="D62" s="63" t="s">
        <v>156</v>
      </c>
      <c r="E62" s="63" t="s">
        <v>156</v>
      </c>
      <c r="F62" s="63" t="s">
        <v>156</v>
      </c>
      <c r="G62" s="63" t="s">
        <v>156</v>
      </c>
      <c r="H62" s="63" t="s">
        <v>156</v>
      </c>
      <c r="I62" s="64">
        <v>1</v>
      </c>
    </row>
    <row r="63" spans="1:9" s="6" customFormat="1" ht="9" customHeight="1">
      <c r="A63" s="7" t="s">
        <v>47</v>
      </c>
      <c r="B63" s="63" t="s">
        <v>156</v>
      </c>
      <c r="C63" s="63" t="s">
        <v>156</v>
      </c>
      <c r="D63" s="63" t="s">
        <v>156</v>
      </c>
      <c r="E63" s="63" t="s">
        <v>156</v>
      </c>
      <c r="F63" s="63" t="s">
        <v>156</v>
      </c>
      <c r="G63" s="63" t="s">
        <v>156</v>
      </c>
      <c r="H63" s="63" t="s">
        <v>156</v>
      </c>
      <c r="I63" s="63" t="s">
        <v>156</v>
      </c>
    </row>
    <row r="64" spans="1:9" s="6" customFormat="1" ht="9" customHeight="1">
      <c r="A64" s="7" t="s">
        <v>48</v>
      </c>
      <c r="B64" s="63">
        <v>16</v>
      </c>
      <c r="C64" s="63" t="s">
        <v>156</v>
      </c>
      <c r="D64" s="63" t="s">
        <v>156</v>
      </c>
      <c r="E64" s="63" t="s">
        <v>156</v>
      </c>
      <c r="F64" s="63" t="s">
        <v>156</v>
      </c>
      <c r="G64" s="63">
        <v>4</v>
      </c>
      <c r="H64" s="63">
        <v>4</v>
      </c>
      <c r="I64" s="64">
        <v>8</v>
      </c>
    </row>
    <row r="65" spans="1:9" s="6" customFormat="1" ht="9" customHeight="1">
      <c r="A65" s="7" t="s">
        <v>49</v>
      </c>
      <c r="B65" s="63">
        <v>44</v>
      </c>
      <c r="C65" s="63" t="s">
        <v>156</v>
      </c>
      <c r="D65" s="63" t="s">
        <v>156</v>
      </c>
      <c r="E65" s="63" t="s">
        <v>156</v>
      </c>
      <c r="F65" s="63">
        <v>1</v>
      </c>
      <c r="G65" s="63">
        <v>10</v>
      </c>
      <c r="H65" s="63">
        <v>12</v>
      </c>
      <c r="I65" s="64">
        <v>21</v>
      </c>
    </row>
    <row r="66" spans="1:9" s="6" customFormat="1" ht="9" customHeight="1">
      <c r="A66" s="7" t="s">
        <v>50</v>
      </c>
      <c r="B66" s="63">
        <v>7</v>
      </c>
      <c r="C66" s="63" t="s">
        <v>156</v>
      </c>
      <c r="D66" s="63" t="s">
        <v>156</v>
      </c>
      <c r="E66" s="63" t="s">
        <v>156</v>
      </c>
      <c r="F66" s="63">
        <v>2</v>
      </c>
      <c r="G66" s="63" t="s">
        <v>156</v>
      </c>
      <c r="H66" s="63" t="s">
        <v>156</v>
      </c>
      <c r="I66" s="64">
        <v>5</v>
      </c>
    </row>
    <row r="67" spans="1:9" s="6" customFormat="1" ht="9" customHeight="1">
      <c r="A67" s="7" t="s">
        <v>51</v>
      </c>
      <c r="B67" s="63">
        <v>13</v>
      </c>
      <c r="C67" s="63">
        <v>1</v>
      </c>
      <c r="D67" s="63" t="s">
        <v>156</v>
      </c>
      <c r="E67" s="63">
        <v>1</v>
      </c>
      <c r="F67" s="63">
        <v>1</v>
      </c>
      <c r="G67" s="63">
        <v>3</v>
      </c>
      <c r="H67" s="63">
        <v>2</v>
      </c>
      <c r="I67" s="64">
        <v>5</v>
      </c>
    </row>
    <row r="68" spans="1:9" s="16" customFormat="1" ht="9" customHeight="1">
      <c r="A68" s="14" t="s">
        <v>80</v>
      </c>
      <c r="B68" s="65">
        <f aca="true" t="shared" si="4" ref="B68:I68">SUM(B69:B73)</f>
        <v>13</v>
      </c>
      <c r="C68" s="65">
        <f t="shared" si="4"/>
        <v>2</v>
      </c>
      <c r="D68" s="65">
        <f t="shared" si="4"/>
        <v>1</v>
      </c>
      <c r="E68" s="65">
        <f t="shared" si="4"/>
        <v>1</v>
      </c>
      <c r="F68" s="65">
        <f t="shared" si="4"/>
        <v>1</v>
      </c>
      <c r="G68" s="65">
        <f t="shared" si="4"/>
        <v>3</v>
      </c>
      <c r="H68" s="65">
        <f t="shared" si="4"/>
        <v>2</v>
      </c>
      <c r="I68" s="65">
        <f t="shared" si="4"/>
        <v>3</v>
      </c>
    </row>
    <row r="69" spans="1:9" s="6" customFormat="1" ht="9" customHeight="1">
      <c r="A69" s="7" t="s">
        <v>52</v>
      </c>
      <c r="B69" s="63" t="s">
        <v>156</v>
      </c>
      <c r="C69" s="63" t="s">
        <v>156</v>
      </c>
      <c r="D69" s="63" t="s">
        <v>156</v>
      </c>
      <c r="E69" s="63" t="s">
        <v>156</v>
      </c>
      <c r="F69" s="63" t="s">
        <v>156</v>
      </c>
      <c r="G69" s="63" t="s">
        <v>156</v>
      </c>
      <c r="H69" s="63" t="s">
        <v>156</v>
      </c>
      <c r="I69" s="63" t="s">
        <v>156</v>
      </c>
    </row>
    <row r="70" spans="1:9" s="6" customFormat="1" ht="9" customHeight="1">
      <c r="A70" s="7" t="s">
        <v>53</v>
      </c>
      <c r="B70" s="63">
        <v>3</v>
      </c>
      <c r="C70" s="63">
        <v>1</v>
      </c>
      <c r="D70" s="63">
        <v>1</v>
      </c>
      <c r="E70" s="63" t="s">
        <v>156</v>
      </c>
      <c r="F70" s="63" t="s">
        <v>156</v>
      </c>
      <c r="G70" s="63">
        <v>1</v>
      </c>
      <c r="H70" s="63" t="s">
        <v>156</v>
      </c>
      <c r="I70" s="63" t="s">
        <v>156</v>
      </c>
    </row>
    <row r="71" spans="1:9" s="6" customFormat="1" ht="9" customHeight="1">
      <c r="A71" s="7" t="s">
        <v>54</v>
      </c>
      <c r="B71" s="63">
        <v>5</v>
      </c>
      <c r="C71" s="63">
        <v>1</v>
      </c>
      <c r="D71" s="63" t="s">
        <v>156</v>
      </c>
      <c r="E71" s="63" t="s">
        <v>156</v>
      </c>
      <c r="F71" s="63" t="s">
        <v>156</v>
      </c>
      <c r="G71" s="63" t="s">
        <v>156</v>
      </c>
      <c r="H71" s="63">
        <v>2</v>
      </c>
      <c r="I71" s="64">
        <v>2</v>
      </c>
    </row>
    <row r="72" spans="1:9" s="6" customFormat="1" ht="9" customHeight="1">
      <c r="A72" s="7" t="s">
        <v>55</v>
      </c>
      <c r="B72" s="63">
        <v>2</v>
      </c>
      <c r="C72" s="63" t="s">
        <v>156</v>
      </c>
      <c r="D72" s="63" t="s">
        <v>156</v>
      </c>
      <c r="E72" s="63" t="s">
        <v>156</v>
      </c>
      <c r="F72" s="63" t="s">
        <v>156</v>
      </c>
      <c r="G72" s="63">
        <v>1</v>
      </c>
      <c r="H72" s="63" t="s">
        <v>156</v>
      </c>
      <c r="I72" s="64">
        <v>1</v>
      </c>
    </row>
    <row r="73" spans="1:9" s="6" customFormat="1" ht="9" customHeight="1">
      <c r="A73" s="7" t="s">
        <v>56</v>
      </c>
      <c r="B73" s="63">
        <v>3</v>
      </c>
      <c r="C73" s="63" t="s">
        <v>156</v>
      </c>
      <c r="D73" s="63" t="s">
        <v>156</v>
      </c>
      <c r="E73" s="63">
        <v>1</v>
      </c>
      <c r="F73" s="63">
        <v>1</v>
      </c>
      <c r="G73" s="63">
        <v>1</v>
      </c>
      <c r="H73" s="63" t="s">
        <v>156</v>
      </c>
      <c r="I73" s="63" t="s">
        <v>156</v>
      </c>
    </row>
    <row r="74" spans="1:9" s="16" customFormat="1" ht="9" customHeight="1">
      <c r="A74" s="14" t="s">
        <v>84</v>
      </c>
      <c r="B74" s="65">
        <f aca="true" t="shared" si="5" ref="B74:I74">SUM(B75:B76)</f>
        <v>76</v>
      </c>
      <c r="C74" s="65" t="s">
        <v>156</v>
      </c>
      <c r="D74" s="65" t="s">
        <v>156</v>
      </c>
      <c r="E74" s="65" t="s">
        <v>156</v>
      </c>
      <c r="F74" s="65">
        <f t="shared" si="5"/>
        <v>3</v>
      </c>
      <c r="G74" s="65">
        <f t="shared" si="5"/>
        <v>2</v>
      </c>
      <c r="H74" s="65">
        <f t="shared" si="5"/>
        <v>10</v>
      </c>
      <c r="I74" s="65">
        <f t="shared" si="5"/>
        <v>61</v>
      </c>
    </row>
    <row r="75" spans="1:9" s="6" customFormat="1" ht="9" customHeight="1">
      <c r="A75" s="7" t="s">
        <v>57</v>
      </c>
      <c r="B75" s="63">
        <v>19</v>
      </c>
      <c r="C75" s="63" t="s">
        <v>156</v>
      </c>
      <c r="D75" s="63" t="s">
        <v>156</v>
      </c>
      <c r="E75" s="63" t="s">
        <v>156</v>
      </c>
      <c r="F75" s="63">
        <v>2</v>
      </c>
      <c r="G75" s="63" t="s">
        <v>156</v>
      </c>
      <c r="H75" s="63">
        <v>2</v>
      </c>
      <c r="I75" s="64">
        <v>15</v>
      </c>
    </row>
    <row r="76" spans="1:9" s="6" customFormat="1" ht="9" customHeight="1">
      <c r="A76" s="7" t="s">
        <v>58</v>
      </c>
      <c r="B76" s="63">
        <v>57</v>
      </c>
      <c r="C76" s="63" t="s">
        <v>156</v>
      </c>
      <c r="D76" s="63" t="s">
        <v>156</v>
      </c>
      <c r="E76" s="63" t="s">
        <v>156</v>
      </c>
      <c r="F76" s="63">
        <v>1</v>
      </c>
      <c r="G76" s="63">
        <v>2</v>
      </c>
      <c r="H76" s="63">
        <v>8</v>
      </c>
      <c r="I76" s="64">
        <v>46</v>
      </c>
    </row>
    <row r="77" spans="1:9" s="16" customFormat="1" ht="9" customHeight="1">
      <c r="A77" s="14" t="s">
        <v>81</v>
      </c>
      <c r="B77" s="65">
        <f aca="true" t="shared" si="6" ref="B77:I77">SUM(B78:B85)</f>
        <v>25</v>
      </c>
      <c r="C77" s="65" t="s">
        <v>156</v>
      </c>
      <c r="D77" s="65" t="s">
        <v>156</v>
      </c>
      <c r="E77" s="65" t="s">
        <v>156</v>
      </c>
      <c r="F77" s="65">
        <f t="shared" si="6"/>
        <v>2</v>
      </c>
      <c r="G77" s="65">
        <f t="shared" si="6"/>
        <v>1</v>
      </c>
      <c r="H77" s="65">
        <f t="shared" si="6"/>
        <v>4</v>
      </c>
      <c r="I77" s="65">
        <f t="shared" si="6"/>
        <v>18</v>
      </c>
    </row>
    <row r="78" spans="1:9" s="6" customFormat="1" ht="9" customHeight="1">
      <c r="A78" s="7" t="s">
        <v>59</v>
      </c>
      <c r="B78" s="63" t="s">
        <v>156</v>
      </c>
      <c r="C78" s="63" t="s">
        <v>156</v>
      </c>
      <c r="D78" s="63" t="s">
        <v>156</v>
      </c>
      <c r="E78" s="63" t="s">
        <v>156</v>
      </c>
      <c r="F78" s="63" t="s">
        <v>156</v>
      </c>
      <c r="G78" s="63" t="s">
        <v>156</v>
      </c>
      <c r="H78" s="63" t="s">
        <v>156</v>
      </c>
      <c r="I78" s="63" t="s">
        <v>156</v>
      </c>
    </row>
    <row r="79" spans="1:9" s="6" customFormat="1" ht="9" customHeight="1">
      <c r="A79" s="7" t="s">
        <v>60</v>
      </c>
      <c r="B79" s="63" t="s">
        <v>156</v>
      </c>
      <c r="C79" s="63" t="s">
        <v>156</v>
      </c>
      <c r="D79" s="63" t="s">
        <v>156</v>
      </c>
      <c r="E79" s="63" t="s">
        <v>156</v>
      </c>
      <c r="F79" s="63" t="s">
        <v>156</v>
      </c>
      <c r="G79" s="63" t="s">
        <v>156</v>
      </c>
      <c r="H79" s="63" t="s">
        <v>156</v>
      </c>
      <c r="I79" s="63" t="s">
        <v>156</v>
      </c>
    </row>
    <row r="80" spans="1:9" s="6" customFormat="1" ht="9" customHeight="1">
      <c r="A80" s="7" t="s">
        <v>61</v>
      </c>
      <c r="B80" s="63" t="s">
        <v>156</v>
      </c>
      <c r="C80" s="63" t="s">
        <v>156</v>
      </c>
      <c r="D80" s="63" t="s">
        <v>156</v>
      </c>
      <c r="E80" s="63" t="s">
        <v>156</v>
      </c>
      <c r="F80" s="63" t="s">
        <v>156</v>
      </c>
      <c r="G80" s="63" t="s">
        <v>156</v>
      </c>
      <c r="H80" s="63" t="s">
        <v>156</v>
      </c>
      <c r="I80" s="63" t="s">
        <v>156</v>
      </c>
    </row>
    <row r="81" spans="1:9" s="6" customFormat="1" ht="9" customHeight="1">
      <c r="A81" s="7" t="s">
        <v>62</v>
      </c>
      <c r="B81" s="63">
        <v>1</v>
      </c>
      <c r="C81" s="63" t="s">
        <v>156</v>
      </c>
      <c r="D81" s="63" t="s">
        <v>156</v>
      </c>
      <c r="E81" s="63" t="s">
        <v>156</v>
      </c>
      <c r="F81" s="63" t="s">
        <v>156</v>
      </c>
      <c r="G81" s="63">
        <v>1</v>
      </c>
      <c r="H81" s="63" t="s">
        <v>156</v>
      </c>
      <c r="I81" s="63" t="s">
        <v>156</v>
      </c>
    </row>
    <row r="82" spans="1:9" s="6" customFormat="1" ht="9" customHeight="1">
      <c r="A82" s="7" t="s">
        <v>63</v>
      </c>
      <c r="B82" s="63">
        <v>6</v>
      </c>
      <c r="C82" s="63" t="s">
        <v>156</v>
      </c>
      <c r="D82" s="63" t="s">
        <v>156</v>
      </c>
      <c r="E82" s="63" t="s">
        <v>156</v>
      </c>
      <c r="F82" s="63">
        <v>1</v>
      </c>
      <c r="G82" s="63" t="s">
        <v>156</v>
      </c>
      <c r="H82" s="63" t="s">
        <v>156</v>
      </c>
      <c r="I82" s="64">
        <v>5</v>
      </c>
    </row>
    <row r="83" spans="1:9" s="6" customFormat="1" ht="9" customHeight="1">
      <c r="A83" s="7" t="s">
        <v>64</v>
      </c>
      <c r="B83" s="63">
        <v>5</v>
      </c>
      <c r="C83" s="63" t="s">
        <v>156</v>
      </c>
      <c r="D83" s="63" t="s">
        <v>156</v>
      </c>
      <c r="E83" s="63" t="s">
        <v>156</v>
      </c>
      <c r="F83" s="63" t="s">
        <v>156</v>
      </c>
      <c r="G83" s="63" t="s">
        <v>156</v>
      </c>
      <c r="H83" s="63" t="s">
        <v>156</v>
      </c>
      <c r="I83" s="64">
        <v>5</v>
      </c>
    </row>
    <row r="84" spans="1:9" s="6" customFormat="1" ht="9" customHeight="1">
      <c r="A84" s="7" t="s">
        <v>65</v>
      </c>
      <c r="B84" s="63">
        <v>4</v>
      </c>
      <c r="C84" s="63" t="s">
        <v>156</v>
      </c>
      <c r="D84" s="63" t="s">
        <v>156</v>
      </c>
      <c r="E84" s="63" t="s">
        <v>156</v>
      </c>
      <c r="F84" s="63">
        <v>1</v>
      </c>
      <c r="G84" s="63" t="s">
        <v>156</v>
      </c>
      <c r="H84" s="63">
        <v>1</v>
      </c>
      <c r="I84" s="64">
        <v>2</v>
      </c>
    </row>
    <row r="85" spans="1:9" s="6" customFormat="1" ht="9" customHeight="1">
      <c r="A85" s="7" t="s">
        <v>66</v>
      </c>
      <c r="B85" s="63">
        <v>9</v>
      </c>
      <c r="C85" s="63" t="s">
        <v>156</v>
      </c>
      <c r="D85" s="63" t="s">
        <v>156</v>
      </c>
      <c r="E85" s="63" t="s">
        <v>156</v>
      </c>
      <c r="F85" s="63" t="s">
        <v>156</v>
      </c>
      <c r="G85" s="63" t="s">
        <v>156</v>
      </c>
      <c r="H85" s="63">
        <v>3</v>
      </c>
      <c r="I85" s="64">
        <v>6</v>
      </c>
    </row>
    <row r="86" spans="1:9" s="16" customFormat="1" ht="9" customHeight="1">
      <c r="A86" s="14" t="s">
        <v>82</v>
      </c>
      <c r="B86" s="65">
        <f>SUM(B87:B89)</f>
        <v>1</v>
      </c>
      <c r="C86" s="65">
        <f>SUM(C87:C89)</f>
        <v>1</v>
      </c>
      <c r="D86" s="65" t="s">
        <v>156</v>
      </c>
      <c r="E86" s="65" t="s">
        <v>156</v>
      </c>
      <c r="F86" s="65" t="s">
        <v>156</v>
      </c>
      <c r="G86" s="65" t="s">
        <v>156</v>
      </c>
      <c r="H86" s="65" t="s">
        <v>156</v>
      </c>
      <c r="I86" s="65" t="s">
        <v>156</v>
      </c>
    </row>
    <row r="87" spans="1:9" s="6" customFormat="1" ht="9" customHeight="1">
      <c r="A87" s="7" t="s">
        <v>67</v>
      </c>
      <c r="B87" s="63">
        <v>1</v>
      </c>
      <c r="C87" s="63">
        <v>1</v>
      </c>
      <c r="D87" s="63" t="s">
        <v>156</v>
      </c>
      <c r="E87" s="63" t="s">
        <v>156</v>
      </c>
      <c r="F87" s="63" t="s">
        <v>156</v>
      </c>
      <c r="G87" s="63" t="s">
        <v>156</v>
      </c>
      <c r="H87" s="63" t="s">
        <v>156</v>
      </c>
      <c r="I87" s="63" t="s">
        <v>156</v>
      </c>
    </row>
    <row r="88" spans="1:9" s="6" customFormat="1" ht="9" customHeight="1">
      <c r="A88" s="7" t="s">
        <v>68</v>
      </c>
      <c r="B88" s="63" t="s">
        <v>156</v>
      </c>
      <c r="C88" s="63" t="s">
        <v>156</v>
      </c>
      <c r="D88" s="63" t="s">
        <v>156</v>
      </c>
      <c r="E88" s="63" t="s">
        <v>156</v>
      </c>
      <c r="F88" s="63" t="s">
        <v>156</v>
      </c>
      <c r="G88" s="63" t="s">
        <v>156</v>
      </c>
      <c r="H88" s="63" t="s">
        <v>156</v>
      </c>
      <c r="I88" s="63" t="s">
        <v>156</v>
      </c>
    </row>
    <row r="89" spans="1:9" s="6" customFormat="1" ht="9" customHeight="1">
      <c r="A89" s="7" t="s">
        <v>69</v>
      </c>
      <c r="B89" s="63" t="s">
        <v>156</v>
      </c>
      <c r="C89" s="63" t="s">
        <v>156</v>
      </c>
      <c r="D89" s="63" t="s">
        <v>156</v>
      </c>
      <c r="E89" s="63" t="s">
        <v>156</v>
      </c>
      <c r="F89" s="63" t="s">
        <v>156</v>
      </c>
      <c r="G89" s="63" t="s">
        <v>156</v>
      </c>
      <c r="H89" s="63" t="s">
        <v>156</v>
      </c>
      <c r="I89" s="63" t="s">
        <v>156</v>
      </c>
    </row>
    <row r="90" spans="1:9" s="16" customFormat="1" ht="9" customHeight="1">
      <c r="A90" s="14" t="s">
        <v>83</v>
      </c>
      <c r="B90" s="65">
        <f aca="true" t="shared" si="7" ref="B90:I90">SUM(B91:B93)</f>
        <v>11</v>
      </c>
      <c r="C90" s="65" t="s">
        <v>156</v>
      </c>
      <c r="D90" s="65" t="s">
        <v>156</v>
      </c>
      <c r="E90" s="65">
        <f t="shared" si="7"/>
        <v>1</v>
      </c>
      <c r="F90" s="65">
        <f t="shared" si="7"/>
        <v>2</v>
      </c>
      <c r="G90" s="65">
        <f t="shared" si="7"/>
        <v>2</v>
      </c>
      <c r="H90" s="65">
        <f t="shared" si="7"/>
        <v>1</v>
      </c>
      <c r="I90" s="65">
        <f t="shared" si="7"/>
        <v>5</v>
      </c>
    </row>
    <row r="91" spans="1:9" s="6" customFormat="1" ht="9" customHeight="1">
      <c r="A91" s="7" t="s">
        <v>70</v>
      </c>
      <c r="B91" s="63" t="s">
        <v>156</v>
      </c>
      <c r="C91" s="63" t="s">
        <v>156</v>
      </c>
      <c r="D91" s="63" t="s">
        <v>156</v>
      </c>
      <c r="E91" s="63" t="s">
        <v>156</v>
      </c>
      <c r="F91" s="63" t="s">
        <v>156</v>
      </c>
      <c r="G91" s="63" t="s">
        <v>156</v>
      </c>
      <c r="H91" s="63" t="s">
        <v>156</v>
      </c>
      <c r="I91" s="63" t="s">
        <v>156</v>
      </c>
    </row>
    <row r="92" spans="1:9" s="6" customFormat="1" ht="9" customHeight="1">
      <c r="A92" s="7" t="s">
        <v>71</v>
      </c>
      <c r="B92" s="63">
        <v>11</v>
      </c>
      <c r="C92" s="63" t="s">
        <v>156</v>
      </c>
      <c r="D92" s="63" t="s">
        <v>156</v>
      </c>
      <c r="E92" s="63">
        <v>1</v>
      </c>
      <c r="F92" s="63">
        <v>2</v>
      </c>
      <c r="G92" s="63">
        <v>2</v>
      </c>
      <c r="H92" s="63">
        <v>1</v>
      </c>
      <c r="I92" s="64">
        <v>5</v>
      </c>
    </row>
    <row r="93" spans="1:9" s="6" customFormat="1" ht="9" customHeight="1">
      <c r="A93" s="8" t="s">
        <v>72</v>
      </c>
      <c r="B93" s="66" t="s">
        <v>156</v>
      </c>
      <c r="C93" s="66" t="s">
        <v>156</v>
      </c>
      <c r="D93" s="66" t="s">
        <v>156</v>
      </c>
      <c r="E93" s="66" t="s">
        <v>156</v>
      </c>
      <c r="F93" s="66" t="s">
        <v>156</v>
      </c>
      <c r="G93" s="66" t="s">
        <v>156</v>
      </c>
      <c r="H93" s="66" t="s">
        <v>156</v>
      </c>
      <c r="I93" s="66" t="s">
        <v>156</v>
      </c>
    </row>
  </sheetData>
  <mergeCells count="8">
    <mergeCell ref="G3:G6"/>
    <mergeCell ref="H3:H6"/>
    <mergeCell ref="I3:I6"/>
    <mergeCell ref="B3:B6"/>
    <mergeCell ref="C3:C6"/>
    <mergeCell ref="D3:D6"/>
    <mergeCell ref="E3:E6"/>
    <mergeCell ref="F3:F6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pane xSplit="1" topLeftCell="B1" activePane="topRight" state="frozen"/>
      <selection pane="topLeft" activeCell="A1" sqref="A1"/>
      <selection pane="topRight" activeCell="E16" sqref="E16"/>
    </sheetView>
  </sheetViews>
  <sheetFormatPr defaultColWidth="9.00390625" defaultRowHeight="13.5"/>
  <cols>
    <col min="1" max="1" width="8.625" style="2" customWidth="1"/>
    <col min="2" max="11" width="7.375" style="2" customWidth="1"/>
    <col min="12" max="16384" width="9.00390625" style="2" customWidth="1"/>
  </cols>
  <sheetData>
    <row r="1" spans="1:11" ht="12.75" customHeight="1">
      <c r="A1" s="1" t="s">
        <v>190</v>
      </c>
      <c r="K1" s="3" t="s">
        <v>120</v>
      </c>
    </row>
    <row r="2" ht="4.5" customHeight="1"/>
    <row r="3" spans="1:11" s="6" customFormat="1" ht="6.75" customHeight="1">
      <c r="A3" s="4"/>
      <c r="B3" s="86" t="s">
        <v>108</v>
      </c>
      <c r="C3" s="50"/>
      <c r="D3" s="76" t="s">
        <v>119</v>
      </c>
      <c r="E3" s="74"/>
      <c r="F3" s="74"/>
      <c r="G3" s="74"/>
      <c r="H3" s="74"/>
      <c r="I3" s="74"/>
      <c r="J3" s="89" t="s">
        <v>118</v>
      </c>
      <c r="K3" s="5"/>
    </row>
    <row r="4" spans="1:11" s="6" customFormat="1" ht="6.75" customHeight="1">
      <c r="A4" s="7"/>
      <c r="B4" s="87"/>
      <c r="C4" s="51" t="s">
        <v>109</v>
      </c>
      <c r="D4" s="71"/>
      <c r="E4" s="75"/>
      <c r="F4" s="75"/>
      <c r="G4" s="75"/>
      <c r="H4" s="75"/>
      <c r="I4" s="75"/>
      <c r="J4" s="90"/>
      <c r="K4" s="51" t="s">
        <v>109</v>
      </c>
    </row>
    <row r="5" spans="1:11" s="6" customFormat="1" ht="6.75" customHeight="1">
      <c r="A5" s="7"/>
      <c r="B5" s="87"/>
      <c r="C5" s="51" t="s">
        <v>110</v>
      </c>
      <c r="D5" s="84" t="s">
        <v>112</v>
      </c>
      <c r="E5" s="84" t="s">
        <v>113</v>
      </c>
      <c r="F5" s="84" t="s">
        <v>114</v>
      </c>
      <c r="G5" s="84" t="s">
        <v>115</v>
      </c>
      <c r="H5" s="84" t="s">
        <v>116</v>
      </c>
      <c r="I5" s="76" t="s">
        <v>117</v>
      </c>
      <c r="J5" s="90"/>
      <c r="K5" s="51" t="s">
        <v>110</v>
      </c>
    </row>
    <row r="6" spans="1:11" s="6" customFormat="1" ht="6.75" customHeight="1">
      <c r="A6" s="8"/>
      <c r="B6" s="88"/>
      <c r="C6" s="52" t="s">
        <v>111</v>
      </c>
      <c r="D6" s="73"/>
      <c r="E6" s="73"/>
      <c r="F6" s="73"/>
      <c r="G6" s="73"/>
      <c r="H6" s="73"/>
      <c r="I6" s="71"/>
      <c r="J6" s="91"/>
      <c r="K6" s="52" t="s">
        <v>88</v>
      </c>
    </row>
    <row r="7" spans="1:11" s="12" customFormat="1" ht="9" customHeight="1">
      <c r="A7" s="9" t="s">
        <v>86</v>
      </c>
      <c r="B7" s="10">
        <v>54</v>
      </c>
      <c r="C7" s="10">
        <v>28</v>
      </c>
      <c r="D7" s="11">
        <v>26</v>
      </c>
      <c r="E7" s="11">
        <v>2</v>
      </c>
      <c r="F7" s="13" t="s">
        <v>155</v>
      </c>
      <c r="G7" s="11">
        <v>3</v>
      </c>
      <c r="H7" s="11">
        <v>2</v>
      </c>
      <c r="I7" s="11">
        <v>21</v>
      </c>
      <c r="J7" s="11">
        <v>111</v>
      </c>
      <c r="K7" s="11">
        <v>68</v>
      </c>
    </row>
    <row r="8" spans="1:11" s="6" customFormat="1" ht="9" customHeight="1">
      <c r="A8" s="7" t="s">
        <v>87</v>
      </c>
      <c r="B8" s="13">
        <v>4</v>
      </c>
      <c r="C8" s="13">
        <v>2</v>
      </c>
      <c r="D8" s="13">
        <v>2</v>
      </c>
      <c r="E8" s="13" t="s">
        <v>155</v>
      </c>
      <c r="F8" s="13" t="s">
        <v>155</v>
      </c>
      <c r="G8" s="13" t="s">
        <v>155</v>
      </c>
      <c r="H8" s="13" t="s">
        <v>155</v>
      </c>
      <c r="I8" s="6">
        <v>2</v>
      </c>
      <c r="J8" s="6">
        <v>12</v>
      </c>
      <c r="K8" s="6">
        <v>9</v>
      </c>
    </row>
    <row r="9" spans="1:11" s="6" customFormat="1" ht="9" customHeight="1">
      <c r="A9" s="7" t="s">
        <v>0</v>
      </c>
      <c r="B9" s="13">
        <v>3</v>
      </c>
      <c r="C9" s="13">
        <v>3</v>
      </c>
      <c r="D9" s="13" t="s">
        <v>155</v>
      </c>
      <c r="E9" s="13" t="s">
        <v>155</v>
      </c>
      <c r="F9" s="13" t="s">
        <v>155</v>
      </c>
      <c r="G9" s="13" t="s">
        <v>155</v>
      </c>
      <c r="H9" s="13" t="s">
        <v>155</v>
      </c>
      <c r="I9" s="6">
        <v>3</v>
      </c>
      <c r="J9" s="6">
        <v>11</v>
      </c>
      <c r="K9" s="6">
        <v>11</v>
      </c>
    </row>
    <row r="10" spans="1:11" s="6" customFormat="1" ht="9" customHeight="1">
      <c r="A10" s="7" t="s">
        <v>1</v>
      </c>
      <c r="B10" s="13" t="s">
        <v>155</v>
      </c>
      <c r="C10" s="13" t="s">
        <v>155</v>
      </c>
      <c r="D10" s="13" t="s">
        <v>155</v>
      </c>
      <c r="E10" s="13" t="s">
        <v>155</v>
      </c>
      <c r="F10" s="13" t="s">
        <v>155</v>
      </c>
      <c r="G10" s="13" t="s">
        <v>155</v>
      </c>
      <c r="H10" s="13" t="s">
        <v>155</v>
      </c>
      <c r="I10" s="13" t="s">
        <v>155</v>
      </c>
      <c r="J10" s="13" t="s">
        <v>155</v>
      </c>
      <c r="K10" s="13" t="s">
        <v>155</v>
      </c>
    </row>
    <row r="11" spans="1:11" s="6" customFormat="1" ht="9" customHeight="1">
      <c r="A11" s="7" t="s">
        <v>2</v>
      </c>
      <c r="B11" s="13">
        <v>2</v>
      </c>
      <c r="C11" s="13">
        <v>2</v>
      </c>
      <c r="D11" s="13" t="s">
        <v>155</v>
      </c>
      <c r="E11" s="13" t="s">
        <v>155</v>
      </c>
      <c r="F11" s="13" t="s">
        <v>155</v>
      </c>
      <c r="G11" s="13" t="s">
        <v>155</v>
      </c>
      <c r="H11" s="13" t="s">
        <v>155</v>
      </c>
      <c r="I11" s="6">
        <v>2</v>
      </c>
      <c r="J11" s="6">
        <v>20</v>
      </c>
      <c r="K11" s="6">
        <v>20</v>
      </c>
    </row>
    <row r="12" spans="1:11" s="6" customFormat="1" ht="9" customHeight="1">
      <c r="A12" s="7" t="s">
        <v>3</v>
      </c>
      <c r="B12" s="13" t="s">
        <v>155</v>
      </c>
      <c r="C12" s="13" t="s">
        <v>155</v>
      </c>
      <c r="D12" s="13" t="s">
        <v>155</v>
      </c>
      <c r="E12" s="13" t="s">
        <v>155</v>
      </c>
      <c r="F12" s="13" t="s">
        <v>155</v>
      </c>
      <c r="G12" s="13" t="s">
        <v>155</v>
      </c>
      <c r="H12" s="13" t="s">
        <v>155</v>
      </c>
      <c r="I12" s="13" t="s">
        <v>155</v>
      </c>
      <c r="J12" s="13" t="s">
        <v>155</v>
      </c>
      <c r="K12" s="13" t="s">
        <v>155</v>
      </c>
    </row>
    <row r="13" spans="1:11" s="6" customFormat="1" ht="9" customHeight="1">
      <c r="A13" s="7" t="s">
        <v>4</v>
      </c>
      <c r="B13" s="13" t="s">
        <v>155</v>
      </c>
      <c r="C13" s="13" t="s">
        <v>155</v>
      </c>
      <c r="D13" s="13" t="s">
        <v>155</v>
      </c>
      <c r="E13" s="13" t="s">
        <v>155</v>
      </c>
      <c r="F13" s="13" t="s">
        <v>155</v>
      </c>
      <c r="G13" s="13" t="s">
        <v>155</v>
      </c>
      <c r="H13" s="13" t="s">
        <v>155</v>
      </c>
      <c r="I13" s="13" t="s">
        <v>155</v>
      </c>
      <c r="J13" s="13" t="s">
        <v>155</v>
      </c>
      <c r="K13" s="13" t="s">
        <v>155</v>
      </c>
    </row>
    <row r="14" spans="1:11" s="6" customFormat="1" ht="9" customHeight="1">
      <c r="A14" s="7" t="s">
        <v>5</v>
      </c>
      <c r="B14" s="13">
        <v>4</v>
      </c>
      <c r="C14" s="13">
        <v>1</v>
      </c>
      <c r="D14" s="13">
        <v>3</v>
      </c>
      <c r="E14" s="13" t="s">
        <v>155</v>
      </c>
      <c r="F14" s="13" t="s">
        <v>155</v>
      </c>
      <c r="G14" s="13" t="s">
        <v>155</v>
      </c>
      <c r="H14" s="13" t="s">
        <v>155</v>
      </c>
      <c r="I14" s="6">
        <v>1</v>
      </c>
      <c r="J14" s="6">
        <v>15</v>
      </c>
      <c r="K14" s="6">
        <v>9</v>
      </c>
    </row>
    <row r="15" spans="1:11" s="6" customFormat="1" ht="9" customHeight="1">
      <c r="A15" s="7" t="s">
        <v>6</v>
      </c>
      <c r="B15" s="13" t="s">
        <v>155</v>
      </c>
      <c r="C15" s="13" t="s">
        <v>155</v>
      </c>
      <c r="D15" s="13" t="s">
        <v>155</v>
      </c>
      <c r="E15" s="13" t="s">
        <v>155</v>
      </c>
      <c r="F15" s="13" t="s">
        <v>155</v>
      </c>
      <c r="G15" s="13" t="s">
        <v>155</v>
      </c>
      <c r="H15" s="13" t="s">
        <v>155</v>
      </c>
      <c r="I15" s="13" t="s">
        <v>155</v>
      </c>
      <c r="J15" s="13" t="s">
        <v>155</v>
      </c>
      <c r="K15" s="13" t="s">
        <v>155</v>
      </c>
    </row>
    <row r="16" spans="1:11" s="6" customFormat="1" ht="9" customHeight="1">
      <c r="A16" s="7" t="s">
        <v>7</v>
      </c>
      <c r="B16" s="13" t="s">
        <v>155</v>
      </c>
      <c r="C16" s="13" t="s">
        <v>155</v>
      </c>
      <c r="D16" s="13" t="s">
        <v>155</v>
      </c>
      <c r="E16" s="13" t="s">
        <v>155</v>
      </c>
      <c r="F16" s="13" t="s">
        <v>155</v>
      </c>
      <c r="G16" s="13" t="s">
        <v>155</v>
      </c>
      <c r="H16" s="13" t="s">
        <v>155</v>
      </c>
      <c r="I16" s="13" t="s">
        <v>155</v>
      </c>
      <c r="J16" s="13" t="s">
        <v>155</v>
      </c>
      <c r="K16" s="13" t="s">
        <v>155</v>
      </c>
    </row>
    <row r="17" spans="1:11" s="6" customFormat="1" ht="9" customHeight="1">
      <c r="A17" s="7" t="s">
        <v>8</v>
      </c>
      <c r="B17" s="13">
        <v>2</v>
      </c>
      <c r="C17" s="13">
        <v>2</v>
      </c>
      <c r="D17" s="13" t="s">
        <v>155</v>
      </c>
      <c r="E17" s="13" t="s">
        <v>155</v>
      </c>
      <c r="F17" s="13" t="s">
        <v>155</v>
      </c>
      <c r="G17" s="13" t="s">
        <v>155</v>
      </c>
      <c r="H17" s="13" t="s">
        <v>155</v>
      </c>
      <c r="I17" s="6">
        <v>2</v>
      </c>
      <c r="J17" s="6">
        <v>5</v>
      </c>
      <c r="K17" s="6">
        <v>5</v>
      </c>
    </row>
    <row r="18" spans="1:11" s="6" customFormat="1" ht="9" customHeight="1">
      <c r="A18" s="7" t="s">
        <v>9</v>
      </c>
      <c r="B18" s="13" t="s">
        <v>155</v>
      </c>
      <c r="C18" s="13" t="s">
        <v>155</v>
      </c>
      <c r="D18" s="13" t="s">
        <v>155</v>
      </c>
      <c r="E18" s="13" t="s">
        <v>155</v>
      </c>
      <c r="F18" s="13" t="s">
        <v>155</v>
      </c>
      <c r="G18" s="13" t="s">
        <v>155</v>
      </c>
      <c r="H18" s="13" t="s">
        <v>155</v>
      </c>
      <c r="I18" s="13" t="s">
        <v>155</v>
      </c>
      <c r="J18" s="13" t="s">
        <v>155</v>
      </c>
      <c r="K18" s="13" t="s">
        <v>155</v>
      </c>
    </row>
    <row r="19" spans="1:11" s="6" customFormat="1" ht="9" customHeight="1">
      <c r="A19" s="7" t="s">
        <v>10</v>
      </c>
      <c r="B19" s="13" t="s">
        <v>155</v>
      </c>
      <c r="C19" s="13" t="s">
        <v>155</v>
      </c>
      <c r="D19" s="13" t="s">
        <v>155</v>
      </c>
      <c r="E19" s="13" t="s">
        <v>155</v>
      </c>
      <c r="F19" s="13" t="s">
        <v>155</v>
      </c>
      <c r="G19" s="13" t="s">
        <v>155</v>
      </c>
      <c r="H19" s="13" t="s">
        <v>155</v>
      </c>
      <c r="I19" s="13" t="s">
        <v>155</v>
      </c>
      <c r="J19" s="13" t="s">
        <v>155</v>
      </c>
      <c r="K19" s="13" t="s">
        <v>155</v>
      </c>
    </row>
    <row r="20" spans="1:11" s="6" customFormat="1" ht="9" customHeight="1">
      <c r="A20" s="7" t="s">
        <v>11</v>
      </c>
      <c r="B20" s="13" t="s">
        <v>155</v>
      </c>
      <c r="C20" s="13" t="s">
        <v>155</v>
      </c>
      <c r="D20" s="13" t="s">
        <v>155</v>
      </c>
      <c r="E20" s="13" t="s">
        <v>155</v>
      </c>
      <c r="F20" s="13" t="s">
        <v>155</v>
      </c>
      <c r="G20" s="13" t="s">
        <v>155</v>
      </c>
      <c r="H20" s="13" t="s">
        <v>155</v>
      </c>
      <c r="I20" s="13" t="s">
        <v>155</v>
      </c>
      <c r="J20" s="13" t="s">
        <v>155</v>
      </c>
      <c r="K20" s="13" t="s">
        <v>155</v>
      </c>
    </row>
    <row r="21" spans="1:11" s="6" customFormat="1" ht="9" customHeight="1">
      <c r="A21" s="7" t="s">
        <v>12</v>
      </c>
      <c r="B21" s="13">
        <v>1</v>
      </c>
      <c r="C21" s="13">
        <v>1</v>
      </c>
      <c r="D21" s="13" t="s">
        <v>155</v>
      </c>
      <c r="E21" s="13" t="s">
        <v>155</v>
      </c>
      <c r="F21" s="13" t="s">
        <v>155</v>
      </c>
      <c r="G21" s="13" t="s">
        <v>155</v>
      </c>
      <c r="H21" s="13" t="s">
        <v>155</v>
      </c>
      <c r="I21" s="6">
        <v>1</v>
      </c>
      <c r="J21" s="6">
        <v>0</v>
      </c>
      <c r="K21" s="6">
        <v>0</v>
      </c>
    </row>
    <row r="22" spans="1:11" s="6" customFormat="1" ht="9" customHeight="1">
      <c r="A22" s="7" t="s">
        <v>13</v>
      </c>
      <c r="B22" s="13">
        <v>5</v>
      </c>
      <c r="C22" s="13">
        <v>3</v>
      </c>
      <c r="D22" s="13">
        <v>2</v>
      </c>
      <c r="E22" s="13" t="s">
        <v>155</v>
      </c>
      <c r="F22" s="13" t="s">
        <v>155</v>
      </c>
      <c r="G22" s="13" t="s">
        <v>155</v>
      </c>
      <c r="H22" s="13">
        <v>1</v>
      </c>
      <c r="I22" s="6">
        <v>2</v>
      </c>
      <c r="J22" s="6">
        <v>5</v>
      </c>
      <c r="K22" s="6">
        <v>2</v>
      </c>
    </row>
    <row r="23" spans="1:11" s="6" customFormat="1" ht="9" customHeight="1">
      <c r="A23" s="7" t="s">
        <v>14</v>
      </c>
      <c r="B23" s="13" t="s">
        <v>155</v>
      </c>
      <c r="C23" s="13" t="s">
        <v>155</v>
      </c>
      <c r="D23" s="13" t="s">
        <v>155</v>
      </c>
      <c r="E23" s="13" t="s">
        <v>155</v>
      </c>
      <c r="F23" s="13" t="s">
        <v>155</v>
      </c>
      <c r="G23" s="13" t="s">
        <v>155</v>
      </c>
      <c r="H23" s="13" t="s">
        <v>155</v>
      </c>
      <c r="I23" s="13" t="s">
        <v>155</v>
      </c>
      <c r="J23" s="13" t="s">
        <v>155</v>
      </c>
      <c r="K23" s="13" t="s">
        <v>155</v>
      </c>
    </row>
    <row r="24" spans="1:11" s="6" customFormat="1" ht="9" customHeight="1">
      <c r="A24" s="7" t="s">
        <v>15</v>
      </c>
      <c r="B24" s="13">
        <v>6</v>
      </c>
      <c r="C24" s="13">
        <v>4</v>
      </c>
      <c r="D24" s="13">
        <v>2</v>
      </c>
      <c r="E24" s="13" t="s">
        <v>155</v>
      </c>
      <c r="F24" s="13" t="s">
        <v>155</v>
      </c>
      <c r="G24" s="13">
        <v>2</v>
      </c>
      <c r="H24" s="13">
        <v>1</v>
      </c>
      <c r="I24" s="6">
        <v>1</v>
      </c>
      <c r="J24" s="6">
        <v>5</v>
      </c>
      <c r="K24" s="6">
        <v>1</v>
      </c>
    </row>
    <row r="25" spans="1:11" s="6" customFormat="1" ht="9" customHeight="1">
      <c r="A25" s="7" t="s">
        <v>16</v>
      </c>
      <c r="B25" s="13" t="s">
        <v>155</v>
      </c>
      <c r="C25" s="13" t="s">
        <v>155</v>
      </c>
      <c r="D25" s="13" t="s">
        <v>155</v>
      </c>
      <c r="E25" s="13" t="s">
        <v>155</v>
      </c>
      <c r="F25" s="13" t="s">
        <v>155</v>
      </c>
      <c r="G25" s="13" t="s">
        <v>155</v>
      </c>
      <c r="H25" s="13" t="s">
        <v>155</v>
      </c>
      <c r="I25" s="13" t="s">
        <v>155</v>
      </c>
      <c r="J25" s="13" t="s">
        <v>155</v>
      </c>
      <c r="K25" s="13" t="s">
        <v>155</v>
      </c>
    </row>
    <row r="26" spans="1:11" s="6" customFormat="1" ht="9" customHeight="1">
      <c r="A26" s="7" t="s">
        <v>17</v>
      </c>
      <c r="B26" s="13" t="s">
        <v>155</v>
      </c>
      <c r="C26" s="13" t="s">
        <v>155</v>
      </c>
      <c r="D26" s="13" t="s">
        <v>155</v>
      </c>
      <c r="E26" s="13" t="s">
        <v>155</v>
      </c>
      <c r="F26" s="13" t="s">
        <v>155</v>
      </c>
      <c r="G26" s="13" t="s">
        <v>155</v>
      </c>
      <c r="H26" s="13" t="s">
        <v>155</v>
      </c>
      <c r="I26" s="13" t="s">
        <v>155</v>
      </c>
      <c r="J26" s="13" t="s">
        <v>155</v>
      </c>
      <c r="K26" s="13" t="s">
        <v>155</v>
      </c>
    </row>
    <row r="27" spans="1:11" s="6" customFormat="1" ht="9" customHeight="1">
      <c r="A27" s="7" t="s">
        <v>18</v>
      </c>
      <c r="B27" s="13" t="s">
        <v>155</v>
      </c>
      <c r="C27" s="13" t="s">
        <v>155</v>
      </c>
      <c r="D27" s="13" t="s">
        <v>155</v>
      </c>
      <c r="E27" s="13" t="s">
        <v>155</v>
      </c>
      <c r="F27" s="13" t="s">
        <v>155</v>
      </c>
      <c r="G27" s="13" t="s">
        <v>155</v>
      </c>
      <c r="H27" s="13" t="s">
        <v>155</v>
      </c>
      <c r="I27" s="13" t="s">
        <v>155</v>
      </c>
      <c r="J27" s="13" t="s">
        <v>155</v>
      </c>
      <c r="K27" s="13" t="s">
        <v>155</v>
      </c>
    </row>
    <row r="28" spans="1:11" s="6" customFormat="1" ht="9" customHeight="1">
      <c r="A28" s="7" t="s">
        <v>19</v>
      </c>
      <c r="B28" s="13" t="s">
        <v>155</v>
      </c>
      <c r="C28" s="13" t="s">
        <v>155</v>
      </c>
      <c r="D28" s="13" t="s">
        <v>155</v>
      </c>
      <c r="E28" s="13" t="s">
        <v>155</v>
      </c>
      <c r="F28" s="13" t="s">
        <v>155</v>
      </c>
      <c r="G28" s="13" t="s">
        <v>155</v>
      </c>
      <c r="H28" s="13" t="s">
        <v>155</v>
      </c>
      <c r="I28" s="13" t="s">
        <v>155</v>
      </c>
      <c r="J28" s="13" t="s">
        <v>155</v>
      </c>
      <c r="K28" s="13" t="s">
        <v>155</v>
      </c>
    </row>
    <row r="29" spans="1:11" s="16" customFormat="1" ht="9" customHeight="1">
      <c r="A29" s="14" t="s">
        <v>73</v>
      </c>
      <c r="B29" s="15">
        <f aca="true" t="shared" si="0" ref="B29:K29">SUM(B30:B35)</f>
        <v>2</v>
      </c>
      <c r="C29" s="15">
        <f t="shared" si="0"/>
        <v>1</v>
      </c>
      <c r="D29" s="15">
        <f t="shared" si="0"/>
        <v>1</v>
      </c>
      <c r="E29" s="15" t="s">
        <v>155</v>
      </c>
      <c r="F29" s="15" t="s">
        <v>155</v>
      </c>
      <c r="G29" s="15" t="s">
        <v>155</v>
      </c>
      <c r="H29" s="15" t="s">
        <v>155</v>
      </c>
      <c r="I29" s="15">
        <f t="shared" si="0"/>
        <v>1</v>
      </c>
      <c r="J29" s="15">
        <f t="shared" si="0"/>
        <v>6</v>
      </c>
      <c r="K29" s="15">
        <f t="shared" si="0"/>
        <v>2</v>
      </c>
    </row>
    <row r="30" spans="1:11" s="6" customFormat="1" ht="9" customHeight="1">
      <c r="A30" s="7" t="s">
        <v>20</v>
      </c>
      <c r="B30" s="13">
        <v>1</v>
      </c>
      <c r="C30" s="13" t="s">
        <v>155</v>
      </c>
      <c r="D30" s="13">
        <v>1</v>
      </c>
      <c r="E30" s="13" t="s">
        <v>155</v>
      </c>
      <c r="F30" s="13" t="s">
        <v>155</v>
      </c>
      <c r="G30" s="13" t="s">
        <v>155</v>
      </c>
      <c r="H30" s="13" t="s">
        <v>155</v>
      </c>
      <c r="I30" s="13" t="s">
        <v>155</v>
      </c>
      <c r="J30" s="6">
        <v>4</v>
      </c>
      <c r="K30" s="13" t="s">
        <v>155</v>
      </c>
    </row>
    <row r="31" spans="1:11" s="6" customFormat="1" ht="9" customHeight="1">
      <c r="A31" s="7" t="s">
        <v>21</v>
      </c>
      <c r="B31" s="13" t="s">
        <v>155</v>
      </c>
      <c r="C31" s="13" t="s">
        <v>155</v>
      </c>
      <c r="D31" s="13" t="s">
        <v>155</v>
      </c>
      <c r="E31" s="13" t="s">
        <v>155</v>
      </c>
      <c r="F31" s="13" t="s">
        <v>155</v>
      </c>
      <c r="G31" s="13" t="s">
        <v>155</v>
      </c>
      <c r="H31" s="13" t="s">
        <v>155</v>
      </c>
      <c r="I31" s="13" t="s">
        <v>155</v>
      </c>
      <c r="J31" s="13" t="s">
        <v>155</v>
      </c>
      <c r="K31" s="13" t="s">
        <v>155</v>
      </c>
    </row>
    <row r="32" spans="1:11" s="6" customFormat="1" ht="9" customHeight="1">
      <c r="A32" s="7" t="s">
        <v>22</v>
      </c>
      <c r="B32" s="13">
        <v>1</v>
      </c>
      <c r="C32" s="13">
        <v>1</v>
      </c>
      <c r="D32" s="13" t="s">
        <v>155</v>
      </c>
      <c r="E32" s="13" t="s">
        <v>155</v>
      </c>
      <c r="F32" s="13" t="s">
        <v>155</v>
      </c>
      <c r="G32" s="13" t="s">
        <v>155</v>
      </c>
      <c r="H32" s="13" t="s">
        <v>155</v>
      </c>
      <c r="I32" s="6">
        <v>1</v>
      </c>
      <c r="J32" s="6">
        <v>2</v>
      </c>
      <c r="K32" s="6">
        <v>2</v>
      </c>
    </row>
    <row r="33" spans="1:11" s="6" customFormat="1" ht="9" customHeight="1">
      <c r="A33" s="7" t="s">
        <v>23</v>
      </c>
      <c r="B33" s="13" t="s">
        <v>155</v>
      </c>
      <c r="C33" s="13" t="s">
        <v>155</v>
      </c>
      <c r="D33" s="13" t="s">
        <v>155</v>
      </c>
      <c r="E33" s="13" t="s">
        <v>155</v>
      </c>
      <c r="F33" s="13" t="s">
        <v>155</v>
      </c>
      <c r="G33" s="13" t="s">
        <v>155</v>
      </c>
      <c r="H33" s="13" t="s">
        <v>155</v>
      </c>
      <c r="I33" s="13" t="s">
        <v>155</v>
      </c>
      <c r="J33" s="13" t="s">
        <v>155</v>
      </c>
      <c r="K33" s="13" t="s">
        <v>155</v>
      </c>
    </row>
    <row r="34" spans="1:11" s="6" customFormat="1" ht="9" customHeight="1">
      <c r="A34" s="7" t="s">
        <v>24</v>
      </c>
      <c r="B34" s="13" t="s">
        <v>155</v>
      </c>
      <c r="C34" s="13" t="s">
        <v>155</v>
      </c>
      <c r="D34" s="13" t="s">
        <v>155</v>
      </c>
      <c r="E34" s="13" t="s">
        <v>155</v>
      </c>
      <c r="F34" s="13" t="s">
        <v>155</v>
      </c>
      <c r="G34" s="13" t="s">
        <v>155</v>
      </c>
      <c r="H34" s="13" t="s">
        <v>155</v>
      </c>
      <c r="I34" s="13" t="s">
        <v>155</v>
      </c>
      <c r="J34" s="13" t="s">
        <v>155</v>
      </c>
      <c r="K34" s="13" t="s">
        <v>155</v>
      </c>
    </row>
    <row r="35" spans="1:11" s="6" customFormat="1" ht="9" customHeight="1">
      <c r="A35" s="7" t="s">
        <v>25</v>
      </c>
      <c r="B35" s="13" t="s">
        <v>155</v>
      </c>
      <c r="C35" s="13" t="s">
        <v>155</v>
      </c>
      <c r="D35" s="13" t="s">
        <v>155</v>
      </c>
      <c r="E35" s="13" t="s">
        <v>155</v>
      </c>
      <c r="F35" s="13" t="s">
        <v>155</v>
      </c>
      <c r="G35" s="13" t="s">
        <v>155</v>
      </c>
      <c r="H35" s="13" t="s">
        <v>155</v>
      </c>
      <c r="I35" s="13" t="s">
        <v>155</v>
      </c>
      <c r="J35" s="13" t="s">
        <v>155</v>
      </c>
      <c r="K35" s="13" t="s">
        <v>155</v>
      </c>
    </row>
    <row r="36" spans="1:11" s="6" customFormat="1" ht="9" customHeight="1">
      <c r="A36" s="14" t="s">
        <v>74</v>
      </c>
      <c r="B36" s="15">
        <f>SUM(B37:B45)</f>
        <v>4</v>
      </c>
      <c r="C36" s="15" t="s">
        <v>155</v>
      </c>
      <c r="D36" s="15">
        <f>SUM(D37:D45)</f>
        <v>4</v>
      </c>
      <c r="E36" s="15" t="s">
        <v>155</v>
      </c>
      <c r="F36" s="15" t="s">
        <v>155</v>
      </c>
      <c r="G36" s="15" t="s">
        <v>155</v>
      </c>
      <c r="H36" s="15" t="s">
        <v>155</v>
      </c>
      <c r="I36" s="15" t="s">
        <v>155</v>
      </c>
      <c r="J36" s="15">
        <v>0</v>
      </c>
      <c r="K36" s="15" t="s">
        <v>155</v>
      </c>
    </row>
    <row r="37" spans="1:11" s="6" customFormat="1" ht="9" customHeight="1">
      <c r="A37" s="7" t="s">
        <v>26</v>
      </c>
      <c r="B37" s="13" t="s">
        <v>155</v>
      </c>
      <c r="C37" s="13" t="s">
        <v>155</v>
      </c>
      <c r="D37" s="13" t="s">
        <v>155</v>
      </c>
      <c r="E37" s="13" t="s">
        <v>155</v>
      </c>
      <c r="F37" s="13" t="s">
        <v>155</v>
      </c>
      <c r="G37" s="13" t="s">
        <v>155</v>
      </c>
      <c r="H37" s="13" t="s">
        <v>155</v>
      </c>
      <c r="I37" s="13" t="s">
        <v>155</v>
      </c>
      <c r="J37" s="13" t="s">
        <v>155</v>
      </c>
      <c r="K37" s="13" t="s">
        <v>155</v>
      </c>
    </row>
    <row r="38" spans="1:11" s="6" customFormat="1" ht="9" customHeight="1">
      <c r="A38" s="7" t="s">
        <v>27</v>
      </c>
      <c r="B38" s="13">
        <v>2</v>
      </c>
      <c r="C38" s="13" t="s">
        <v>155</v>
      </c>
      <c r="D38" s="13">
        <v>2</v>
      </c>
      <c r="E38" s="13" t="s">
        <v>155</v>
      </c>
      <c r="F38" s="13" t="s">
        <v>155</v>
      </c>
      <c r="G38" s="13" t="s">
        <v>155</v>
      </c>
      <c r="H38" s="13" t="s">
        <v>155</v>
      </c>
      <c r="I38" s="13" t="s">
        <v>155</v>
      </c>
      <c r="J38" s="6">
        <v>0</v>
      </c>
      <c r="K38" s="13" t="s">
        <v>155</v>
      </c>
    </row>
    <row r="39" spans="1:11" s="6" customFormat="1" ht="9" customHeight="1">
      <c r="A39" s="7" t="s">
        <v>28</v>
      </c>
      <c r="B39" s="13" t="s">
        <v>155</v>
      </c>
      <c r="C39" s="13" t="s">
        <v>155</v>
      </c>
      <c r="D39" s="13" t="s">
        <v>155</v>
      </c>
      <c r="E39" s="13" t="s">
        <v>155</v>
      </c>
      <c r="F39" s="13" t="s">
        <v>155</v>
      </c>
      <c r="G39" s="13" t="s">
        <v>155</v>
      </c>
      <c r="H39" s="13" t="s">
        <v>155</v>
      </c>
      <c r="I39" s="13" t="s">
        <v>155</v>
      </c>
      <c r="J39" s="13" t="s">
        <v>155</v>
      </c>
      <c r="K39" s="13" t="s">
        <v>155</v>
      </c>
    </row>
    <row r="40" spans="1:11" s="6" customFormat="1" ht="9" customHeight="1">
      <c r="A40" s="7" t="s">
        <v>29</v>
      </c>
      <c r="B40" s="13" t="s">
        <v>155</v>
      </c>
      <c r="C40" s="13" t="s">
        <v>155</v>
      </c>
      <c r="D40" s="13" t="s">
        <v>155</v>
      </c>
      <c r="E40" s="13" t="s">
        <v>155</v>
      </c>
      <c r="F40" s="13" t="s">
        <v>155</v>
      </c>
      <c r="G40" s="13" t="s">
        <v>155</v>
      </c>
      <c r="H40" s="13" t="s">
        <v>155</v>
      </c>
      <c r="I40" s="13" t="s">
        <v>155</v>
      </c>
      <c r="J40" s="13" t="s">
        <v>155</v>
      </c>
      <c r="K40" s="13" t="s">
        <v>155</v>
      </c>
    </row>
    <row r="41" spans="1:11" s="6" customFormat="1" ht="9" customHeight="1">
      <c r="A41" s="7" t="s">
        <v>30</v>
      </c>
      <c r="B41" s="13" t="s">
        <v>155</v>
      </c>
      <c r="C41" s="13" t="s">
        <v>155</v>
      </c>
      <c r="D41" s="13" t="s">
        <v>155</v>
      </c>
      <c r="E41" s="13" t="s">
        <v>155</v>
      </c>
      <c r="F41" s="13" t="s">
        <v>155</v>
      </c>
      <c r="G41" s="13" t="s">
        <v>155</v>
      </c>
      <c r="H41" s="13" t="s">
        <v>155</v>
      </c>
      <c r="I41" s="13" t="s">
        <v>155</v>
      </c>
      <c r="J41" s="13" t="s">
        <v>155</v>
      </c>
      <c r="K41" s="13" t="s">
        <v>155</v>
      </c>
    </row>
    <row r="42" spans="1:11" s="6" customFormat="1" ht="9" customHeight="1">
      <c r="A42" s="7" t="s">
        <v>31</v>
      </c>
      <c r="B42" s="13" t="s">
        <v>155</v>
      </c>
      <c r="C42" s="13" t="s">
        <v>155</v>
      </c>
      <c r="D42" s="13" t="s">
        <v>155</v>
      </c>
      <c r="E42" s="13" t="s">
        <v>155</v>
      </c>
      <c r="F42" s="13" t="s">
        <v>155</v>
      </c>
      <c r="G42" s="13" t="s">
        <v>155</v>
      </c>
      <c r="H42" s="13" t="s">
        <v>155</v>
      </c>
      <c r="I42" s="13" t="s">
        <v>155</v>
      </c>
      <c r="J42" s="13" t="s">
        <v>155</v>
      </c>
      <c r="K42" s="13" t="s">
        <v>155</v>
      </c>
    </row>
    <row r="43" spans="1:11" s="6" customFormat="1" ht="9" customHeight="1">
      <c r="A43" s="7" t="s">
        <v>32</v>
      </c>
      <c r="B43" s="13" t="s">
        <v>155</v>
      </c>
      <c r="C43" s="13" t="s">
        <v>155</v>
      </c>
      <c r="D43" s="13" t="s">
        <v>155</v>
      </c>
      <c r="E43" s="13" t="s">
        <v>155</v>
      </c>
      <c r="F43" s="13" t="s">
        <v>155</v>
      </c>
      <c r="G43" s="13" t="s">
        <v>155</v>
      </c>
      <c r="H43" s="13" t="s">
        <v>155</v>
      </c>
      <c r="I43" s="13" t="s">
        <v>155</v>
      </c>
      <c r="J43" s="13" t="s">
        <v>155</v>
      </c>
      <c r="K43" s="13" t="s">
        <v>155</v>
      </c>
    </row>
    <row r="44" spans="1:11" s="6" customFormat="1" ht="9" customHeight="1">
      <c r="A44" s="7" t="s">
        <v>33</v>
      </c>
      <c r="B44" s="13">
        <v>1</v>
      </c>
      <c r="C44" s="13" t="s">
        <v>155</v>
      </c>
      <c r="D44" s="13">
        <v>1</v>
      </c>
      <c r="E44" s="13" t="s">
        <v>155</v>
      </c>
      <c r="F44" s="13" t="s">
        <v>155</v>
      </c>
      <c r="G44" s="13" t="s">
        <v>155</v>
      </c>
      <c r="H44" s="13" t="s">
        <v>155</v>
      </c>
      <c r="I44" s="13" t="s">
        <v>155</v>
      </c>
      <c r="J44" s="6">
        <v>0</v>
      </c>
      <c r="K44" s="13" t="s">
        <v>155</v>
      </c>
    </row>
    <row r="45" spans="1:11" s="6" customFormat="1" ht="9" customHeight="1">
      <c r="A45" s="7" t="s">
        <v>34</v>
      </c>
      <c r="B45" s="13">
        <v>1</v>
      </c>
      <c r="C45" s="13" t="s">
        <v>155</v>
      </c>
      <c r="D45" s="13">
        <v>1</v>
      </c>
      <c r="E45" s="13" t="s">
        <v>155</v>
      </c>
      <c r="F45" s="13" t="s">
        <v>155</v>
      </c>
      <c r="G45" s="13" t="s">
        <v>155</v>
      </c>
      <c r="H45" s="13" t="s">
        <v>155</v>
      </c>
      <c r="I45" s="13" t="s">
        <v>155</v>
      </c>
      <c r="J45" s="6">
        <v>0</v>
      </c>
      <c r="K45" s="13" t="s">
        <v>155</v>
      </c>
    </row>
    <row r="46" spans="1:11" s="16" customFormat="1" ht="9" customHeight="1">
      <c r="A46" s="14" t="s">
        <v>75</v>
      </c>
      <c r="B46" s="15">
        <f>SUM(B47:B49)</f>
        <v>1</v>
      </c>
      <c r="C46" s="15" t="s">
        <v>155</v>
      </c>
      <c r="D46" s="15">
        <f>SUM(D47:D49)</f>
        <v>1</v>
      </c>
      <c r="E46" s="15" t="s">
        <v>155</v>
      </c>
      <c r="F46" s="15" t="s">
        <v>155</v>
      </c>
      <c r="G46" s="15" t="s">
        <v>155</v>
      </c>
      <c r="H46" s="15" t="s">
        <v>155</v>
      </c>
      <c r="I46" s="15" t="s">
        <v>155</v>
      </c>
      <c r="J46" s="15">
        <f>SUM(J47:J49)</f>
        <v>4</v>
      </c>
      <c r="K46" s="15" t="s">
        <v>155</v>
      </c>
    </row>
    <row r="47" spans="1:11" s="6" customFormat="1" ht="9" customHeight="1">
      <c r="A47" s="7" t="s">
        <v>35</v>
      </c>
      <c r="B47" s="13" t="s">
        <v>155</v>
      </c>
      <c r="C47" s="13" t="s">
        <v>155</v>
      </c>
      <c r="D47" s="13" t="s">
        <v>155</v>
      </c>
      <c r="E47" s="13" t="s">
        <v>155</v>
      </c>
      <c r="F47" s="13" t="s">
        <v>155</v>
      </c>
      <c r="G47" s="13" t="s">
        <v>155</v>
      </c>
      <c r="H47" s="13" t="s">
        <v>155</v>
      </c>
      <c r="I47" s="13" t="s">
        <v>155</v>
      </c>
      <c r="J47" s="13" t="s">
        <v>155</v>
      </c>
      <c r="K47" s="13" t="s">
        <v>155</v>
      </c>
    </row>
    <row r="48" spans="1:11" s="6" customFormat="1" ht="9" customHeight="1">
      <c r="A48" s="7" t="s">
        <v>36</v>
      </c>
      <c r="B48" s="13" t="s">
        <v>155</v>
      </c>
      <c r="C48" s="13" t="s">
        <v>155</v>
      </c>
      <c r="D48" s="13" t="s">
        <v>155</v>
      </c>
      <c r="E48" s="13" t="s">
        <v>155</v>
      </c>
      <c r="F48" s="13" t="s">
        <v>155</v>
      </c>
      <c r="G48" s="13" t="s">
        <v>155</v>
      </c>
      <c r="H48" s="13" t="s">
        <v>155</v>
      </c>
      <c r="I48" s="13" t="s">
        <v>155</v>
      </c>
      <c r="J48" s="13" t="s">
        <v>155</v>
      </c>
      <c r="K48" s="13" t="s">
        <v>155</v>
      </c>
    </row>
    <row r="49" spans="1:11" s="6" customFormat="1" ht="9" customHeight="1">
      <c r="A49" s="7" t="s">
        <v>37</v>
      </c>
      <c r="B49" s="13">
        <v>1</v>
      </c>
      <c r="C49" s="13" t="s">
        <v>155</v>
      </c>
      <c r="D49" s="13">
        <v>1</v>
      </c>
      <c r="E49" s="13" t="s">
        <v>155</v>
      </c>
      <c r="F49" s="13" t="s">
        <v>155</v>
      </c>
      <c r="G49" s="13" t="s">
        <v>155</v>
      </c>
      <c r="H49" s="13" t="s">
        <v>155</v>
      </c>
      <c r="I49" s="13" t="s">
        <v>155</v>
      </c>
      <c r="J49" s="6">
        <v>4</v>
      </c>
      <c r="K49" s="13" t="s">
        <v>155</v>
      </c>
    </row>
    <row r="50" spans="1:11" s="16" customFormat="1" ht="9" customHeight="1">
      <c r="A50" s="14" t="s">
        <v>76</v>
      </c>
      <c r="B50" s="15">
        <f aca="true" t="shared" si="1" ref="B50:K50">+B51</f>
        <v>2</v>
      </c>
      <c r="C50" s="15">
        <f t="shared" si="1"/>
        <v>2</v>
      </c>
      <c r="D50" s="15" t="s">
        <v>155</v>
      </c>
      <c r="E50" s="15">
        <f t="shared" si="1"/>
        <v>2</v>
      </c>
      <c r="F50" s="15" t="s">
        <v>155</v>
      </c>
      <c r="G50" s="15" t="s">
        <v>155</v>
      </c>
      <c r="H50" s="15" t="s">
        <v>155</v>
      </c>
      <c r="I50" s="15" t="s">
        <v>155</v>
      </c>
      <c r="J50" s="15">
        <f t="shared" si="1"/>
        <v>5</v>
      </c>
      <c r="K50" s="15">
        <f t="shared" si="1"/>
        <v>1</v>
      </c>
    </row>
    <row r="51" spans="1:11" s="6" customFormat="1" ht="9" customHeight="1">
      <c r="A51" s="7" t="s">
        <v>38</v>
      </c>
      <c r="B51" s="13">
        <v>2</v>
      </c>
      <c r="C51" s="13">
        <v>2</v>
      </c>
      <c r="D51" s="13" t="s">
        <v>155</v>
      </c>
      <c r="E51" s="13">
        <v>2</v>
      </c>
      <c r="F51" s="13" t="s">
        <v>155</v>
      </c>
      <c r="G51" s="13" t="s">
        <v>155</v>
      </c>
      <c r="H51" s="13" t="s">
        <v>155</v>
      </c>
      <c r="I51" s="13" t="s">
        <v>155</v>
      </c>
      <c r="J51" s="6">
        <v>5</v>
      </c>
      <c r="K51" s="6">
        <v>1</v>
      </c>
    </row>
    <row r="52" spans="1:11" s="16" customFormat="1" ht="9" customHeight="1">
      <c r="A52" s="14" t="s">
        <v>77</v>
      </c>
      <c r="B52" s="15" t="s">
        <v>155</v>
      </c>
      <c r="C52" s="15" t="s">
        <v>155</v>
      </c>
      <c r="D52" s="15" t="s">
        <v>155</v>
      </c>
      <c r="E52" s="15" t="s">
        <v>155</v>
      </c>
      <c r="F52" s="15" t="s">
        <v>155</v>
      </c>
      <c r="G52" s="15" t="s">
        <v>155</v>
      </c>
      <c r="H52" s="15" t="s">
        <v>155</v>
      </c>
      <c r="I52" s="15" t="s">
        <v>155</v>
      </c>
      <c r="J52" s="15" t="s">
        <v>155</v>
      </c>
      <c r="K52" s="15" t="s">
        <v>155</v>
      </c>
    </row>
    <row r="53" spans="1:11" s="6" customFormat="1" ht="9" customHeight="1">
      <c r="A53" s="7" t="s">
        <v>39</v>
      </c>
      <c r="B53" s="13" t="s">
        <v>155</v>
      </c>
      <c r="C53" s="13" t="s">
        <v>155</v>
      </c>
      <c r="D53" s="13" t="s">
        <v>155</v>
      </c>
      <c r="E53" s="13" t="s">
        <v>155</v>
      </c>
      <c r="F53" s="13" t="s">
        <v>155</v>
      </c>
      <c r="G53" s="13" t="s">
        <v>155</v>
      </c>
      <c r="H53" s="13" t="s">
        <v>155</v>
      </c>
      <c r="I53" s="13" t="s">
        <v>155</v>
      </c>
      <c r="J53" s="13" t="s">
        <v>155</v>
      </c>
      <c r="K53" s="13" t="s">
        <v>155</v>
      </c>
    </row>
    <row r="54" spans="1:11" s="6" customFormat="1" ht="9" customHeight="1">
      <c r="A54" s="7" t="s">
        <v>40</v>
      </c>
      <c r="B54" s="13" t="s">
        <v>155</v>
      </c>
      <c r="C54" s="13" t="s">
        <v>155</v>
      </c>
      <c r="D54" s="13" t="s">
        <v>155</v>
      </c>
      <c r="E54" s="13" t="s">
        <v>155</v>
      </c>
      <c r="F54" s="13" t="s">
        <v>155</v>
      </c>
      <c r="G54" s="13" t="s">
        <v>155</v>
      </c>
      <c r="H54" s="13" t="s">
        <v>155</v>
      </c>
      <c r="I54" s="13" t="s">
        <v>155</v>
      </c>
      <c r="J54" s="13" t="s">
        <v>155</v>
      </c>
      <c r="K54" s="13" t="s">
        <v>155</v>
      </c>
    </row>
    <row r="55" spans="1:11" s="6" customFormat="1" ht="9" customHeight="1">
      <c r="A55" s="7" t="s">
        <v>41</v>
      </c>
      <c r="B55" s="13" t="s">
        <v>155</v>
      </c>
      <c r="C55" s="13" t="s">
        <v>155</v>
      </c>
      <c r="D55" s="13" t="s">
        <v>155</v>
      </c>
      <c r="E55" s="13" t="s">
        <v>155</v>
      </c>
      <c r="F55" s="13" t="s">
        <v>155</v>
      </c>
      <c r="G55" s="13" t="s">
        <v>155</v>
      </c>
      <c r="H55" s="13" t="s">
        <v>155</v>
      </c>
      <c r="I55" s="13" t="s">
        <v>155</v>
      </c>
      <c r="J55" s="13" t="s">
        <v>155</v>
      </c>
      <c r="K55" s="13" t="s">
        <v>155</v>
      </c>
    </row>
    <row r="56" spans="1:11" s="16" customFormat="1" ht="9" customHeight="1">
      <c r="A56" s="14" t="s">
        <v>78</v>
      </c>
      <c r="B56" s="15" t="s">
        <v>155</v>
      </c>
      <c r="C56" s="15" t="s">
        <v>155</v>
      </c>
      <c r="D56" s="15" t="s">
        <v>155</v>
      </c>
      <c r="E56" s="15" t="s">
        <v>155</v>
      </c>
      <c r="F56" s="15" t="s">
        <v>155</v>
      </c>
      <c r="G56" s="15" t="s">
        <v>155</v>
      </c>
      <c r="H56" s="15" t="s">
        <v>155</v>
      </c>
      <c r="I56" s="15" t="s">
        <v>155</v>
      </c>
      <c r="J56" s="15" t="s">
        <v>155</v>
      </c>
      <c r="K56" s="15" t="s">
        <v>155</v>
      </c>
    </row>
    <row r="57" spans="1:11" s="6" customFormat="1" ht="9" customHeight="1">
      <c r="A57" s="7" t="s">
        <v>42</v>
      </c>
      <c r="B57" s="13" t="s">
        <v>155</v>
      </c>
      <c r="C57" s="13" t="s">
        <v>155</v>
      </c>
      <c r="D57" s="13" t="s">
        <v>155</v>
      </c>
      <c r="E57" s="13" t="s">
        <v>155</v>
      </c>
      <c r="F57" s="13" t="s">
        <v>155</v>
      </c>
      <c r="G57" s="13" t="s">
        <v>155</v>
      </c>
      <c r="H57" s="13" t="s">
        <v>155</v>
      </c>
      <c r="I57" s="13" t="s">
        <v>155</v>
      </c>
      <c r="J57" s="13" t="s">
        <v>155</v>
      </c>
      <c r="K57" s="13" t="s">
        <v>155</v>
      </c>
    </row>
    <row r="58" spans="1:11" s="6" customFormat="1" ht="9" customHeight="1">
      <c r="A58" s="7" t="s">
        <v>43</v>
      </c>
      <c r="B58" s="13" t="s">
        <v>155</v>
      </c>
      <c r="C58" s="13" t="s">
        <v>155</v>
      </c>
      <c r="D58" s="13" t="s">
        <v>155</v>
      </c>
      <c r="E58" s="13" t="s">
        <v>155</v>
      </c>
      <c r="F58" s="13" t="s">
        <v>155</v>
      </c>
      <c r="G58" s="13" t="s">
        <v>155</v>
      </c>
      <c r="H58" s="13" t="s">
        <v>155</v>
      </c>
      <c r="I58" s="13" t="s">
        <v>155</v>
      </c>
      <c r="J58" s="13" t="s">
        <v>155</v>
      </c>
      <c r="K58" s="13" t="s">
        <v>155</v>
      </c>
    </row>
    <row r="59" spans="1:11" s="16" customFormat="1" ht="9" customHeight="1">
      <c r="A59" s="14" t="s">
        <v>79</v>
      </c>
      <c r="B59" s="15">
        <f aca="true" t="shared" si="2" ref="B59:K59">SUM(B60:B67)</f>
        <v>9</v>
      </c>
      <c r="C59" s="15">
        <f t="shared" si="2"/>
        <v>2</v>
      </c>
      <c r="D59" s="15">
        <f t="shared" si="2"/>
        <v>7</v>
      </c>
      <c r="E59" s="15" t="s">
        <v>155</v>
      </c>
      <c r="F59" s="15" t="s">
        <v>155</v>
      </c>
      <c r="G59" s="15" t="s">
        <v>155</v>
      </c>
      <c r="H59" s="15" t="s">
        <v>155</v>
      </c>
      <c r="I59" s="15">
        <f t="shared" si="2"/>
        <v>2</v>
      </c>
      <c r="J59" s="15">
        <f t="shared" si="2"/>
        <v>11</v>
      </c>
      <c r="K59" s="15">
        <f t="shared" si="2"/>
        <v>3</v>
      </c>
    </row>
    <row r="60" spans="1:11" s="6" customFormat="1" ht="9" customHeight="1">
      <c r="A60" s="7" t="s">
        <v>44</v>
      </c>
      <c r="B60" s="13" t="s">
        <v>155</v>
      </c>
      <c r="C60" s="13" t="s">
        <v>155</v>
      </c>
      <c r="D60" s="13" t="s">
        <v>155</v>
      </c>
      <c r="E60" s="13" t="s">
        <v>155</v>
      </c>
      <c r="F60" s="13" t="s">
        <v>155</v>
      </c>
      <c r="G60" s="13" t="s">
        <v>155</v>
      </c>
      <c r="H60" s="13" t="s">
        <v>155</v>
      </c>
      <c r="I60" s="13" t="s">
        <v>155</v>
      </c>
      <c r="J60" s="13" t="s">
        <v>155</v>
      </c>
      <c r="K60" s="13" t="s">
        <v>155</v>
      </c>
    </row>
    <row r="61" spans="1:11" s="6" customFormat="1" ht="9" customHeight="1">
      <c r="A61" s="7" t="s">
        <v>45</v>
      </c>
      <c r="B61" s="13">
        <v>1</v>
      </c>
      <c r="C61" s="13" t="s">
        <v>155</v>
      </c>
      <c r="D61" s="13">
        <v>1</v>
      </c>
      <c r="E61" s="13" t="s">
        <v>155</v>
      </c>
      <c r="F61" s="13" t="s">
        <v>155</v>
      </c>
      <c r="G61" s="13" t="s">
        <v>155</v>
      </c>
      <c r="H61" s="13" t="s">
        <v>155</v>
      </c>
      <c r="I61" s="13" t="s">
        <v>155</v>
      </c>
      <c r="J61" s="6">
        <v>0</v>
      </c>
      <c r="K61" s="13" t="s">
        <v>155</v>
      </c>
    </row>
    <row r="62" spans="1:11" s="6" customFormat="1" ht="9" customHeight="1">
      <c r="A62" s="7" t="s">
        <v>46</v>
      </c>
      <c r="B62" s="13" t="s">
        <v>155</v>
      </c>
      <c r="C62" s="13" t="s">
        <v>155</v>
      </c>
      <c r="D62" s="13" t="s">
        <v>155</v>
      </c>
      <c r="E62" s="13" t="s">
        <v>155</v>
      </c>
      <c r="F62" s="13" t="s">
        <v>155</v>
      </c>
      <c r="G62" s="13" t="s">
        <v>155</v>
      </c>
      <c r="H62" s="13" t="s">
        <v>155</v>
      </c>
      <c r="I62" s="13" t="s">
        <v>155</v>
      </c>
      <c r="J62" s="13" t="s">
        <v>155</v>
      </c>
      <c r="K62" s="13" t="s">
        <v>155</v>
      </c>
    </row>
    <row r="63" spans="1:11" s="6" customFormat="1" ht="9" customHeight="1">
      <c r="A63" s="7" t="s">
        <v>47</v>
      </c>
      <c r="B63" s="13" t="s">
        <v>155</v>
      </c>
      <c r="C63" s="13" t="s">
        <v>155</v>
      </c>
      <c r="D63" s="13" t="s">
        <v>155</v>
      </c>
      <c r="E63" s="13" t="s">
        <v>155</v>
      </c>
      <c r="F63" s="13" t="s">
        <v>155</v>
      </c>
      <c r="G63" s="13" t="s">
        <v>155</v>
      </c>
      <c r="H63" s="13" t="s">
        <v>155</v>
      </c>
      <c r="I63" s="13" t="s">
        <v>155</v>
      </c>
      <c r="J63" s="13" t="s">
        <v>155</v>
      </c>
      <c r="K63" s="13" t="s">
        <v>155</v>
      </c>
    </row>
    <row r="64" spans="1:11" s="6" customFormat="1" ht="9" customHeight="1">
      <c r="A64" s="7" t="s">
        <v>48</v>
      </c>
      <c r="B64" s="13">
        <v>2</v>
      </c>
      <c r="C64" s="13">
        <v>1</v>
      </c>
      <c r="D64" s="13">
        <v>1</v>
      </c>
      <c r="E64" s="13" t="s">
        <v>155</v>
      </c>
      <c r="F64" s="13" t="s">
        <v>155</v>
      </c>
      <c r="G64" s="13" t="s">
        <v>155</v>
      </c>
      <c r="H64" s="13" t="s">
        <v>155</v>
      </c>
      <c r="I64" s="6">
        <v>1</v>
      </c>
      <c r="J64" s="6">
        <v>4</v>
      </c>
      <c r="K64" s="6">
        <v>2</v>
      </c>
    </row>
    <row r="65" spans="1:11" s="6" customFormat="1" ht="9" customHeight="1">
      <c r="A65" s="7" t="s">
        <v>49</v>
      </c>
      <c r="B65" s="13">
        <v>4</v>
      </c>
      <c r="C65" s="13">
        <v>1</v>
      </c>
      <c r="D65" s="13">
        <v>3</v>
      </c>
      <c r="E65" s="13" t="s">
        <v>155</v>
      </c>
      <c r="F65" s="13" t="s">
        <v>155</v>
      </c>
      <c r="G65" s="13" t="s">
        <v>155</v>
      </c>
      <c r="H65" s="13" t="s">
        <v>155</v>
      </c>
      <c r="I65" s="6">
        <v>1</v>
      </c>
      <c r="J65" s="6">
        <v>4</v>
      </c>
      <c r="K65" s="6">
        <v>1</v>
      </c>
    </row>
    <row r="66" spans="1:11" s="6" customFormat="1" ht="9" customHeight="1">
      <c r="A66" s="7" t="s">
        <v>50</v>
      </c>
      <c r="B66" s="13" t="s">
        <v>155</v>
      </c>
      <c r="C66" s="13" t="s">
        <v>155</v>
      </c>
      <c r="D66" s="13" t="s">
        <v>155</v>
      </c>
      <c r="E66" s="13" t="s">
        <v>155</v>
      </c>
      <c r="F66" s="13" t="s">
        <v>155</v>
      </c>
      <c r="G66" s="13" t="s">
        <v>155</v>
      </c>
      <c r="H66" s="13" t="s">
        <v>155</v>
      </c>
      <c r="I66" s="13" t="s">
        <v>155</v>
      </c>
      <c r="J66" s="13" t="s">
        <v>155</v>
      </c>
      <c r="K66" s="13" t="s">
        <v>155</v>
      </c>
    </row>
    <row r="67" spans="1:11" s="6" customFormat="1" ht="9" customHeight="1">
      <c r="A67" s="7" t="s">
        <v>51</v>
      </c>
      <c r="B67" s="13">
        <v>2</v>
      </c>
      <c r="C67" s="13" t="s">
        <v>155</v>
      </c>
      <c r="D67" s="13">
        <v>2</v>
      </c>
      <c r="E67" s="13" t="s">
        <v>155</v>
      </c>
      <c r="F67" s="13" t="s">
        <v>155</v>
      </c>
      <c r="G67" s="13" t="s">
        <v>155</v>
      </c>
      <c r="H67" s="13" t="s">
        <v>155</v>
      </c>
      <c r="I67" s="13" t="s">
        <v>155</v>
      </c>
      <c r="J67" s="6">
        <v>3</v>
      </c>
      <c r="K67" s="13" t="s">
        <v>155</v>
      </c>
    </row>
    <row r="68" spans="1:11" s="16" customFormat="1" ht="9" customHeight="1">
      <c r="A68" s="14" t="s">
        <v>80</v>
      </c>
      <c r="B68" s="15">
        <f aca="true" t="shared" si="3" ref="B68:K68">SUM(B69:B73)</f>
        <v>1</v>
      </c>
      <c r="C68" s="15">
        <f t="shared" si="3"/>
        <v>1</v>
      </c>
      <c r="D68" s="15" t="s">
        <v>155</v>
      </c>
      <c r="E68" s="15" t="s">
        <v>155</v>
      </c>
      <c r="F68" s="15" t="s">
        <v>155</v>
      </c>
      <c r="G68" s="15" t="s">
        <v>155</v>
      </c>
      <c r="H68" s="15" t="s">
        <v>155</v>
      </c>
      <c r="I68" s="15">
        <f t="shared" si="3"/>
        <v>1</v>
      </c>
      <c r="J68" s="15">
        <f t="shared" si="3"/>
        <v>1</v>
      </c>
      <c r="K68" s="15">
        <f t="shared" si="3"/>
        <v>1</v>
      </c>
    </row>
    <row r="69" spans="1:11" s="6" customFormat="1" ht="9" customHeight="1">
      <c r="A69" s="7" t="s">
        <v>52</v>
      </c>
      <c r="B69" s="13" t="s">
        <v>155</v>
      </c>
      <c r="C69" s="13" t="s">
        <v>155</v>
      </c>
      <c r="D69" s="13" t="s">
        <v>155</v>
      </c>
      <c r="E69" s="13" t="s">
        <v>155</v>
      </c>
      <c r="F69" s="13" t="s">
        <v>155</v>
      </c>
      <c r="G69" s="13" t="s">
        <v>155</v>
      </c>
      <c r="H69" s="13" t="s">
        <v>155</v>
      </c>
      <c r="I69" s="13" t="s">
        <v>155</v>
      </c>
      <c r="J69" s="13" t="s">
        <v>155</v>
      </c>
      <c r="K69" s="13" t="s">
        <v>155</v>
      </c>
    </row>
    <row r="70" spans="1:11" s="6" customFormat="1" ht="9" customHeight="1">
      <c r="A70" s="7" t="s">
        <v>53</v>
      </c>
      <c r="B70" s="13">
        <v>1</v>
      </c>
      <c r="C70" s="13">
        <v>1</v>
      </c>
      <c r="D70" s="13" t="s">
        <v>155</v>
      </c>
      <c r="E70" s="13" t="s">
        <v>155</v>
      </c>
      <c r="F70" s="13" t="s">
        <v>155</v>
      </c>
      <c r="G70" s="13" t="s">
        <v>155</v>
      </c>
      <c r="H70" s="13" t="s">
        <v>155</v>
      </c>
      <c r="I70" s="6">
        <v>1</v>
      </c>
      <c r="J70" s="6">
        <v>1</v>
      </c>
      <c r="K70" s="6">
        <v>1</v>
      </c>
    </row>
    <row r="71" spans="1:11" s="6" customFormat="1" ht="9" customHeight="1">
      <c r="A71" s="7" t="s">
        <v>54</v>
      </c>
      <c r="B71" s="13" t="s">
        <v>155</v>
      </c>
      <c r="C71" s="13" t="s">
        <v>155</v>
      </c>
      <c r="D71" s="13" t="s">
        <v>155</v>
      </c>
      <c r="E71" s="13" t="s">
        <v>155</v>
      </c>
      <c r="F71" s="13" t="s">
        <v>155</v>
      </c>
      <c r="G71" s="13" t="s">
        <v>155</v>
      </c>
      <c r="H71" s="13" t="s">
        <v>155</v>
      </c>
      <c r="I71" s="13" t="s">
        <v>155</v>
      </c>
      <c r="J71" s="13" t="s">
        <v>155</v>
      </c>
      <c r="K71" s="13" t="s">
        <v>155</v>
      </c>
    </row>
    <row r="72" spans="1:11" s="6" customFormat="1" ht="9" customHeight="1">
      <c r="A72" s="7" t="s">
        <v>55</v>
      </c>
      <c r="B72" s="13" t="s">
        <v>155</v>
      </c>
      <c r="C72" s="13" t="s">
        <v>155</v>
      </c>
      <c r="D72" s="13" t="s">
        <v>155</v>
      </c>
      <c r="E72" s="13" t="s">
        <v>155</v>
      </c>
      <c r="F72" s="13" t="s">
        <v>155</v>
      </c>
      <c r="G72" s="13" t="s">
        <v>155</v>
      </c>
      <c r="H72" s="13" t="s">
        <v>155</v>
      </c>
      <c r="I72" s="13" t="s">
        <v>155</v>
      </c>
      <c r="J72" s="13" t="s">
        <v>155</v>
      </c>
      <c r="K72" s="13" t="s">
        <v>155</v>
      </c>
    </row>
    <row r="73" spans="1:11" s="6" customFormat="1" ht="9" customHeight="1">
      <c r="A73" s="7" t="s">
        <v>56</v>
      </c>
      <c r="B73" s="13" t="s">
        <v>155</v>
      </c>
      <c r="C73" s="13" t="s">
        <v>155</v>
      </c>
      <c r="D73" s="13" t="s">
        <v>155</v>
      </c>
      <c r="E73" s="13" t="s">
        <v>155</v>
      </c>
      <c r="F73" s="13" t="s">
        <v>155</v>
      </c>
      <c r="G73" s="13" t="s">
        <v>155</v>
      </c>
      <c r="H73" s="13" t="s">
        <v>155</v>
      </c>
      <c r="I73" s="13" t="s">
        <v>155</v>
      </c>
      <c r="J73" s="13" t="s">
        <v>155</v>
      </c>
      <c r="K73" s="13" t="s">
        <v>155</v>
      </c>
    </row>
    <row r="74" spans="1:11" s="16" customFormat="1" ht="9" customHeight="1">
      <c r="A74" s="14" t="s">
        <v>84</v>
      </c>
      <c r="B74" s="15">
        <f aca="true" t="shared" si="4" ref="B74:K74">SUM(B75:B76)</f>
        <v>3</v>
      </c>
      <c r="C74" s="15">
        <f t="shared" si="4"/>
        <v>2</v>
      </c>
      <c r="D74" s="15">
        <f t="shared" si="4"/>
        <v>1</v>
      </c>
      <c r="E74" s="15" t="s">
        <v>155</v>
      </c>
      <c r="F74" s="15" t="s">
        <v>155</v>
      </c>
      <c r="G74" s="15" t="s">
        <v>155</v>
      </c>
      <c r="H74" s="15" t="s">
        <v>155</v>
      </c>
      <c r="I74" s="15">
        <f t="shared" si="4"/>
        <v>2</v>
      </c>
      <c r="J74" s="15">
        <f t="shared" si="4"/>
        <v>5</v>
      </c>
      <c r="K74" s="15">
        <f t="shared" si="4"/>
        <v>3</v>
      </c>
    </row>
    <row r="75" spans="1:11" s="6" customFormat="1" ht="9" customHeight="1">
      <c r="A75" s="7" t="s">
        <v>57</v>
      </c>
      <c r="B75" s="13" t="s">
        <v>155</v>
      </c>
      <c r="C75" s="13" t="s">
        <v>155</v>
      </c>
      <c r="D75" s="13" t="s">
        <v>155</v>
      </c>
      <c r="E75" s="13" t="s">
        <v>155</v>
      </c>
      <c r="F75" s="13" t="s">
        <v>155</v>
      </c>
      <c r="G75" s="13" t="s">
        <v>155</v>
      </c>
      <c r="H75" s="13" t="s">
        <v>155</v>
      </c>
      <c r="I75" s="13" t="s">
        <v>155</v>
      </c>
      <c r="J75" s="13" t="s">
        <v>155</v>
      </c>
      <c r="K75" s="13" t="s">
        <v>155</v>
      </c>
    </row>
    <row r="76" spans="1:11" s="6" customFormat="1" ht="9" customHeight="1">
      <c r="A76" s="7" t="s">
        <v>58</v>
      </c>
      <c r="B76" s="13">
        <v>3</v>
      </c>
      <c r="C76" s="13">
        <v>2</v>
      </c>
      <c r="D76" s="13">
        <v>1</v>
      </c>
      <c r="E76" s="13" t="s">
        <v>155</v>
      </c>
      <c r="F76" s="13" t="s">
        <v>155</v>
      </c>
      <c r="G76" s="13" t="s">
        <v>155</v>
      </c>
      <c r="H76" s="13" t="s">
        <v>155</v>
      </c>
      <c r="I76" s="6">
        <v>2</v>
      </c>
      <c r="J76" s="6">
        <v>5</v>
      </c>
      <c r="K76" s="6">
        <v>3</v>
      </c>
    </row>
    <row r="77" spans="1:11" s="16" customFormat="1" ht="9" customHeight="1">
      <c r="A77" s="14" t="s">
        <v>81</v>
      </c>
      <c r="B77" s="15">
        <f aca="true" t="shared" si="5" ref="B77:J77">SUM(B78:B85)</f>
        <v>5</v>
      </c>
      <c r="C77" s="15">
        <f t="shared" si="5"/>
        <v>2</v>
      </c>
      <c r="D77" s="15">
        <f t="shared" si="5"/>
        <v>3</v>
      </c>
      <c r="E77" s="15" t="s">
        <v>155</v>
      </c>
      <c r="F77" s="15" t="s">
        <v>155</v>
      </c>
      <c r="G77" s="15">
        <f t="shared" si="5"/>
        <v>1</v>
      </c>
      <c r="H77" s="15" t="s">
        <v>155</v>
      </c>
      <c r="I77" s="15">
        <f t="shared" si="5"/>
        <v>1</v>
      </c>
      <c r="J77" s="15">
        <f t="shared" si="5"/>
        <v>6</v>
      </c>
      <c r="K77" s="15">
        <v>0</v>
      </c>
    </row>
    <row r="78" spans="1:11" s="6" customFormat="1" ht="9" customHeight="1">
      <c r="A78" s="7" t="s">
        <v>59</v>
      </c>
      <c r="B78" s="13" t="s">
        <v>155</v>
      </c>
      <c r="C78" s="13" t="s">
        <v>155</v>
      </c>
      <c r="D78" s="13" t="s">
        <v>155</v>
      </c>
      <c r="E78" s="13" t="s">
        <v>155</v>
      </c>
      <c r="F78" s="13" t="s">
        <v>155</v>
      </c>
      <c r="G78" s="13" t="s">
        <v>155</v>
      </c>
      <c r="H78" s="13" t="s">
        <v>155</v>
      </c>
      <c r="I78" s="13" t="s">
        <v>155</v>
      </c>
      <c r="J78" s="13" t="s">
        <v>155</v>
      </c>
      <c r="K78" s="13" t="s">
        <v>155</v>
      </c>
    </row>
    <row r="79" spans="1:11" s="6" customFormat="1" ht="9" customHeight="1">
      <c r="A79" s="7" t="s">
        <v>60</v>
      </c>
      <c r="B79" s="13" t="s">
        <v>155</v>
      </c>
      <c r="C79" s="13" t="s">
        <v>155</v>
      </c>
      <c r="D79" s="13" t="s">
        <v>155</v>
      </c>
      <c r="E79" s="13" t="s">
        <v>155</v>
      </c>
      <c r="F79" s="13" t="s">
        <v>155</v>
      </c>
      <c r="G79" s="13" t="s">
        <v>155</v>
      </c>
      <c r="H79" s="13" t="s">
        <v>155</v>
      </c>
      <c r="I79" s="13" t="s">
        <v>155</v>
      </c>
      <c r="J79" s="13" t="s">
        <v>155</v>
      </c>
      <c r="K79" s="13" t="s">
        <v>155</v>
      </c>
    </row>
    <row r="80" spans="1:11" s="6" customFormat="1" ht="9" customHeight="1">
      <c r="A80" s="7" t="s">
        <v>61</v>
      </c>
      <c r="B80" s="13" t="s">
        <v>155</v>
      </c>
      <c r="C80" s="13" t="s">
        <v>155</v>
      </c>
      <c r="D80" s="13" t="s">
        <v>155</v>
      </c>
      <c r="E80" s="13" t="s">
        <v>155</v>
      </c>
      <c r="F80" s="13" t="s">
        <v>155</v>
      </c>
      <c r="G80" s="13" t="s">
        <v>155</v>
      </c>
      <c r="H80" s="13" t="s">
        <v>155</v>
      </c>
      <c r="I80" s="13" t="s">
        <v>155</v>
      </c>
      <c r="J80" s="13" t="s">
        <v>155</v>
      </c>
      <c r="K80" s="13" t="s">
        <v>155</v>
      </c>
    </row>
    <row r="81" spans="1:11" s="6" customFormat="1" ht="9" customHeight="1">
      <c r="A81" s="7" t="s">
        <v>62</v>
      </c>
      <c r="B81" s="13" t="s">
        <v>155</v>
      </c>
      <c r="C81" s="13" t="s">
        <v>155</v>
      </c>
      <c r="D81" s="13" t="s">
        <v>155</v>
      </c>
      <c r="E81" s="13" t="s">
        <v>155</v>
      </c>
      <c r="F81" s="13" t="s">
        <v>155</v>
      </c>
      <c r="G81" s="13" t="s">
        <v>155</v>
      </c>
      <c r="H81" s="13" t="s">
        <v>155</v>
      </c>
      <c r="I81" s="13" t="s">
        <v>155</v>
      </c>
      <c r="J81" s="13" t="s">
        <v>155</v>
      </c>
      <c r="K81" s="13" t="s">
        <v>155</v>
      </c>
    </row>
    <row r="82" spans="1:11" s="6" customFormat="1" ht="9" customHeight="1">
      <c r="A82" s="7" t="s">
        <v>63</v>
      </c>
      <c r="B82" s="13">
        <v>2</v>
      </c>
      <c r="C82" s="13">
        <v>1</v>
      </c>
      <c r="D82" s="13">
        <v>1</v>
      </c>
      <c r="E82" s="13" t="s">
        <v>155</v>
      </c>
      <c r="F82" s="13" t="s">
        <v>155</v>
      </c>
      <c r="G82" s="13" t="s">
        <v>155</v>
      </c>
      <c r="H82" s="13" t="s">
        <v>155</v>
      </c>
      <c r="I82" s="6">
        <v>1</v>
      </c>
      <c r="J82" s="6">
        <v>1</v>
      </c>
      <c r="K82" s="6">
        <v>0</v>
      </c>
    </row>
    <row r="83" spans="1:11" s="6" customFormat="1" ht="9" customHeight="1">
      <c r="A83" s="7" t="s">
        <v>64</v>
      </c>
      <c r="B83" s="13">
        <v>1</v>
      </c>
      <c r="C83" s="13" t="s">
        <v>155</v>
      </c>
      <c r="D83" s="13">
        <v>1</v>
      </c>
      <c r="E83" s="13" t="s">
        <v>155</v>
      </c>
      <c r="F83" s="13" t="s">
        <v>155</v>
      </c>
      <c r="G83" s="13" t="s">
        <v>155</v>
      </c>
      <c r="H83" s="13" t="s">
        <v>155</v>
      </c>
      <c r="I83" s="13" t="s">
        <v>155</v>
      </c>
      <c r="J83" s="6">
        <v>3</v>
      </c>
      <c r="K83" s="13" t="s">
        <v>155</v>
      </c>
    </row>
    <row r="84" spans="1:11" s="6" customFormat="1" ht="9" customHeight="1">
      <c r="A84" s="7" t="s">
        <v>65</v>
      </c>
      <c r="B84" s="13">
        <v>1</v>
      </c>
      <c r="C84" s="13" t="s">
        <v>155</v>
      </c>
      <c r="D84" s="13">
        <v>1</v>
      </c>
      <c r="E84" s="13" t="s">
        <v>155</v>
      </c>
      <c r="F84" s="13" t="s">
        <v>155</v>
      </c>
      <c r="G84" s="13" t="s">
        <v>155</v>
      </c>
      <c r="H84" s="13" t="s">
        <v>155</v>
      </c>
      <c r="I84" s="13" t="s">
        <v>155</v>
      </c>
      <c r="J84" s="6">
        <v>1</v>
      </c>
      <c r="K84" s="13" t="s">
        <v>155</v>
      </c>
    </row>
    <row r="85" spans="1:11" s="6" customFormat="1" ht="9" customHeight="1">
      <c r="A85" s="7" t="s">
        <v>66</v>
      </c>
      <c r="B85" s="13">
        <v>1</v>
      </c>
      <c r="C85" s="13">
        <v>1</v>
      </c>
      <c r="D85" s="13" t="s">
        <v>155</v>
      </c>
      <c r="E85" s="13" t="s">
        <v>155</v>
      </c>
      <c r="F85" s="13" t="s">
        <v>155</v>
      </c>
      <c r="G85" s="13">
        <v>1</v>
      </c>
      <c r="H85" s="13" t="s">
        <v>155</v>
      </c>
      <c r="I85" s="13" t="s">
        <v>155</v>
      </c>
      <c r="J85" s="6">
        <v>1</v>
      </c>
      <c r="K85" s="6">
        <v>0</v>
      </c>
    </row>
    <row r="86" spans="1:11" s="16" customFormat="1" ht="9" customHeight="1">
      <c r="A86" s="14" t="s">
        <v>82</v>
      </c>
      <c r="B86" s="15" t="s">
        <v>155</v>
      </c>
      <c r="C86" s="15" t="s">
        <v>155</v>
      </c>
      <c r="D86" s="15" t="s">
        <v>155</v>
      </c>
      <c r="E86" s="15" t="s">
        <v>155</v>
      </c>
      <c r="F86" s="15" t="s">
        <v>155</v>
      </c>
      <c r="G86" s="15" t="s">
        <v>155</v>
      </c>
      <c r="H86" s="15" t="s">
        <v>155</v>
      </c>
      <c r="I86" s="15" t="s">
        <v>155</v>
      </c>
      <c r="J86" s="15" t="s">
        <v>155</v>
      </c>
      <c r="K86" s="15" t="s">
        <v>155</v>
      </c>
    </row>
    <row r="87" spans="1:11" s="6" customFormat="1" ht="9" customHeight="1">
      <c r="A87" s="7" t="s">
        <v>67</v>
      </c>
      <c r="B87" s="13" t="s">
        <v>155</v>
      </c>
      <c r="C87" s="13" t="s">
        <v>155</v>
      </c>
      <c r="D87" s="13" t="s">
        <v>155</v>
      </c>
      <c r="E87" s="13" t="s">
        <v>155</v>
      </c>
      <c r="F87" s="13" t="s">
        <v>155</v>
      </c>
      <c r="G87" s="13" t="s">
        <v>155</v>
      </c>
      <c r="H87" s="13" t="s">
        <v>155</v>
      </c>
      <c r="I87" s="13" t="s">
        <v>155</v>
      </c>
      <c r="J87" s="13" t="s">
        <v>155</v>
      </c>
      <c r="K87" s="13" t="s">
        <v>155</v>
      </c>
    </row>
    <row r="88" spans="1:11" s="6" customFormat="1" ht="9" customHeight="1">
      <c r="A88" s="7" t="s">
        <v>68</v>
      </c>
      <c r="B88" s="13" t="s">
        <v>155</v>
      </c>
      <c r="C88" s="13" t="s">
        <v>155</v>
      </c>
      <c r="D88" s="13" t="s">
        <v>155</v>
      </c>
      <c r="E88" s="13" t="s">
        <v>155</v>
      </c>
      <c r="F88" s="13" t="s">
        <v>155</v>
      </c>
      <c r="G88" s="13" t="s">
        <v>155</v>
      </c>
      <c r="H88" s="13" t="s">
        <v>155</v>
      </c>
      <c r="I88" s="13" t="s">
        <v>155</v>
      </c>
      <c r="J88" s="13" t="s">
        <v>155</v>
      </c>
      <c r="K88" s="13" t="s">
        <v>155</v>
      </c>
    </row>
    <row r="89" spans="1:11" s="6" customFormat="1" ht="9" customHeight="1">
      <c r="A89" s="7" t="s">
        <v>69</v>
      </c>
      <c r="B89" s="13" t="s">
        <v>155</v>
      </c>
      <c r="C89" s="13" t="s">
        <v>155</v>
      </c>
      <c r="D89" s="13" t="s">
        <v>155</v>
      </c>
      <c r="E89" s="13" t="s">
        <v>155</v>
      </c>
      <c r="F89" s="13" t="s">
        <v>155</v>
      </c>
      <c r="G89" s="13" t="s">
        <v>155</v>
      </c>
      <c r="H89" s="13" t="s">
        <v>155</v>
      </c>
      <c r="I89" s="13" t="s">
        <v>155</v>
      </c>
      <c r="J89" s="13" t="s">
        <v>155</v>
      </c>
      <c r="K89" s="13" t="s">
        <v>155</v>
      </c>
    </row>
    <row r="90" spans="1:11" s="16" customFormat="1" ht="9" customHeight="1">
      <c r="A90" s="14" t="s">
        <v>83</v>
      </c>
      <c r="B90" s="15" t="s">
        <v>155</v>
      </c>
      <c r="C90" s="15" t="s">
        <v>155</v>
      </c>
      <c r="D90" s="15" t="s">
        <v>155</v>
      </c>
      <c r="E90" s="15" t="s">
        <v>155</v>
      </c>
      <c r="F90" s="15" t="s">
        <v>155</v>
      </c>
      <c r="G90" s="15" t="s">
        <v>155</v>
      </c>
      <c r="H90" s="15" t="s">
        <v>155</v>
      </c>
      <c r="I90" s="15" t="s">
        <v>155</v>
      </c>
      <c r="J90" s="15" t="s">
        <v>155</v>
      </c>
      <c r="K90" s="15" t="s">
        <v>155</v>
      </c>
    </row>
    <row r="91" spans="1:11" s="6" customFormat="1" ht="9" customHeight="1">
      <c r="A91" s="7" t="s">
        <v>70</v>
      </c>
      <c r="B91" s="13" t="s">
        <v>155</v>
      </c>
      <c r="C91" s="13" t="s">
        <v>155</v>
      </c>
      <c r="D91" s="13" t="s">
        <v>155</v>
      </c>
      <c r="E91" s="13" t="s">
        <v>155</v>
      </c>
      <c r="F91" s="13" t="s">
        <v>155</v>
      </c>
      <c r="G91" s="13" t="s">
        <v>155</v>
      </c>
      <c r="H91" s="13" t="s">
        <v>155</v>
      </c>
      <c r="I91" s="13" t="s">
        <v>155</v>
      </c>
      <c r="J91" s="13" t="s">
        <v>155</v>
      </c>
      <c r="K91" s="13" t="s">
        <v>155</v>
      </c>
    </row>
    <row r="92" spans="1:11" s="6" customFormat="1" ht="9" customHeight="1">
      <c r="A92" s="7" t="s">
        <v>71</v>
      </c>
      <c r="B92" s="13" t="s">
        <v>155</v>
      </c>
      <c r="C92" s="13" t="s">
        <v>155</v>
      </c>
      <c r="D92" s="13" t="s">
        <v>155</v>
      </c>
      <c r="E92" s="13" t="s">
        <v>155</v>
      </c>
      <c r="F92" s="13" t="s">
        <v>155</v>
      </c>
      <c r="G92" s="13" t="s">
        <v>155</v>
      </c>
      <c r="H92" s="13" t="s">
        <v>155</v>
      </c>
      <c r="I92" s="13" t="s">
        <v>155</v>
      </c>
      <c r="J92" s="13" t="s">
        <v>155</v>
      </c>
      <c r="K92" s="13" t="s">
        <v>155</v>
      </c>
    </row>
    <row r="93" spans="1:11" s="6" customFormat="1" ht="9" customHeight="1">
      <c r="A93" s="8" t="s">
        <v>72</v>
      </c>
      <c r="B93" s="18" t="s">
        <v>155</v>
      </c>
      <c r="C93" s="18" t="s">
        <v>155</v>
      </c>
      <c r="D93" s="18" t="s">
        <v>155</v>
      </c>
      <c r="E93" s="18" t="s">
        <v>155</v>
      </c>
      <c r="F93" s="18" t="s">
        <v>155</v>
      </c>
      <c r="G93" s="18" t="s">
        <v>155</v>
      </c>
      <c r="H93" s="18" t="s">
        <v>155</v>
      </c>
      <c r="I93" s="18" t="s">
        <v>155</v>
      </c>
      <c r="J93" s="18" t="s">
        <v>155</v>
      </c>
      <c r="K93" s="18" t="s">
        <v>155</v>
      </c>
    </row>
  </sheetData>
  <mergeCells count="9">
    <mergeCell ref="B3:B6"/>
    <mergeCell ref="D5:D6"/>
    <mergeCell ref="F5:F6"/>
    <mergeCell ref="J3:J6"/>
    <mergeCell ref="I5:I6"/>
    <mergeCell ref="H5:H6"/>
    <mergeCell ref="G5:G6"/>
    <mergeCell ref="D3:I4"/>
    <mergeCell ref="E5:E6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11" width="7.375" style="2" customWidth="1"/>
    <col min="12" max="16384" width="9.00390625" style="2" customWidth="1"/>
  </cols>
  <sheetData>
    <row r="1" spans="1:11" ht="12.75" customHeight="1">
      <c r="A1" s="1" t="s">
        <v>191</v>
      </c>
      <c r="K1" s="3" t="s">
        <v>121</v>
      </c>
    </row>
    <row r="2" ht="4.5" customHeight="1"/>
    <row r="3" spans="1:11" s="6" customFormat="1" ht="6.75" customHeight="1">
      <c r="A3" s="4"/>
      <c r="B3" s="92" t="s">
        <v>122</v>
      </c>
      <c r="C3" s="50"/>
      <c r="D3" s="76" t="s">
        <v>123</v>
      </c>
      <c r="E3" s="74"/>
      <c r="F3" s="74"/>
      <c r="G3" s="74"/>
      <c r="H3" s="74"/>
      <c r="I3" s="74"/>
      <c r="J3" s="89" t="s">
        <v>124</v>
      </c>
      <c r="K3" s="5"/>
    </row>
    <row r="4" spans="1:11" s="6" customFormat="1" ht="6.75" customHeight="1">
      <c r="A4" s="7"/>
      <c r="B4" s="93"/>
      <c r="C4" s="51" t="s">
        <v>125</v>
      </c>
      <c r="D4" s="71"/>
      <c r="E4" s="75"/>
      <c r="F4" s="75"/>
      <c r="G4" s="75"/>
      <c r="H4" s="75"/>
      <c r="I4" s="75"/>
      <c r="J4" s="90"/>
      <c r="K4" s="51" t="s">
        <v>125</v>
      </c>
    </row>
    <row r="5" spans="1:11" s="6" customFormat="1" ht="6.75" customHeight="1">
      <c r="A5" s="7"/>
      <c r="B5" s="93"/>
      <c r="C5" s="51" t="s">
        <v>126</v>
      </c>
      <c r="D5" s="84" t="s">
        <v>127</v>
      </c>
      <c r="E5" s="84" t="s">
        <v>128</v>
      </c>
      <c r="F5" s="84" t="s">
        <v>129</v>
      </c>
      <c r="G5" s="84" t="s">
        <v>130</v>
      </c>
      <c r="H5" s="84" t="s">
        <v>131</v>
      </c>
      <c r="I5" s="76" t="s">
        <v>132</v>
      </c>
      <c r="J5" s="90"/>
      <c r="K5" s="51" t="s">
        <v>126</v>
      </c>
    </row>
    <row r="6" spans="1:11" s="6" customFormat="1" ht="6.75" customHeight="1">
      <c r="A6" s="8"/>
      <c r="B6" s="94"/>
      <c r="C6" s="52" t="s">
        <v>133</v>
      </c>
      <c r="D6" s="73"/>
      <c r="E6" s="73"/>
      <c r="F6" s="73"/>
      <c r="G6" s="73"/>
      <c r="H6" s="73"/>
      <c r="I6" s="71"/>
      <c r="J6" s="91"/>
      <c r="K6" s="52" t="s">
        <v>88</v>
      </c>
    </row>
    <row r="7" spans="1:11" s="12" customFormat="1" ht="9" customHeight="1">
      <c r="A7" s="11" t="s">
        <v>86</v>
      </c>
      <c r="B7" s="53">
        <v>232</v>
      </c>
      <c r="C7" s="10">
        <v>99</v>
      </c>
      <c r="D7" s="11">
        <v>133</v>
      </c>
      <c r="E7" s="11">
        <v>2</v>
      </c>
      <c r="F7" s="11">
        <v>2</v>
      </c>
      <c r="G7" s="11">
        <v>5</v>
      </c>
      <c r="H7" s="11">
        <v>8</v>
      </c>
      <c r="I7" s="11">
        <v>82</v>
      </c>
      <c r="J7" s="11">
        <v>1478</v>
      </c>
      <c r="K7" s="11">
        <v>817</v>
      </c>
    </row>
    <row r="8" spans="1:11" s="6" customFormat="1" ht="9" customHeight="1">
      <c r="A8" s="13" t="s">
        <v>87</v>
      </c>
      <c r="B8" s="54">
        <v>17</v>
      </c>
      <c r="C8" s="13">
        <v>11</v>
      </c>
      <c r="D8" s="13">
        <v>6</v>
      </c>
      <c r="E8" s="13">
        <v>1</v>
      </c>
      <c r="F8" s="13" t="s">
        <v>155</v>
      </c>
      <c r="G8" s="13" t="s">
        <v>155</v>
      </c>
      <c r="H8" s="13" t="s">
        <v>155</v>
      </c>
      <c r="I8" s="6">
        <v>10</v>
      </c>
      <c r="J8" s="6">
        <v>128</v>
      </c>
      <c r="K8" s="6">
        <v>53</v>
      </c>
    </row>
    <row r="9" spans="1:11" s="6" customFormat="1" ht="9" customHeight="1">
      <c r="A9" s="13" t="s">
        <v>0</v>
      </c>
      <c r="B9" s="54">
        <v>6</v>
      </c>
      <c r="C9" s="13">
        <v>5</v>
      </c>
      <c r="D9" s="13">
        <v>1</v>
      </c>
      <c r="E9" s="13" t="s">
        <v>155</v>
      </c>
      <c r="F9" s="13" t="s">
        <v>155</v>
      </c>
      <c r="G9" s="13">
        <v>1</v>
      </c>
      <c r="H9" s="13" t="s">
        <v>155</v>
      </c>
      <c r="I9" s="6">
        <v>4</v>
      </c>
      <c r="J9" s="6">
        <v>100</v>
      </c>
      <c r="K9" s="6">
        <v>95</v>
      </c>
    </row>
    <row r="10" spans="1:11" s="6" customFormat="1" ht="9" customHeight="1">
      <c r="A10" s="13" t="s">
        <v>1</v>
      </c>
      <c r="B10" s="54">
        <v>4</v>
      </c>
      <c r="C10" s="13">
        <v>3</v>
      </c>
      <c r="D10" s="13">
        <v>1</v>
      </c>
      <c r="E10" s="13" t="s">
        <v>155</v>
      </c>
      <c r="F10" s="13" t="s">
        <v>155</v>
      </c>
      <c r="G10" s="13" t="s">
        <v>155</v>
      </c>
      <c r="H10" s="13" t="s">
        <v>155</v>
      </c>
      <c r="I10" s="6">
        <v>3</v>
      </c>
      <c r="J10" s="6">
        <v>15</v>
      </c>
      <c r="K10" s="6">
        <v>15</v>
      </c>
    </row>
    <row r="11" spans="1:11" s="6" customFormat="1" ht="9" customHeight="1">
      <c r="A11" s="13" t="s">
        <v>2</v>
      </c>
      <c r="B11" s="54">
        <v>2</v>
      </c>
      <c r="C11" s="13">
        <v>1</v>
      </c>
      <c r="D11" s="13">
        <v>1</v>
      </c>
      <c r="E11" s="13" t="s">
        <v>155</v>
      </c>
      <c r="F11" s="13" t="s">
        <v>155</v>
      </c>
      <c r="G11" s="13" t="s">
        <v>155</v>
      </c>
      <c r="H11" s="13" t="s">
        <v>155</v>
      </c>
      <c r="I11" s="6">
        <v>1</v>
      </c>
      <c r="J11" s="6">
        <v>13</v>
      </c>
      <c r="K11" s="6">
        <v>12</v>
      </c>
    </row>
    <row r="12" spans="1:11" s="6" customFormat="1" ht="9" customHeight="1">
      <c r="A12" s="13" t="s">
        <v>3</v>
      </c>
      <c r="B12" s="54">
        <v>2</v>
      </c>
      <c r="C12" s="13">
        <v>1</v>
      </c>
      <c r="D12" s="13">
        <v>1</v>
      </c>
      <c r="E12" s="13" t="s">
        <v>155</v>
      </c>
      <c r="F12" s="13" t="s">
        <v>155</v>
      </c>
      <c r="G12" s="13" t="s">
        <v>155</v>
      </c>
      <c r="H12" s="13" t="s">
        <v>155</v>
      </c>
      <c r="I12" s="6">
        <v>1</v>
      </c>
      <c r="J12" s="6">
        <v>1</v>
      </c>
      <c r="K12" s="6">
        <v>0</v>
      </c>
    </row>
    <row r="13" spans="1:11" s="6" customFormat="1" ht="9" customHeight="1">
      <c r="A13" s="13" t="s">
        <v>4</v>
      </c>
      <c r="B13" s="54">
        <v>2</v>
      </c>
      <c r="C13" s="13" t="s">
        <v>155</v>
      </c>
      <c r="D13" s="13">
        <v>2</v>
      </c>
      <c r="E13" s="13" t="s">
        <v>155</v>
      </c>
      <c r="F13" s="13" t="s">
        <v>155</v>
      </c>
      <c r="G13" s="13" t="s">
        <v>155</v>
      </c>
      <c r="H13" s="13" t="s">
        <v>155</v>
      </c>
      <c r="I13" s="13" t="s">
        <v>155</v>
      </c>
      <c r="J13" s="6">
        <v>7</v>
      </c>
      <c r="K13" s="13" t="s">
        <v>155</v>
      </c>
    </row>
    <row r="14" spans="1:11" s="6" customFormat="1" ht="9" customHeight="1">
      <c r="A14" s="13" t="s">
        <v>5</v>
      </c>
      <c r="B14" s="54">
        <v>10</v>
      </c>
      <c r="C14" s="13">
        <v>7</v>
      </c>
      <c r="D14" s="13">
        <v>3</v>
      </c>
      <c r="E14" s="13" t="s">
        <v>155</v>
      </c>
      <c r="F14" s="13" t="s">
        <v>155</v>
      </c>
      <c r="G14" s="13">
        <v>1</v>
      </c>
      <c r="H14" s="13" t="s">
        <v>155</v>
      </c>
      <c r="I14" s="6">
        <v>6</v>
      </c>
      <c r="J14" s="6">
        <v>117</v>
      </c>
      <c r="K14" s="6">
        <v>83</v>
      </c>
    </row>
    <row r="15" spans="1:11" s="6" customFormat="1" ht="9" customHeight="1">
      <c r="A15" s="13" t="s">
        <v>6</v>
      </c>
      <c r="B15" s="54">
        <v>6</v>
      </c>
      <c r="C15" s="13">
        <v>1</v>
      </c>
      <c r="D15" s="13">
        <v>5</v>
      </c>
      <c r="E15" s="13" t="s">
        <v>155</v>
      </c>
      <c r="F15" s="13" t="s">
        <v>155</v>
      </c>
      <c r="G15" s="13" t="s">
        <v>155</v>
      </c>
      <c r="H15" s="13" t="s">
        <v>155</v>
      </c>
      <c r="I15" s="6">
        <v>1</v>
      </c>
      <c r="J15" s="6">
        <v>15</v>
      </c>
      <c r="K15" s="6">
        <v>1</v>
      </c>
    </row>
    <row r="16" spans="1:11" s="6" customFormat="1" ht="9" customHeight="1">
      <c r="A16" s="7" t="s">
        <v>7</v>
      </c>
      <c r="B16" s="13">
        <v>6</v>
      </c>
      <c r="C16" s="13">
        <v>1</v>
      </c>
      <c r="D16" s="13">
        <v>5</v>
      </c>
      <c r="E16" s="13" t="s">
        <v>155</v>
      </c>
      <c r="F16" s="13" t="s">
        <v>155</v>
      </c>
      <c r="G16" s="13" t="s">
        <v>155</v>
      </c>
      <c r="H16" s="13" t="s">
        <v>155</v>
      </c>
      <c r="I16" s="6">
        <v>1</v>
      </c>
      <c r="J16" s="6">
        <v>32</v>
      </c>
      <c r="K16" s="6">
        <v>1</v>
      </c>
    </row>
    <row r="17" spans="1:11" s="6" customFormat="1" ht="9" customHeight="1">
      <c r="A17" s="7" t="s">
        <v>8</v>
      </c>
      <c r="B17" s="13">
        <v>8</v>
      </c>
      <c r="C17" s="13">
        <v>6</v>
      </c>
      <c r="D17" s="13">
        <v>2</v>
      </c>
      <c r="E17" s="13">
        <v>1</v>
      </c>
      <c r="F17" s="13" t="s">
        <v>155</v>
      </c>
      <c r="G17" s="13">
        <v>1</v>
      </c>
      <c r="H17" s="13" t="s">
        <v>155</v>
      </c>
      <c r="I17" s="6">
        <v>4</v>
      </c>
      <c r="J17" s="6">
        <v>151</v>
      </c>
      <c r="K17" s="6">
        <v>146</v>
      </c>
    </row>
    <row r="18" spans="1:11" s="6" customFormat="1" ht="9" customHeight="1">
      <c r="A18" s="7" t="s">
        <v>9</v>
      </c>
      <c r="B18" s="13" t="s">
        <v>155</v>
      </c>
      <c r="C18" s="13" t="s">
        <v>155</v>
      </c>
      <c r="D18" s="13" t="s">
        <v>155</v>
      </c>
      <c r="E18" s="13" t="s">
        <v>155</v>
      </c>
      <c r="F18" s="13" t="s">
        <v>155</v>
      </c>
      <c r="G18" s="13" t="s">
        <v>155</v>
      </c>
      <c r="H18" s="13" t="s">
        <v>155</v>
      </c>
      <c r="I18" s="13" t="s">
        <v>155</v>
      </c>
      <c r="J18" s="13" t="s">
        <v>155</v>
      </c>
      <c r="K18" s="13" t="s">
        <v>155</v>
      </c>
    </row>
    <row r="19" spans="1:11" s="6" customFormat="1" ht="9" customHeight="1">
      <c r="A19" s="7" t="s">
        <v>10</v>
      </c>
      <c r="B19" s="13" t="s">
        <v>155</v>
      </c>
      <c r="C19" s="13" t="s">
        <v>155</v>
      </c>
      <c r="D19" s="13" t="s">
        <v>155</v>
      </c>
      <c r="E19" s="13" t="s">
        <v>155</v>
      </c>
      <c r="F19" s="13" t="s">
        <v>155</v>
      </c>
      <c r="G19" s="13" t="s">
        <v>155</v>
      </c>
      <c r="H19" s="13" t="s">
        <v>155</v>
      </c>
      <c r="I19" s="13" t="s">
        <v>155</v>
      </c>
      <c r="J19" s="13" t="s">
        <v>155</v>
      </c>
      <c r="K19" s="13" t="s">
        <v>155</v>
      </c>
    </row>
    <row r="20" spans="1:11" s="6" customFormat="1" ht="9" customHeight="1">
      <c r="A20" s="7" t="s">
        <v>11</v>
      </c>
      <c r="B20" s="13" t="s">
        <v>155</v>
      </c>
      <c r="C20" s="13" t="s">
        <v>155</v>
      </c>
      <c r="D20" s="13" t="s">
        <v>155</v>
      </c>
      <c r="E20" s="13" t="s">
        <v>155</v>
      </c>
      <c r="F20" s="13" t="s">
        <v>155</v>
      </c>
      <c r="G20" s="13" t="s">
        <v>155</v>
      </c>
      <c r="H20" s="13" t="s">
        <v>155</v>
      </c>
      <c r="I20" s="13" t="s">
        <v>155</v>
      </c>
      <c r="J20" s="13" t="s">
        <v>155</v>
      </c>
      <c r="K20" s="13" t="s">
        <v>155</v>
      </c>
    </row>
    <row r="21" spans="1:11" s="6" customFormat="1" ht="9" customHeight="1">
      <c r="A21" s="7" t="s">
        <v>12</v>
      </c>
      <c r="B21" s="13">
        <v>2</v>
      </c>
      <c r="C21" s="13">
        <v>1</v>
      </c>
      <c r="D21" s="13">
        <v>1</v>
      </c>
      <c r="E21" s="13" t="s">
        <v>155</v>
      </c>
      <c r="F21" s="13" t="s">
        <v>155</v>
      </c>
      <c r="G21" s="13" t="s">
        <v>155</v>
      </c>
      <c r="H21" s="13" t="s">
        <v>155</v>
      </c>
      <c r="I21" s="6">
        <v>1</v>
      </c>
      <c r="J21" s="6">
        <v>3</v>
      </c>
      <c r="K21" s="6">
        <v>2</v>
      </c>
    </row>
    <row r="22" spans="1:11" s="6" customFormat="1" ht="9" customHeight="1">
      <c r="A22" s="7" t="s">
        <v>13</v>
      </c>
      <c r="B22" s="13">
        <v>16</v>
      </c>
      <c r="C22" s="13">
        <v>11</v>
      </c>
      <c r="D22" s="13">
        <v>5</v>
      </c>
      <c r="E22" s="13" t="s">
        <v>155</v>
      </c>
      <c r="F22" s="13">
        <v>2</v>
      </c>
      <c r="G22" s="13">
        <v>1</v>
      </c>
      <c r="H22" s="13">
        <v>1</v>
      </c>
      <c r="I22" s="6">
        <v>7</v>
      </c>
      <c r="J22" s="6">
        <v>125</v>
      </c>
      <c r="K22" s="6">
        <v>86</v>
      </c>
    </row>
    <row r="23" spans="1:11" s="6" customFormat="1" ht="9" customHeight="1">
      <c r="A23" s="7" t="s">
        <v>14</v>
      </c>
      <c r="B23" s="13">
        <v>2</v>
      </c>
      <c r="C23" s="13" t="s">
        <v>155</v>
      </c>
      <c r="D23" s="13">
        <v>2</v>
      </c>
      <c r="E23" s="13" t="s">
        <v>155</v>
      </c>
      <c r="F23" s="13" t="s">
        <v>155</v>
      </c>
      <c r="G23" s="13" t="s">
        <v>155</v>
      </c>
      <c r="H23" s="13" t="s">
        <v>155</v>
      </c>
      <c r="I23" s="13" t="s">
        <v>155</v>
      </c>
      <c r="J23" s="6">
        <v>2</v>
      </c>
      <c r="K23" s="13" t="s">
        <v>155</v>
      </c>
    </row>
    <row r="24" spans="1:11" s="6" customFormat="1" ht="9" customHeight="1">
      <c r="A24" s="7" t="s">
        <v>15</v>
      </c>
      <c r="B24" s="13">
        <v>16</v>
      </c>
      <c r="C24" s="13">
        <v>13</v>
      </c>
      <c r="D24" s="13">
        <v>3</v>
      </c>
      <c r="E24" s="13" t="s">
        <v>155</v>
      </c>
      <c r="F24" s="13" t="s">
        <v>155</v>
      </c>
      <c r="G24" s="13">
        <v>1</v>
      </c>
      <c r="H24" s="13">
        <v>4</v>
      </c>
      <c r="I24" s="6">
        <v>8</v>
      </c>
      <c r="J24" s="6">
        <v>46</v>
      </c>
      <c r="K24" s="6">
        <v>29</v>
      </c>
    </row>
    <row r="25" spans="1:11" s="6" customFormat="1" ht="9" customHeight="1">
      <c r="A25" s="7" t="s">
        <v>16</v>
      </c>
      <c r="B25" s="13">
        <v>11</v>
      </c>
      <c r="C25" s="13">
        <v>4</v>
      </c>
      <c r="D25" s="13">
        <v>7</v>
      </c>
      <c r="E25" s="13" t="s">
        <v>155</v>
      </c>
      <c r="F25" s="13" t="s">
        <v>155</v>
      </c>
      <c r="G25" s="13" t="s">
        <v>155</v>
      </c>
      <c r="H25" s="13" t="s">
        <v>155</v>
      </c>
      <c r="I25" s="6">
        <v>4</v>
      </c>
      <c r="J25" s="6">
        <v>70</v>
      </c>
      <c r="K25" s="6">
        <v>30</v>
      </c>
    </row>
    <row r="26" spans="1:11" s="6" customFormat="1" ht="9" customHeight="1">
      <c r="A26" s="7" t="s">
        <v>17</v>
      </c>
      <c r="B26" s="13">
        <v>1</v>
      </c>
      <c r="C26" s="13" t="s">
        <v>155</v>
      </c>
      <c r="D26" s="13">
        <v>1</v>
      </c>
      <c r="E26" s="13" t="s">
        <v>155</v>
      </c>
      <c r="F26" s="13" t="s">
        <v>155</v>
      </c>
      <c r="G26" s="13" t="s">
        <v>155</v>
      </c>
      <c r="H26" s="13" t="s">
        <v>155</v>
      </c>
      <c r="I26" s="13" t="s">
        <v>155</v>
      </c>
      <c r="J26" s="6">
        <v>3</v>
      </c>
      <c r="K26" s="13" t="s">
        <v>155</v>
      </c>
    </row>
    <row r="27" spans="1:11" s="6" customFormat="1" ht="9" customHeight="1">
      <c r="A27" s="7" t="s">
        <v>18</v>
      </c>
      <c r="B27" s="13">
        <v>6</v>
      </c>
      <c r="C27" s="13">
        <v>2</v>
      </c>
      <c r="D27" s="13">
        <v>4</v>
      </c>
      <c r="E27" s="13" t="s">
        <v>155</v>
      </c>
      <c r="F27" s="13" t="s">
        <v>155</v>
      </c>
      <c r="G27" s="13" t="s">
        <v>155</v>
      </c>
      <c r="H27" s="13" t="s">
        <v>155</v>
      </c>
      <c r="I27" s="6">
        <v>2</v>
      </c>
      <c r="J27" s="6">
        <v>158</v>
      </c>
      <c r="K27" s="6">
        <v>3</v>
      </c>
    </row>
    <row r="28" spans="1:11" s="6" customFormat="1" ht="9" customHeight="1">
      <c r="A28" s="7" t="s">
        <v>19</v>
      </c>
      <c r="B28" s="13" t="s">
        <v>155</v>
      </c>
      <c r="C28" s="13" t="s">
        <v>155</v>
      </c>
      <c r="D28" s="13" t="s">
        <v>155</v>
      </c>
      <c r="E28" s="13" t="s">
        <v>155</v>
      </c>
      <c r="F28" s="13" t="s">
        <v>155</v>
      </c>
      <c r="G28" s="13" t="s">
        <v>155</v>
      </c>
      <c r="H28" s="13" t="s">
        <v>155</v>
      </c>
      <c r="I28" s="13" t="s">
        <v>155</v>
      </c>
      <c r="J28" s="13" t="s">
        <v>155</v>
      </c>
      <c r="K28" s="13" t="s">
        <v>155</v>
      </c>
    </row>
    <row r="29" spans="1:11" s="16" customFormat="1" ht="9" customHeight="1">
      <c r="A29" s="14" t="s">
        <v>73</v>
      </c>
      <c r="B29" s="15">
        <f aca="true" t="shared" si="0" ref="B29:K29">SUM(B30:B35)</f>
        <v>6</v>
      </c>
      <c r="C29" s="15">
        <f t="shared" si="0"/>
        <v>2</v>
      </c>
      <c r="D29" s="15">
        <f t="shared" si="0"/>
        <v>4</v>
      </c>
      <c r="E29" s="15" t="s">
        <v>155</v>
      </c>
      <c r="F29" s="15" t="s">
        <v>155</v>
      </c>
      <c r="G29" s="15" t="s">
        <v>155</v>
      </c>
      <c r="H29" s="15" t="s">
        <v>155</v>
      </c>
      <c r="I29" s="15">
        <f t="shared" si="0"/>
        <v>2</v>
      </c>
      <c r="J29" s="15">
        <f t="shared" si="0"/>
        <v>12</v>
      </c>
      <c r="K29" s="15">
        <f t="shared" si="0"/>
        <v>2</v>
      </c>
    </row>
    <row r="30" spans="1:11" s="6" customFormat="1" ht="9" customHeight="1">
      <c r="A30" s="7" t="s">
        <v>20</v>
      </c>
      <c r="B30" s="13">
        <v>1</v>
      </c>
      <c r="C30" s="13" t="s">
        <v>155</v>
      </c>
      <c r="D30" s="13">
        <v>1</v>
      </c>
      <c r="E30" s="13" t="s">
        <v>155</v>
      </c>
      <c r="F30" s="13" t="s">
        <v>155</v>
      </c>
      <c r="G30" s="13" t="s">
        <v>155</v>
      </c>
      <c r="H30" s="13" t="s">
        <v>155</v>
      </c>
      <c r="I30" s="13" t="s">
        <v>155</v>
      </c>
      <c r="J30" s="6">
        <v>1</v>
      </c>
      <c r="K30" s="13" t="s">
        <v>155</v>
      </c>
    </row>
    <row r="31" spans="1:11" s="6" customFormat="1" ht="9" customHeight="1">
      <c r="A31" s="7" t="s">
        <v>21</v>
      </c>
      <c r="B31" s="13">
        <v>2</v>
      </c>
      <c r="C31" s="13" t="s">
        <v>155</v>
      </c>
      <c r="D31" s="13">
        <v>2</v>
      </c>
      <c r="E31" s="13" t="s">
        <v>155</v>
      </c>
      <c r="F31" s="13" t="s">
        <v>155</v>
      </c>
      <c r="G31" s="13" t="s">
        <v>155</v>
      </c>
      <c r="H31" s="13" t="s">
        <v>155</v>
      </c>
      <c r="I31" s="13" t="s">
        <v>155</v>
      </c>
      <c r="J31" s="6">
        <v>7</v>
      </c>
      <c r="K31" s="13" t="s">
        <v>155</v>
      </c>
    </row>
    <row r="32" spans="1:11" s="6" customFormat="1" ht="9" customHeight="1">
      <c r="A32" s="7" t="s">
        <v>22</v>
      </c>
      <c r="B32" s="13">
        <v>1</v>
      </c>
      <c r="C32" s="13" t="s">
        <v>155</v>
      </c>
      <c r="D32" s="13">
        <v>1</v>
      </c>
      <c r="E32" s="13" t="s">
        <v>155</v>
      </c>
      <c r="F32" s="13" t="s">
        <v>155</v>
      </c>
      <c r="G32" s="13" t="s">
        <v>155</v>
      </c>
      <c r="H32" s="13" t="s">
        <v>155</v>
      </c>
      <c r="I32" s="13" t="s">
        <v>155</v>
      </c>
      <c r="J32" s="6">
        <v>2</v>
      </c>
      <c r="K32" s="13" t="s">
        <v>155</v>
      </c>
    </row>
    <row r="33" spans="1:11" s="6" customFormat="1" ht="9" customHeight="1">
      <c r="A33" s="7" t="s">
        <v>23</v>
      </c>
      <c r="B33" s="13" t="s">
        <v>155</v>
      </c>
      <c r="C33" s="13" t="s">
        <v>155</v>
      </c>
      <c r="D33" s="13" t="s">
        <v>155</v>
      </c>
      <c r="E33" s="13" t="s">
        <v>155</v>
      </c>
      <c r="F33" s="13" t="s">
        <v>155</v>
      </c>
      <c r="G33" s="13" t="s">
        <v>155</v>
      </c>
      <c r="H33" s="13" t="s">
        <v>155</v>
      </c>
      <c r="I33" s="13" t="s">
        <v>155</v>
      </c>
      <c r="J33" s="13" t="s">
        <v>155</v>
      </c>
      <c r="K33" s="13" t="s">
        <v>155</v>
      </c>
    </row>
    <row r="34" spans="1:11" s="6" customFormat="1" ht="9" customHeight="1">
      <c r="A34" s="7" t="s">
        <v>24</v>
      </c>
      <c r="B34" s="13" t="s">
        <v>155</v>
      </c>
      <c r="C34" s="13" t="s">
        <v>155</v>
      </c>
      <c r="D34" s="13" t="s">
        <v>155</v>
      </c>
      <c r="E34" s="13" t="s">
        <v>155</v>
      </c>
      <c r="F34" s="13" t="s">
        <v>155</v>
      </c>
      <c r="G34" s="13" t="s">
        <v>155</v>
      </c>
      <c r="H34" s="13" t="s">
        <v>155</v>
      </c>
      <c r="I34" s="13" t="s">
        <v>155</v>
      </c>
      <c r="J34" s="13" t="s">
        <v>155</v>
      </c>
      <c r="K34" s="13" t="s">
        <v>155</v>
      </c>
    </row>
    <row r="35" spans="1:11" s="6" customFormat="1" ht="9" customHeight="1">
      <c r="A35" s="7" t="s">
        <v>25</v>
      </c>
      <c r="B35" s="13">
        <v>2</v>
      </c>
      <c r="C35" s="13">
        <v>2</v>
      </c>
      <c r="D35" s="15" t="s">
        <v>155</v>
      </c>
      <c r="E35" s="13" t="s">
        <v>155</v>
      </c>
      <c r="F35" s="13" t="s">
        <v>155</v>
      </c>
      <c r="G35" s="13" t="s">
        <v>155</v>
      </c>
      <c r="H35" s="13" t="s">
        <v>155</v>
      </c>
      <c r="I35" s="6">
        <v>2</v>
      </c>
      <c r="J35" s="6">
        <v>2</v>
      </c>
      <c r="K35" s="6">
        <v>2</v>
      </c>
    </row>
    <row r="36" spans="1:11" s="6" customFormat="1" ht="9" customHeight="1">
      <c r="A36" s="14" t="s">
        <v>74</v>
      </c>
      <c r="B36" s="15">
        <f aca="true" t="shared" si="1" ref="B36:K36">SUM(B37:B45)</f>
        <v>36</v>
      </c>
      <c r="C36" s="15">
        <f t="shared" si="1"/>
        <v>6</v>
      </c>
      <c r="D36" s="15">
        <f t="shared" si="1"/>
        <v>30</v>
      </c>
      <c r="E36" s="15" t="s">
        <v>155</v>
      </c>
      <c r="F36" s="15" t="s">
        <v>155</v>
      </c>
      <c r="G36" s="15" t="s">
        <v>155</v>
      </c>
      <c r="H36" s="15" t="s">
        <v>155</v>
      </c>
      <c r="I36" s="15">
        <f t="shared" si="1"/>
        <v>6</v>
      </c>
      <c r="J36" s="15">
        <f t="shared" si="1"/>
        <v>120</v>
      </c>
      <c r="K36" s="15">
        <f t="shared" si="1"/>
        <v>50</v>
      </c>
    </row>
    <row r="37" spans="1:11" s="6" customFormat="1" ht="9" customHeight="1">
      <c r="A37" s="7" t="s">
        <v>26</v>
      </c>
      <c r="B37" s="13" t="s">
        <v>155</v>
      </c>
      <c r="C37" s="13" t="s">
        <v>155</v>
      </c>
      <c r="D37" s="13" t="s">
        <v>155</v>
      </c>
      <c r="E37" s="13" t="s">
        <v>155</v>
      </c>
      <c r="F37" s="13" t="s">
        <v>155</v>
      </c>
      <c r="G37" s="13" t="s">
        <v>155</v>
      </c>
      <c r="H37" s="13" t="s">
        <v>155</v>
      </c>
      <c r="I37" s="13" t="s">
        <v>155</v>
      </c>
      <c r="J37" s="13" t="s">
        <v>155</v>
      </c>
      <c r="K37" s="13" t="s">
        <v>155</v>
      </c>
    </row>
    <row r="38" spans="1:11" s="6" customFormat="1" ht="9" customHeight="1">
      <c r="A38" s="7" t="s">
        <v>27</v>
      </c>
      <c r="B38" s="13">
        <v>5</v>
      </c>
      <c r="C38" s="13" t="s">
        <v>155</v>
      </c>
      <c r="D38" s="13">
        <v>5</v>
      </c>
      <c r="E38" s="13" t="s">
        <v>155</v>
      </c>
      <c r="F38" s="13" t="s">
        <v>155</v>
      </c>
      <c r="G38" s="13" t="s">
        <v>155</v>
      </c>
      <c r="H38" s="13" t="s">
        <v>155</v>
      </c>
      <c r="I38" s="13" t="s">
        <v>155</v>
      </c>
      <c r="J38" s="6">
        <v>20</v>
      </c>
      <c r="K38" s="13" t="s">
        <v>155</v>
      </c>
    </row>
    <row r="39" spans="1:11" s="6" customFormat="1" ht="9" customHeight="1">
      <c r="A39" s="7" t="s">
        <v>28</v>
      </c>
      <c r="B39" s="13" t="s">
        <v>155</v>
      </c>
      <c r="C39" s="13" t="s">
        <v>155</v>
      </c>
      <c r="D39" s="13" t="s">
        <v>155</v>
      </c>
      <c r="E39" s="13" t="s">
        <v>155</v>
      </c>
      <c r="F39" s="13" t="s">
        <v>155</v>
      </c>
      <c r="G39" s="13" t="s">
        <v>155</v>
      </c>
      <c r="H39" s="13" t="s">
        <v>155</v>
      </c>
      <c r="I39" s="13" t="s">
        <v>155</v>
      </c>
      <c r="J39" s="13" t="s">
        <v>155</v>
      </c>
      <c r="K39" s="13" t="s">
        <v>155</v>
      </c>
    </row>
    <row r="40" spans="1:11" s="6" customFormat="1" ht="9" customHeight="1">
      <c r="A40" s="7" t="s">
        <v>29</v>
      </c>
      <c r="B40" s="13">
        <v>6</v>
      </c>
      <c r="C40" s="13">
        <v>1</v>
      </c>
      <c r="D40" s="13">
        <v>5</v>
      </c>
      <c r="E40" s="13" t="s">
        <v>155</v>
      </c>
      <c r="F40" s="13" t="s">
        <v>155</v>
      </c>
      <c r="G40" s="13" t="s">
        <v>155</v>
      </c>
      <c r="H40" s="13" t="s">
        <v>155</v>
      </c>
      <c r="I40" s="6">
        <v>1</v>
      </c>
      <c r="J40" s="6">
        <v>6</v>
      </c>
      <c r="K40" s="6">
        <v>4</v>
      </c>
    </row>
    <row r="41" spans="1:11" s="6" customFormat="1" ht="9" customHeight="1">
      <c r="A41" s="7" t="s">
        <v>30</v>
      </c>
      <c r="B41" s="13">
        <v>1</v>
      </c>
      <c r="C41" s="13">
        <v>1</v>
      </c>
      <c r="D41" s="13" t="s">
        <v>155</v>
      </c>
      <c r="E41" s="13" t="s">
        <v>155</v>
      </c>
      <c r="F41" s="13" t="s">
        <v>155</v>
      </c>
      <c r="G41" s="13" t="s">
        <v>155</v>
      </c>
      <c r="H41" s="13" t="s">
        <v>155</v>
      </c>
      <c r="I41" s="6">
        <v>1</v>
      </c>
      <c r="J41" s="6">
        <v>2</v>
      </c>
      <c r="K41" s="6">
        <v>2</v>
      </c>
    </row>
    <row r="42" spans="1:11" s="6" customFormat="1" ht="9" customHeight="1">
      <c r="A42" s="7" t="s">
        <v>31</v>
      </c>
      <c r="B42" s="13">
        <v>1</v>
      </c>
      <c r="C42" s="13">
        <v>1</v>
      </c>
      <c r="D42" s="13" t="s">
        <v>155</v>
      </c>
      <c r="E42" s="13" t="s">
        <v>155</v>
      </c>
      <c r="F42" s="13" t="s">
        <v>155</v>
      </c>
      <c r="G42" s="13" t="s">
        <v>155</v>
      </c>
      <c r="H42" s="13" t="s">
        <v>155</v>
      </c>
      <c r="I42" s="6">
        <v>1</v>
      </c>
      <c r="J42" s="6">
        <v>1</v>
      </c>
      <c r="K42" s="6">
        <v>1</v>
      </c>
    </row>
    <row r="43" spans="1:11" s="6" customFormat="1" ht="9" customHeight="1">
      <c r="A43" s="7" t="s">
        <v>32</v>
      </c>
      <c r="B43" s="13">
        <v>7</v>
      </c>
      <c r="C43" s="13">
        <v>1</v>
      </c>
      <c r="D43" s="13">
        <v>6</v>
      </c>
      <c r="E43" s="13" t="s">
        <v>155</v>
      </c>
      <c r="F43" s="13" t="s">
        <v>155</v>
      </c>
      <c r="G43" s="13" t="s">
        <v>155</v>
      </c>
      <c r="H43" s="13" t="s">
        <v>155</v>
      </c>
      <c r="I43" s="6">
        <v>1</v>
      </c>
      <c r="J43" s="6">
        <v>26</v>
      </c>
      <c r="K43" s="6">
        <v>5</v>
      </c>
    </row>
    <row r="44" spans="1:11" s="6" customFormat="1" ht="9" customHeight="1">
      <c r="A44" s="7" t="s">
        <v>33</v>
      </c>
      <c r="B44" s="13">
        <v>6</v>
      </c>
      <c r="C44" s="13" t="s">
        <v>155</v>
      </c>
      <c r="D44" s="13">
        <v>6</v>
      </c>
      <c r="E44" s="13" t="s">
        <v>155</v>
      </c>
      <c r="F44" s="13" t="s">
        <v>155</v>
      </c>
      <c r="G44" s="13" t="s">
        <v>155</v>
      </c>
      <c r="H44" s="13" t="s">
        <v>155</v>
      </c>
      <c r="I44" s="13" t="s">
        <v>155</v>
      </c>
      <c r="J44" s="6">
        <v>4</v>
      </c>
      <c r="K44" s="13" t="s">
        <v>155</v>
      </c>
    </row>
    <row r="45" spans="1:11" s="6" customFormat="1" ht="9" customHeight="1">
      <c r="A45" s="7" t="s">
        <v>34</v>
      </c>
      <c r="B45" s="13">
        <v>10</v>
      </c>
      <c r="C45" s="13">
        <v>2</v>
      </c>
      <c r="D45" s="13">
        <v>8</v>
      </c>
      <c r="E45" s="13" t="s">
        <v>155</v>
      </c>
      <c r="F45" s="13" t="s">
        <v>155</v>
      </c>
      <c r="G45" s="13" t="s">
        <v>155</v>
      </c>
      <c r="H45" s="13" t="s">
        <v>155</v>
      </c>
      <c r="I45" s="6">
        <v>2</v>
      </c>
      <c r="J45" s="6">
        <v>61</v>
      </c>
      <c r="K45" s="6">
        <v>38</v>
      </c>
    </row>
    <row r="46" spans="1:11" s="16" customFormat="1" ht="9" customHeight="1">
      <c r="A46" s="14" t="s">
        <v>75</v>
      </c>
      <c r="B46" s="15">
        <f>SUM(B47:B49)</f>
        <v>14</v>
      </c>
      <c r="C46" s="15" t="s">
        <v>155</v>
      </c>
      <c r="D46" s="15">
        <f>SUM(D47:D49)</f>
        <v>14</v>
      </c>
      <c r="E46" s="15" t="s">
        <v>155</v>
      </c>
      <c r="F46" s="15" t="s">
        <v>155</v>
      </c>
      <c r="G46" s="15" t="s">
        <v>155</v>
      </c>
      <c r="H46" s="15" t="s">
        <v>155</v>
      </c>
      <c r="I46" s="15" t="s">
        <v>155</v>
      </c>
      <c r="J46" s="15">
        <f>SUM(J47:J49)</f>
        <v>23</v>
      </c>
      <c r="K46" s="15" t="s">
        <v>155</v>
      </c>
    </row>
    <row r="47" spans="1:11" s="6" customFormat="1" ht="9" customHeight="1">
      <c r="A47" s="7" t="s">
        <v>35</v>
      </c>
      <c r="B47" s="13">
        <v>1</v>
      </c>
      <c r="C47" s="13" t="s">
        <v>155</v>
      </c>
      <c r="D47" s="13">
        <v>1</v>
      </c>
      <c r="E47" s="13" t="s">
        <v>155</v>
      </c>
      <c r="F47" s="13" t="s">
        <v>155</v>
      </c>
      <c r="G47" s="13" t="s">
        <v>155</v>
      </c>
      <c r="H47" s="13" t="s">
        <v>155</v>
      </c>
      <c r="I47" s="13" t="s">
        <v>155</v>
      </c>
      <c r="J47" s="13">
        <v>0</v>
      </c>
      <c r="K47" s="13" t="s">
        <v>155</v>
      </c>
    </row>
    <row r="48" spans="1:11" s="6" customFormat="1" ht="9" customHeight="1">
      <c r="A48" s="7" t="s">
        <v>36</v>
      </c>
      <c r="B48" s="13" t="s">
        <v>155</v>
      </c>
      <c r="C48" s="13" t="s">
        <v>155</v>
      </c>
      <c r="D48" s="13" t="s">
        <v>155</v>
      </c>
      <c r="E48" s="13" t="s">
        <v>155</v>
      </c>
      <c r="F48" s="13" t="s">
        <v>155</v>
      </c>
      <c r="G48" s="13" t="s">
        <v>155</v>
      </c>
      <c r="H48" s="13" t="s">
        <v>155</v>
      </c>
      <c r="I48" s="13" t="s">
        <v>155</v>
      </c>
      <c r="J48" s="13" t="s">
        <v>155</v>
      </c>
      <c r="K48" s="13" t="s">
        <v>155</v>
      </c>
    </row>
    <row r="49" spans="1:11" s="6" customFormat="1" ht="9" customHeight="1">
      <c r="A49" s="7" t="s">
        <v>37</v>
      </c>
      <c r="B49" s="13">
        <v>13</v>
      </c>
      <c r="C49" s="13" t="s">
        <v>155</v>
      </c>
      <c r="D49" s="13">
        <v>13</v>
      </c>
      <c r="E49" s="13" t="s">
        <v>155</v>
      </c>
      <c r="F49" s="13" t="s">
        <v>155</v>
      </c>
      <c r="G49" s="13" t="s">
        <v>155</v>
      </c>
      <c r="H49" s="13" t="s">
        <v>155</v>
      </c>
      <c r="I49" s="13" t="s">
        <v>155</v>
      </c>
      <c r="J49" s="6">
        <v>23</v>
      </c>
      <c r="K49" s="13" t="s">
        <v>155</v>
      </c>
    </row>
    <row r="50" spans="1:11" s="16" customFormat="1" ht="9" customHeight="1">
      <c r="A50" s="14" t="s">
        <v>76</v>
      </c>
      <c r="B50" s="15" t="s">
        <v>155</v>
      </c>
      <c r="C50" s="15" t="s">
        <v>155</v>
      </c>
      <c r="D50" s="15" t="s">
        <v>155</v>
      </c>
      <c r="E50" s="15" t="s">
        <v>155</v>
      </c>
      <c r="F50" s="15" t="s">
        <v>155</v>
      </c>
      <c r="G50" s="15" t="s">
        <v>155</v>
      </c>
      <c r="H50" s="15" t="s">
        <v>155</v>
      </c>
      <c r="I50" s="15" t="s">
        <v>155</v>
      </c>
      <c r="J50" s="15" t="s">
        <v>155</v>
      </c>
      <c r="K50" s="15" t="s">
        <v>155</v>
      </c>
    </row>
    <row r="51" spans="1:11" s="6" customFormat="1" ht="9" customHeight="1">
      <c r="A51" s="7" t="s">
        <v>38</v>
      </c>
      <c r="B51" s="13" t="s">
        <v>155</v>
      </c>
      <c r="C51" s="13" t="s">
        <v>155</v>
      </c>
      <c r="D51" s="13" t="s">
        <v>155</v>
      </c>
      <c r="E51" s="13" t="s">
        <v>155</v>
      </c>
      <c r="F51" s="13" t="s">
        <v>155</v>
      </c>
      <c r="G51" s="13" t="s">
        <v>155</v>
      </c>
      <c r="H51" s="13" t="s">
        <v>155</v>
      </c>
      <c r="I51" s="13" t="s">
        <v>155</v>
      </c>
      <c r="J51" s="13" t="s">
        <v>155</v>
      </c>
      <c r="K51" s="13" t="s">
        <v>155</v>
      </c>
    </row>
    <row r="52" spans="1:11" s="16" customFormat="1" ht="9" customHeight="1">
      <c r="A52" s="14" t="s">
        <v>77</v>
      </c>
      <c r="B52" s="15">
        <f aca="true" t="shared" si="2" ref="B52:J52">SUM(B53:B55)</f>
        <v>4</v>
      </c>
      <c r="C52" s="15">
        <f t="shared" si="2"/>
        <v>1</v>
      </c>
      <c r="D52" s="15">
        <f t="shared" si="2"/>
        <v>3</v>
      </c>
      <c r="E52" s="15" t="s">
        <v>155</v>
      </c>
      <c r="F52" s="15" t="s">
        <v>155</v>
      </c>
      <c r="G52" s="15" t="s">
        <v>155</v>
      </c>
      <c r="H52" s="15" t="s">
        <v>155</v>
      </c>
      <c r="I52" s="15">
        <f t="shared" si="2"/>
        <v>1</v>
      </c>
      <c r="J52" s="15">
        <f t="shared" si="2"/>
        <v>3</v>
      </c>
      <c r="K52" s="15">
        <v>0</v>
      </c>
    </row>
    <row r="53" spans="1:11" s="6" customFormat="1" ht="9" customHeight="1">
      <c r="A53" s="7" t="s">
        <v>39</v>
      </c>
      <c r="B53" s="13">
        <v>1</v>
      </c>
      <c r="C53" s="13">
        <v>1</v>
      </c>
      <c r="D53" s="13" t="s">
        <v>155</v>
      </c>
      <c r="E53" s="13" t="s">
        <v>155</v>
      </c>
      <c r="F53" s="13" t="s">
        <v>155</v>
      </c>
      <c r="G53" s="13" t="s">
        <v>155</v>
      </c>
      <c r="H53" s="13" t="s">
        <v>155</v>
      </c>
      <c r="I53" s="6">
        <v>1</v>
      </c>
      <c r="J53" s="6">
        <v>0</v>
      </c>
      <c r="K53" s="6">
        <v>0</v>
      </c>
    </row>
    <row r="54" spans="1:11" s="6" customFormat="1" ht="9" customHeight="1">
      <c r="A54" s="7" t="s">
        <v>40</v>
      </c>
      <c r="B54" s="13" t="s">
        <v>155</v>
      </c>
      <c r="C54" s="13" t="s">
        <v>155</v>
      </c>
      <c r="D54" s="13" t="s">
        <v>155</v>
      </c>
      <c r="E54" s="13" t="s">
        <v>155</v>
      </c>
      <c r="F54" s="13" t="s">
        <v>155</v>
      </c>
      <c r="G54" s="13" t="s">
        <v>155</v>
      </c>
      <c r="H54" s="13" t="s">
        <v>155</v>
      </c>
      <c r="I54" s="13" t="s">
        <v>155</v>
      </c>
      <c r="J54" s="13" t="s">
        <v>155</v>
      </c>
      <c r="K54" s="13" t="s">
        <v>155</v>
      </c>
    </row>
    <row r="55" spans="1:11" s="6" customFormat="1" ht="9" customHeight="1">
      <c r="A55" s="7" t="s">
        <v>41</v>
      </c>
      <c r="B55" s="13">
        <v>3</v>
      </c>
      <c r="C55" s="13" t="s">
        <v>155</v>
      </c>
      <c r="D55" s="13">
        <v>3</v>
      </c>
      <c r="E55" s="13" t="s">
        <v>155</v>
      </c>
      <c r="F55" s="13" t="s">
        <v>155</v>
      </c>
      <c r="G55" s="13" t="s">
        <v>155</v>
      </c>
      <c r="H55" s="13" t="s">
        <v>155</v>
      </c>
      <c r="I55" s="13" t="s">
        <v>155</v>
      </c>
      <c r="J55" s="6">
        <v>3</v>
      </c>
      <c r="K55" s="13" t="s">
        <v>155</v>
      </c>
    </row>
    <row r="56" spans="1:11" s="16" customFormat="1" ht="9" customHeight="1">
      <c r="A56" s="14" t="s">
        <v>78</v>
      </c>
      <c r="B56" s="15" t="s">
        <v>155</v>
      </c>
      <c r="C56" s="15" t="s">
        <v>155</v>
      </c>
      <c r="D56" s="15" t="s">
        <v>155</v>
      </c>
      <c r="E56" s="15" t="s">
        <v>155</v>
      </c>
      <c r="F56" s="15" t="s">
        <v>155</v>
      </c>
      <c r="G56" s="15" t="s">
        <v>155</v>
      </c>
      <c r="H56" s="15" t="s">
        <v>155</v>
      </c>
      <c r="I56" s="15" t="s">
        <v>155</v>
      </c>
      <c r="J56" s="15" t="s">
        <v>155</v>
      </c>
      <c r="K56" s="15" t="s">
        <v>155</v>
      </c>
    </row>
    <row r="57" spans="1:11" s="6" customFormat="1" ht="9" customHeight="1">
      <c r="A57" s="7" t="s">
        <v>42</v>
      </c>
      <c r="B57" s="13" t="s">
        <v>155</v>
      </c>
      <c r="C57" s="13" t="s">
        <v>155</v>
      </c>
      <c r="D57" s="13" t="s">
        <v>155</v>
      </c>
      <c r="E57" s="13" t="s">
        <v>155</v>
      </c>
      <c r="F57" s="13" t="s">
        <v>155</v>
      </c>
      <c r="G57" s="13" t="s">
        <v>155</v>
      </c>
      <c r="H57" s="13" t="s">
        <v>155</v>
      </c>
      <c r="I57" s="13" t="s">
        <v>155</v>
      </c>
      <c r="J57" s="13" t="s">
        <v>155</v>
      </c>
      <c r="K57" s="13" t="s">
        <v>155</v>
      </c>
    </row>
    <row r="58" spans="1:11" s="6" customFormat="1" ht="9" customHeight="1">
      <c r="A58" s="7" t="s">
        <v>43</v>
      </c>
      <c r="B58" s="13" t="s">
        <v>155</v>
      </c>
      <c r="C58" s="13" t="s">
        <v>155</v>
      </c>
      <c r="D58" s="13" t="s">
        <v>155</v>
      </c>
      <c r="E58" s="13" t="s">
        <v>155</v>
      </c>
      <c r="F58" s="13" t="s">
        <v>155</v>
      </c>
      <c r="G58" s="13" t="s">
        <v>155</v>
      </c>
      <c r="H58" s="13" t="s">
        <v>155</v>
      </c>
      <c r="I58" s="13" t="s">
        <v>155</v>
      </c>
      <c r="J58" s="13" t="s">
        <v>155</v>
      </c>
      <c r="K58" s="13" t="s">
        <v>155</v>
      </c>
    </row>
    <row r="59" spans="1:11" s="16" customFormat="1" ht="9" customHeight="1">
      <c r="A59" s="14" t="s">
        <v>79</v>
      </c>
      <c r="B59" s="15">
        <f aca="true" t="shared" si="3" ref="B59:K59">SUM(B60:B67)</f>
        <v>28</v>
      </c>
      <c r="C59" s="15">
        <f t="shared" si="3"/>
        <v>6</v>
      </c>
      <c r="D59" s="15">
        <f t="shared" si="3"/>
        <v>22</v>
      </c>
      <c r="E59" s="13" t="s">
        <v>155</v>
      </c>
      <c r="F59" s="13" t="s">
        <v>155</v>
      </c>
      <c r="G59" s="13" t="s">
        <v>155</v>
      </c>
      <c r="H59" s="15">
        <f t="shared" si="3"/>
        <v>1</v>
      </c>
      <c r="I59" s="15">
        <f t="shared" si="3"/>
        <v>5</v>
      </c>
      <c r="J59" s="15">
        <f t="shared" si="3"/>
        <v>123</v>
      </c>
      <c r="K59" s="15">
        <f t="shared" si="3"/>
        <v>16</v>
      </c>
    </row>
    <row r="60" spans="1:11" s="6" customFormat="1" ht="9" customHeight="1">
      <c r="A60" s="7" t="s">
        <v>44</v>
      </c>
      <c r="B60" s="13" t="s">
        <v>155</v>
      </c>
      <c r="C60" s="13" t="s">
        <v>155</v>
      </c>
      <c r="D60" s="13" t="s">
        <v>155</v>
      </c>
      <c r="E60" s="13" t="s">
        <v>155</v>
      </c>
      <c r="F60" s="13" t="s">
        <v>155</v>
      </c>
      <c r="G60" s="13" t="s">
        <v>155</v>
      </c>
      <c r="H60" s="13" t="s">
        <v>155</v>
      </c>
      <c r="I60" s="13" t="s">
        <v>155</v>
      </c>
      <c r="J60" s="13" t="s">
        <v>155</v>
      </c>
      <c r="K60" s="13" t="s">
        <v>155</v>
      </c>
    </row>
    <row r="61" spans="1:11" s="6" customFormat="1" ht="9" customHeight="1">
      <c r="A61" s="7" t="s">
        <v>45</v>
      </c>
      <c r="B61" s="13">
        <v>1</v>
      </c>
      <c r="C61" s="13" t="s">
        <v>155</v>
      </c>
      <c r="D61" s="13">
        <v>1</v>
      </c>
      <c r="E61" s="13" t="s">
        <v>155</v>
      </c>
      <c r="F61" s="13" t="s">
        <v>155</v>
      </c>
      <c r="G61" s="13" t="s">
        <v>155</v>
      </c>
      <c r="H61" s="13" t="s">
        <v>155</v>
      </c>
      <c r="I61" s="13" t="s">
        <v>155</v>
      </c>
      <c r="J61" s="6">
        <v>1</v>
      </c>
      <c r="K61" s="13" t="s">
        <v>155</v>
      </c>
    </row>
    <row r="62" spans="1:11" s="6" customFormat="1" ht="9" customHeight="1">
      <c r="A62" s="7" t="s">
        <v>46</v>
      </c>
      <c r="B62" s="13" t="s">
        <v>155</v>
      </c>
      <c r="C62" s="13" t="s">
        <v>155</v>
      </c>
      <c r="D62" s="13" t="s">
        <v>155</v>
      </c>
      <c r="E62" s="13" t="s">
        <v>155</v>
      </c>
      <c r="F62" s="13" t="s">
        <v>155</v>
      </c>
      <c r="G62" s="13" t="s">
        <v>155</v>
      </c>
      <c r="H62" s="13" t="s">
        <v>155</v>
      </c>
      <c r="I62" s="13" t="s">
        <v>155</v>
      </c>
      <c r="J62" s="13" t="s">
        <v>155</v>
      </c>
      <c r="K62" s="13" t="s">
        <v>155</v>
      </c>
    </row>
    <row r="63" spans="1:11" s="6" customFormat="1" ht="9" customHeight="1">
      <c r="A63" s="7" t="s">
        <v>47</v>
      </c>
      <c r="B63" s="13" t="s">
        <v>155</v>
      </c>
      <c r="C63" s="13" t="s">
        <v>155</v>
      </c>
      <c r="D63" s="13" t="s">
        <v>155</v>
      </c>
      <c r="E63" s="13" t="s">
        <v>155</v>
      </c>
      <c r="F63" s="13" t="s">
        <v>155</v>
      </c>
      <c r="G63" s="13" t="s">
        <v>155</v>
      </c>
      <c r="H63" s="13" t="s">
        <v>155</v>
      </c>
      <c r="I63" s="13" t="s">
        <v>155</v>
      </c>
      <c r="J63" s="13" t="s">
        <v>155</v>
      </c>
      <c r="K63" s="13" t="s">
        <v>155</v>
      </c>
    </row>
    <row r="64" spans="1:11" s="6" customFormat="1" ht="9" customHeight="1">
      <c r="A64" s="7" t="s">
        <v>48</v>
      </c>
      <c r="B64" s="13">
        <v>10</v>
      </c>
      <c r="C64" s="13">
        <v>2</v>
      </c>
      <c r="D64" s="13">
        <v>8</v>
      </c>
      <c r="E64" s="13" t="s">
        <v>155</v>
      </c>
      <c r="F64" s="13" t="s">
        <v>155</v>
      </c>
      <c r="G64" s="13" t="s">
        <v>155</v>
      </c>
      <c r="H64" s="13" t="s">
        <v>155</v>
      </c>
      <c r="I64" s="6">
        <v>2</v>
      </c>
      <c r="J64" s="6">
        <v>72</v>
      </c>
      <c r="K64" s="6">
        <v>11</v>
      </c>
    </row>
    <row r="65" spans="1:11" s="6" customFormat="1" ht="9" customHeight="1">
      <c r="A65" s="7" t="s">
        <v>49</v>
      </c>
      <c r="B65" s="13">
        <v>14</v>
      </c>
      <c r="C65" s="13">
        <v>4</v>
      </c>
      <c r="D65" s="13">
        <v>10</v>
      </c>
      <c r="E65" s="13" t="s">
        <v>155</v>
      </c>
      <c r="F65" s="13" t="s">
        <v>155</v>
      </c>
      <c r="G65" s="13" t="s">
        <v>155</v>
      </c>
      <c r="H65" s="13">
        <v>1</v>
      </c>
      <c r="I65" s="6">
        <v>3</v>
      </c>
      <c r="J65" s="6">
        <v>44</v>
      </c>
      <c r="K65" s="6">
        <v>5</v>
      </c>
    </row>
    <row r="66" spans="1:11" s="6" customFormat="1" ht="9" customHeight="1">
      <c r="A66" s="7" t="s">
        <v>50</v>
      </c>
      <c r="B66" s="13" t="s">
        <v>155</v>
      </c>
      <c r="C66" s="13" t="s">
        <v>155</v>
      </c>
      <c r="D66" s="13" t="s">
        <v>155</v>
      </c>
      <c r="E66" s="13" t="s">
        <v>155</v>
      </c>
      <c r="F66" s="13" t="s">
        <v>155</v>
      </c>
      <c r="G66" s="13" t="s">
        <v>155</v>
      </c>
      <c r="H66" s="13" t="s">
        <v>155</v>
      </c>
      <c r="I66" s="13" t="s">
        <v>155</v>
      </c>
      <c r="J66" s="13" t="s">
        <v>155</v>
      </c>
      <c r="K66" s="13" t="s">
        <v>155</v>
      </c>
    </row>
    <row r="67" spans="1:11" s="6" customFormat="1" ht="9" customHeight="1">
      <c r="A67" s="7" t="s">
        <v>51</v>
      </c>
      <c r="B67" s="13">
        <v>3</v>
      </c>
      <c r="C67" s="13" t="s">
        <v>155</v>
      </c>
      <c r="D67" s="13">
        <v>3</v>
      </c>
      <c r="E67" s="13" t="s">
        <v>155</v>
      </c>
      <c r="F67" s="13" t="s">
        <v>155</v>
      </c>
      <c r="G67" s="13" t="s">
        <v>155</v>
      </c>
      <c r="H67" s="13" t="s">
        <v>155</v>
      </c>
      <c r="I67" s="13" t="s">
        <v>155</v>
      </c>
      <c r="J67" s="6">
        <v>6</v>
      </c>
      <c r="K67" s="13" t="s">
        <v>155</v>
      </c>
    </row>
    <row r="68" spans="1:11" s="16" customFormat="1" ht="9" customHeight="1">
      <c r="A68" s="14" t="s">
        <v>80</v>
      </c>
      <c r="B68" s="15">
        <f aca="true" t="shared" si="4" ref="B68:K68">SUM(B69:B73)</f>
        <v>5</v>
      </c>
      <c r="C68" s="15">
        <f t="shared" si="4"/>
        <v>2</v>
      </c>
      <c r="D68" s="15">
        <f t="shared" si="4"/>
        <v>3</v>
      </c>
      <c r="E68" s="13" t="s">
        <v>155</v>
      </c>
      <c r="F68" s="13" t="s">
        <v>155</v>
      </c>
      <c r="G68" s="13" t="s">
        <v>155</v>
      </c>
      <c r="H68" s="13" t="s">
        <v>155</v>
      </c>
      <c r="I68" s="15">
        <f t="shared" si="4"/>
        <v>2</v>
      </c>
      <c r="J68" s="15">
        <f t="shared" si="4"/>
        <v>35</v>
      </c>
      <c r="K68" s="15">
        <f t="shared" si="4"/>
        <v>28</v>
      </c>
    </row>
    <row r="69" spans="1:11" s="6" customFormat="1" ht="9" customHeight="1">
      <c r="A69" s="7" t="s">
        <v>52</v>
      </c>
      <c r="B69" s="13" t="s">
        <v>155</v>
      </c>
      <c r="C69" s="13" t="s">
        <v>155</v>
      </c>
      <c r="D69" s="13" t="s">
        <v>155</v>
      </c>
      <c r="E69" s="13" t="s">
        <v>155</v>
      </c>
      <c r="F69" s="13" t="s">
        <v>155</v>
      </c>
      <c r="G69" s="13" t="s">
        <v>155</v>
      </c>
      <c r="H69" s="13" t="s">
        <v>155</v>
      </c>
      <c r="I69" s="13" t="s">
        <v>155</v>
      </c>
      <c r="J69" s="13" t="s">
        <v>155</v>
      </c>
      <c r="K69" s="13" t="s">
        <v>155</v>
      </c>
    </row>
    <row r="70" spans="1:11" s="6" customFormat="1" ht="9" customHeight="1">
      <c r="A70" s="7" t="s">
        <v>53</v>
      </c>
      <c r="B70" s="13">
        <v>1</v>
      </c>
      <c r="C70" s="13">
        <v>1</v>
      </c>
      <c r="D70" s="13" t="s">
        <v>155</v>
      </c>
      <c r="E70" s="13" t="s">
        <v>155</v>
      </c>
      <c r="F70" s="13" t="s">
        <v>155</v>
      </c>
      <c r="G70" s="13" t="s">
        <v>155</v>
      </c>
      <c r="H70" s="13" t="s">
        <v>155</v>
      </c>
      <c r="I70" s="6">
        <v>1</v>
      </c>
      <c r="J70" s="6">
        <v>28</v>
      </c>
      <c r="K70" s="6">
        <v>28</v>
      </c>
    </row>
    <row r="71" spans="1:11" s="6" customFormat="1" ht="9" customHeight="1">
      <c r="A71" s="7" t="s">
        <v>54</v>
      </c>
      <c r="B71" s="13">
        <v>3</v>
      </c>
      <c r="C71" s="13">
        <v>1</v>
      </c>
      <c r="D71" s="13">
        <v>2</v>
      </c>
      <c r="E71" s="13" t="s">
        <v>155</v>
      </c>
      <c r="F71" s="13" t="s">
        <v>155</v>
      </c>
      <c r="G71" s="13" t="s">
        <v>155</v>
      </c>
      <c r="H71" s="13" t="s">
        <v>155</v>
      </c>
      <c r="I71" s="6">
        <v>1</v>
      </c>
      <c r="J71" s="6">
        <v>7</v>
      </c>
      <c r="K71" s="6">
        <v>0</v>
      </c>
    </row>
    <row r="72" spans="1:11" s="6" customFormat="1" ht="9" customHeight="1">
      <c r="A72" s="7" t="s">
        <v>55</v>
      </c>
      <c r="B72" s="13">
        <v>1</v>
      </c>
      <c r="C72" s="13" t="s">
        <v>155</v>
      </c>
      <c r="D72" s="13">
        <v>1</v>
      </c>
      <c r="E72" s="13" t="s">
        <v>155</v>
      </c>
      <c r="F72" s="13" t="s">
        <v>155</v>
      </c>
      <c r="G72" s="13" t="s">
        <v>155</v>
      </c>
      <c r="H72" s="13" t="s">
        <v>155</v>
      </c>
      <c r="I72" s="13" t="s">
        <v>155</v>
      </c>
      <c r="J72" s="6">
        <v>0</v>
      </c>
      <c r="K72" s="13" t="s">
        <v>155</v>
      </c>
    </row>
    <row r="73" spans="1:11" s="6" customFormat="1" ht="9" customHeight="1">
      <c r="A73" s="7" t="s">
        <v>56</v>
      </c>
      <c r="B73" s="13" t="s">
        <v>155</v>
      </c>
      <c r="C73" s="13" t="s">
        <v>155</v>
      </c>
      <c r="D73" s="13" t="s">
        <v>155</v>
      </c>
      <c r="E73" s="13" t="s">
        <v>155</v>
      </c>
      <c r="F73" s="13" t="s">
        <v>155</v>
      </c>
      <c r="G73" s="13" t="s">
        <v>155</v>
      </c>
      <c r="H73" s="13" t="s">
        <v>155</v>
      </c>
      <c r="I73" s="13" t="s">
        <v>155</v>
      </c>
      <c r="J73" s="13" t="s">
        <v>155</v>
      </c>
      <c r="K73" s="13" t="s">
        <v>155</v>
      </c>
    </row>
    <row r="74" spans="1:11" s="16" customFormat="1" ht="9" customHeight="1">
      <c r="A74" s="14" t="s">
        <v>84</v>
      </c>
      <c r="B74" s="15">
        <f aca="true" t="shared" si="5" ref="B74:K74">SUM(B75:B76)</f>
        <v>13</v>
      </c>
      <c r="C74" s="15">
        <f t="shared" si="5"/>
        <v>10</v>
      </c>
      <c r="D74" s="15">
        <f t="shared" si="5"/>
        <v>3</v>
      </c>
      <c r="E74" s="13" t="s">
        <v>155</v>
      </c>
      <c r="F74" s="13" t="s">
        <v>155</v>
      </c>
      <c r="G74" s="13" t="s">
        <v>155</v>
      </c>
      <c r="H74" s="15">
        <f t="shared" si="5"/>
        <v>1</v>
      </c>
      <c r="I74" s="15">
        <f t="shared" si="5"/>
        <v>9</v>
      </c>
      <c r="J74" s="15">
        <f t="shared" si="5"/>
        <v>146</v>
      </c>
      <c r="K74" s="15">
        <f t="shared" si="5"/>
        <v>142</v>
      </c>
    </row>
    <row r="75" spans="1:11" s="6" customFormat="1" ht="9" customHeight="1">
      <c r="A75" s="7" t="s">
        <v>57</v>
      </c>
      <c r="B75" s="13">
        <v>6</v>
      </c>
      <c r="C75" s="13">
        <v>3</v>
      </c>
      <c r="D75" s="13">
        <v>3</v>
      </c>
      <c r="E75" s="13" t="s">
        <v>155</v>
      </c>
      <c r="F75" s="13" t="s">
        <v>155</v>
      </c>
      <c r="G75" s="13" t="s">
        <v>155</v>
      </c>
      <c r="H75" s="13" t="s">
        <v>155</v>
      </c>
      <c r="I75" s="6">
        <v>3</v>
      </c>
      <c r="J75" s="6">
        <v>9</v>
      </c>
      <c r="K75" s="6">
        <v>6</v>
      </c>
    </row>
    <row r="76" spans="1:11" s="6" customFormat="1" ht="9" customHeight="1">
      <c r="A76" s="7" t="s">
        <v>58</v>
      </c>
      <c r="B76" s="13">
        <v>7</v>
      </c>
      <c r="C76" s="13">
        <v>7</v>
      </c>
      <c r="D76" s="13" t="s">
        <v>155</v>
      </c>
      <c r="E76" s="13" t="s">
        <v>155</v>
      </c>
      <c r="F76" s="13" t="s">
        <v>155</v>
      </c>
      <c r="G76" s="13" t="s">
        <v>155</v>
      </c>
      <c r="H76" s="13">
        <v>1</v>
      </c>
      <c r="I76" s="6">
        <v>6</v>
      </c>
      <c r="J76" s="6">
        <v>137</v>
      </c>
      <c r="K76" s="6">
        <v>136</v>
      </c>
    </row>
    <row r="77" spans="1:11" s="16" customFormat="1" ht="9" customHeight="1">
      <c r="A77" s="14" t="s">
        <v>81</v>
      </c>
      <c r="B77" s="15">
        <f aca="true" t="shared" si="6" ref="B77:K77">SUM(B78:B85)</f>
        <v>3</v>
      </c>
      <c r="C77" s="15">
        <f t="shared" si="6"/>
        <v>3</v>
      </c>
      <c r="D77" s="13" t="s">
        <v>155</v>
      </c>
      <c r="E77" s="13" t="s">
        <v>155</v>
      </c>
      <c r="F77" s="13" t="s">
        <v>155</v>
      </c>
      <c r="G77" s="13" t="s">
        <v>155</v>
      </c>
      <c r="H77" s="15">
        <f t="shared" si="6"/>
        <v>1</v>
      </c>
      <c r="I77" s="15">
        <f t="shared" si="6"/>
        <v>2</v>
      </c>
      <c r="J77" s="15">
        <f t="shared" si="6"/>
        <v>13</v>
      </c>
      <c r="K77" s="15">
        <f t="shared" si="6"/>
        <v>11</v>
      </c>
    </row>
    <row r="78" spans="1:11" s="6" customFormat="1" ht="9" customHeight="1">
      <c r="A78" s="7" t="s">
        <v>59</v>
      </c>
      <c r="B78" s="13" t="s">
        <v>155</v>
      </c>
      <c r="C78" s="13" t="s">
        <v>155</v>
      </c>
      <c r="D78" s="13" t="s">
        <v>155</v>
      </c>
      <c r="E78" s="13" t="s">
        <v>155</v>
      </c>
      <c r="F78" s="13" t="s">
        <v>155</v>
      </c>
      <c r="G78" s="13" t="s">
        <v>155</v>
      </c>
      <c r="H78" s="13" t="s">
        <v>155</v>
      </c>
      <c r="I78" s="13" t="s">
        <v>155</v>
      </c>
      <c r="J78" s="13" t="s">
        <v>155</v>
      </c>
      <c r="K78" s="13" t="s">
        <v>155</v>
      </c>
    </row>
    <row r="79" spans="1:11" s="6" customFormat="1" ht="9" customHeight="1">
      <c r="A79" s="7" t="s">
        <v>60</v>
      </c>
      <c r="B79" s="13" t="s">
        <v>155</v>
      </c>
      <c r="C79" s="13" t="s">
        <v>155</v>
      </c>
      <c r="D79" s="13" t="s">
        <v>155</v>
      </c>
      <c r="E79" s="13" t="s">
        <v>155</v>
      </c>
      <c r="F79" s="13" t="s">
        <v>155</v>
      </c>
      <c r="G79" s="13" t="s">
        <v>155</v>
      </c>
      <c r="H79" s="13" t="s">
        <v>155</v>
      </c>
      <c r="I79" s="13" t="s">
        <v>155</v>
      </c>
      <c r="J79" s="13" t="s">
        <v>155</v>
      </c>
      <c r="K79" s="13" t="s">
        <v>155</v>
      </c>
    </row>
    <row r="80" spans="1:11" s="6" customFormat="1" ht="9" customHeight="1">
      <c r="A80" s="7" t="s">
        <v>61</v>
      </c>
      <c r="B80" s="13" t="s">
        <v>155</v>
      </c>
      <c r="C80" s="13" t="s">
        <v>155</v>
      </c>
      <c r="D80" s="13" t="s">
        <v>155</v>
      </c>
      <c r="E80" s="13" t="s">
        <v>155</v>
      </c>
      <c r="F80" s="13" t="s">
        <v>155</v>
      </c>
      <c r="G80" s="13" t="s">
        <v>155</v>
      </c>
      <c r="H80" s="13" t="s">
        <v>155</v>
      </c>
      <c r="I80" s="13" t="s">
        <v>155</v>
      </c>
      <c r="J80" s="13" t="s">
        <v>155</v>
      </c>
      <c r="K80" s="13" t="s">
        <v>155</v>
      </c>
    </row>
    <row r="81" spans="1:11" s="6" customFormat="1" ht="9" customHeight="1">
      <c r="A81" s="7" t="s">
        <v>62</v>
      </c>
      <c r="B81" s="13" t="s">
        <v>155</v>
      </c>
      <c r="C81" s="13" t="s">
        <v>155</v>
      </c>
      <c r="D81" s="13" t="s">
        <v>155</v>
      </c>
      <c r="E81" s="13" t="s">
        <v>155</v>
      </c>
      <c r="F81" s="13" t="s">
        <v>155</v>
      </c>
      <c r="G81" s="13" t="s">
        <v>155</v>
      </c>
      <c r="H81" s="13" t="s">
        <v>155</v>
      </c>
      <c r="I81" s="13" t="s">
        <v>155</v>
      </c>
      <c r="J81" s="13" t="s">
        <v>155</v>
      </c>
      <c r="K81" s="13" t="s">
        <v>155</v>
      </c>
    </row>
    <row r="82" spans="1:11" s="6" customFormat="1" ht="9" customHeight="1">
      <c r="A82" s="7" t="s">
        <v>63</v>
      </c>
      <c r="B82" s="13">
        <v>2</v>
      </c>
      <c r="C82" s="13">
        <v>2</v>
      </c>
      <c r="D82" s="13" t="s">
        <v>155</v>
      </c>
      <c r="E82" s="13" t="s">
        <v>155</v>
      </c>
      <c r="F82" s="13" t="s">
        <v>155</v>
      </c>
      <c r="G82" s="13" t="s">
        <v>155</v>
      </c>
      <c r="H82" s="13">
        <v>1</v>
      </c>
      <c r="I82" s="6">
        <v>1</v>
      </c>
      <c r="J82" s="6">
        <v>12</v>
      </c>
      <c r="K82" s="6">
        <v>10</v>
      </c>
    </row>
    <row r="83" spans="1:11" s="6" customFormat="1" ht="9" customHeight="1">
      <c r="A83" s="7" t="s">
        <v>64</v>
      </c>
      <c r="B83" s="13" t="s">
        <v>155</v>
      </c>
      <c r="C83" s="13" t="s">
        <v>155</v>
      </c>
      <c r="D83" s="13" t="s">
        <v>155</v>
      </c>
      <c r="E83" s="13" t="s">
        <v>155</v>
      </c>
      <c r="F83" s="13" t="s">
        <v>155</v>
      </c>
      <c r="G83" s="13" t="s">
        <v>155</v>
      </c>
      <c r="H83" s="13" t="s">
        <v>155</v>
      </c>
      <c r="I83" s="13" t="s">
        <v>155</v>
      </c>
      <c r="J83" s="13" t="s">
        <v>155</v>
      </c>
      <c r="K83" s="13" t="s">
        <v>155</v>
      </c>
    </row>
    <row r="84" spans="1:11" s="6" customFormat="1" ht="9" customHeight="1">
      <c r="A84" s="7" t="s">
        <v>65</v>
      </c>
      <c r="B84" s="13">
        <v>1</v>
      </c>
      <c r="C84" s="13">
        <v>1</v>
      </c>
      <c r="D84" s="13" t="s">
        <v>155</v>
      </c>
      <c r="E84" s="13" t="s">
        <v>155</v>
      </c>
      <c r="F84" s="13" t="s">
        <v>155</v>
      </c>
      <c r="G84" s="13" t="s">
        <v>155</v>
      </c>
      <c r="H84" s="13" t="s">
        <v>155</v>
      </c>
      <c r="I84" s="6">
        <v>1</v>
      </c>
      <c r="J84" s="6">
        <v>1</v>
      </c>
      <c r="K84" s="6">
        <v>1</v>
      </c>
    </row>
    <row r="85" spans="1:11" s="6" customFormat="1" ht="9" customHeight="1">
      <c r="A85" s="7" t="s">
        <v>66</v>
      </c>
      <c r="B85" s="13" t="s">
        <v>155</v>
      </c>
      <c r="C85" s="13" t="s">
        <v>155</v>
      </c>
      <c r="D85" s="13" t="s">
        <v>155</v>
      </c>
      <c r="E85" s="13" t="s">
        <v>155</v>
      </c>
      <c r="F85" s="13" t="s">
        <v>155</v>
      </c>
      <c r="G85" s="13" t="s">
        <v>155</v>
      </c>
      <c r="H85" s="13" t="s">
        <v>155</v>
      </c>
      <c r="I85" s="13" t="s">
        <v>155</v>
      </c>
      <c r="J85" s="13" t="s">
        <v>155</v>
      </c>
      <c r="K85" s="13" t="s">
        <v>155</v>
      </c>
    </row>
    <row r="86" spans="1:11" s="16" customFormat="1" ht="9" customHeight="1">
      <c r="A86" s="14" t="s">
        <v>82</v>
      </c>
      <c r="B86" s="15" t="s">
        <v>155</v>
      </c>
      <c r="C86" s="15" t="s">
        <v>155</v>
      </c>
      <c r="D86" s="15" t="s">
        <v>155</v>
      </c>
      <c r="E86" s="15" t="s">
        <v>155</v>
      </c>
      <c r="F86" s="15" t="s">
        <v>155</v>
      </c>
      <c r="G86" s="15" t="s">
        <v>155</v>
      </c>
      <c r="H86" s="15" t="s">
        <v>155</v>
      </c>
      <c r="I86" s="15" t="s">
        <v>155</v>
      </c>
      <c r="J86" s="15" t="s">
        <v>155</v>
      </c>
      <c r="K86" s="15" t="s">
        <v>155</v>
      </c>
    </row>
    <row r="87" spans="1:11" s="6" customFormat="1" ht="9" customHeight="1">
      <c r="A87" s="7" t="s">
        <v>67</v>
      </c>
      <c r="B87" s="13" t="s">
        <v>155</v>
      </c>
      <c r="C87" s="13" t="s">
        <v>155</v>
      </c>
      <c r="D87" s="13" t="s">
        <v>155</v>
      </c>
      <c r="E87" s="13" t="s">
        <v>155</v>
      </c>
      <c r="F87" s="13" t="s">
        <v>155</v>
      </c>
      <c r="G87" s="13" t="s">
        <v>155</v>
      </c>
      <c r="H87" s="13" t="s">
        <v>155</v>
      </c>
      <c r="I87" s="13" t="s">
        <v>155</v>
      </c>
      <c r="J87" s="13" t="s">
        <v>155</v>
      </c>
      <c r="K87" s="13" t="s">
        <v>155</v>
      </c>
    </row>
    <row r="88" spans="1:11" s="6" customFormat="1" ht="9" customHeight="1">
      <c r="A88" s="7" t="s">
        <v>68</v>
      </c>
      <c r="B88" s="13" t="s">
        <v>155</v>
      </c>
      <c r="C88" s="13" t="s">
        <v>155</v>
      </c>
      <c r="D88" s="13" t="s">
        <v>155</v>
      </c>
      <c r="E88" s="13" t="s">
        <v>155</v>
      </c>
      <c r="F88" s="13" t="s">
        <v>155</v>
      </c>
      <c r="G88" s="13" t="s">
        <v>155</v>
      </c>
      <c r="H88" s="13" t="s">
        <v>155</v>
      </c>
      <c r="I88" s="13" t="s">
        <v>155</v>
      </c>
      <c r="J88" s="13" t="s">
        <v>155</v>
      </c>
      <c r="K88" s="13" t="s">
        <v>155</v>
      </c>
    </row>
    <row r="89" spans="1:11" s="6" customFormat="1" ht="9" customHeight="1">
      <c r="A89" s="7" t="s">
        <v>69</v>
      </c>
      <c r="B89" s="13" t="s">
        <v>155</v>
      </c>
      <c r="C89" s="13" t="s">
        <v>155</v>
      </c>
      <c r="D89" s="13" t="s">
        <v>155</v>
      </c>
      <c r="E89" s="13" t="s">
        <v>155</v>
      </c>
      <c r="F89" s="13" t="s">
        <v>155</v>
      </c>
      <c r="G89" s="13" t="s">
        <v>155</v>
      </c>
      <c r="H89" s="13" t="s">
        <v>155</v>
      </c>
      <c r="I89" s="13" t="s">
        <v>155</v>
      </c>
      <c r="J89" s="13" t="s">
        <v>155</v>
      </c>
      <c r="K89" s="13" t="s">
        <v>155</v>
      </c>
    </row>
    <row r="90" spans="1:11" s="16" customFormat="1" ht="9" customHeight="1">
      <c r="A90" s="14" t="s">
        <v>83</v>
      </c>
      <c r="B90" s="15">
        <f aca="true" t="shared" si="7" ref="B90:K90">SUM(B91:B93)</f>
        <v>6</v>
      </c>
      <c r="C90" s="15">
        <f t="shared" si="7"/>
        <v>2</v>
      </c>
      <c r="D90" s="15">
        <f t="shared" si="7"/>
        <v>4</v>
      </c>
      <c r="E90" s="15" t="s">
        <v>155</v>
      </c>
      <c r="F90" s="15" t="s">
        <v>155</v>
      </c>
      <c r="G90" s="15" t="s">
        <v>155</v>
      </c>
      <c r="H90" s="15" t="s">
        <v>155</v>
      </c>
      <c r="I90" s="15">
        <f t="shared" si="7"/>
        <v>2</v>
      </c>
      <c r="J90" s="15">
        <f t="shared" si="7"/>
        <v>20</v>
      </c>
      <c r="K90" s="15">
        <f t="shared" si="7"/>
        <v>14</v>
      </c>
    </row>
    <row r="91" spans="1:11" s="6" customFormat="1" ht="9" customHeight="1">
      <c r="A91" s="7" t="s">
        <v>70</v>
      </c>
      <c r="B91" s="13" t="s">
        <v>155</v>
      </c>
      <c r="C91" s="13" t="s">
        <v>155</v>
      </c>
      <c r="D91" s="13" t="s">
        <v>155</v>
      </c>
      <c r="E91" s="13" t="s">
        <v>155</v>
      </c>
      <c r="F91" s="13" t="s">
        <v>155</v>
      </c>
      <c r="G91" s="13" t="s">
        <v>155</v>
      </c>
      <c r="H91" s="13" t="s">
        <v>155</v>
      </c>
      <c r="I91" s="13" t="s">
        <v>155</v>
      </c>
      <c r="J91" s="13" t="s">
        <v>155</v>
      </c>
      <c r="K91" s="13" t="s">
        <v>155</v>
      </c>
    </row>
    <row r="92" spans="1:11" s="6" customFormat="1" ht="9" customHeight="1">
      <c r="A92" s="7" t="s">
        <v>71</v>
      </c>
      <c r="B92" s="13">
        <v>6</v>
      </c>
      <c r="C92" s="13">
        <v>2</v>
      </c>
      <c r="D92" s="13">
        <v>4</v>
      </c>
      <c r="E92" s="13" t="s">
        <v>155</v>
      </c>
      <c r="F92" s="13" t="s">
        <v>155</v>
      </c>
      <c r="G92" s="13" t="s">
        <v>155</v>
      </c>
      <c r="H92" s="13" t="s">
        <v>155</v>
      </c>
      <c r="I92" s="6">
        <v>2</v>
      </c>
      <c r="J92" s="6">
        <v>20</v>
      </c>
      <c r="K92" s="6">
        <v>14</v>
      </c>
    </row>
    <row r="93" spans="1:11" s="6" customFormat="1" ht="9" customHeight="1">
      <c r="A93" s="8" t="s">
        <v>72</v>
      </c>
      <c r="B93" s="17" t="s">
        <v>155</v>
      </c>
      <c r="C93" s="18" t="s">
        <v>155</v>
      </c>
      <c r="D93" s="18" t="s">
        <v>155</v>
      </c>
      <c r="E93" s="18" t="s">
        <v>155</v>
      </c>
      <c r="F93" s="18" t="s">
        <v>155</v>
      </c>
      <c r="G93" s="18" t="s">
        <v>155</v>
      </c>
      <c r="H93" s="18" t="s">
        <v>155</v>
      </c>
      <c r="I93" s="18" t="s">
        <v>155</v>
      </c>
      <c r="J93" s="18" t="s">
        <v>155</v>
      </c>
      <c r="K93" s="18" t="s">
        <v>155</v>
      </c>
    </row>
  </sheetData>
  <mergeCells count="9">
    <mergeCell ref="B3:B6"/>
    <mergeCell ref="D5:D6"/>
    <mergeCell ref="F5:F6"/>
    <mergeCell ref="J3:J6"/>
    <mergeCell ref="I5:I6"/>
    <mergeCell ref="H5:H6"/>
    <mergeCell ref="G5:G6"/>
    <mergeCell ref="D3:I4"/>
    <mergeCell ref="E5:E6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11" width="7.375" style="2" customWidth="1"/>
    <col min="12" max="16384" width="9.00390625" style="2" customWidth="1"/>
  </cols>
  <sheetData>
    <row r="1" spans="1:11" ht="12.75" customHeight="1">
      <c r="A1" s="1" t="s">
        <v>192</v>
      </c>
      <c r="K1" s="3" t="s">
        <v>121</v>
      </c>
    </row>
    <row r="2" ht="4.5" customHeight="1"/>
    <row r="3" spans="1:11" s="6" customFormat="1" ht="6.75" customHeight="1">
      <c r="A3" s="55"/>
      <c r="B3" s="92" t="s">
        <v>122</v>
      </c>
      <c r="C3" s="50"/>
      <c r="D3" s="76" t="s">
        <v>123</v>
      </c>
      <c r="E3" s="74"/>
      <c r="F3" s="74"/>
      <c r="G3" s="74"/>
      <c r="H3" s="74"/>
      <c r="I3" s="74"/>
      <c r="J3" s="89" t="s">
        <v>124</v>
      </c>
      <c r="K3" s="5"/>
    </row>
    <row r="4" spans="1:11" s="6" customFormat="1" ht="6.75" customHeight="1">
      <c r="A4" s="13"/>
      <c r="B4" s="93"/>
      <c r="C4" s="51" t="s">
        <v>125</v>
      </c>
      <c r="D4" s="71"/>
      <c r="E4" s="75"/>
      <c r="F4" s="75"/>
      <c r="G4" s="75"/>
      <c r="H4" s="75"/>
      <c r="I4" s="75"/>
      <c r="J4" s="90"/>
      <c r="K4" s="51" t="s">
        <v>125</v>
      </c>
    </row>
    <row r="5" spans="1:11" s="6" customFormat="1" ht="6.75" customHeight="1">
      <c r="A5" s="13"/>
      <c r="B5" s="93"/>
      <c r="C5" s="51" t="s">
        <v>126</v>
      </c>
      <c r="D5" s="84" t="s">
        <v>127</v>
      </c>
      <c r="E5" s="84" t="s">
        <v>128</v>
      </c>
      <c r="F5" s="84" t="s">
        <v>129</v>
      </c>
      <c r="G5" s="84" t="s">
        <v>130</v>
      </c>
      <c r="H5" s="84" t="s">
        <v>131</v>
      </c>
      <c r="I5" s="76" t="s">
        <v>132</v>
      </c>
      <c r="J5" s="90"/>
      <c r="K5" s="51" t="s">
        <v>126</v>
      </c>
    </row>
    <row r="6" spans="1:11" s="6" customFormat="1" ht="6.75" customHeight="1">
      <c r="A6" s="18"/>
      <c r="B6" s="94"/>
      <c r="C6" s="52" t="s">
        <v>133</v>
      </c>
      <c r="D6" s="73"/>
      <c r="E6" s="73"/>
      <c r="F6" s="73"/>
      <c r="G6" s="73"/>
      <c r="H6" s="73"/>
      <c r="I6" s="71"/>
      <c r="J6" s="91"/>
      <c r="K6" s="52" t="s">
        <v>88</v>
      </c>
    </row>
    <row r="7" spans="1:11" s="12" customFormat="1" ht="9" customHeight="1">
      <c r="A7" s="11" t="s">
        <v>86</v>
      </c>
      <c r="B7" s="53">
        <v>226</v>
      </c>
      <c r="C7" s="10">
        <v>91</v>
      </c>
      <c r="D7" s="11">
        <v>135</v>
      </c>
      <c r="E7" s="11">
        <v>1</v>
      </c>
      <c r="F7" s="11">
        <v>1</v>
      </c>
      <c r="G7" s="11">
        <v>2</v>
      </c>
      <c r="H7" s="11">
        <v>6</v>
      </c>
      <c r="I7" s="11">
        <v>81</v>
      </c>
      <c r="J7" s="11">
        <v>1229</v>
      </c>
      <c r="K7" s="11">
        <v>725</v>
      </c>
    </row>
    <row r="8" spans="1:11" s="6" customFormat="1" ht="9" customHeight="1">
      <c r="A8" s="13" t="s">
        <v>87</v>
      </c>
      <c r="B8" s="54">
        <v>12</v>
      </c>
      <c r="C8" s="13">
        <v>7</v>
      </c>
      <c r="D8" s="13">
        <v>5</v>
      </c>
      <c r="E8" s="13">
        <v>1</v>
      </c>
      <c r="F8" s="13" t="s">
        <v>155</v>
      </c>
      <c r="G8" s="13" t="s">
        <v>155</v>
      </c>
      <c r="H8" s="13" t="s">
        <v>155</v>
      </c>
      <c r="I8" s="6">
        <v>6</v>
      </c>
      <c r="J8" s="6">
        <v>91</v>
      </c>
      <c r="K8" s="6">
        <v>61</v>
      </c>
    </row>
    <row r="9" spans="1:11" s="6" customFormat="1" ht="9" customHeight="1">
      <c r="A9" s="13" t="s">
        <v>0</v>
      </c>
      <c r="B9" s="54">
        <v>2</v>
      </c>
      <c r="C9" s="13">
        <v>2</v>
      </c>
      <c r="D9" s="13" t="s">
        <v>155</v>
      </c>
      <c r="E9" s="13" t="s">
        <v>155</v>
      </c>
      <c r="F9" s="13" t="s">
        <v>155</v>
      </c>
      <c r="G9" s="13" t="s">
        <v>155</v>
      </c>
      <c r="H9" s="13" t="s">
        <v>155</v>
      </c>
      <c r="I9" s="6">
        <v>2</v>
      </c>
      <c r="J9" s="6">
        <v>7</v>
      </c>
      <c r="K9" s="6">
        <v>7</v>
      </c>
    </row>
    <row r="10" spans="1:11" s="6" customFormat="1" ht="9" customHeight="1">
      <c r="A10" s="13" t="s">
        <v>1</v>
      </c>
      <c r="B10" s="54">
        <v>4</v>
      </c>
      <c r="C10" s="13">
        <v>3</v>
      </c>
      <c r="D10" s="13">
        <v>1</v>
      </c>
      <c r="E10" s="13" t="s">
        <v>155</v>
      </c>
      <c r="F10" s="13" t="s">
        <v>155</v>
      </c>
      <c r="G10" s="13" t="s">
        <v>155</v>
      </c>
      <c r="H10" s="13" t="s">
        <v>155</v>
      </c>
      <c r="I10" s="6">
        <v>3</v>
      </c>
      <c r="J10" s="6">
        <v>8</v>
      </c>
      <c r="K10" s="6">
        <v>7</v>
      </c>
    </row>
    <row r="11" spans="1:11" s="6" customFormat="1" ht="9" customHeight="1">
      <c r="A11" s="13" t="s">
        <v>2</v>
      </c>
      <c r="B11" s="54">
        <v>9</v>
      </c>
      <c r="C11" s="13">
        <v>6</v>
      </c>
      <c r="D11" s="13">
        <v>3</v>
      </c>
      <c r="E11" s="13" t="s">
        <v>155</v>
      </c>
      <c r="F11" s="13" t="s">
        <v>155</v>
      </c>
      <c r="G11" s="13" t="s">
        <v>155</v>
      </c>
      <c r="H11" s="13" t="s">
        <v>155</v>
      </c>
      <c r="I11" s="6">
        <v>6</v>
      </c>
      <c r="J11" s="6">
        <v>201</v>
      </c>
      <c r="K11" s="6">
        <v>196</v>
      </c>
    </row>
    <row r="12" spans="1:11" s="6" customFormat="1" ht="9" customHeight="1">
      <c r="A12" s="13" t="s">
        <v>3</v>
      </c>
      <c r="B12" s="54">
        <v>1</v>
      </c>
      <c r="C12" s="13" t="s">
        <v>155</v>
      </c>
      <c r="D12" s="13">
        <v>1</v>
      </c>
      <c r="E12" s="13" t="s">
        <v>155</v>
      </c>
      <c r="F12" s="13" t="s">
        <v>155</v>
      </c>
      <c r="G12" s="13" t="s">
        <v>155</v>
      </c>
      <c r="H12" s="13" t="s">
        <v>155</v>
      </c>
      <c r="I12" s="13" t="s">
        <v>155</v>
      </c>
      <c r="J12" s="6">
        <v>2</v>
      </c>
      <c r="K12" s="13" t="s">
        <v>155</v>
      </c>
    </row>
    <row r="13" spans="1:11" s="6" customFormat="1" ht="9" customHeight="1">
      <c r="A13" s="13" t="s">
        <v>4</v>
      </c>
      <c r="B13" s="54">
        <v>3</v>
      </c>
      <c r="C13" s="13" t="s">
        <v>155</v>
      </c>
      <c r="D13" s="13">
        <v>3</v>
      </c>
      <c r="E13" s="13" t="s">
        <v>155</v>
      </c>
      <c r="F13" s="13" t="s">
        <v>155</v>
      </c>
      <c r="G13" s="13" t="s">
        <v>155</v>
      </c>
      <c r="H13" s="13" t="s">
        <v>155</v>
      </c>
      <c r="I13" s="13" t="s">
        <v>155</v>
      </c>
      <c r="J13" s="6">
        <v>11</v>
      </c>
      <c r="K13" s="13" t="s">
        <v>155</v>
      </c>
    </row>
    <row r="14" spans="1:11" s="6" customFormat="1" ht="9" customHeight="1">
      <c r="A14" s="13" t="s">
        <v>5</v>
      </c>
      <c r="B14" s="54">
        <v>5</v>
      </c>
      <c r="C14" s="13">
        <v>2</v>
      </c>
      <c r="D14" s="13">
        <v>3</v>
      </c>
      <c r="E14" s="13" t="s">
        <v>155</v>
      </c>
      <c r="F14" s="13" t="s">
        <v>155</v>
      </c>
      <c r="G14" s="13" t="s">
        <v>155</v>
      </c>
      <c r="H14" s="13" t="s">
        <v>155</v>
      </c>
      <c r="I14" s="6">
        <v>2</v>
      </c>
      <c r="J14" s="6">
        <v>32</v>
      </c>
      <c r="K14" s="6">
        <v>5</v>
      </c>
    </row>
    <row r="15" spans="1:11" s="6" customFormat="1" ht="9" customHeight="1">
      <c r="A15" s="13" t="s">
        <v>6</v>
      </c>
      <c r="B15" s="54">
        <v>5</v>
      </c>
      <c r="C15" s="13">
        <v>3</v>
      </c>
      <c r="D15" s="13">
        <v>2</v>
      </c>
      <c r="E15" s="13" t="s">
        <v>155</v>
      </c>
      <c r="F15" s="13" t="s">
        <v>155</v>
      </c>
      <c r="G15" s="13" t="s">
        <v>155</v>
      </c>
      <c r="H15" s="13" t="s">
        <v>155</v>
      </c>
      <c r="I15" s="6">
        <v>3</v>
      </c>
      <c r="J15" s="6">
        <v>30</v>
      </c>
      <c r="K15" s="6">
        <v>17</v>
      </c>
    </row>
    <row r="16" spans="1:11" s="6" customFormat="1" ht="9" customHeight="1">
      <c r="A16" s="13" t="s">
        <v>7</v>
      </c>
      <c r="B16" s="54">
        <v>3</v>
      </c>
      <c r="C16" s="13">
        <v>1</v>
      </c>
      <c r="D16" s="13">
        <v>2</v>
      </c>
      <c r="E16" s="13" t="s">
        <v>155</v>
      </c>
      <c r="F16" s="13" t="s">
        <v>155</v>
      </c>
      <c r="G16" s="13" t="s">
        <v>155</v>
      </c>
      <c r="H16" s="13" t="s">
        <v>155</v>
      </c>
      <c r="I16" s="6">
        <v>1</v>
      </c>
      <c r="J16" s="6">
        <v>49</v>
      </c>
      <c r="K16" s="6">
        <v>39</v>
      </c>
    </row>
    <row r="17" spans="1:11" s="6" customFormat="1" ht="9" customHeight="1">
      <c r="A17" s="13" t="s">
        <v>8</v>
      </c>
      <c r="B17" s="54">
        <v>8</v>
      </c>
      <c r="C17" s="13">
        <v>7</v>
      </c>
      <c r="D17" s="13">
        <v>1</v>
      </c>
      <c r="E17" s="13" t="s">
        <v>155</v>
      </c>
      <c r="F17" s="13">
        <v>1</v>
      </c>
      <c r="G17" s="13" t="s">
        <v>155</v>
      </c>
      <c r="H17" s="13">
        <v>1</v>
      </c>
      <c r="I17" s="6">
        <v>5</v>
      </c>
      <c r="J17" s="6">
        <v>138</v>
      </c>
      <c r="K17" s="6">
        <v>133</v>
      </c>
    </row>
    <row r="18" spans="1:11" s="6" customFormat="1" ht="9" customHeight="1">
      <c r="A18" s="13" t="s">
        <v>9</v>
      </c>
      <c r="B18" s="54" t="s">
        <v>155</v>
      </c>
      <c r="C18" s="13" t="s">
        <v>155</v>
      </c>
      <c r="D18" s="13" t="s">
        <v>155</v>
      </c>
      <c r="E18" s="13" t="s">
        <v>155</v>
      </c>
      <c r="F18" s="13" t="s">
        <v>155</v>
      </c>
      <c r="G18" s="13" t="s">
        <v>155</v>
      </c>
      <c r="H18" s="13" t="s">
        <v>155</v>
      </c>
      <c r="I18" s="13" t="s">
        <v>155</v>
      </c>
      <c r="J18" s="13" t="s">
        <v>155</v>
      </c>
      <c r="K18" s="13" t="s">
        <v>155</v>
      </c>
    </row>
    <row r="19" spans="1:11" s="6" customFormat="1" ht="9" customHeight="1">
      <c r="A19" s="13" t="s">
        <v>10</v>
      </c>
      <c r="B19" s="54" t="s">
        <v>155</v>
      </c>
      <c r="C19" s="13" t="s">
        <v>155</v>
      </c>
      <c r="D19" s="13" t="s">
        <v>155</v>
      </c>
      <c r="E19" s="13" t="s">
        <v>155</v>
      </c>
      <c r="F19" s="13" t="s">
        <v>155</v>
      </c>
      <c r="G19" s="13" t="s">
        <v>155</v>
      </c>
      <c r="H19" s="13" t="s">
        <v>155</v>
      </c>
      <c r="I19" s="13" t="s">
        <v>155</v>
      </c>
      <c r="J19" s="13" t="s">
        <v>155</v>
      </c>
      <c r="K19" s="13" t="s">
        <v>155</v>
      </c>
    </row>
    <row r="20" spans="1:11" s="6" customFormat="1" ht="9" customHeight="1">
      <c r="A20" s="13" t="s">
        <v>11</v>
      </c>
      <c r="B20" s="54" t="s">
        <v>155</v>
      </c>
      <c r="C20" s="13" t="s">
        <v>155</v>
      </c>
      <c r="D20" s="13" t="s">
        <v>155</v>
      </c>
      <c r="E20" s="13" t="s">
        <v>155</v>
      </c>
      <c r="F20" s="13" t="s">
        <v>155</v>
      </c>
      <c r="G20" s="13" t="s">
        <v>155</v>
      </c>
      <c r="H20" s="13" t="s">
        <v>155</v>
      </c>
      <c r="I20" s="13" t="s">
        <v>155</v>
      </c>
      <c r="J20" s="13" t="s">
        <v>155</v>
      </c>
      <c r="K20" s="13" t="s">
        <v>155</v>
      </c>
    </row>
    <row r="21" spans="1:11" s="6" customFormat="1" ht="9" customHeight="1">
      <c r="A21" s="13" t="s">
        <v>12</v>
      </c>
      <c r="B21" s="54">
        <v>3</v>
      </c>
      <c r="C21" s="13">
        <v>2</v>
      </c>
      <c r="D21" s="13">
        <v>1</v>
      </c>
      <c r="E21" s="13" t="s">
        <v>155</v>
      </c>
      <c r="F21" s="13" t="s">
        <v>155</v>
      </c>
      <c r="G21" s="13" t="s">
        <v>155</v>
      </c>
      <c r="H21" s="13">
        <v>1</v>
      </c>
      <c r="I21" s="6">
        <v>1</v>
      </c>
      <c r="J21" s="6">
        <v>10</v>
      </c>
      <c r="K21" s="6">
        <v>7</v>
      </c>
    </row>
    <row r="22" spans="1:11" s="6" customFormat="1" ht="9" customHeight="1">
      <c r="A22" s="13" t="s">
        <v>13</v>
      </c>
      <c r="B22" s="54">
        <v>9</v>
      </c>
      <c r="C22" s="13">
        <v>7</v>
      </c>
      <c r="D22" s="13">
        <v>2</v>
      </c>
      <c r="E22" s="13" t="s">
        <v>155</v>
      </c>
      <c r="F22" s="13" t="s">
        <v>155</v>
      </c>
      <c r="G22" s="13" t="s">
        <v>155</v>
      </c>
      <c r="H22" s="13">
        <v>2</v>
      </c>
      <c r="I22" s="6">
        <v>5</v>
      </c>
      <c r="J22" s="6">
        <v>33</v>
      </c>
      <c r="K22" s="6">
        <v>29</v>
      </c>
    </row>
    <row r="23" spans="1:11" s="6" customFormat="1" ht="9" customHeight="1">
      <c r="A23" s="13" t="s">
        <v>14</v>
      </c>
      <c r="B23" s="54">
        <v>2</v>
      </c>
      <c r="C23" s="13" t="s">
        <v>155</v>
      </c>
      <c r="D23" s="13">
        <v>2</v>
      </c>
      <c r="E23" s="13" t="s">
        <v>155</v>
      </c>
      <c r="F23" s="13" t="s">
        <v>155</v>
      </c>
      <c r="G23" s="13" t="s">
        <v>155</v>
      </c>
      <c r="H23" s="13" t="s">
        <v>155</v>
      </c>
      <c r="I23" s="13" t="s">
        <v>155</v>
      </c>
      <c r="J23" s="6">
        <v>2</v>
      </c>
      <c r="K23" s="13" t="s">
        <v>155</v>
      </c>
    </row>
    <row r="24" spans="1:11" s="6" customFormat="1" ht="9" customHeight="1">
      <c r="A24" s="13" t="s">
        <v>15</v>
      </c>
      <c r="B24" s="54">
        <v>11</v>
      </c>
      <c r="C24" s="13">
        <v>8</v>
      </c>
      <c r="D24" s="13">
        <v>3</v>
      </c>
      <c r="E24" s="13" t="s">
        <v>155</v>
      </c>
      <c r="F24" s="13" t="s">
        <v>155</v>
      </c>
      <c r="G24" s="13" t="s">
        <v>155</v>
      </c>
      <c r="H24" s="13" t="s">
        <v>155</v>
      </c>
      <c r="I24" s="6">
        <v>8</v>
      </c>
      <c r="J24" s="6">
        <v>37</v>
      </c>
      <c r="K24" s="6">
        <v>11</v>
      </c>
    </row>
    <row r="25" spans="1:11" s="6" customFormat="1" ht="9" customHeight="1">
      <c r="A25" s="13" t="s">
        <v>16</v>
      </c>
      <c r="B25" s="54">
        <v>7</v>
      </c>
      <c r="C25" s="13">
        <v>1</v>
      </c>
      <c r="D25" s="13">
        <v>6</v>
      </c>
      <c r="E25" s="13" t="s">
        <v>155</v>
      </c>
      <c r="F25" s="13" t="s">
        <v>155</v>
      </c>
      <c r="G25" s="13" t="s">
        <v>155</v>
      </c>
      <c r="H25" s="13" t="s">
        <v>155</v>
      </c>
      <c r="I25" s="6">
        <v>1</v>
      </c>
      <c r="J25" s="6">
        <v>33</v>
      </c>
      <c r="K25" s="6">
        <v>3</v>
      </c>
    </row>
    <row r="26" spans="1:11" s="6" customFormat="1" ht="9" customHeight="1">
      <c r="A26" s="13" t="s">
        <v>17</v>
      </c>
      <c r="B26" s="54">
        <v>1</v>
      </c>
      <c r="C26" s="13">
        <v>1</v>
      </c>
      <c r="D26" s="13" t="s">
        <v>155</v>
      </c>
      <c r="E26" s="13" t="s">
        <v>155</v>
      </c>
      <c r="F26" s="13" t="s">
        <v>155</v>
      </c>
      <c r="G26" s="13" t="s">
        <v>155</v>
      </c>
      <c r="H26" s="13" t="s">
        <v>155</v>
      </c>
      <c r="I26" s="6">
        <v>1</v>
      </c>
      <c r="J26" s="6">
        <v>0</v>
      </c>
      <c r="K26" s="6">
        <v>0</v>
      </c>
    </row>
    <row r="27" spans="1:11" s="6" customFormat="1" ht="9" customHeight="1">
      <c r="A27" s="13" t="s">
        <v>18</v>
      </c>
      <c r="B27" s="54">
        <v>2</v>
      </c>
      <c r="C27" s="13">
        <v>2</v>
      </c>
      <c r="D27" s="13" t="s">
        <v>155</v>
      </c>
      <c r="E27" s="13" t="s">
        <v>155</v>
      </c>
      <c r="F27" s="13" t="s">
        <v>155</v>
      </c>
      <c r="G27" s="13" t="s">
        <v>155</v>
      </c>
      <c r="H27" s="13" t="s">
        <v>155</v>
      </c>
      <c r="I27" s="6">
        <v>2</v>
      </c>
      <c r="J27" s="6">
        <v>8</v>
      </c>
      <c r="K27" s="6">
        <v>8</v>
      </c>
    </row>
    <row r="28" spans="1:11" s="6" customFormat="1" ht="9" customHeight="1">
      <c r="A28" s="13" t="s">
        <v>19</v>
      </c>
      <c r="B28" s="54" t="s">
        <v>155</v>
      </c>
      <c r="C28" s="13" t="s">
        <v>155</v>
      </c>
      <c r="D28" s="13" t="s">
        <v>155</v>
      </c>
      <c r="E28" s="13" t="s">
        <v>155</v>
      </c>
      <c r="F28" s="13" t="s">
        <v>155</v>
      </c>
      <c r="G28" s="13" t="s">
        <v>155</v>
      </c>
      <c r="H28" s="13" t="s">
        <v>155</v>
      </c>
      <c r="I28" s="13" t="s">
        <v>155</v>
      </c>
      <c r="J28" s="13" t="s">
        <v>155</v>
      </c>
      <c r="K28" s="13" t="s">
        <v>155</v>
      </c>
    </row>
    <row r="29" spans="1:11" s="16" customFormat="1" ht="9" customHeight="1">
      <c r="A29" s="15" t="s">
        <v>73</v>
      </c>
      <c r="B29" s="56">
        <f aca="true" t="shared" si="0" ref="B29:K29">SUM(B30:B35)</f>
        <v>17</v>
      </c>
      <c r="C29" s="15">
        <f t="shared" si="0"/>
        <v>9</v>
      </c>
      <c r="D29" s="15">
        <f t="shared" si="0"/>
        <v>8</v>
      </c>
      <c r="E29" s="15" t="s">
        <v>155</v>
      </c>
      <c r="F29" s="15" t="s">
        <v>155</v>
      </c>
      <c r="G29" s="15" t="s">
        <v>155</v>
      </c>
      <c r="H29" s="15">
        <f t="shared" si="0"/>
        <v>1</v>
      </c>
      <c r="I29" s="15">
        <f t="shared" si="0"/>
        <v>8</v>
      </c>
      <c r="J29" s="15">
        <f t="shared" si="0"/>
        <v>124</v>
      </c>
      <c r="K29" s="15">
        <f t="shared" si="0"/>
        <v>98</v>
      </c>
    </row>
    <row r="30" spans="1:11" s="6" customFormat="1" ht="9" customHeight="1">
      <c r="A30" s="13" t="s">
        <v>20</v>
      </c>
      <c r="B30" s="54">
        <v>4</v>
      </c>
      <c r="C30" s="13">
        <v>1</v>
      </c>
      <c r="D30" s="13">
        <v>3</v>
      </c>
      <c r="E30" s="13" t="s">
        <v>155</v>
      </c>
      <c r="F30" s="13" t="s">
        <v>155</v>
      </c>
      <c r="G30" s="13" t="s">
        <v>155</v>
      </c>
      <c r="H30" s="13" t="s">
        <v>155</v>
      </c>
      <c r="I30" s="6">
        <v>1</v>
      </c>
      <c r="J30" s="6">
        <v>60</v>
      </c>
      <c r="K30" s="6">
        <v>50</v>
      </c>
    </row>
    <row r="31" spans="1:11" s="6" customFormat="1" ht="9" customHeight="1">
      <c r="A31" s="13" t="s">
        <v>21</v>
      </c>
      <c r="B31" s="54">
        <v>2</v>
      </c>
      <c r="C31" s="13" t="s">
        <v>155</v>
      </c>
      <c r="D31" s="13">
        <v>2</v>
      </c>
      <c r="E31" s="13" t="s">
        <v>155</v>
      </c>
      <c r="F31" s="13" t="s">
        <v>155</v>
      </c>
      <c r="G31" s="13" t="s">
        <v>155</v>
      </c>
      <c r="H31" s="13" t="s">
        <v>155</v>
      </c>
      <c r="I31" s="13" t="s">
        <v>155</v>
      </c>
      <c r="J31" s="6">
        <v>7</v>
      </c>
      <c r="K31" s="13" t="s">
        <v>155</v>
      </c>
    </row>
    <row r="32" spans="1:11" s="6" customFormat="1" ht="9" customHeight="1">
      <c r="A32" s="13" t="s">
        <v>22</v>
      </c>
      <c r="B32" s="54">
        <v>4</v>
      </c>
      <c r="C32" s="13">
        <v>3</v>
      </c>
      <c r="D32" s="13">
        <v>1</v>
      </c>
      <c r="E32" s="13" t="s">
        <v>155</v>
      </c>
      <c r="F32" s="13" t="s">
        <v>155</v>
      </c>
      <c r="G32" s="13" t="s">
        <v>155</v>
      </c>
      <c r="H32" s="13">
        <v>1</v>
      </c>
      <c r="I32" s="6">
        <v>2</v>
      </c>
      <c r="J32" s="6">
        <v>21</v>
      </c>
      <c r="K32" s="6">
        <v>20</v>
      </c>
    </row>
    <row r="33" spans="1:11" s="6" customFormat="1" ht="9" customHeight="1">
      <c r="A33" s="13" t="s">
        <v>23</v>
      </c>
      <c r="B33" s="54">
        <v>3</v>
      </c>
      <c r="C33" s="13">
        <v>1</v>
      </c>
      <c r="D33" s="13">
        <v>2</v>
      </c>
      <c r="E33" s="13" t="s">
        <v>155</v>
      </c>
      <c r="F33" s="13" t="s">
        <v>155</v>
      </c>
      <c r="G33" s="13" t="s">
        <v>155</v>
      </c>
      <c r="H33" s="13" t="s">
        <v>155</v>
      </c>
      <c r="I33" s="6">
        <v>1</v>
      </c>
      <c r="J33" s="6">
        <v>11</v>
      </c>
      <c r="K33" s="6">
        <v>3</v>
      </c>
    </row>
    <row r="34" spans="1:11" s="6" customFormat="1" ht="9" customHeight="1">
      <c r="A34" s="13" t="s">
        <v>24</v>
      </c>
      <c r="B34" s="54" t="s">
        <v>155</v>
      </c>
      <c r="C34" s="13" t="s">
        <v>155</v>
      </c>
      <c r="D34" s="13" t="s">
        <v>155</v>
      </c>
      <c r="E34" s="13" t="s">
        <v>155</v>
      </c>
      <c r="F34" s="13" t="s">
        <v>155</v>
      </c>
      <c r="G34" s="13" t="s">
        <v>155</v>
      </c>
      <c r="H34" s="13" t="s">
        <v>155</v>
      </c>
      <c r="I34" s="13" t="s">
        <v>155</v>
      </c>
      <c r="J34" s="13" t="s">
        <v>155</v>
      </c>
      <c r="K34" s="13" t="s">
        <v>155</v>
      </c>
    </row>
    <row r="35" spans="1:11" s="6" customFormat="1" ht="9" customHeight="1">
      <c r="A35" s="13" t="s">
        <v>25</v>
      </c>
      <c r="B35" s="54">
        <v>4</v>
      </c>
      <c r="C35" s="13">
        <v>4</v>
      </c>
      <c r="D35" s="13" t="s">
        <v>155</v>
      </c>
      <c r="E35" s="13" t="s">
        <v>155</v>
      </c>
      <c r="F35" s="13" t="s">
        <v>155</v>
      </c>
      <c r="G35" s="13" t="s">
        <v>155</v>
      </c>
      <c r="H35" s="13" t="s">
        <v>155</v>
      </c>
      <c r="I35" s="6">
        <v>4</v>
      </c>
      <c r="J35" s="6">
        <v>25</v>
      </c>
      <c r="K35" s="6">
        <v>25</v>
      </c>
    </row>
    <row r="36" spans="1:11" s="6" customFormat="1" ht="9" customHeight="1">
      <c r="A36" s="15" t="s">
        <v>74</v>
      </c>
      <c r="B36" s="56">
        <f aca="true" t="shared" si="1" ref="B36:K36">SUM(B37:B45)</f>
        <v>53</v>
      </c>
      <c r="C36" s="15">
        <f t="shared" si="1"/>
        <v>12</v>
      </c>
      <c r="D36" s="15">
        <f t="shared" si="1"/>
        <v>41</v>
      </c>
      <c r="E36" s="15" t="s">
        <v>155</v>
      </c>
      <c r="F36" s="15" t="s">
        <v>155</v>
      </c>
      <c r="G36" s="15">
        <f t="shared" si="1"/>
        <v>1</v>
      </c>
      <c r="H36" s="15" t="s">
        <v>155</v>
      </c>
      <c r="I36" s="15">
        <f t="shared" si="1"/>
        <v>11</v>
      </c>
      <c r="J36" s="15">
        <f t="shared" si="1"/>
        <v>158</v>
      </c>
      <c r="K36" s="15">
        <f t="shared" si="1"/>
        <v>50</v>
      </c>
    </row>
    <row r="37" spans="1:11" s="6" customFormat="1" ht="9" customHeight="1">
      <c r="A37" s="13" t="s">
        <v>26</v>
      </c>
      <c r="B37" s="54">
        <v>1</v>
      </c>
      <c r="C37" s="13" t="s">
        <v>155</v>
      </c>
      <c r="D37" s="13">
        <v>1</v>
      </c>
      <c r="E37" s="13" t="s">
        <v>155</v>
      </c>
      <c r="F37" s="13" t="s">
        <v>155</v>
      </c>
      <c r="G37" s="13" t="s">
        <v>155</v>
      </c>
      <c r="H37" s="13" t="s">
        <v>155</v>
      </c>
      <c r="I37" s="13" t="s">
        <v>155</v>
      </c>
      <c r="J37" s="6">
        <v>3</v>
      </c>
      <c r="K37" s="13" t="s">
        <v>155</v>
      </c>
    </row>
    <row r="38" spans="1:11" s="6" customFormat="1" ht="9" customHeight="1">
      <c r="A38" s="13" t="s">
        <v>27</v>
      </c>
      <c r="B38" s="54">
        <v>4</v>
      </c>
      <c r="C38" s="13">
        <v>1</v>
      </c>
      <c r="D38" s="13">
        <v>3</v>
      </c>
      <c r="E38" s="13" t="s">
        <v>155</v>
      </c>
      <c r="F38" s="13" t="s">
        <v>155</v>
      </c>
      <c r="G38" s="13" t="s">
        <v>155</v>
      </c>
      <c r="H38" s="13" t="s">
        <v>155</v>
      </c>
      <c r="I38" s="6">
        <v>1</v>
      </c>
      <c r="J38" s="6">
        <v>3</v>
      </c>
      <c r="K38" s="6">
        <v>1</v>
      </c>
    </row>
    <row r="39" spans="1:11" s="6" customFormat="1" ht="9" customHeight="1">
      <c r="A39" s="13" t="s">
        <v>28</v>
      </c>
      <c r="B39" s="54">
        <v>2</v>
      </c>
      <c r="C39" s="13">
        <v>2</v>
      </c>
      <c r="D39" s="13" t="s">
        <v>155</v>
      </c>
      <c r="E39" s="13" t="s">
        <v>155</v>
      </c>
      <c r="F39" s="13" t="s">
        <v>155</v>
      </c>
      <c r="G39" s="13">
        <v>1</v>
      </c>
      <c r="H39" s="13" t="s">
        <v>155</v>
      </c>
      <c r="I39" s="6">
        <v>1</v>
      </c>
      <c r="J39" s="6">
        <v>11</v>
      </c>
      <c r="K39" s="6">
        <v>8</v>
      </c>
    </row>
    <row r="40" spans="1:11" s="6" customFormat="1" ht="9" customHeight="1">
      <c r="A40" s="13" t="s">
        <v>29</v>
      </c>
      <c r="B40" s="54">
        <v>9</v>
      </c>
      <c r="C40" s="13">
        <v>2</v>
      </c>
      <c r="D40" s="13">
        <v>7</v>
      </c>
      <c r="E40" s="13" t="s">
        <v>155</v>
      </c>
      <c r="F40" s="13" t="s">
        <v>155</v>
      </c>
      <c r="G40" s="13" t="s">
        <v>155</v>
      </c>
      <c r="H40" s="13" t="s">
        <v>155</v>
      </c>
      <c r="I40" s="6">
        <v>2</v>
      </c>
      <c r="J40" s="6">
        <v>23</v>
      </c>
      <c r="K40" s="6">
        <v>4</v>
      </c>
    </row>
    <row r="41" spans="1:11" s="6" customFormat="1" ht="9" customHeight="1">
      <c r="A41" s="13" t="s">
        <v>30</v>
      </c>
      <c r="B41" s="54">
        <v>4</v>
      </c>
      <c r="C41" s="13" t="s">
        <v>155</v>
      </c>
      <c r="D41" s="13">
        <v>4</v>
      </c>
      <c r="E41" s="13" t="s">
        <v>155</v>
      </c>
      <c r="F41" s="13" t="s">
        <v>155</v>
      </c>
      <c r="G41" s="13" t="s">
        <v>155</v>
      </c>
      <c r="H41" s="13" t="s">
        <v>155</v>
      </c>
      <c r="I41" s="13" t="s">
        <v>155</v>
      </c>
      <c r="J41" s="6">
        <v>18</v>
      </c>
      <c r="K41" s="13" t="s">
        <v>155</v>
      </c>
    </row>
    <row r="42" spans="1:11" s="6" customFormat="1" ht="9" customHeight="1">
      <c r="A42" s="13" t="s">
        <v>31</v>
      </c>
      <c r="B42" s="54" t="s">
        <v>155</v>
      </c>
      <c r="C42" s="13" t="s">
        <v>155</v>
      </c>
      <c r="D42" s="13" t="s">
        <v>155</v>
      </c>
      <c r="E42" s="13" t="s">
        <v>155</v>
      </c>
      <c r="F42" s="13" t="s">
        <v>155</v>
      </c>
      <c r="G42" s="13" t="s">
        <v>155</v>
      </c>
      <c r="H42" s="13" t="s">
        <v>155</v>
      </c>
      <c r="I42" s="13" t="s">
        <v>155</v>
      </c>
      <c r="J42" s="13" t="s">
        <v>155</v>
      </c>
      <c r="K42" s="13" t="s">
        <v>155</v>
      </c>
    </row>
    <row r="43" spans="1:11" s="6" customFormat="1" ht="9" customHeight="1">
      <c r="A43" s="13" t="s">
        <v>32</v>
      </c>
      <c r="B43" s="54">
        <v>4</v>
      </c>
      <c r="C43" s="13">
        <v>2</v>
      </c>
      <c r="D43" s="13">
        <v>2</v>
      </c>
      <c r="E43" s="13" t="s">
        <v>155</v>
      </c>
      <c r="F43" s="13" t="s">
        <v>155</v>
      </c>
      <c r="G43" s="13" t="s">
        <v>155</v>
      </c>
      <c r="H43" s="13" t="s">
        <v>155</v>
      </c>
      <c r="I43" s="6">
        <v>2</v>
      </c>
      <c r="J43" s="6">
        <v>14</v>
      </c>
      <c r="K43" s="6">
        <v>12</v>
      </c>
    </row>
    <row r="44" spans="1:11" s="6" customFormat="1" ht="9" customHeight="1">
      <c r="A44" s="13" t="s">
        <v>33</v>
      </c>
      <c r="B44" s="54">
        <v>15</v>
      </c>
      <c r="C44" s="13">
        <v>3</v>
      </c>
      <c r="D44" s="13">
        <v>12</v>
      </c>
      <c r="E44" s="13" t="s">
        <v>155</v>
      </c>
      <c r="F44" s="13" t="s">
        <v>155</v>
      </c>
      <c r="G44" s="13" t="s">
        <v>155</v>
      </c>
      <c r="H44" s="13" t="s">
        <v>155</v>
      </c>
      <c r="I44" s="6">
        <v>3</v>
      </c>
      <c r="J44" s="6">
        <v>34</v>
      </c>
      <c r="K44" s="6">
        <v>3</v>
      </c>
    </row>
    <row r="45" spans="1:11" s="6" customFormat="1" ht="9" customHeight="1">
      <c r="A45" s="13" t="s">
        <v>34</v>
      </c>
      <c r="B45" s="54">
        <v>14</v>
      </c>
      <c r="C45" s="13">
        <v>2</v>
      </c>
      <c r="D45" s="13">
        <v>12</v>
      </c>
      <c r="E45" s="13" t="s">
        <v>155</v>
      </c>
      <c r="F45" s="13" t="s">
        <v>155</v>
      </c>
      <c r="G45" s="13" t="s">
        <v>155</v>
      </c>
      <c r="H45" s="13" t="s">
        <v>155</v>
      </c>
      <c r="I45" s="6">
        <v>2</v>
      </c>
      <c r="J45" s="6">
        <v>52</v>
      </c>
      <c r="K45" s="6">
        <v>22</v>
      </c>
    </row>
    <row r="46" spans="1:11" s="16" customFormat="1" ht="9" customHeight="1">
      <c r="A46" s="15" t="s">
        <v>75</v>
      </c>
      <c r="B46" s="56">
        <f aca="true" t="shared" si="2" ref="B46:K46">SUM(B47:B49)</f>
        <v>22</v>
      </c>
      <c r="C46" s="15">
        <f t="shared" si="2"/>
        <v>2</v>
      </c>
      <c r="D46" s="15">
        <f t="shared" si="2"/>
        <v>20</v>
      </c>
      <c r="E46" s="15" t="s">
        <v>155</v>
      </c>
      <c r="F46" s="15" t="s">
        <v>155</v>
      </c>
      <c r="G46" s="15" t="s">
        <v>155</v>
      </c>
      <c r="H46" s="15" t="s">
        <v>155</v>
      </c>
      <c r="I46" s="15">
        <f t="shared" si="2"/>
        <v>2</v>
      </c>
      <c r="J46" s="15">
        <f t="shared" si="2"/>
        <v>57</v>
      </c>
      <c r="K46" s="15">
        <f t="shared" si="2"/>
        <v>1</v>
      </c>
    </row>
    <row r="47" spans="1:11" s="6" customFormat="1" ht="9" customHeight="1">
      <c r="A47" s="13" t="s">
        <v>35</v>
      </c>
      <c r="B47" s="54">
        <v>1</v>
      </c>
      <c r="C47" s="13" t="s">
        <v>155</v>
      </c>
      <c r="D47" s="13">
        <v>1</v>
      </c>
      <c r="E47" s="13" t="s">
        <v>155</v>
      </c>
      <c r="F47" s="13" t="s">
        <v>155</v>
      </c>
      <c r="G47" s="13" t="s">
        <v>155</v>
      </c>
      <c r="H47" s="13" t="s">
        <v>155</v>
      </c>
      <c r="I47" s="13" t="s">
        <v>155</v>
      </c>
      <c r="J47" s="6">
        <v>4</v>
      </c>
      <c r="K47" s="13" t="s">
        <v>155</v>
      </c>
    </row>
    <row r="48" spans="1:11" s="6" customFormat="1" ht="9" customHeight="1">
      <c r="A48" s="13" t="s">
        <v>36</v>
      </c>
      <c r="B48" s="54" t="s">
        <v>155</v>
      </c>
      <c r="C48" s="13" t="s">
        <v>155</v>
      </c>
      <c r="D48" s="13" t="s">
        <v>155</v>
      </c>
      <c r="E48" s="13" t="s">
        <v>155</v>
      </c>
      <c r="F48" s="13" t="s">
        <v>155</v>
      </c>
      <c r="G48" s="13" t="s">
        <v>155</v>
      </c>
      <c r="H48" s="13" t="s">
        <v>155</v>
      </c>
      <c r="I48" s="13" t="s">
        <v>155</v>
      </c>
      <c r="J48" s="13" t="s">
        <v>155</v>
      </c>
      <c r="K48" s="13" t="s">
        <v>155</v>
      </c>
    </row>
    <row r="49" spans="1:11" s="6" customFormat="1" ht="9" customHeight="1">
      <c r="A49" s="7" t="s">
        <v>37</v>
      </c>
      <c r="B49" s="13">
        <v>21</v>
      </c>
      <c r="C49" s="13">
        <v>2</v>
      </c>
      <c r="D49" s="13">
        <v>19</v>
      </c>
      <c r="E49" s="13" t="s">
        <v>155</v>
      </c>
      <c r="F49" s="13" t="s">
        <v>155</v>
      </c>
      <c r="G49" s="13" t="s">
        <v>155</v>
      </c>
      <c r="H49" s="13" t="s">
        <v>155</v>
      </c>
      <c r="I49" s="6">
        <v>2</v>
      </c>
      <c r="J49" s="6">
        <v>53</v>
      </c>
      <c r="K49" s="6">
        <v>1</v>
      </c>
    </row>
    <row r="50" spans="1:11" s="16" customFormat="1" ht="9" customHeight="1">
      <c r="A50" s="14" t="s">
        <v>76</v>
      </c>
      <c r="B50" s="15" t="s">
        <v>155</v>
      </c>
      <c r="C50" s="15" t="s">
        <v>155</v>
      </c>
      <c r="D50" s="15" t="s">
        <v>155</v>
      </c>
      <c r="E50" s="15" t="s">
        <v>155</v>
      </c>
      <c r="F50" s="15" t="s">
        <v>155</v>
      </c>
      <c r="G50" s="15" t="s">
        <v>155</v>
      </c>
      <c r="H50" s="15" t="s">
        <v>155</v>
      </c>
      <c r="I50" s="15" t="s">
        <v>155</v>
      </c>
      <c r="J50" s="15" t="s">
        <v>155</v>
      </c>
      <c r="K50" s="15" t="s">
        <v>155</v>
      </c>
    </row>
    <row r="51" spans="1:11" s="6" customFormat="1" ht="9" customHeight="1">
      <c r="A51" s="7" t="s">
        <v>38</v>
      </c>
      <c r="B51" s="13" t="s">
        <v>155</v>
      </c>
      <c r="C51" s="13" t="s">
        <v>155</v>
      </c>
      <c r="D51" s="13" t="s">
        <v>155</v>
      </c>
      <c r="E51" s="13" t="s">
        <v>155</v>
      </c>
      <c r="F51" s="13" t="s">
        <v>155</v>
      </c>
      <c r="G51" s="13" t="s">
        <v>155</v>
      </c>
      <c r="H51" s="13" t="s">
        <v>155</v>
      </c>
      <c r="I51" s="13" t="s">
        <v>155</v>
      </c>
      <c r="J51" s="13" t="s">
        <v>155</v>
      </c>
      <c r="K51" s="13" t="s">
        <v>155</v>
      </c>
    </row>
    <row r="52" spans="1:11" s="16" customFormat="1" ht="9" customHeight="1">
      <c r="A52" s="14" t="s">
        <v>77</v>
      </c>
      <c r="B52" s="15">
        <f aca="true" t="shared" si="3" ref="B52:K52">SUM(B53:B55)</f>
        <v>3</v>
      </c>
      <c r="C52" s="15">
        <f t="shared" si="3"/>
        <v>1</v>
      </c>
      <c r="D52" s="15">
        <f t="shared" si="3"/>
        <v>2</v>
      </c>
      <c r="E52" s="15" t="s">
        <v>155</v>
      </c>
      <c r="F52" s="15" t="s">
        <v>155</v>
      </c>
      <c r="G52" s="15" t="s">
        <v>155</v>
      </c>
      <c r="H52" s="15" t="s">
        <v>155</v>
      </c>
      <c r="I52" s="15">
        <f t="shared" si="3"/>
        <v>1</v>
      </c>
      <c r="J52" s="15">
        <f t="shared" si="3"/>
        <v>3</v>
      </c>
      <c r="K52" s="15">
        <f t="shared" si="3"/>
        <v>1</v>
      </c>
    </row>
    <row r="53" spans="1:11" s="6" customFormat="1" ht="9" customHeight="1">
      <c r="A53" s="7" t="s">
        <v>39</v>
      </c>
      <c r="B53" s="13" t="s">
        <v>155</v>
      </c>
      <c r="C53" s="13" t="s">
        <v>155</v>
      </c>
      <c r="D53" s="13" t="s">
        <v>155</v>
      </c>
      <c r="E53" s="13" t="s">
        <v>155</v>
      </c>
      <c r="F53" s="13" t="s">
        <v>155</v>
      </c>
      <c r="G53" s="13" t="s">
        <v>155</v>
      </c>
      <c r="H53" s="13" t="s">
        <v>155</v>
      </c>
      <c r="I53" s="13" t="s">
        <v>155</v>
      </c>
      <c r="J53" s="13" t="s">
        <v>155</v>
      </c>
      <c r="K53" s="13" t="s">
        <v>155</v>
      </c>
    </row>
    <row r="54" spans="1:11" s="6" customFormat="1" ht="9" customHeight="1">
      <c r="A54" s="7" t="s">
        <v>40</v>
      </c>
      <c r="B54" s="13">
        <v>1</v>
      </c>
      <c r="C54" s="13">
        <v>1</v>
      </c>
      <c r="D54" s="13" t="s">
        <v>155</v>
      </c>
      <c r="E54" s="13" t="s">
        <v>155</v>
      </c>
      <c r="F54" s="13" t="s">
        <v>155</v>
      </c>
      <c r="G54" s="13" t="s">
        <v>155</v>
      </c>
      <c r="H54" s="13" t="s">
        <v>155</v>
      </c>
      <c r="I54" s="6">
        <v>1</v>
      </c>
      <c r="J54" s="6">
        <v>1</v>
      </c>
      <c r="K54" s="6">
        <v>1</v>
      </c>
    </row>
    <row r="55" spans="1:11" s="6" customFormat="1" ht="9" customHeight="1">
      <c r="A55" s="7" t="s">
        <v>41</v>
      </c>
      <c r="B55" s="13">
        <v>2</v>
      </c>
      <c r="C55" s="13" t="s">
        <v>155</v>
      </c>
      <c r="D55" s="13">
        <v>2</v>
      </c>
      <c r="E55" s="13" t="s">
        <v>155</v>
      </c>
      <c r="F55" s="13" t="s">
        <v>155</v>
      </c>
      <c r="G55" s="13" t="s">
        <v>155</v>
      </c>
      <c r="H55" s="13" t="s">
        <v>155</v>
      </c>
      <c r="I55" s="13" t="s">
        <v>155</v>
      </c>
      <c r="J55" s="6">
        <v>2</v>
      </c>
      <c r="K55" s="13" t="s">
        <v>155</v>
      </c>
    </row>
    <row r="56" spans="1:11" s="16" customFormat="1" ht="9" customHeight="1">
      <c r="A56" s="14" t="s">
        <v>78</v>
      </c>
      <c r="B56" s="15" t="s">
        <v>155</v>
      </c>
      <c r="C56" s="15" t="s">
        <v>155</v>
      </c>
      <c r="D56" s="15" t="s">
        <v>155</v>
      </c>
      <c r="E56" s="15" t="s">
        <v>155</v>
      </c>
      <c r="F56" s="15" t="s">
        <v>155</v>
      </c>
      <c r="G56" s="15" t="s">
        <v>155</v>
      </c>
      <c r="H56" s="15" t="s">
        <v>155</v>
      </c>
      <c r="I56" s="15" t="s">
        <v>155</v>
      </c>
      <c r="J56" s="15" t="s">
        <v>155</v>
      </c>
      <c r="K56" s="15" t="s">
        <v>155</v>
      </c>
    </row>
    <row r="57" spans="1:11" s="6" customFormat="1" ht="9" customHeight="1">
      <c r="A57" s="7" t="s">
        <v>42</v>
      </c>
      <c r="B57" s="13" t="s">
        <v>155</v>
      </c>
      <c r="C57" s="13" t="s">
        <v>155</v>
      </c>
      <c r="D57" s="13" t="s">
        <v>155</v>
      </c>
      <c r="E57" s="13" t="s">
        <v>155</v>
      </c>
      <c r="F57" s="13" t="s">
        <v>155</v>
      </c>
      <c r="G57" s="13" t="s">
        <v>155</v>
      </c>
      <c r="H57" s="13" t="s">
        <v>155</v>
      </c>
      <c r="I57" s="13" t="s">
        <v>155</v>
      </c>
      <c r="J57" s="13" t="s">
        <v>155</v>
      </c>
      <c r="K57" s="13" t="s">
        <v>155</v>
      </c>
    </row>
    <row r="58" spans="1:11" s="6" customFormat="1" ht="9" customHeight="1">
      <c r="A58" s="7" t="s">
        <v>43</v>
      </c>
      <c r="B58" s="13" t="s">
        <v>155</v>
      </c>
      <c r="C58" s="13" t="s">
        <v>155</v>
      </c>
      <c r="D58" s="13" t="s">
        <v>155</v>
      </c>
      <c r="E58" s="13" t="s">
        <v>155</v>
      </c>
      <c r="F58" s="13" t="s">
        <v>155</v>
      </c>
      <c r="G58" s="13" t="s">
        <v>155</v>
      </c>
      <c r="H58" s="13" t="s">
        <v>155</v>
      </c>
      <c r="I58" s="13" t="s">
        <v>155</v>
      </c>
      <c r="J58" s="13" t="s">
        <v>155</v>
      </c>
      <c r="K58" s="13" t="s">
        <v>155</v>
      </c>
    </row>
    <row r="59" spans="1:11" s="16" customFormat="1" ht="9" customHeight="1">
      <c r="A59" s="14" t="s">
        <v>79</v>
      </c>
      <c r="B59" s="15">
        <f aca="true" t="shared" si="4" ref="B59:K59">SUM(B60:B67)</f>
        <v>22</v>
      </c>
      <c r="C59" s="15">
        <f t="shared" si="4"/>
        <v>4</v>
      </c>
      <c r="D59" s="15">
        <f t="shared" si="4"/>
        <v>18</v>
      </c>
      <c r="E59" s="15" t="s">
        <v>155</v>
      </c>
      <c r="F59" s="15" t="s">
        <v>155</v>
      </c>
      <c r="G59" s="15" t="s">
        <v>155</v>
      </c>
      <c r="H59" s="15" t="s">
        <v>155</v>
      </c>
      <c r="I59" s="15">
        <f t="shared" si="4"/>
        <v>4</v>
      </c>
      <c r="J59" s="15">
        <f t="shared" si="4"/>
        <v>95</v>
      </c>
      <c r="K59" s="15">
        <f t="shared" si="4"/>
        <v>13</v>
      </c>
    </row>
    <row r="60" spans="1:11" s="6" customFormat="1" ht="9" customHeight="1">
      <c r="A60" s="7" t="s">
        <v>44</v>
      </c>
      <c r="B60" s="13" t="s">
        <v>155</v>
      </c>
      <c r="C60" s="13" t="s">
        <v>155</v>
      </c>
      <c r="D60" s="13" t="s">
        <v>155</v>
      </c>
      <c r="E60" s="13" t="s">
        <v>155</v>
      </c>
      <c r="F60" s="13" t="s">
        <v>155</v>
      </c>
      <c r="G60" s="13" t="s">
        <v>155</v>
      </c>
      <c r="H60" s="13" t="s">
        <v>155</v>
      </c>
      <c r="I60" s="13" t="s">
        <v>155</v>
      </c>
      <c r="J60" s="13" t="s">
        <v>155</v>
      </c>
      <c r="K60" s="13" t="s">
        <v>155</v>
      </c>
    </row>
    <row r="61" spans="1:11" s="6" customFormat="1" ht="9" customHeight="1">
      <c r="A61" s="7" t="s">
        <v>45</v>
      </c>
      <c r="B61" s="13">
        <v>1</v>
      </c>
      <c r="C61" s="13" t="s">
        <v>155</v>
      </c>
      <c r="D61" s="13">
        <v>1</v>
      </c>
      <c r="E61" s="13" t="s">
        <v>155</v>
      </c>
      <c r="F61" s="13" t="s">
        <v>155</v>
      </c>
      <c r="G61" s="13" t="s">
        <v>155</v>
      </c>
      <c r="H61" s="13" t="s">
        <v>155</v>
      </c>
      <c r="I61" s="13" t="s">
        <v>155</v>
      </c>
      <c r="J61" s="6">
        <v>1</v>
      </c>
      <c r="K61" s="13" t="s">
        <v>155</v>
      </c>
    </row>
    <row r="62" spans="1:11" s="6" customFormat="1" ht="9" customHeight="1">
      <c r="A62" s="7" t="s">
        <v>46</v>
      </c>
      <c r="B62" s="13" t="s">
        <v>155</v>
      </c>
      <c r="C62" s="13" t="s">
        <v>155</v>
      </c>
      <c r="D62" s="13" t="s">
        <v>155</v>
      </c>
      <c r="E62" s="13" t="s">
        <v>155</v>
      </c>
      <c r="F62" s="13" t="s">
        <v>155</v>
      </c>
      <c r="G62" s="13" t="s">
        <v>155</v>
      </c>
      <c r="H62" s="13" t="s">
        <v>155</v>
      </c>
      <c r="I62" s="13" t="s">
        <v>155</v>
      </c>
      <c r="J62" s="13" t="s">
        <v>155</v>
      </c>
      <c r="K62" s="13" t="s">
        <v>155</v>
      </c>
    </row>
    <row r="63" spans="1:11" s="6" customFormat="1" ht="9" customHeight="1">
      <c r="A63" s="7" t="s">
        <v>47</v>
      </c>
      <c r="B63" s="13" t="s">
        <v>155</v>
      </c>
      <c r="C63" s="13" t="s">
        <v>155</v>
      </c>
      <c r="D63" s="13" t="s">
        <v>155</v>
      </c>
      <c r="E63" s="13" t="s">
        <v>155</v>
      </c>
      <c r="F63" s="13" t="s">
        <v>155</v>
      </c>
      <c r="G63" s="13" t="s">
        <v>155</v>
      </c>
      <c r="H63" s="13" t="s">
        <v>155</v>
      </c>
      <c r="I63" s="13" t="s">
        <v>155</v>
      </c>
      <c r="J63" s="13" t="s">
        <v>155</v>
      </c>
      <c r="K63" s="13" t="s">
        <v>155</v>
      </c>
    </row>
    <row r="64" spans="1:11" s="6" customFormat="1" ht="9" customHeight="1">
      <c r="A64" s="7" t="s">
        <v>48</v>
      </c>
      <c r="B64" s="13">
        <v>11</v>
      </c>
      <c r="C64" s="13">
        <v>2</v>
      </c>
      <c r="D64" s="13">
        <v>9</v>
      </c>
      <c r="E64" s="13" t="s">
        <v>155</v>
      </c>
      <c r="F64" s="13" t="s">
        <v>155</v>
      </c>
      <c r="G64" s="13" t="s">
        <v>155</v>
      </c>
      <c r="H64" s="13" t="s">
        <v>155</v>
      </c>
      <c r="I64" s="6">
        <v>2</v>
      </c>
      <c r="J64" s="6">
        <v>71</v>
      </c>
      <c r="K64" s="6">
        <v>8</v>
      </c>
    </row>
    <row r="65" spans="1:11" s="6" customFormat="1" ht="9" customHeight="1">
      <c r="A65" s="7" t="s">
        <v>49</v>
      </c>
      <c r="B65" s="13">
        <v>7</v>
      </c>
      <c r="C65" s="13">
        <v>1</v>
      </c>
      <c r="D65" s="13">
        <v>6</v>
      </c>
      <c r="E65" s="13" t="s">
        <v>155</v>
      </c>
      <c r="F65" s="13" t="s">
        <v>155</v>
      </c>
      <c r="G65" s="13" t="s">
        <v>155</v>
      </c>
      <c r="H65" s="13" t="s">
        <v>155</v>
      </c>
      <c r="I65" s="6">
        <v>1</v>
      </c>
      <c r="J65" s="6">
        <v>16</v>
      </c>
      <c r="K65" s="6">
        <v>1</v>
      </c>
    </row>
    <row r="66" spans="1:11" s="6" customFormat="1" ht="9" customHeight="1">
      <c r="A66" s="7" t="s">
        <v>50</v>
      </c>
      <c r="B66" s="13">
        <v>2</v>
      </c>
      <c r="C66" s="13">
        <v>1</v>
      </c>
      <c r="D66" s="13">
        <v>1</v>
      </c>
      <c r="E66" s="13" t="s">
        <v>155</v>
      </c>
      <c r="F66" s="13" t="s">
        <v>155</v>
      </c>
      <c r="G66" s="13" t="s">
        <v>155</v>
      </c>
      <c r="H66" s="13" t="s">
        <v>155</v>
      </c>
      <c r="I66" s="6">
        <v>1</v>
      </c>
      <c r="J66" s="6">
        <v>7</v>
      </c>
      <c r="K66" s="6">
        <v>4</v>
      </c>
    </row>
    <row r="67" spans="1:11" s="6" customFormat="1" ht="9" customHeight="1">
      <c r="A67" s="7" t="s">
        <v>51</v>
      </c>
      <c r="B67" s="13">
        <v>1</v>
      </c>
      <c r="C67" s="13" t="s">
        <v>155</v>
      </c>
      <c r="D67" s="13">
        <v>1</v>
      </c>
      <c r="E67" s="13" t="s">
        <v>155</v>
      </c>
      <c r="F67" s="13" t="s">
        <v>155</v>
      </c>
      <c r="G67" s="13" t="s">
        <v>155</v>
      </c>
      <c r="H67" s="13" t="s">
        <v>155</v>
      </c>
      <c r="I67" s="13" t="s">
        <v>155</v>
      </c>
      <c r="J67" s="6">
        <v>0</v>
      </c>
      <c r="K67" s="13" t="s">
        <v>155</v>
      </c>
    </row>
    <row r="68" spans="1:11" s="16" customFormat="1" ht="9" customHeight="1">
      <c r="A68" s="14" t="s">
        <v>80</v>
      </c>
      <c r="B68" s="15">
        <f aca="true" t="shared" si="5" ref="B68:K68">SUM(B69:B73)</f>
        <v>2</v>
      </c>
      <c r="C68" s="15">
        <f t="shared" si="5"/>
        <v>1</v>
      </c>
      <c r="D68" s="15">
        <f t="shared" si="5"/>
        <v>1</v>
      </c>
      <c r="E68" s="15" t="s">
        <v>155</v>
      </c>
      <c r="F68" s="15" t="s">
        <v>155</v>
      </c>
      <c r="G68" s="15" t="s">
        <v>155</v>
      </c>
      <c r="H68" s="15" t="s">
        <v>155</v>
      </c>
      <c r="I68" s="15">
        <f t="shared" si="5"/>
        <v>1</v>
      </c>
      <c r="J68" s="15">
        <f t="shared" si="5"/>
        <v>3</v>
      </c>
      <c r="K68" s="15">
        <f t="shared" si="5"/>
        <v>2</v>
      </c>
    </row>
    <row r="69" spans="1:11" s="6" customFormat="1" ht="9" customHeight="1">
      <c r="A69" s="7" t="s">
        <v>52</v>
      </c>
      <c r="B69" s="13" t="s">
        <v>155</v>
      </c>
      <c r="C69" s="13" t="s">
        <v>155</v>
      </c>
      <c r="D69" s="13" t="s">
        <v>155</v>
      </c>
      <c r="E69" s="13" t="s">
        <v>155</v>
      </c>
      <c r="F69" s="13" t="s">
        <v>155</v>
      </c>
      <c r="G69" s="13" t="s">
        <v>155</v>
      </c>
      <c r="H69" s="13" t="s">
        <v>155</v>
      </c>
      <c r="I69" s="13" t="s">
        <v>155</v>
      </c>
      <c r="J69" s="13" t="s">
        <v>155</v>
      </c>
      <c r="K69" s="13" t="s">
        <v>155</v>
      </c>
    </row>
    <row r="70" spans="1:11" s="6" customFormat="1" ht="9" customHeight="1">
      <c r="A70" s="13" t="s">
        <v>53</v>
      </c>
      <c r="B70" s="54" t="s">
        <v>155</v>
      </c>
      <c r="C70" s="13" t="s">
        <v>155</v>
      </c>
      <c r="D70" s="13" t="s">
        <v>155</v>
      </c>
      <c r="E70" s="13" t="s">
        <v>155</v>
      </c>
      <c r="F70" s="13" t="s">
        <v>155</v>
      </c>
      <c r="G70" s="13" t="s">
        <v>155</v>
      </c>
      <c r="H70" s="13" t="s">
        <v>155</v>
      </c>
      <c r="I70" s="13" t="s">
        <v>155</v>
      </c>
      <c r="J70" s="13" t="s">
        <v>155</v>
      </c>
      <c r="K70" s="13" t="s">
        <v>155</v>
      </c>
    </row>
    <row r="71" spans="1:11" s="6" customFormat="1" ht="9" customHeight="1">
      <c r="A71" s="13" t="s">
        <v>54</v>
      </c>
      <c r="B71" s="54">
        <v>1</v>
      </c>
      <c r="C71" s="13">
        <v>1</v>
      </c>
      <c r="D71" s="13" t="s">
        <v>155</v>
      </c>
      <c r="E71" s="13" t="s">
        <v>155</v>
      </c>
      <c r="F71" s="13" t="s">
        <v>155</v>
      </c>
      <c r="G71" s="13" t="s">
        <v>155</v>
      </c>
      <c r="H71" s="13" t="s">
        <v>155</v>
      </c>
      <c r="I71" s="6">
        <v>1</v>
      </c>
      <c r="J71" s="6">
        <v>2</v>
      </c>
      <c r="K71" s="6">
        <v>2</v>
      </c>
    </row>
    <row r="72" spans="1:11" s="6" customFormat="1" ht="9" customHeight="1">
      <c r="A72" s="13" t="s">
        <v>55</v>
      </c>
      <c r="B72" s="54">
        <v>1</v>
      </c>
      <c r="C72" s="13" t="s">
        <v>155</v>
      </c>
      <c r="D72" s="13">
        <v>1</v>
      </c>
      <c r="E72" s="13" t="s">
        <v>155</v>
      </c>
      <c r="F72" s="13" t="s">
        <v>155</v>
      </c>
      <c r="G72" s="13" t="s">
        <v>155</v>
      </c>
      <c r="H72" s="13" t="s">
        <v>155</v>
      </c>
      <c r="I72" s="13" t="s">
        <v>155</v>
      </c>
      <c r="J72" s="6">
        <v>1</v>
      </c>
      <c r="K72" s="13" t="s">
        <v>155</v>
      </c>
    </row>
    <row r="73" spans="1:11" s="6" customFormat="1" ht="9" customHeight="1">
      <c r="A73" s="13" t="s">
        <v>56</v>
      </c>
      <c r="B73" s="54" t="s">
        <v>155</v>
      </c>
      <c r="C73" s="13" t="s">
        <v>155</v>
      </c>
      <c r="D73" s="13" t="s">
        <v>155</v>
      </c>
      <c r="E73" s="13" t="s">
        <v>155</v>
      </c>
      <c r="F73" s="13" t="s">
        <v>155</v>
      </c>
      <c r="G73" s="13" t="s">
        <v>155</v>
      </c>
      <c r="H73" s="13" t="s">
        <v>155</v>
      </c>
      <c r="I73" s="13" t="s">
        <v>155</v>
      </c>
      <c r="J73" s="13" t="s">
        <v>155</v>
      </c>
      <c r="K73" s="13" t="s">
        <v>155</v>
      </c>
    </row>
    <row r="74" spans="1:11" s="16" customFormat="1" ht="9" customHeight="1">
      <c r="A74" s="15" t="s">
        <v>84</v>
      </c>
      <c r="B74" s="56">
        <f aca="true" t="shared" si="6" ref="B74:K74">SUM(B75:B76)</f>
        <v>12</v>
      </c>
      <c r="C74" s="15">
        <f t="shared" si="6"/>
        <v>7</v>
      </c>
      <c r="D74" s="15">
        <f t="shared" si="6"/>
        <v>5</v>
      </c>
      <c r="E74" s="15" t="s">
        <v>155</v>
      </c>
      <c r="F74" s="15" t="s">
        <v>155</v>
      </c>
      <c r="G74" s="15">
        <f t="shared" si="6"/>
        <v>1</v>
      </c>
      <c r="H74" s="15" t="s">
        <v>155</v>
      </c>
      <c r="I74" s="15">
        <f t="shared" si="6"/>
        <v>6</v>
      </c>
      <c r="J74" s="15">
        <f t="shared" si="6"/>
        <v>45</v>
      </c>
      <c r="K74" s="15">
        <f t="shared" si="6"/>
        <v>26</v>
      </c>
    </row>
    <row r="75" spans="1:11" s="6" customFormat="1" ht="9" customHeight="1">
      <c r="A75" s="13" t="s">
        <v>57</v>
      </c>
      <c r="B75" s="54">
        <v>7</v>
      </c>
      <c r="C75" s="13">
        <v>4</v>
      </c>
      <c r="D75" s="13">
        <v>3</v>
      </c>
      <c r="E75" s="13" t="s">
        <v>155</v>
      </c>
      <c r="F75" s="13" t="s">
        <v>155</v>
      </c>
      <c r="G75" s="13">
        <v>1</v>
      </c>
      <c r="H75" s="13" t="s">
        <v>155</v>
      </c>
      <c r="I75" s="6">
        <v>3</v>
      </c>
      <c r="J75" s="6">
        <v>30</v>
      </c>
      <c r="K75" s="6">
        <v>14</v>
      </c>
    </row>
    <row r="76" spans="1:11" s="6" customFormat="1" ht="9" customHeight="1">
      <c r="A76" s="13" t="s">
        <v>58</v>
      </c>
      <c r="B76" s="54">
        <v>5</v>
      </c>
      <c r="C76" s="13">
        <v>3</v>
      </c>
      <c r="D76" s="13">
        <v>2</v>
      </c>
      <c r="E76" s="13" t="s">
        <v>155</v>
      </c>
      <c r="F76" s="13" t="s">
        <v>155</v>
      </c>
      <c r="G76" s="13" t="s">
        <v>155</v>
      </c>
      <c r="H76" s="13" t="s">
        <v>155</v>
      </c>
      <c r="I76" s="6">
        <v>3</v>
      </c>
      <c r="J76" s="6">
        <v>15</v>
      </c>
      <c r="K76" s="6">
        <v>12</v>
      </c>
    </row>
    <row r="77" spans="1:11" s="16" customFormat="1" ht="9" customHeight="1">
      <c r="A77" s="15" t="s">
        <v>81</v>
      </c>
      <c r="B77" s="56">
        <f aca="true" t="shared" si="7" ref="B77:K77">SUM(B78:B85)</f>
        <v>6</v>
      </c>
      <c r="C77" s="15">
        <f t="shared" si="7"/>
        <v>3</v>
      </c>
      <c r="D77" s="15">
        <f t="shared" si="7"/>
        <v>3</v>
      </c>
      <c r="E77" s="15" t="s">
        <v>155</v>
      </c>
      <c r="F77" s="15" t="s">
        <v>155</v>
      </c>
      <c r="G77" s="15" t="s">
        <v>155</v>
      </c>
      <c r="H77" s="15">
        <f t="shared" si="7"/>
        <v>1</v>
      </c>
      <c r="I77" s="15">
        <f t="shared" si="7"/>
        <v>2</v>
      </c>
      <c r="J77" s="15">
        <f t="shared" si="7"/>
        <v>53</v>
      </c>
      <c r="K77" s="15">
        <f t="shared" si="7"/>
        <v>12</v>
      </c>
    </row>
    <row r="78" spans="1:11" s="6" customFormat="1" ht="9" customHeight="1">
      <c r="A78" s="13" t="s">
        <v>59</v>
      </c>
      <c r="B78" s="54" t="s">
        <v>155</v>
      </c>
      <c r="C78" s="13" t="s">
        <v>155</v>
      </c>
      <c r="D78" s="13" t="s">
        <v>155</v>
      </c>
      <c r="E78" s="13" t="s">
        <v>155</v>
      </c>
      <c r="F78" s="13" t="s">
        <v>155</v>
      </c>
      <c r="G78" s="13" t="s">
        <v>155</v>
      </c>
      <c r="H78" s="13" t="s">
        <v>155</v>
      </c>
      <c r="I78" s="13" t="s">
        <v>155</v>
      </c>
      <c r="J78" s="13" t="s">
        <v>155</v>
      </c>
      <c r="K78" s="13" t="s">
        <v>155</v>
      </c>
    </row>
    <row r="79" spans="1:11" s="6" customFormat="1" ht="9" customHeight="1">
      <c r="A79" s="13" t="s">
        <v>60</v>
      </c>
      <c r="B79" s="54" t="s">
        <v>155</v>
      </c>
      <c r="C79" s="13" t="s">
        <v>155</v>
      </c>
      <c r="D79" s="13" t="s">
        <v>155</v>
      </c>
      <c r="E79" s="13" t="s">
        <v>155</v>
      </c>
      <c r="F79" s="13" t="s">
        <v>155</v>
      </c>
      <c r="G79" s="13" t="s">
        <v>155</v>
      </c>
      <c r="H79" s="13" t="s">
        <v>155</v>
      </c>
      <c r="I79" s="13" t="s">
        <v>155</v>
      </c>
      <c r="J79" s="13" t="s">
        <v>155</v>
      </c>
      <c r="K79" s="13" t="s">
        <v>155</v>
      </c>
    </row>
    <row r="80" spans="1:11" s="6" customFormat="1" ht="9" customHeight="1">
      <c r="A80" s="13" t="s">
        <v>61</v>
      </c>
      <c r="B80" s="54" t="s">
        <v>155</v>
      </c>
      <c r="C80" s="13" t="s">
        <v>155</v>
      </c>
      <c r="D80" s="13" t="s">
        <v>155</v>
      </c>
      <c r="E80" s="13" t="s">
        <v>155</v>
      </c>
      <c r="F80" s="13" t="s">
        <v>155</v>
      </c>
      <c r="G80" s="13" t="s">
        <v>155</v>
      </c>
      <c r="H80" s="13" t="s">
        <v>155</v>
      </c>
      <c r="I80" s="13" t="s">
        <v>155</v>
      </c>
      <c r="J80" s="13" t="s">
        <v>155</v>
      </c>
      <c r="K80" s="13" t="s">
        <v>155</v>
      </c>
    </row>
    <row r="81" spans="1:11" s="6" customFormat="1" ht="9" customHeight="1">
      <c r="A81" s="7" t="s">
        <v>62</v>
      </c>
      <c r="B81" s="13" t="s">
        <v>155</v>
      </c>
      <c r="C81" s="13" t="s">
        <v>155</v>
      </c>
      <c r="D81" s="13" t="s">
        <v>155</v>
      </c>
      <c r="E81" s="13" t="s">
        <v>155</v>
      </c>
      <c r="F81" s="13" t="s">
        <v>155</v>
      </c>
      <c r="G81" s="13" t="s">
        <v>155</v>
      </c>
      <c r="H81" s="13" t="s">
        <v>155</v>
      </c>
      <c r="I81" s="13" t="s">
        <v>155</v>
      </c>
      <c r="J81" s="13" t="s">
        <v>155</v>
      </c>
      <c r="K81" s="13" t="s">
        <v>155</v>
      </c>
    </row>
    <row r="82" spans="1:11" s="6" customFormat="1" ht="9" customHeight="1">
      <c r="A82" s="7" t="s">
        <v>63</v>
      </c>
      <c r="B82" s="13">
        <v>3</v>
      </c>
      <c r="C82" s="13">
        <v>2</v>
      </c>
      <c r="D82" s="13">
        <v>1</v>
      </c>
      <c r="E82" s="13" t="s">
        <v>155</v>
      </c>
      <c r="F82" s="13" t="s">
        <v>155</v>
      </c>
      <c r="G82" s="13" t="s">
        <v>155</v>
      </c>
      <c r="H82" s="13">
        <v>1</v>
      </c>
      <c r="I82" s="6">
        <v>1</v>
      </c>
      <c r="J82" s="6">
        <v>15</v>
      </c>
      <c r="K82" s="6">
        <v>11</v>
      </c>
    </row>
    <row r="83" spans="1:11" s="6" customFormat="1" ht="9" customHeight="1">
      <c r="A83" s="7" t="s">
        <v>64</v>
      </c>
      <c r="B83" s="13" t="s">
        <v>155</v>
      </c>
      <c r="C83" s="13" t="s">
        <v>155</v>
      </c>
      <c r="D83" s="13" t="s">
        <v>155</v>
      </c>
      <c r="E83" s="13" t="s">
        <v>155</v>
      </c>
      <c r="F83" s="13" t="s">
        <v>155</v>
      </c>
      <c r="G83" s="13" t="s">
        <v>155</v>
      </c>
      <c r="H83" s="13" t="s">
        <v>155</v>
      </c>
      <c r="I83" s="13" t="s">
        <v>155</v>
      </c>
      <c r="J83" s="13" t="s">
        <v>155</v>
      </c>
      <c r="K83" s="13" t="s">
        <v>155</v>
      </c>
    </row>
    <row r="84" spans="1:11" s="6" customFormat="1" ht="9" customHeight="1">
      <c r="A84" s="7" t="s">
        <v>65</v>
      </c>
      <c r="B84" s="13">
        <v>2</v>
      </c>
      <c r="C84" s="13">
        <v>1</v>
      </c>
      <c r="D84" s="13">
        <v>1</v>
      </c>
      <c r="E84" s="13" t="s">
        <v>155</v>
      </c>
      <c r="F84" s="13" t="s">
        <v>155</v>
      </c>
      <c r="G84" s="13" t="s">
        <v>155</v>
      </c>
      <c r="H84" s="13" t="s">
        <v>155</v>
      </c>
      <c r="I84" s="6">
        <v>1</v>
      </c>
      <c r="J84" s="6">
        <v>36</v>
      </c>
      <c r="K84" s="6">
        <v>1</v>
      </c>
    </row>
    <row r="85" spans="1:11" s="6" customFormat="1" ht="9" customHeight="1">
      <c r="A85" s="7" t="s">
        <v>66</v>
      </c>
      <c r="B85" s="13">
        <v>1</v>
      </c>
      <c r="C85" s="13" t="s">
        <v>155</v>
      </c>
      <c r="D85" s="13">
        <v>1</v>
      </c>
      <c r="E85" s="13" t="s">
        <v>155</v>
      </c>
      <c r="F85" s="13" t="s">
        <v>155</v>
      </c>
      <c r="G85" s="13" t="s">
        <v>155</v>
      </c>
      <c r="H85" s="13" t="s">
        <v>155</v>
      </c>
      <c r="I85" s="13" t="s">
        <v>155</v>
      </c>
      <c r="J85" s="6">
        <v>2</v>
      </c>
      <c r="K85" s="13" t="s">
        <v>155</v>
      </c>
    </row>
    <row r="86" spans="1:11" s="16" customFormat="1" ht="9" customHeight="1">
      <c r="A86" s="14" t="s">
        <v>82</v>
      </c>
      <c r="B86" s="15" t="s">
        <v>155</v>
      </c>
      <c r="C86" s="15" t="s">
        <v>155</v>
      </c>
      <c r="D86" s="15" t="s">
        <v>155</v>
      </c>
      <c r="E86" s="15" t="s">
        <v>155</v>
      </c>
      <c r="F86" s="15" t="s">
        <v>155</v>
      </c>
      <c r="G86" s="15" t="s">
        <v>155</v>
      </c>
      <c r="H86" s="15" t="s">
        <v>155</v>
      </c>
      <c r="I86" s="15" t="s">
        <v>155</v>
      </c>
      <c r="J86" s="15" t="s">
        <v>155</v>
      </c>
      <c r="K86" s="15" t="s">
        <v>155</v>
      </c>
    </row>
    <row r="87" spans="1:11" s="6" customFormat="1" ht="9" customHeight="1">
      <c r="A87" s="7" t="s">
        <v>67</v>
      </c>
      <c r="B87" s="13" t="s">
        <v>155</v>
      </c>
      <c r="C87" s="13" t="s">
        <v>155</v>
      </c>
      <c r="D87" s="13" t="s">
        <v>155</v>
      </c>
      <c r="E87" s="13" t="s">
        <v>155</v>
      </c>
      <c r="F87" s="13" t="s">
        <v>155</v>
      </c>
      <c r="G87" s="13" t="s">
        <v>155</v>
      </c>
      <c r="H87" s="13" t="s">
        <v>155</v>
      </c>
      <c r="I87" s="13" t="s">
        <v>155</v>
      </c>
      <c r="J87" s="13" t="s">
        <v>155</v>
      </c>
      <c r="K87" s="13" t="s">
        <v>155</v>
      </c>
    </row>
    <row r="88" spans="1:11" s="6" customFormat="1" ht="9" customHeight="1">
      <c r="A88" s="7" t="s">
        <v>68</v>
      </c>
      <c r="B88" s="13" t="s">
        <v>155</v>
      </c>
      <c r="C88" s="13" t="s">
        <v>155</v>
      </c>
      <c r="D88" s="13" t="s">
        <v>155</v>
      </c>
      <c r="E88" s="13" t="s">
        <v>155</v>
      </c>
      <c r="F88" s="13" t="s">
        <v>155</v>
      </c>
      <c r="G88" s="13" t="s">
        <v>155</v>
      </c>
      <c r="H88" s="13" t="s">
        <v>155</v>
      </c>
      <c r="I88" s="13" t="s">
        <v>155</v>
      </c>
      <c r="J88" s="13" t="s">
        <v>155</v>
      </c>
      <c r="K88" s="13" t="s">
        <v>155</v>
      </c>
    </row>
    <row r="89" spans="1:11" s="6" customFormat="1" ht="9" customHeight="1">
      <c r="A89" s="13" t="s">
        <v>69</v>
      </c>
      <c r="B89" s="54" t="s">
        <v>155</v>
      </c>
      <c r="C89" s="13" t="s">
        <v>155</v>
      </c>
      <c r="D89" s="13" t="s">
        <v>155</v>
      </c>
      <c r="E89" s="13" t="s">
        <v>155</v>
      </c>
      <c r="F89" s="13" t="s">
        <v>155</v>
      </c>
      <c r="G89" s="13" t="s">
        <v>155</v>
      </c>
      <c r="H89" s="13" t="s">
        <v>155</v>
      </c>
      <c r="I89" s="13" t="s">
        <v>155</v>
      </c>
      <c r="J89" s="13" t="s">
        <v>155</v>
      </c>
      <c r="K89" s="13" t="s">
        <v>155</v>
      </c>
    </row>
    <row r="90" spans="1:11" s="16" customFormat="1" ht="9" customHeight="1">
      <c r="A90" s="15" t="s">
        <v>83</v>
      </c>
      <c r="B90" s="56">
        <f>SUM(B91:B93)</f>
        <v>2</v>
      </c>
      <c r="C90" s="15" t="s">
        <v>155</v>
      </c>
      <c r="D90" s="15">
        <f>SUM(D91:D93)</f>
        <v>2</v>
      </c>
      <c r="E90" s="15" t="s">
        <v>155</v>
      </c>
      <c r="F90" s="15" t="s">
        <v>155</v>
      </c>
      <c r="G90" s="15" t="s">
        <v>155</v>
      </c>
      <c r="H90" s="15" t="s">
        <v>155</v>
      </c>
      <c r="I90" s="15" t="s">
        <v>155</v>
      </c>
      <c r="J90" s="15">
        <f>SUM(J91:J93)</f>
        <v>2</v>
      </c>
      <c r="K90" s="15" t="s">
        <v>155</v>
      </c>
    </row>
    <row r="91" spans="1:11" s="6" customFormat="1" ht="9" customHeight="1">
      <c r="A91" s="13" t="s">
        <v>70</v>
      </c>
      <c r="B91" s="54" t="s">
        <v>155</v>
      </c>
      <c r="C91" s="13" t="s">
        <v>155</v>
      </c>
      <c r="D91" s="13" t="s">
        <v>155</v>
      </c>
      <c r="E91" s="13" t="s">
        <v>155</v>
      </c>
      <c r="F91" s="13" t="s">
        <v>155</v>
      </c>
      <c r="G91" s="13" t="s">
        <v>155</v>
      </c>
      <c r="H91" s="13" t="s">
        <v>155</v>
      </c>
      <c r="I91" s="13" t="s">
        <v>155</v>
      </c>
      <c r="J91" s="13" t="s">
        <v>155</v>
      </c>
      <c r="K91" s="13" t="s">
        <v>155</v>
      </c>
    </row>
    <row r="92" spans="1:11" s="6" customFormat="1" ht="9" customHeight="1">
      <c r="A92" s="13" t="s">
        <v>71</v>
      </c>
      <c r="B92" s="54">
        <v>2</v>
      </c>
      <c r="C92" s="13" t="s">
        <v>155</v>
      </c>
      <c r="D92" s="13">
        <v>2</v>
      </c>
      <c r="E92" s="13" t="s">
        <v>155</v>
      </c>
      <c r="F92" s="13" t="s">
        <v>155</v>
      </c>
      <c r="G92" s="13" t="s">
        <v>155</v>
      </c>
      <c r="H92" s="13" t="s">
        <v>155</v>
      </c>
      <c r="I92" s="13" t="s">
        <v>155</v>
      </c>
      <c r="J92" s="6">
        <v>2</v>
      </c>
      <c r="K92" s="13" t="s">
        <v>155</v>
      </c>
    </row>
    <row r="93" spans="1:11" s="6" customFormat="1" ht="9" customHeight="1">
      <c r="A93" s="18" t="s">
        <v>72</v>
      </c>
      <c r="B93" s="17" t="s">
        <v>155</v>
      </c>
      <c r="C93" s="18" t="s">
        <v>155</v>
      </c>
      <c r="D93" s="18" t="s">
        <v>155</v>
      </c>
      <c r="E93" s="18" t="s">
        <v>155</v>
      </c>
      <c r="F93" s="18" t="s">
        <v>155</v>
      </c>
      <c r="G93" s="18" t="s">
        <v>155</v>
      </c>
      <c r="H93" s="18" t="s">
        <v>155</v>
      </c>
      <c r="I93" s="18" t="s">
        <v>155</v>
      </c>
      <c r="J93" s="18" t="s">
        <v>155</v>
      </c>
      <c r="K93" s="18" t="s">
        <v>155</v>
      </c>
    </row>
  </sheetData>
  <mergeCells count="9">
    <mergeCell ref="B3:B6"/>
    <mergeCell ref="D5:D6"/>
    <mergeCell ref="F5:F6"/>
    <mergeCell ref="J3:J6"/>
    <mergeCell ref="I5:I6"/>
    <mergeCell ref="H5:H6"/>
    <mergeCell ref="G5:G6"/>
    <mergeCell ref="D3:I4"/>
    <mergeCell ref="E5:E6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11" width="7.375" style="2" customWidth="1"/>
    <col min="12" max="16384" width="9.00390625" style="2" customWidth="1"/>
  </cols>
  <sheetData>
    <row r="1" spans="1:11" ht="12.75" customHeight="1">
      <c r="A1" s="1" t="s">
        <v>193</v>
      </c>
      <c r="K1" s="3" t="s">
        <v>121</v>
      </c>
    </row>
    <row r="2" ht="4.5" customHeight="1"/>
    <row r="3" spans="1:11" s="6" customFormat="1" ht="6.75" customHeight="1">
      <c r="A3" s="4"/>
      <c r="B3" s="92" t="s">
        <v>122</v>
      </c>
      <c r="C3" s="50"/>
      <c r="D3" s="76" t="s">
        <v>123</v>
      </c>
      <c r="E3" s="74"/>
      <c r="F3" s="74"/>
      <c r="G3" s="74"/>
      <c r="H3" s="74"/>
      <c r="I3" s="74"/>
      <c r="J3" s="89" t="s">
        <v>124</v>
      </c>
      <c r="K3" s="5"/>
    </row>
    <row r="4" spans="1:11" s="6" customFormat="1" ht="6.75" customHeight="1">
      <c r="A4" s="7"/>
      <c r="B4" s="93"/>
      <c r="C4" s="51" t="s">
        <v>125</v>
      </c>
      <c r="D4" s="71"/>
      <c r="E4" s="75"/>
      <c r="F4" s="75"/>
      <c r="G4" s="75"/>
      <c r="H4" s="75"/>
      <c r="I4" s="75"/>
      <c r="J4" s="90"/>
      <c r="K4" s="51" t="s">
        <v>125</v>
      </c>
    </row>
    <row r="5" spans="1:11" s="6" customFormat="1" ht="6.75" customHeight="1">
      <c r="A5" s="7"/>
      <c r="B5" s="93"/>
      <c r="C5" s="51" t="s">
        <v>126</v>
      </c>
      <c r="D5" s="84" t="s">
        <v>127</v>
      </c>
      <c r="E5" s="84" t="s">
        <v>128</v>
      </c>
      <c r="F5" s="84" t="s">
        <v>129</v>
      </c>
      <c r="G5" s="84" t="s">
        <v>130</v>
      </c>
      <c r="H5" s="84" t="s">
        <v>131</v>
      </c>
      <c r="I5" s="76" t="s">
        <v>132</v>
      </c>
      <c r="J5" s="90"/>
      <c r="K5" s="51" t="s">
        <v>126</v>
      </c>
    </row>
    <row r="6" spans="1:11" s="6" customFormat="1" ht="6.75" customHeight="1">
      <c r="A6" s="8"/>
      <c r="B6" s="94"/>
      <c r="C6" s="52" t="s">
        <v>133</v>
      </c>
      <c r="D6" s="73"/>
      <c r="E6" s="73"/>
      <c r="F6" s="73"/>
      <c r="G6" s="73"/>
      <c r="H6" s="73"/>
      <c r="I6" s="71"/>
      <c r="J6" s="91"/>
      <c r="K6" s="52" t="s">
        <v>88</v>
      </c>
    </row>
    <row r="7" spans="1:11" s="12" customFormat="1" ht="9" customHeight="1">
      <c r="A7" s="11" t="s">
        <v>86</v>
      </c>
      <c r="B7" s="53">
        <v>25</v>
      </c>
      <c r="C7" s="10">
        <v>13</v>
      </c>
      <c r="D7" s="11">
        <v>12</v>
      </c>
      <c r="E7" s="13" t="s">
        <v>155</v>
      </c>
      <c r="F7" s="11">
        <v>1</v>
      </c>
      <c r="G7" s="13" t="s">
        <v>155</v>
      </c>
      <c r="H7" s="13" t="s">
        <v>155</v>
      </c>
      <c r="I7" s="11">
        <v>12</v>
      </c>
      <c r="J7" s="11">
        <v>85</v>
      </c>
      <c r="K7" s="11">
        <v>23</v>
      </c>
    </row>
    <row r="8" spans="1:11" s="6" customFormat="1" ht="9" customHeight="1">
      <c r="A8" s="13" t="s">
        <v>87</v>
      </c>
      <c r="B8" s="54">
        <v>1</v>
      </c>
      <c r="C8" s="13" t="s">
        <v>155</v>
      </c>
      <c r="D8" s="13">
        <v>1</v>
      </c>
      <c r="E8" s="13" t="s">
        <v>155</v>
      </c>
      <c r="F8" s="13" t="s">
        <v>155</v>
      </c>
      <c r="G8" s="13" t="s">
        <v>155</v>
      </c>
      <c r="H8" s="13" t="s">
        <v>155</v>
      </c>
      <c r="I8" s="13" t="s">
        <v>155</v>
      </c>
      <c r="J8" s="6">
        <v>8</v>
      </c>
      <c r="K8" s="13" t="s">
        <v>155</v>
      </c>
    </row>
    <row r="9" spans="1:11" s="6" customFormat="1" ht="9" customHeight="1">
      <c r="A9" s="13" t="s">
        <v>0</v>
      </c>
      <c r="B9" s="54">
        <v>1</v>
      </c>
      <c r="C9" s="13">
        <v>1</v>
      </c>
      <c r="D9" s="13" t="s">
        <v>155</v>
      </c>
      <c r="E9" s="13" t="s">
        <v>155</v>
      </c>
      <c r="F9" s="13" t="s">
        <v>155</v>
      </c>
      <c r="G9" s="13" t="s">
        <v>155</v>
      </c>
      <c r="H9" s="13" t="s">
        <v>155</v>
      </c>
      <c r="I9" s="6">
        <v>1</v>
      </c>
      <c r="J9" s="6">
        <v>1</v>
      </c>
      <c r="K9" s="6">
        <v>1</v>
      </c>
    </row>
    <row r="10" spans="1:11" s="6" customFormat="1" ht="9" customHeight="1">
      <c r="A10" s="13" t="s">
        <v>1</v>
      </c>
      <c r="B10" s="54" t="s">
        <v>155</v>
      </c>
      <c r="C10" s="13" t="s">
        <v>155</v>
      </c>
      <c r="D10" s="13" t="s">
        <v>155</v>
      </c>
      <c r="E10" s="13" t="s">
        <v>155</v>
      </c>
      <c r="F10" s="13" t="s">
        <v>155</v>
      </c>
      <c r="G10" s="13" t="s">
        <v>155</v>
      </c>
      <c r="H10" s="13" t="s">
        <v>155</v>
      </c>
      <c r="I10" s="13" t="s">
        <v>155</v>
      </c>
      <c r="J10" s="13" t="s">
        <v>155</v>
      </c>
      <c r="K10" s="13" t="s">
        <v>155</v>
      </c>
    </row>
    <row r="11" spans="1:11" s="6" customFormat="1" ht="9" customHeight="1">
      <c r="A11" s="13" t="s">
        <v>2</v>
      </c>
      <c r="B11" s="54" t="s">
        <v>155</v>
      </c>
      <c r="C11" s="13" t="s">
        <v>155</v>
      </c>
      <c r="D11" s="13" t="s">
        <v>155</v>
      </c>
      <c r="E11" s="13" t="s">
        <v>155</v>
      </c>
      <c r="F11" s="13" t="s">
        <v>155</v>
      </c>
      <c r="G11" s="13" t="s">
        <v>155</v>
      </c>
      <c r="H11" s="13" t="s">
        <v>155</v>
      </c>
      <c r="I11" s="13" t="s">
        <v>155</v>
      </c>
      <c r="J11" s="13" t="s">
        <v>155</v>
      </c>
      <c r="K11" s="13" t="s">
        <v>155</v>
      </c>
    </row>
    <row r="12" spans="1:11" s="6" customFormat="1" ht="9" customHeight="1">
      <c r="A12" s="13" t="s">
        <v>3</v>
      </c>
      <c r="B12" s="54" t="s">
        <v>155</v>
      </c>
      <c r="C12" s="13" t="s">
        <v>155</v>
      </c>
      <c r="D12" s="13" t="s">
        <v>155</v>
      </c>
      <c r="E12" s="13" t="s">
        <v>155</v>
      </c>
      <c r="F12" s="13" t="s">
        <v>155</v>
      </c>
      <c r="G12" s="13" t="s">
        <v>155</v>
      </c>
      <c r="H12" s="13" t="s">
        <v>155</v>
      </c>
      <c r="I12" s="13" t="s">
        <v>155</v>
      </c>
      <c r="J12" s="13" t="s">
        <v>155</v>
      </c>
      <c r="K12" s="13" t="s">
        <v>155</v>
      </c>
    </row>
    <row r="13" spans="1:11" s="6" customFormat="1" ht="9" customHeight="1">
      <c r="A13" s="13" t="s">
        <v>4</v>
      </c>
      <c r="B13" s="54" t="s">
        <v>155</v>
      </c>
      <c r="C13" s="13" t="s">
        <v>155</v>
      </c>
      <c r="D13" s="13" t="s">
        <v>155</v>
      </c>
      <c r="E13" s="13" t="s">
        <v>155</v>
      </c>
      <c r="F13" s="13" t="s">
        <v>155</v>
      </c>
      <c r="G13" s="13" t="s">
        <v>155</v>
      </c>
      <c r="H13" s="13" t="s">
        <v>155</v>
      </c>
      <c r="I13" s="13" t="s">
        <v>155</v>
      </c>
      <c r="J13" s="13" t="s">
        <v>155</v>
      </c>
      <c r="K13" s="13" t="s">
        <v>155</v>
      </c>
    </row>
    <row r="14" spans="1:11" s="6" customFormat="1" ht="9" customHeight="1">
      <c r="A14" s="13" t="s">
        <v>5</v>
      </c>
      <c r="B14" s="54">
        <v>1</v>
      </c>
      <c r="C14" s="13">
        <v>1</v>
      </c>
      <c r="D14" s="13" t="s">
        <v>155</v>
      </c>
      <c r="E14" s="13" t="s">
        <v>155</v>
      </c>
      <c r="F14" s="13" t="s">
        <v>155</v>
      </c>
      <c r="G14" s="13" t="s">
        <v>155</v>
      </c>
      <c r="H14" s="13" t="s">
        <v>155</v>
      </c>
      <c r="I14" s="6">
        <v>1</v>
      </c>
      <c r="J14" s="6">
        <v>1</v>
      </c>
      <c r="K14" s="6">
        <v>1</v>
      </c>
    </row>
    <row r="15" spans="1:11" s="6" customFormat="1" ht="9" customHeight="1">
      <c r="A15" s="13" t="s">
        <v>6</v>
      </c>
      <c r="B15" s="54" t="s">
        <v>155</v>
      </c>
      <c r="C15" s="13" t="s">
        <v>155</v>
      </c>
      <c r="D15" s="13" t="s">
        <v>155</v>
      </c>
      <c r="E15" s="13" t="s">
        <v>155</v>
      </c>
      <c r="F15" s="13" t="s">
        <v>155</v>
      </c>
      <c r="G15" s="13" t="s">
        <v>155</v>
      </c>
      <c r="H15" s="13" t="s">
        <v>155</v>
      </c>
      <c r="I15" s="13" t="s">
        <v>155</v>
      </c>
      <c r="J15" s="13" t="s">
        <v>155</v>
      </c>
      <c r="K15" s="13" t="s">
        <v>155</v>
      </c>
    </row>
    <row r="16" spans="1:11" s="6" customFormat="1" ht="9" customHeight="1">
      <c r="A16" s="13" t="s">
        <v>7</v>
      </c>
      <c r="B16" s="54">
        <v>1</v>
      </c>
      <c r="C16" s="13" t="s">
        <v>155</v>
      </c>
      <c r="D16" s="13">
        <v>1</v>
      </c>
      <c r="E16" s="13" t="s">
        <v>155</v>
      </c>
      <c r="F16" s="13" t="s">
        <v>155</v>
      </c>
      <c r="G16" s="13" t="s">
        <v>155</v>
      </c>
      <c r="H16" s="13" t="s">
        <v>155</v>
      </c>
      <c r="I16" s="13" t="s">
        <v>155</v>
      </c>
      <c r="J16" s="6">
        <v>0</v>
      </c>
      <c r="K16" s="13" t="s">
        <v>155</v>
      </c>
    </row>
    <row r="17" spans="1:11" s="6" customFormat="1" ht="9" customHeight="1">
      <c r="A17" s="13" t="s">
        <v>8</v>
      </c>
      <c r="B17" s="54">
        <v>3</v>
      </c>
      <c r="C17" s="13">
        <v>1</v>
      </c>
      <c r="D17" s="13">
        <v>2</v>
      </c>
      <c r="E17" s="13" t="s">
        <v>155</v>
      </c>
      <c r="F17" s="13" t="s">
        <v>155</v>
      </c>
      <c r="G17" s="13" t="s">
        <v>155</v>
      </c>
      <c r="H17" s="13" t="s">
        <v>155</v>
      </c>
      <c r="I17" s="6">
        <v>1</v>
      </c>
      <c r="J17" s="6">
        <v>44</v>
      </c>
      <c r="K17" s="6">
        <v>0</v>
      </c>
    </row>
    <row r="18" spans="1:11" s="6" customFormat="1" ht="9" customHeight="1">
      <c r="A18" s="13" t="s">
        <v>9</v>
      </c>
      <c r="B18" s="54" t="s">
        <v>155</v>
      </c>
      <c r="C18" s="13" t="s">
        <v>155</v>
      </c>
      <c r="D18" s="13" t="s">
        <v>155</v>
      </c>
      <c r="E18" s="13" t="s">
        <v>155</v>
      </c>
      <c r="F18" s="13" t="s">
        <v>155</v>
      </c>
      <c r="G18" s="13" t="s">
        <v>155</v>
      </c>
      <c r="H18" s="13" t="s">
        <v>155</v>
      </c>
      <c r="I18" s="13" t="s">
        <v>155</v>
      </c>
      <c r="J18" s="13" t="s">
        <v>155</v>
      </c>
      <c r="K18" s="13" t="s">
        <v>155</v>
      </c>
    </row>
    <row r="19" spans="1:11" s="6" customFormat="1" ht="9" customHeight="1">
      <c r="A19" s="13" t="s">
        <v>10</v>
      </c>
      <c r="B19" s="54" t="s">
        <v>155</v>
      </c>
      <c r="C19" s="13" t="s">
        <v>155</v>
      </c>
      <c r="D19" s="13" t="s">
        <v>155</v>
      </c>
      <c r="E19" s="13" t="s">
        <v>155</v>
      </c>
      <c r="F19" s="13" t="s">
        <v>155</v>
      </c>
      <c r="G19" s="13" t="s">
        <v>155</v>
      </c>
      <c r="H19" s="13" t="s">
        <v>155</v>
      </c>
      <c r="I19" s="13" t="s">
        <v>155</v>
      </c>
      <c r="J19" s="13" t="s">
        <v>155</v>
      </c>
      <c r="K19" s="13" t="s">
        <v>155</v>
      </c>
    </row>
    <row r="20" spans="1:11" s="6" customFormat="1" ht="9" customHeight="1">
      <c r="A20" s="13" t="s">
        <v>11</v>
      </c>
      <c r="B20" s="54" t="s">
        <v>155</v>
      </c>
      <c r="C20" s="13" t="s">
        <v>155</v>
      </c>
      <c r="D20" s="13" t="s">
        <v>155</v>
      </c>
      <c r="E20" s="13" t="s">
        <v>155</v>
      </c>
      <c r="F20" s="13" t="s">
        <v>155</v>
      </c>
      <c r="G20" s="13" t="s">
        <v>155</v>
      </c>
      <c r="H20" s="13" t="s">
        <v>155</v>
      </c>
      <c r="I20" s="13" t="s">
        <v>155</v>
      </c>
      <c r="J20" s="13" t="s">
        <v>155</v>
      </c>
      <c r="K20" s="13" t="s">
        <v>155</v>
      </c>
    </row>
    <row r="21" spans="1:11" s="6" customFormat="1" ht="9" customHeight="1">
      <c r="A21" s="13" t="s">
        <v>12</v>
      </c>
      <c r="B21" s="54" t="s">
        <v>155</v>
      </c>
      <c r="C21" s="13" t="s">
        <v>155</v>
      </c>
      <c r="D21" s="13" t="s">
        <v>155</v>
      </c>
      <c r="E21" s="13" t="s">
        <v>155</v>
      </c>
      <c r="F21" s="13" t="s">
        <v>155</v>
      </c>
      <c r="G21" s="13" t="s">
        <v>155</v>
      </c>
      <c r="H21" s="13" t="s">
        <v>155</v>
      </c>
      <c r="I21" s="13" t="s">
        <v>155</v>
      </c>
      <c r="J21" s="13" t="s">
        <v>155</v>
      </c>
      <c r="K21" s="13" t="s">
        <v>155</v>
      </c>
    </row>
    <row r="22" spans="1:11" s="6" customFormat="1" ht="9" customHeight="1">
      <c r="A22" s="13" t="s">
        <v>13</v>
      </c>
      <c r="B22" s="54" t="s">
        <v>155</v>
      </c>
      <c r="C22" s="13" t="s">
        <v>155</v>
      </c>
      <c r="D22" s="13" t="s">
        <v>155</v>
      </c>
      <c r="E22" s="13" t="s">
        <v>155</v>
      </c>
      <c r="F22" s="13" t="s">
        <v>155</v>
      </c>
      <c r="G22" s="13" t="s">
        <v>155</v>
      </c>
      <c r="H22" s="13" t="s">
        <v>155</v>
      </c>
      <c r="I22" s="13" t="s">
        <v>155</v>
      </c>
      <c r="J22" s="13" t="s">
        <v>155</v>
      </c>
      <c r="K22" s="13" t="s">
        <v>155</v>
      </c>
    </row>
    <row r="23" spans="1:11" s="6" customFormat="1" ht="9" customHeight="1">
      <c r="A23" s="13" t="s">
        <v>14</v>
      </c>
      <c r="B23" s="54" t="s">
        <v>155</v>
      </c>
      <c r="C23" s="13" t="s">
        <v>155</v>
      </c>
      <c r="D23" s="13" t="s">
        <v>155</v>
      </c>
      <c r="E23" s="13" t="s">
        <v>155</v>
      </c>
      <c r="F23" s="13" t="s">
        <v>155</v>
      </c>
      <c r="G23" s="13" t="s">
        <v>155</v>
      </c>
      <c r="H23" s="13" t="s">
        <v>155</v>
      </c>
      <c r="I23" s="13" t="s">
        <v>155</v>
      </c>
      <c r="J23" s="13" t="s">
        <v>155</v>
      </c>
      <c r="K23" s="13" t="s">
        <v>155</v>
      </c>
    </row>
    <row r="24" spans="1:11" s="6" customFormat="1" ht="9" customHeight="1">
      <c r="A24" s="13" t="s">
        <v>15</v>
      </c>
      <c r="B24" s="54">
        <v>4</v>
      </c>
      <c r="C24" s="13">
        <v>2</v>
      </c>
      <c r="D24" s="13">
        <v>2</v>
      </c>
      <c r="E24" s="13" t="s">
        <v>155</v>
      </c>
      <c r="F24" s="13" t="s">
        <v>155</v>
      </c>
      <c r="G24" s="13" t="s">
        <v>155</v>
      </c>
      <c r="H24" s="13" t="s">
        <v>155</v>
      </c>
      <c r="I24" s="6">
        <v>2</v>
      </c>
      <c r="J24" s="6">
        <v>2</v>
      </c>
      <c r="K24" s="6">
        <v>0</v>
      </c>
    </row>
    <row r="25" spans="1:11" s="6" customFormat="1" ht="9" customHeight="1">
      <c r="A25" s="13" t="s">
        <v>16</v>
      </c>
      <c r="B25" s="54">
        <v>1</v>
      </c>
      <c r="C25" s="13">
        <v>1</v>
      </c>
      <c r="D25" s="13" t="s">
        <v>155</v>
      </c>
      <c r="E25" s="13" t="s">
        <v>155</v>
      </c>
      <c r="F25" s="13">
        <v>1</v>
      </c>
      <c r="G25" s="13" t="s">
        <v>155</v>
      </c>
      <c r="H25" s="13" t="s">
        <v>155</v>
      </c>
      <c r="I25" s="13" t="s">
        <v>155</v>
      </c>
      <c r="J25" s="6">
        <v>0</v>
      </c>
      <c r="K25" s="6">
        <v>0</v>
      </c>
    </row>
    <row r="26" spans="1:11" s="6" customFormat="1" ht="9" customHeight="1">
      <c r="A26" s="13" t="s">
        <v>17</v>
      </c>
      <c r="B26" s="54" t="s">
        <v>155</v>
      </c>
      <c r="C26" s="13" t="s">
        <v>155</v>
      </c>
      <c r="D26" s="13" t="s">
        <v>155</v>
      </c>
      <c r="E26" s="13" t="s">
        <v>155</v>
      </c>
      <c r="F26" s="13" t="s">
        <v>155</v>
      </c>
      <c r="G26" s="13" t="s">
        <v>155</v>
      </c>
      <c r="H26" s="13" t="s">
        <v>155</v>
      </c>
      <c r="I26" s="13" t="s">
        <v>155</v>
      </c>
      <c r="J26" s="13" t="s">
        <v>155</v>
      </c>
      <c r="K26" s="13" t="s">
        <v>155</v>
      </c>
    </row>
    <row r="27" spans="1:11" s="6" customFormat="1" ht="9" customHeight="1">
      <c r="A27" s="13" t="s">
        <v>18</v>
      </c>
      <c r="B27" s="54" t="s">
        <v>155</v>
      </c>
      <c r="C27" s="13" t="s">
        <v>155</v>
      </c>
      <c r="D27" s="13" t="s">
        <v>155</v>
      </c>
      <c r="E27" s="13" t="s">
        <v>155</v>
      </c>
      <c r="F27" s="13" t="s">
        <v>155</v>
      </c>
      <c r="G27" s="13" t="s">
        <v>155</v>
      </c>
      <c r="H27" s="13" t="s">
        <v>155</v>
      </c>
      <c r="I27" s="13" t="s">
        <v>155</v>
      </c>
      <c r="J27" s="13" t="s">
        <v>155</v>
      </c>
      <c r="K27" s="13" t="s">
        <v>155</v>
      </c>
    </row>
    <row r="28" spans="1:11" s="6" customFormat="1" ht="9" customHeight="1">
      <c r="A28" s="13" t="s">
        <v>19</v>
      </c>
      <c r="B28" s="54" t="s">
        <v>155</v>
      </c>
      <c r="C28" s="13" t="s">
        <v>155</v>
      </c>
      <c r="D28" s="13" t="s">
        <v>155</v>
      </c>
      <c r="E28" s="13" t="s">
        <v>155</v>
      </c>
      <c r="F28" s="13" t="s">
        <v>155</v>
      </c>
      <c r="G28" s="13" t="s">
        <v>155</v>
      </c>
      <c r="H28" s="13" t="s">
        <v>155</v>
      </c>
      <c r="I28" s="13" t="s">
        <v>155</v>
      </c>
      <c r="J28" s="13" t="s">
        <v>155</v>
      </c>
      <c r="K28" s="13" t="s">
        <v>155</v>
      </c>
    </row>
    <row r="29" spans="1:11" s="16" customFormat="1" ht="9" customHeight="1">
      <c r="A29" s="14" t="s">
        <v>73</v>
      </c>
      <c r="B29" s="15" t="s">
        <v>155</v>
      </c>
      <c r="C29" s="15" t="s">
        <v>155</v>
      </c>
      <c r="D29" s="15" t="s">
        <v>155</v>
      </c>
      <c r="E29" s="15" t="s">
        <v>155</v>
      </c>
      <c r="F29" s="15" t="s">
        <v>155</v>
      </c>
      <c r="G29" s="15" t="s">
        <v>155</v>
      </c>
      <c r="H29" s="15" t="s">
        <v>155</v>
      </c>
      <c r="I29" s="15" t="s">
        <v>155</v>
      </c>
      <c r="J29" s="15" t="s">
        <v>155</v>
      </c>
      <c r="K29" s="15" t="s">
        <v>155</v>
      </c>
    </row>
    <row r="30" spans="1:11" s="6" customFormat="1" ht="9" customHeight="1">
      <c r="A30" s="13" t="s">
        <v>20</v>
      </c>
      <c r="B30" s="54" t="s">
        <v>155</v>
      </c>
      <c r="C30" s="13" t="s">
        <v>155</v>
      </c>
      <c r="D30" s="13" t="s">
        <v>155</v>
      </c>
      <c r="E30" s="13" t="s">
        <v>155</v>
      </c>
      <c r="F30" s="13" t="s">
        <v>155</v>
      </c>
      <c r="G30" s="13" t="s">
        <v>155</v>
      </c>
      <c r="H30" s="13" t="s">
        <v>155</v>
      </c>
      <c r="I30" s="13" t="s">
        <v>155</v>
      </c>
      <c r="J30" s="13" t="s">
        <v>155</v>
      </c>
      <c r="K30" s="13" t="s">
        <v>155</v>
      </c>
    </row>
    <row r="31" spans="1:11" s="6" customFormat="1" ht="9" customHeight="1">
      <c r="A31" s="13" t="s">
        <v>21</v>
      </c>
      <c r="B31" s="54" t="s">
        <v>155</v>
      </c>
      <c r="C31" s="13" t="s">
        <v>155</v>
      </c>
      <c r="D31" s="13" t="s">
        <v>155</v>
      </c>
      <c r="E31" s="13" t="s">
        <v>155</v>
      </c>
      <c r="F31" s="13" t="s">
        <v>155</v>
      </c>
      <c r="G31" s="13" t="s">
        <v>155</v>
      </c>
      <c r="H31" s="13" t="s">
        <v>155</v>
      </c>
      <c r="I31" s="13" t="s">
        <v>155</v>
      </c>
      <c r="J31" s="13" t="s">
        <v>155</v>
      </c>
      <c r="K31" s="13" t="s">
        <v>155</v>
      </c>
    </row>
    <row r="32" spans="1:11" s="6" customFormat="1" ht="9" customHeight="1">
      <c r="A32" s="13" t="s">
        <v>22</v>
      </c>
      <c r="B32" s="54" t="s">
        <v>155</v>
      </c>
      <c r="C32" s="13" t="s">
        <v>155</v>
      </c>
      <c r="D32" s="13" t="s">
        <v>155</v>
      </c>
      <c r="E32" s="13" t="s">
        <v>155</v>
      </c>
      <c r="F32" s="13" t="s">
        <v>155</v>
      </c>
      <c r="G32" s="13" t="s">
        <v>155</v>
      </c>
      <c r="H32" s="13" t="s">
        <v>155</v>
      </c>
      <c r="I32" s="13" t="s">
        <v>155</v>
      </c>
      <c r="J32" s="13" t="s">
        <v>155</v>
      </c>
      <c r="K32" s="13" t="s">
        <v>155</v>
      </c>
    </row>
    <row r="33" spans="1:11" s="6" customFormat="1" ht="9" customHeight="1">
      <c r="A33" s="13" t="s">
        <v>23</v>
      </c>
      <c r="B33" s="54" t="s">
        <v>155</v>
      </c>
      <c r="C33" s="13" t="s">
        <v>155</v>
      </c>
      <c r="D33" s="13" t="s">
        <v>155</v>
      </c>
      <c r="E33" s="13" t="s">
        <v>155</v>
      </c>
      <c r="F33" s="13" t="s">
        <v>155</v>
      </c>
      <c r="G33" s="13" t="s">
        <v>155</v>
      </c>
      <c r="H33" s="13" t="s">
        <v>155</v>
      </c>
      <c r="I33" s="13" t="s">
        <v>155</v>
      </c>
      <c r="J33" s="13" t="s">
        <v>155</v>
      </c>
      <c r="K33" s="13" t="s">
        <v>155</v>
      </c>
    </row>
    <row r="34" spans="1:11" s="6" customFormat="1" ht="9" customHeight="1">
      <c r="A34" s="13" t="s">
        <v>24</v>
      </c>
      <c r="B34" s="54" t="s">
        <v>155</v>
      </c>
      <c r="C34" s="13" t="s">
        <v>155</v>
      </c>
      <c r="D34" s="13" t="s">
        <v>155</v>
      </c>
      <c r="E34" s="13" t="s">
        <v>155</v>
      </c>
      <c r="F34" s="13" t="s">
        <v>155</v>
      </c>
      <c r="G34" s="13" t="s">
        <v>155</v>
      </c>
      <c r="H34" s="13" t="s">
        <v>155</v>
      </c>
      <c r="I34" s="13" t="s">
        <v>155</v>
      </c>
      <c r="J34" s="13" t="s">
        <v>155</v>
      </c>
      <c r="K34" s="13" t="s">
        <v>155</v>
      </c>
    </row>
    <row r="35" spans="1:11" s="6" customFormat="1" ht="9" customHeight="1">
      <c r="A35" s="13" t="s">
        <v>25</v>
      </c>
      <c r="B35" s="54" t="s">
        <v>155</v>
      </c>
      <c r="C35" s="13" t="s">
        <v>155</v>
      </c>
      <c r="D35" s="13" t="s">
        <v>155</v>
      </c>
      <c r="E35" s="13" t="s">
        <v>155</v>
      </c>
      <c r="F35" s="13" t="s">
        <v>155</v>
      </c>
      <c r="G35" s="13" t="s">
        <v>155</v>
      </c>
      <c r="H35" s="13" t="s">
        <v>155</v>
      </c>
      <c r="I35" s="13" t="s">
        <v>155</v>
      </c>
      <c r="J35" s="13" t="s">
        <v>155</v>
      </c>
      <c r="K35" s="13" t="s">
        <v>155</v>
      </c>
    </row>
    <row r="36" spans="1:11" s="6" customFormat="1" ht="9" customHeight="1">
      <c r="A36" s="15" t="s">
        <v>74</v>
      </c>
      <c r="B36" s="56">
        <f aca="true" t="shared" si="0" ref="B36:J36">SUM(B37:B45)</f>
        <v>2</v>
      </c>
      <c r="C36" s="15">
        <f t="shared" si="0"/>
        <v>1</v>
      </c>
      <c r="D36" s="15">
        <f t="shared" si="0"/>
        <v>1</v>
      </c>
      <c r="E36" s="15" t="s">
        <v>155</v>
      </c>
      <c r="F36" s="15" t="s">
        <v>155</v>
      </c>
      <c r="G36" s="15" t="s">
        <v>155</v>
      </c>
      <c r="H36" s="15" t="s">
        <v>155</v>
      </c>
      <c r="I36" s="15">
        <f t="shared" si="0"/>
        <v>1</v>
      </c>
      <c r="J36" s="15">
        <f t="shared" si="0"/>
        <v>2</v>
      </c>
      <c r="K36" s="15">
        <v>0</v>
      </c>
    </row>
    <row r="37" spans="1:11" s="6" customFormat="1" ht="9" customHeight="1">
      <c r="A37" s="13" t="s">
        <v>26</v>
      </c>
      <c r="B37" s="54" t="s">
        <v>155</v>
      </c>
      <c r="C37" s="13" t="s">
        <v>155</v>
      </c>
      <c r="D37" s="13" t="s">
        <v>155</v>
      </c>
      <c r="E37" s="13" t="s">
        <v>155</v>
      </c>
      <c r="F37" s="13" t="s">
        <v>155</v>
      </c>
      <c r="G37" s="13" t="s">
        <v>155</v>
      </c>
      <c r="H37" s="13" t="s">
        <v>155</v>
      </c>
      <c r="I37" s="13" t="s">
        <v>155</v>
      </c>
      <c r="J37" s="13" t="s">
        <v>155</v>
      </c>
      <c r="K37" s="13" t="s">
        <v>155</v>
      </c>
    </row>
    <row r="38" spans="1:11" s="6" customFormat="1" ht="9" customHeight="1">
      <c r="A38" s="13" t="s">
        <v>27</v>
      </c>
      <c r="B38" s="54">
        <v>1</v>
      </c>
      <c r="C38" s="13" t="s">
        <v>155</v>
      </c>
      <c r="D38" s="13">
        <v>1</v>
      </c>
      <c r="E38" s="13" t="s">
        <v>155</v>
      </c>
      <c r="F38" s="13" t="s">
        <v>155</v>
      </c>
      <c r="G38" s="13" t="s">
        <v>155</v>
      </c>
      <c r="H38" s="13" t="s">
        <v>155</v>
      </c>
      <c r="I38" s="13" t="s">
        <v>155</v>
      </c>
      <c r="J38" s="6">
        <v>2</v>
      </c>
      <c r="K38" s="13" t="s">
        <v>155</v>
      </c>
    </row>
    <row r="39" spans="1:11" s="6" customFormat="1" ht="9" customHeight="1">
      <c r="A39" s="13" t="s">
        <v>28</v>
      </c>
      <c r="B39" s="54" t="s">
        <v>155</v>
      </c>
      <c r="C39" s="13" t="s">
        <v>155</v>
      </c>
      <c r="D39" s="13" t="s">
        <v>155</v>
      </c>
      <c r="E39" s="13" t="s">
        <v>155</v>
      </c>
      <c r="F39" s="13" t="s">
        <v>155</v>
      </c>
      <c r="G39" s="13" t="s">
        <v>155</v>
      </c>
      <c r="H39" s="13" t="s">
        <v>155</v>
      </c>
      <c r="I39" s="13" t="s">
        <v>155</v>
      </c>
      <c r="J39" s="13" t="s">
        <v>155</v>
      </c>
      <c r="K39" s="13" t="s">
        <v>155</v>
      </c>
    </row>
    <row r="40" spans="1:11" s="6" customFormat="1" ht="9" customHeight="1">
      <c r="A40" s="13" t="s">
        <v>29</v>
      </c>
      <c r="B40" s="54" t="s">
        <v>155</v>
      </c>
      <c r="C40" s="13" t="s">
        <v>155</v>
      </c>
      <c r="D40" s="13" t="s">
        <v>155</v>
      </c>
      <c r="E40" s="13" t="s">
        <v>155</v>
      </c>
      <c r="F40" s="13" t="s">
        <v>155</v>
      </c>
      <c r="G40" s="13" t="s">
        <v>155</v>
      </c>
      <c r="H40" s="13" t="s">
        <v>155</v>
      </c>
      <c r="I40" s="13" t="s">
        <v>155</v>
      </c>
      <c r="J40" s="13" t="s">
        <v>155</v>
      </c>
      <c r="K40" s="13" t="s">
        <v>155</v>
      </c>
    </row>
    <row r="41" spans="1:11" s="6" customFormat="1" ht="9" customHeight="1">
      <c r="A41" s="13" t="s">
        <v>30</v>
      </c>
      <c r="B41" s="54" t="s">
        <v>155</v>
      </c>
      <c r="C41" s="13" t="s">
        <v>155</v>
      </c>
      <c r="D41" s="13" t="s">
        <v>155</v>
      </c>
      <c r="E41" s="13" t="s">
        <v>155</v>
      </c>
      <c r="F41" s="13" t="s">
        <v>155</v>
      </c>
      <c r="G41" s="13" t="s">
        <v>155</v>
      </c>
      <c r="H41" s="13" t="s">
        <v>155</v>
      </c>
      <c r="I41" s="13" t="s">
        <v>155</v>
      </c>
      <c r="J41" s="13" t="s">
        <v>155</v>
      </c>
      <c r="K41" s="13" t="s">
        <v>155</v>
      </c>
    </row>
    <row r="42" spans="1:11" s="6" customFormat="1" ht="9" customHeight="1">
      <c r="A42" s="13" t="s">
        <v>31</v>
      </c>
      <c r="B42" s="54" t="s">
        <v>155</v>
      </c>
      <c r="C42" s="13" t="s">
        <v>155</v>
      </c>
      <c r="D42" s="13" t="s">
        <v>155</v>
      </c>
      <c r="E42" s="13" t="s">
        <v>155</v>
      </c>
      <c r="F42" s="13" t="s">
        <v>155</v>
      </c>
      <c r="G42" s="13" t="s">
        <v>155</v>
      </c>
      <c r="H42" s="13" t="s">
        <v>155</v>
      </c>
      <c r="I42" s="13" t="s">
        <v>155</v>
      </c>
      <c r="J42" s="13" t="s">
        <v>155</v>
      </c>
      <c r="K42" s="13" t="s">
        <v>155</v>
      </c>
    </row>
    <row r="43" spans="1:11" s="6" customFormat="1" ht="9" customHeight="1">
      <c r="A43" s="13" t="s">
        <v>32</v>
      </c>
      <c r="B43" s="54" t="s">
        <v>155</v>
      </c>
      <c r="C43" s="13" t="s">
        <v>155</v>
      </c>
      <c r="D43" s="13" t="s">
        <v>155</v>
      </c>
      <c r="E43" s="13" t="s">
        <v>155</v>
      </c>
      <c r="F43" s="13" t="s">
        <v>155</v>
      </c>
      <c r="G43" s="13" t="s">
        <v>155</v>
      </c>
      <c r="H43" s="13" t="s">
        <v>155</v>
      </c>
      <c r="I43" s="13" t="s">
        <v>155</v>
      </c>
      <c r="J43" s="13" t="s">
        <v>155</v>
      </c>
      <c r="K43" s="13" t="s">
        <v>155</v>
      </c>
    </row>
    <row r="44" spans="1:11" s="6" customFormat="1" ht="9" customHeight="1">
      <c r="A44" s="13" t="s">
        <v>33</v>
      </c>
      <c r="B44" s="54" t="s">
        <v>155</v>
      </c>
      <c r="C44" s="13" t="s">
        <v>155</v>
      </c>
      <c r="D44" s="13" t="s">
        <v>155</v>
      </c>
      <c r="E44" s="13" t="s">
        <v>155</v>
      </c>
      <c r="F44" s="13" t="s">
        <v>155</v>
      </c>
      <c r="G44" s="13" t="s">
        <v>155</v>
      </c>
      <c r="H44" s="13" t="s">
        <v>155</v>
      </c>
      <c r="I44" s="13" t="s">
        <v>155</v>
      </c>
      <c r="J44" s="13" t="s">
        <v>155</v>
      </c>
      <c r="K44" s="13" t="s">
        <v>155</v>
      </c>
    </row>
    <row r="45" spans="1:11" s="6" customFormat="1" ht="9" customHeight="1">
      <c r="A45" s="13" t="s">
        <v>34</v>
      </c>
      <c r="B45" s="54">
        <v>1</v>
      </c>
      <c r="C45" s="13">
        <v>1</v>
      </c>
      <c r="D45" s="13" t="s">
        <v>155</v>
      </c>
      <c r="E45" s="13" t="s">
        <v>155</v>
      </c>
      <c r="F45" s="13" t="s">
        <v>155</v>
      </c>
      <c r="G45" s="13" t="s">
        <v>155</v>
      </c>
      <c r="H45" s="13" t="s">
        <v>155</v>
      </c>
      <c r="I45" s="6">
        <v>1</v>
      </c>
      <c r="J45" s="6">
        <v>0</v>
      </c>
      <c r="K45" s="6">
        <v>0</v>
      </c>
    </row>
    <row r="46" spans="1:11" s="16" customFormat="1" ht="9" customHeight="1">
      <c r="A46" s="14" t="s">
        <v>75</v>
      </c>
      <c r="B46" s="15" t="s">
        <v>155</v>
      </c>
      <c r="C46" s="15" t="s">
        <v>155</v>
      </c>
      <c r="D46" s="15" t="s">
        <v>155</v>
      </c>
      <c r="E46" s="15" t="s">
        <v>155</v>
      </c>
      <c r="F46" s="15" t="s">
        <v>155</v>
      </c>
      <c r="G46" s="15" t="s">
        <v>155</v>
      </c>
      <c r="H46" s="15" t="s">
        <v>155</v>
      </c>
      <c r="I46" s="15" t="s">
        <v>155</v>
      </c>
      <c r="J46" s="15" t="s">
        <v>155</v>
      </c>
      <c r="K46" s="15" t="s">
        <v>155</v>
      </c>
    </row>
    <row r="47" spans="1:11" s="6" customFormat="1" ht="9" customHeight="1">
      <c r="A47" s="7" t="s">
        <v>35</v>
      </c>
      <c r="B47" s="13" t="s">
        <v>155</v>
      </c>
      <c r="C47" s="13" t="s">
        <v>155</v>
      </c>
      <c r="D47" s="13" t="s">
        <v>155</v>
      </c>
      <c r="E47" s="13" t="s">
        <v>155</v>
      </c>
      <c r="F47" s="13" t="s">
        <v>155</v>
      </c>
      <c r="G47" s="13" t="s">
        <v>155</v>
      </c>
      <c r="H47" s="13" t="s">
        <v>155</v>
      </c>
      <c r="I47" s="13" t="s">
        <v>155</v>
      </c>
      <c r="J47" s="13" t="s">
        <v>155</v>
      </c>
      <c r="K47" s="13" t="s">
        <v>155</v>
      </c>
    </row>
    <row r="48" spans="1:11" s="6" customFormat="1" ht="9" customHeight="1">
      <c r="A48" s="7" t="s">
        <v>36</v>
      </c>
      <c r="B48" s="13" t="s">
        <v>155</v>
      </c>
      <c r="C48" s="13" t="s">
        <v>155</v>
      </c>
      <c r="D48" s="13" t="s">
        <v>155</v>
      </c>
      <c r="E48" s="13" t="s">
        <v>155</v>
      </c>
      <c r="F48" s="13" t="s">
        <v>155</v>
      </c>
      <c r="G48" s="13" t="s">
        <v>155</v>
      </c>
      <c r="H48" s="13" t="s">
        <v>155</v>
      </c>
      <c r="I48" s="13" t="s">
        <v>155</v>
      </c>
      <c r="J48" s="13" t="s">
        <v>155</v>
      </c>
      <c r="K48" s="13" t="s">
        <v>155</v>
      </c>
    </row>
    <row r="49" spans="1:11" s="6" customFormat="1" ht="9" customHeight="1">
      <c r="A49" s="7" t="s">
        <v>37</v>
      </c>
      <c r="B49" s="13" t="s">
        <v>155</v>
      </c>
      <c r="C49" s="13" t="s">
        <v>155</v>
      </c>
      <c r="D49" s="13" t="s">
        <v>155</v>
      </c>
      <c r="E49" s="13" t="s">
        <v>155</v>
      </c>
      <c r="F49" s="13" t="s">
        <v>155</v>
      </c>
      <c r="G49" s="13" t="s">
        <v>155</v>
      </c>
      <c r="H49" s="13" t="s">
        <v>155</v>
      </c>
      <c r="I49" s="13" t="s">
        <v>155</v>
      </c>
      <c r="J49" s="13" t="s">
        <v>155</v>
      </c>
      <c r="K49" s="13" t="s">
        <v>155</v>
      </c>
    </row>
    <row r="50" spans="1:11" s="16" customFormat="1" ht="9" customHeight="1">
      <c r="A50" s="14" t="s">
        <v>76</v>
      </c>
      <c r="B50" s="15">
        <f aca="true" t="shared" si="1" ref="B50:K50">+B51</f>
        <v>2</v>
      </c>
      <c r="C50" s="15">
        <f t="shared" si="1"/>
        <v>2</v>
      </c>
      <c r="D50" s="15" t="s">
        <v>155</v>
      </c>
      <c r="E50" s="15" t="s">
        <v>155</v>
      </c>
      <c r="F50" s="15" t="s">
        <v>155</v>
      </c>
      <c r="G50" s="15" t="s">
        <v>155</v>
      </c>
      <c r="H50" s="15" t="s">
        <v>155</v>
      </c>
      <c r="I50" s="15">
        <f t="shared" si="1"/>
        <v>2</v>
      </c>
      <c r="J50" s="15">
        <f t="shared" si="1"/>
        <v>15</v>
      </c>
      <c r="K50" s="15">
        <f t="shared" si="1"/>
        <v>15</v>
      </c>
    </row>
    <row r="51" spans="1:11" s="6" customFormat="1" ht="9" customHeight="1">
      <c r="A51" s="7" t="s">
        <v>38</v>
      </c>
      <c r="B51" s="13">
        <v>2</v>
      </c>
      <c r="C51" s="13">
        <v>2</v>
      </c>
      <c r="D51" s="13" t="s">
        <v>155</v>
      </c>
      <c r="E51" s="13" t="s">
        <v>155</v>
      </c>
      <c r="F51" s="13" t="s">
        <v>155</v>
      </c>
      <c r="G51" s="13" t="s">
        <v>155</v>
      </c>
      <c r="H51" s="13" t="s">
        <v>155</v>
      </c>
      <c r="I51" s="6">
        <v>2</v>
      </c>
      <c r="J51" s="6">
        <v>15</v>
      </c>
      <c r="K51" s="6">
        <v>15</v>
      </c>
    </row>
    <row r="52" spans="1:11" s="16" customFormat="1" ht="9" customHeight="1">
      <c r="A52" s="14" t="s">
        <v>77</v>
      </c>
      <c r="B52" s="15" t="s">
        <v>155</v>
      </c>
      <c r="C52" s="15" t="s">
        <v>155</v>
      </c>
      <c r="D52" s="15" t="s">
        <v>155</v>
      </c>
      <c r="E52" s="15" t="s">
        <v>155</v>
      </c>
      <c r="F52" s="15" t="s">
        <v>155</v>
      </c>
      <c r="G52" s="15" t="s">
        <v>155</v>
      </c>
      <c r="H52" s="15" t="s">
        <v>155</v>
      </c>
      <c r="I52" s="15" t="s">
        <v>155</v>
      </c>
      <c r="J52" s="15" t="s">
        <v>155</v>
      </c>
      <c r="K52" s="15" t="s">
        <v>155</v>
      </c>
    </row>
    <row r="53" spans="1:11" s="6" customFormat="1" ht="9" customHeight="1">
      <c r="A53" s="7" t="s">
        <v>39</v>
      </c>
      <c r="B53" s="13" t="s">
        <v>155</v>
      </c>
      <c r="C53" s="13" t="s">
        <v>155</v>
      </c>
      <c r="D53" s="13" t="s">
        <v>155</v>
      </c>
      <c r="E53" s="13" t="s">
        <v>155</v>
      </c>
      <c r="F53" s="13" t="s">
        <v>155</v>
      </c>
      <c r="G53" s="13" t="s">
        <v>155</v>
      </c>
      <c r="H53" s="13" t="s">
        <v>155</v>
      </c>
      <c r="I53" s="13" t="s">
        <v>155</v>
      </c>
      <c r="J53" s="13" t="s">
        <v>155</v>
      </c>
      <c r="K53" s="13" t="s">
        <v>155</v>
      </c>
    </row>
    <row r="54" spans="1:11" s="6" customFormat="1" ht="9" customHeight="1">
      <c r="A54" s="7" t="s">
        <v>40</v>
      </c>
      <c r="B54" s="13" t="s">
        <v>155</v>
      </c>
      <c r="C54" s="13" t="s">
        <v>155</v>
      </c>
      <c r="D54" s="13" t="s">
        <v>155</v>
      </c>
      <c r="E54" s="13" t="s">
        <v>155</v>
      </c>
      <c r="F54" s="13" t="s">
        <v>155</v>
      </c>
      <c r="G54" s="13" t="s">
        <v>155</v>
      </c>
      <c r="H54" s="13" t="s">
        <v>155</v>
      </c>
      <c r="I54" s="13" t="s">
        <v>155</v>
      </c>
      <c r="J54" s="13" t="s">
        <v>155</v>
      </c>
      <c r="K54" s="13" t="s">
        <v>155</v>
      </c>
    </row>
    <row r="55" spans="1:11" s="6" customFormat="1" ht="9" customHeight="1">
      <c r="A55" s="7" t="s">
        <v>41</v>
      </c>
      <c r="B55" s="13" t="s">
        <v>155</v>
      </c>
      <c r="C55" s="13" t="s">
        <v>155</v>
      </c>
      <c r="D55" s="13" t="s">
        <v>155</v>
      </c>
      <c r="E55" s="13" t="s">
        <v>155</v>
      </c>
      <c r="F55" s="13" t="s">
        <v>155</v>
      </c>
      <c r="G55" s="13" t="s">
        <v>155</v>
      </c>
      <c r="H55" s="13" t="s">
        <v>155</v>
      </c>
      <c r="I55" s="13" t="s">
        <v>155</v>
      </c>
      <c r="J55" s="13" t="s">
        <v>155</v>
      </c>
      <c r="K55" s="13" t="s">
        <v>155</v>
      </c>
    </row>
    <row r="56" spans="1:11" s="16" customFormat="1" ht="9" customHeight="1">
      <c r="A56" s="14" t="s">
        <v>78</v>
      </c>
      <c r="B56" s="15" t="s">
        <v>155</v>
      </c>
      <c r="C56" s="15" t="s">
        <v>155</v>
      </c>
      <c r="D56" s="15" t="s">
        <v>155</v>
      </c>
      <c r="E56" s="15" t="s">
        <v>155</v>
      </c>
      <c r="F56" s="15" t="s">
        <v>155</v>
      </c>
      <c r="G56" s="15" t="s">
        <v>155</v>
      </c>
      <c r="H56" s="15" t="s">
        <v>155</v>
      </c>
      <c r="I56" s="15" t="s">
        <v>155</v>
      </c>
      <c r="J56" s="15" t="s">
        <v>155</v>
      </c>
      <c r="K56" s="15" t="s">
        <v>155</v>
      </c>
    </row>
    <row r="57" spans="1:11" s="6" customFormat="1" ht="9" customHeight="1">
      <c r="A57" s="7" t="s">
        <v>42</v>
      </c>
      <c r="B57" s="13" t="s">
        <v>155</v>
      </c>
      <c r="C57" s="13" t="s">
        <v>155</v>
      </c>
      <c r="D57" s="13" t="s">
        <v>155</v>
      </c>
      <c r="E57" s="13" t="s">
        <v>155</v>
      </c>
      <c r="F57" s="13" t="s">
        <v>155</v>
      </c>
      <c r="G57" s="13" t="s">
        <v>155</v>
      </c>
      <c r="H57" s="13" t="s">
        <v>155</v>
      </c>
      <c r="I57" s="13" t="s">
        <v>155</v>
      </c>
      <c r="J57" s="13" t="s">
        <v>155</v>
      </c>
      <c r="K57" s="13" t="s">
        <v>155</v>
      </c>
    </row>
    <row r="58" spans="1:11" s="6" customFormat="1" ht="9" customHeight="1">
      <c r="A58" s="7" t="s">
        <v>43</v>
      </c>
      <c r="B58" s="13" t="s">
        <v>155</v>
      </c>
      <c r="C58" s="13" t="s">
        <v>155</v>
      </c>
      <c r="D58" s="13" t="s">
        <v>155</v>
      </c>
      <c r="E58" s="13" t="s">
        <v>155</v>
      </c>
      <c r="F58" s="13" t="s">
        <v>155</v>
      </c>
      <c r="G58" s="13" t="s">
        <v>155</v>
      </c>
      <c r="H58" s="13" t="s">
        <v>155</v>
      </c>
      <c r="I58" s="13" t="s">
        <v>155</v>
      </c>
      <c r="J58" s="13" t="s">
        <v>155</v>
      </c>
      <c r="K58" s="13" t="s">
        <v>155</v>
      </c>
    </row>
    <row r="59" spans="1:11" s="16" customFormat="1" ht="9" customHeight="1">
      <c r="A59" s="14" t="s">
        <v>79</v>
      </c>
      <c r="B59" s="15">
        <f>SUM(B60:B67)</f>
        <v>2</v>
      </c>
      <c r="C59" s="15" t="s">
        <v>155</v>
      </c>
      <c r="D59" s="15">
        <f>SUM(D60:D67)</f>
        <v>2</v>
      </c>
      <c r="E59" s="15" t="s">
        <v>155</v>
      </c>
      <c r="F59" s="15" t="s">
        <v>155</v>
      </c>
      <c r="G59" s="15" t="s">
        <v>155</v>
      </c>
      <c r="H59" s="15" t="s">
        <v>155</v>
      </c>
      <c r="I59" s="15" t="s">
        <v>155</v>
      </c>
      <c r="J59" s="15">
        <f>SUM(J60:J67)</f>
        <v>4</v>
      </c>
      <c r="K59" s="15" t="s">
        <v>155</v>
      </c>
    </row>
    <row r="60" spans="1:11" s="6" customFormat="1" ht="9" customHeight="1">
      <c r="A60" s="7" t="s">
        <v>44</v>
      </c>
      <c r="B60" s="13" t="s">
        <v>155</v>
      </c>
      <c r="C60" s="13" t="s">
        <v>155</v>
      </c>
      <c r="D60" s="13" t="s">
        <v>155</v>
      </c>
      <c r="E60" s="13" t="s">
        <v>155</v>
      </c>
      <c r="F60" s="13" t="s">
        <v>155</v>
      </c>
      <c r="G60" s="13" t="s">
        <v>155</v>
      </c>
      <c r="H60" s="13" t="s">
        <v>155</v>
      </c>
      <c r="I60" s="13" t="s">
        <v>155</v>
      </c>
      <c r="J60" s="13" t="s">
        <v>155</v>
      </c>
      <c r="K60" s="13" t="s">
        <v>155</v>
      </c>
    </row>
    <row r="61" spans="1:11" s="6" customFormat="1" ht="9" customHeight="1">
      <c r="A61" s="7" t="s">
        <v>45</v>
      </c>
      <c r="B61" s="13" t="s">
        <v>155</v>
      </c>
      <c r="C61" s="13" t="s">
        <v>155</v>
      </c>
      <c r="D61" s="13" t="s">
        <v>155</v>
      </c>
      <c r="E61" s="13" t="s">
        <v>155</v>
      </c>
      <c r="F61" s="13" t="s">
        <v>155</v>
      </c>
      <c r="G61" s="13" t="s">
        <v>155</v>
      </c>
      <c r="H61" s="13" t="s">
        <v>155</v>
      </c>
      <c r="I61" s="13" t="s">
        <v>155</v>
      </c>
      <c r="J61" s="13" t="s">
        <v>155</v>
      </c>
      <c r="K61" s="13" t="s">
        <v>155</v>
      </c>
    </row>
    <row r="62" spans="1:11" s="6" customFormat="1" ht="9" customHeight="1">
      <c r="A62" s="7" t="s">
        <v>46</v>
      </c>
      <c r="B62" s="13" t="s">
        <v>155</v>
      </c>
      <c r="C62" s="13" t="s">
        <v>155</v>
      </c>
      <c r="D62" s="13" t="s">
        <v>155</v>
      </c>
      <c r="E62" s="13" t="s">
        <v>155</v>
      </c>
      <c r="F62" s="13" t="s">
        <v>155</v>
      </c>
      <c r="G62" s="13" t="s">
        <v>155</v>
      </c>
      <c r="H62" s="13" t="s">
        <v>155</v>
      </c>
      <c r="I62" s="13" t="s">
        <v>155</v>
      </c>
      <c r="J62" s="13" t="s">
        <v>155</v>
      </c>
      <c r="K62" s="13" t="s">
        <v>155</v>
      </c>
    </row>
    <row r="63" spans="1:11" s="6" customFormat="1" ht="9" customHeight="1">
      <c r="A63" s="7" t="s">
        <v>47</v>
      </c>
      <c r="B63" s="13" t="s">
        <v>155</v>
      </c>
      <c r="C63" s="13" t="s">
        <v>155</v>
      </c>
      <c r="D63" s="13" t="s">
        <v>155</v>
      </c>
      <c r="E63" s="13" t="s">
        <v>155</v>
      </c>
      <c r="F63" s="13" t="s">
        <v>155</v>
      </c>
      <c r="G63" s="13" t="s">
        <v>155</v>
      </c>
      <c r="H63" s="13" t="s">
        <v>155</v>
      </c>
      <c r="I63" s="13" t="s">
        <v>155</v>
      </c>
      <c r="J63" s="13" t="s">
        <v>155</v>
      </c>
      <c r="K63" s="13" t="s">
        <v>155</v>
      </c>
    </row>
    <row r="64" spans="1:11" s="6" customFormat="1" ht="9" customHeight="1">
      <c r="A64" s="7" t="s">
        <v>48</v>
      </c>
      <c r="B64" s="13">
        <v>1</v>
      </c>
      <c r="C64" s="13" t="s">
        <v>155</v>
      </c>
      <c r="D64" s="13">
        <v>1</v>
      </c>
      <c r="E64" s="13" t="s">
        <v>155</v>
      </c>
      <c r="F64" s="13" t="s">
        <v>155</v>
      </c>
      <c r="G64" s="13" t="s">
        <v>155</v>
      </c>
      <c r="H64" s="13" t="s">
        <v>155</v>
      </c>
      <c r="I64" s="13" t="s">
        <v>155</v>
      </c>
      <c r="J64" s="6">
        <v>4</v>
      </c>
      <c r="K64" s="13" t="s">
        <v>155</v>
      </c>
    </row>
    <row r="65" spans="1:11" s="6" customFormat="1" ht="9" customHeight="1">
      <c r="A65" s="7" t="s">
        <v>49</v>
      </c>
      <c r="B65" s="13">
        <v>1</v>
      </c>
      <c r="C65" s="13" t="s">
        <v>155</v>
      </c>
      <c r="D65" s="13">
        <v>1</v>
      </c>
      <c r="E65" s="13" t="s">
        <v>155</v>
      </c>
      <c r="F65" s="13" t="s">
        <v>155</v>
      </c>
      <c r="G65" s="13" t="s">
        <v>155</v>
      </c>
      <c r="H65" s="13" t="s">
        <v>155</v>
      </c>
      <c r="I65" s="13" t="s">
        <v>155</v>
      </c>
      <c r="J65" s="6">
        <v>0</v>
      </c>
      <c r="K65" s="13" t="s">
        <v>155</v>
      </c>
    </row>
    <row r="66" spans="1:11" s="6" customFormat="1" ht="9" customHeight="1">
      <c r="A66" s="7" t="s">
        <v>50</v>
      </c>
      <c r="B66" s="13" t="s">
        <v>155</v>
      </c>
      <c r="C66" s="13" t="s">
        <v>155</v>
      </c>
      <c r="D66" s="13" t="s">
        <v>155</v>
      </c>
      <c r="E66" s="13" t="s">
        <v>155</v>
      </c>
      <c r="F66" s="13" t="s">
        <v>155</v>
      </c>
      <c r="G66" s="13" t="s">
        <v>155</v>
      </c>
      <c r="H66" s="13" t="s">
        <v>155</v>
      </c>
      <c r="I66" s="13" t="s">
        <v>155</v>
      </c>
      <c r="J66" s="13" t="s">
        <v>155</v>
      </c>
      <c r="K66" s="13" t="s">
        <v>155</v>
      </c>
    </row>
    <row r="67" spans="1:11" s="6" customFormat="1" ht="9" customHeight="1">
      <c r="A67" s="7" t="s">
        <v>51</v>
      </c>
      <c r="B67" s="13" t="s">
        <v>155</v>
      </c>
      <c r="C67" s="13" t="s">
        <v>155</v>
      </c>
      <c r="D67" s="13" t="s">
        <v>155</v>
      </c>
      <c r="E67" s="13" t="s">
        <v>155</v>
      </c>
      <c r="F67" s="13" t="s">
        <v>155</v>
      </c>
      <c r="G67" s="13" t="s">
        <v>155</v>
      </c>
      <c r="H67" s="13" t="s">
        <v>155</v>
      </c>
      <c r="I67" s="13" t="s">
        <v>155</v>
      </c>
      <c r="J67" s="13" t="s">
        <v>155</v>
      </c>
      <c r="K67" s="13" t="s">
        <v>155</v>
      </c>
    </row>
    <row r="68" spans="1:11" s="16" customFormat="1" ht="9" customHeight="1">
      <c r="A68" s="14" t="s">
        <v>80</v>
      </c>
      <c r="B68" s="15" t="s">
        <v>155</v>
      </c>
      <c r="C68" s="15" t="s">
        <v>155</v>
      </c>
      <c r="D68" s="15" t="s">
        <v>155</v>
      </c>
      <c r="E68" s="15" t="s">
        <v>155</v>
      </c>
      <c r="F68" s="15" t="s">
        <v>155</v>
      </c>
      <c r="G68" s="15" t="s">
        <v>155</v>
      </c>
      <c r="H68" s="15" t="s">
        <v>155</v>
      </c>
      <c r="I68" s="15" t="s">
        <v>155</v>
      </c>
      <c r="J68" s="15" t="s">
        <v>155</v>
      </c>
      <c r="K68" s="15" t="s">
        <v>155</v>
      </c>
    </row>
    <row r="69" spans="1:11" s="6" customFormat="1" ht="9" customHeight="1">
      <c r="A69" s="7" t="s">
        <v>52</v>
      </c>
      <c r="B69" s="13" t="s">
        <v>155</v>
      </c>
      <c r="C69" s="13" t="s">
        <v>155</v>
      </c>
      <c r="D69" s="13" t="s">
        <v>155</v>
      </c>
      <c r="E69" s="13" t="s">
        <v>155</v>
      </c>
      <c r="F69" s="13" t="s">
        <v>155</v>
      </c>
      <c r="G69" s="13" t="s">
        <v>155</v>
      </c>
      <c r="H69" s="13" t="s">
        <v>155</v>
      </c>
      <c r="I69" s="13" t="s">
        <v>155</v>
      </c>
      <c r="J69" s="13" t="s">
        <v>155</v>
      </c>
      <c r="K69" s="13" t="s">
        <v>155</v>
      </c>
    </row>
    <row r="70" spans="1:11" s="6" customFormat="1" ht="9" customHeight="1">
      <c r="A70" s="7" t="s">
        <v>53</v>
      </c>
      <c r="B70" s="13" t="s">
        <v>155</v>
      </c>
      <c r="C70" s="13" t="s">
        <v>155</v>
      </c>
      <c r="D70" s="13" t="s">
        <v>155</v>
      </c>
      <c r="E70" s="13" t="s">
        <v>155</v>
      </c>
      <c r="F70" s="13" t="s">
        <v>155</v>
      </c>
      <c r="G70" s="13" t="s">
        <v>155</v>
      </c>
      <c r="H70" s="13" t="s">
        <v>155</v>
      </c>
      <c r="I70" s="13" t="s">
        <v>155</v>
      </c>
      <c r="J70" s="13" t="s">
        <v>155</v>
      </c>
      <c r="K70" s="13" t="s">
        <v>155</v>
      </c>
    </row>
    <row r="71" spans="1:11" s="6" customFormat="1" ht="9" customHeight="1">
      <c r="A71" s="7" t="s">
        <v>54</v>
      </c>
      <c r="B71" s="13" t="s">
        <v>155</v>
      </c>
      <c r="C71" s="13" t="s">
        <v>155</v>
      </c>
      <c r="D71" s="13" t="s">
        <v>155</v>
      </c>
      <c r="E71" s="13" t="s">
        <v>155</v>
      </c>
      <c r="F71" s="13" t="s">
        <v>155</v>
      </c>
      <c r="G71" s="13" t="s">
        <v>155</v>
      </c>
      <c r="H71" s="13" t="s">
        <v>155</v>
      </c>
      <c r="I71" s="13" t="s">
        <v>155</v>
      </c>
      <c r="J71" s="13" t="s">
        <v>155</v>
      </c>
      <c r="K71" s="13" t="s">
        <v>155</v>
      </c>
    </row>
    <row r="72" spans="1:11" s="6" customFormat="1" ht="9" customHeight="1">
      <c r="A72" s="7" t="s">
        <v>55</v>
      </c>
      <c r="B72" s="13" t="s">
        <v>155</v>
      </c>
      <c r="C72" s="13" t="s">
        <v>155</v>
      </c>
      <c r="D72" s="13" t="s">
        <v>155</v>
      </c>
      <c r="E72" s="13" t="s">
        <v>155</v>
      </c>
      <c r="F72" s="13" t="s">
        <v>155</v>
      </c>
      <c r="G72" s="13" t="s">
        <v>155</v>
      </c>
      <c r="H72" s="13" t="s">
        <v>155</v>
      </c>
      <c r="I72" s="13" t="s">
        <v>155</v>
      </c>
      <c r="J72" s="13" t="s">
        <v>155</v>
      </c>
      <c r="K72" s="13" t="s">
        <v>155</v>
      </c>
    </row>
    <row r="73" spans="1:11" s="6" customFormat="1" ht="9" customHeight="1">
      <c r="A73" s="7" t="s">
        <v>56</v>
      </c>
      <c r="B73" s="13" t="s">
        <v>155</v>
      </c>
      <c r="C73" s="13" t="s">
        <v>155</v>
      </c>
      <c r="D73" s="13" t="s">
        <v>155</v>
      </c>
      <c r="E73" s="13" t="s">
        <v>155</v>
      </c>
      <c r="F73" s="13" t="s">
        <v>155</v>
      </c>
      <c r="G73" s="13" t="s">
        <v>155</v>
      </c>
      <c r="H73" s="13" t="s">
        <v>155</v>
      </c>
      <c r="I73" s="13" t="s">
        <v>155</v>
      </c>
      <c r="J73" s="13" t="s">
        <v>155</v>
      </c>
      <c r="K73" s="13" t="s">
        <v>155</v>
      </c>
    </row>
    <row r="74" spans="1:11" s="16" customFormat="1" ht="9" customHeight="1">
      <c r="A74" s="14" t="s">
        <v>84</v>
      </c>
      <c r="B74" s="15">
        <f aca="true" t="shared" si="2" ref="B74:K74">SUM(B75:B76)</f>
        <v>6</v>
      </c>
      <c r="C74" s="15">
        <f t="shared" si="2"/>
        <v>4</v>
      </c>
      <c r="D74" s="15">
        <f t="shared" si="2"/>
        <v>2</v>
      </c>
      <c r="E74" s="15" t="s">
        <v>155</v>
      </c>
      <c r="F74" s="15" t="s">
        <v>155</v>
      </c>
      <c r="G74" s="15" t="s">
        <v>155</v>
      </c>
      <c r="H74" s="15" t="s">
        <v>155</v>
      </c>
      <c r="I74" s="15">
        <f t="shared" si="2"/>
        <v>4</v>
      </c>
      <c r="J74" s="15">
        <f t="shared" si="2"/>
        <v>8</v>
      </c>
      <c r="K74" s="15">
        <f t="shared" si="2"/>
        <v>7</v>
      </c>
    </row>
    <row r="75" spans="1:11" s="6" customFormat="1" ht="9" customHeight="1">
      <c r="A75" s="7" t="s">
        <v>57</v>
      </c>
      <c r="B75" s="13">
        <v>1</v>
      </c>
      <c r="C75" s="13">
        <v>1</v>
      </c>
      <c r="D75" s="13" t="s">
        <v>155</v>
      </c>
      <c r="E75" s="13" t="s">
        <v>155</v>
      </c>
      <c r="F75" s="13" t="s">
        <v>155</v>
      </c>
      <c r="G75" s="13" t="s">
        <v>155</v>
      </c>
      <c r="H75" s="13" t="s">
        <v>155</v>
      </c>
      <c r="I75" s="6">
        <v>1</v>
      </c>
      <c r="J75" s="6">
        <v>1</v>
      </c>
      <c r="K75" s="6">
        <v>1</v>
      </c>
    </row>
    <row r="76" spans="1:11" s="6" customFormat="1" ht="9" customHeight="1">
      <c r="A76" s="7" t="s">
        <v>58</v>
      </c>
      <c r="B76" s="13">
        <v>5</v>
      </c>
      <c r="C76" s="13">
        <v>3</v>
      </c>
      <c r="D76" s="13">
        <v>2</v>
      </c>
      <c r="E76" s="13" t="s">
        <v>155</v>
      </c>
      <c r="F76" s="13" t="s">
        <v>155</v>
      </c>
      <c r="G76" s="13" t="s">
        <v>155</v>
      </c>
      <c r="H76" s="13" t="s">
        <v>155</v>
      </c>
      <c r="I76" s="6">
        <v>3</v>
      </c>
      <c r="J76" s="6">
        <v>7</v>
      </c>
      <c r="K76" s="6">
        <v>6</v>
      </c>
    </row>
    <row r="77" spans="1:11" s="16" customFormat="1" ht="9" customHeight="1">
      <c r="A77" s="14" t="s">
        <v>81</v>
      </c>
      <c r="B77" s="15" t="s">
        <v>155</v>
      </c>
      <c r="C77" s="15" t="s">
        <v>155</v>
      </c>
      <c r="D77" s="15" t="s">
        <v>155</v>
      </c>
      <c r="E77" s="15" t="s">
        <v>155</v>
      </c>
      <c r="F77" s="15" t="s">
        <v>155</v>
      </c>
      <c r="G77" s="15" t="s">
        <v>155</v>
      </c>
      <c r="H77" s="15" t="s">
        <v>155</v>
      </c>
      <c r="I77" s="15" t="s">
        <v>155</v>
      </c>
      <c r="J77" s="15" t="s">
        <v>155</v>
      </c>
      <c r="K77" s="15" t="s">
        <v>155</v>
      </c>
    </row>
    <row r="78" spans="1:11" s="6" customFormat="1" ht="9" customHeight="1">
      <c r="A78" s="13" t="s">
        <v>59</v>
      </c>
      <c r="B78" s="54" t="s">
        <v>155</v>
      </c>
      <c r="C78" s="13" t="s">
        <v>155</v>
      </c>
      <c r="D78" s="13" t="s">
        <v>155</v>
      </c>
      <c r="E78" s="13" t="s">
        <v>155</v>
      </c>
      <c r="F78" s="13" t="s">
        <v>155</v>
      </c>
      <c r="G78" s="13" t="s">
        <v>155</v>
      </c>
      <c r="H78" s="13" t="s">
        <v>155</v>
      </c>
      <c r="I78" s="13" t="s">
        <v>155</v>
      </c>
      <c r="J78" s="13" t="s">
        <v>155</v>
      </c>
      <c r="K78" s="13" t="s">
        <v>155</v>
      </c>
    </row>
    <row r="79" spans="1:11" s="6" customFormat="1" ht="9" customHeight="1">
      <c r="A79" s="13" t="s">
        <v>60</v>
      </c>
      <c r="B79" s="54" t="s">
        <v>155</v>
      </c>
      <c r="C79" s="13" t="s">
        <v>155</v>
      </c>
      <c r="D79" s="13" t="s">
        <v>155</v>
      </c>
      <c r="E79" s="13" t="s">
        <v>155</v>
      </c>
      <c r="F79" s="13" t="s">
        <v>155</v>
      </c>
      <c r="G79" s="13" t="s">
        <v>155</v>
      </c>
      <c r="H79" s="13" t="s">
        <v>155</v>
      </c>
      <c r="I79" s="13" t="s">
        <v>155</v>
      </c>
      <c r="J79" s="13" t="s">
        <v>155</v>
      </c>
      <c r="K79" s="13" t="s">
        <v>155</v>
      </c>
    </row>
    <row r="80" spans="1:11" s="6" customFormat="1" ht="9" customHeight="1">
      <c r="A80" s="13" t="s">
        <v>61</v>
      </c>
      <c r="B80" s="54" t="s">
        <v>155</v>
      </c>
      <c r="C80" s="13" t="s">
        <v>155</v>
      </c>
      <c r="D80" s="13" t="s">
        <v>155</v>
      </c>
      <c r="E80" s="13" t="s">
        <v>155</v>
      </c>
      <c r="F80" s="13" t="s">
        <v>155</v>
      </c>
      <c r="G80" s="13" t="s">
        <v>155</v>
      </c>
      <c r="H80" s="13" t="s">
        <v>155</v>
      </c>
      <c r="I80" s="13" t="s">
        <v>155</v>
      </c>
      <c r="J80" s="13" t="s">
        <v>155</v>
      </c>
      <c r="K80" s="13" t="s">
        <v>155</v>
      </c>
    </row>
    <row r="81" spans="1:11" s="6" customFormat="1" ht="9" customHeight="1">
      <c r="A81" s="13" t="s">
        <v>62</v>
      </c>
      <c r="B81" s="54" t="s">
        <v>155</v>
      </c>
      <c r="C81" s="13" t="s">
        <v>155</v>
      </c>
      <c r="D81" s="13" t="s">
        <v>155</v>
      </c>
      <c r="E81" s="13" t="s">
        <v>155</v>
      </c>
      <c r="F81" s="13" t="s">
        <v>155</v>
      </c>
      <c r="G81" s="13" t="s">
        <v>155</v>
      </c>
      <c r="H81" s="13" t="s">
        <v>155</v>
      </c>
      <c r="I81" s="13" t="s">
        <v>155</v>
      </c>
      <c r="J81" s="13" t="s">
        <v>155</v>
      </c>
      <c r="K81" s="13" t="s">
        <v>155</v>
      </c>
    </row>
    <row r="82" spans="1:11" s="6" customFormat="1" ht="9" customHeight="1">
      <c r="A82" s="13" t="s">
        <v>63</v>
      </c>
      <c r="B82" s="54" t="s">
        <v>155</v>
      </c>
      <c r="C82" s="13" t="s">
        <v>155</v>
      </c>
      <c r="D82" s="13" t="s">
        <v>155</v>
      </c>
      <c r="E82" s="13" t="s">
        <v>155</v>
      </c>
      <c r="F82" s="13" t="s">
        <v>155</v>
      </c>
      <c r="G82" s="13" t="s">
        <v>155</v>
      </c>
      <c r="H82" s="13" t="s">
        <v>155</v>
      </c>
      <c r="I82" s="13" t="s">
        <v>155</v>
      </c>
      <c r="J82" s="13" t="s">
        <v>155</v>
      </c>
      <c r="K82" s="13" t="s">
        <v>155</v>
      </c>
    </row>
    <row r="83" spans="1:11" s="6" customFormat="1" ht="9" customHeight="1">
      <c r="A83" s="13" t="s">
        <v>64</v>
      </c>
      <c r="B83" s="54" t="s">
        <v>155</v>
      </c>
      <c r="C83" s="13" t="s">
        <v>155</v>
      </c>
      <c r="D83" s="13" t="s">
        <v>155</v>
      </c>
      <c r="E83" s="13" t="s">
        <v>155</v>
      </c>
      <c r="F83" s="13" t="s">
        <v>155</v>
      </c>
      <c r="G83" s="13" t="s">
        <v>155</v>
      </c>
      <c r="H83" s="13" t="s">
        <v>155</v>
      </c>
      <c r="I83" s="13" t="s">
        <v>155</v>
      </c>
      <c r="J83" s="13" t="s">
        <v>155</v>
      </c>
      <c r="K83" s="13" t="s">
        <v>155</v>
      </c>
    </row>
    <row r="84" spans="1:11" s="6" customFormat="1" ht="9" customHeight="1">
      <c r="A84" s="13" t="s">
        <v>65</v>
      </c>
      <c r="B84" s="54" t="s">
        <v>155</v>
      </c>
      <c r="C84" s="13" t="s">
        <v>155</v>
      </c>
      <c r="D84" s="13" t="s">
        <v>155</v>
      </c>
      <c r="E84" s="13" t="s">
        <v>155</v>
      </c>
      <c r="F84" s="13" t="s">
        <v>155</v>
      </c>
      <c r="G84" s="13" t="s">
        <v>155</v>
      </c>
      <c r="H84" s="13" t="s">
        <v>155</v>
      </c>
      <c r="I84" s="13" t="s">
        <v>155</v>
      </c>
      <c r="J84" s="13" t="s">
        <v>155</v>
      </c>
      <c r="K84" s="13" t="s">
        <v>155</v>
      </c>
    </row>
    <row r="85" spans="1:11" s="6" customFormat="1" ht="9" customHeight="1">
      <c r="A85" s="13" t="s">
        <v>66</v>
      </c>
      <c r="B85" s="54" t="s">
        <v>155</v>
      </c>
      <c r="C85" s="13" t="s">
        <v>155</v>
      </c>
      <c r="D85" s="13" t="s">
        <v>155</v>
      </c>
      <c r="E85" s="13" t="s">
        <v>155</v>
      </c>
      <c r="F85" s="13" t="s">
        <v>155</v>
      </c>
      <c r="G85" s="13" t="s">
        <v>155</v>
      </c>
      <c r="H85" s="13" t="s">
        <v>155</v>
      </c>
      <c r="I85" s="13" t="s">
        <v>155</v>
      </c>
      <c r="J85" s="13" t="s">
        <v>155</v>
      </c>
      <c r="K85" s="13" t="s">
        <v>155</v>
      </c>
    </row>
    <row r="86" spans="1:11" s="16" customFormat="1" ht="9" customHeight="1">
      <c r="A86" s="14" t="s">
        <v>82</v>
      </c>
      <c r="B86" s="15" t="s">
        <v>155</v>
      </c>
      <c r="C86" s="15" t="s">
        <v>155</v>
      </c>
      <c r="D86" s="15" t="s">
        <v>155</v>
      </c>
      <c r="E86" s="15" t="s">
        <v>155</v>
      </c>
      <c r="F86" s="15" t="s">
        <v>155</v>
      </c>
      <c r="G86" s="15" t="s">
        <v>155</v>
      </c>
      <c r="H86" s="15" t="s">
        <v>155</v>
      </c>
      <c r="I86" s="15" t="s">
        <v>155</v>
      </c>
      <c r="J86" s="15" t="s">
        <v>155</v>
      </c>
      <c r="K86" s="15" t="s">
        <v>155</v>
      </c>
    </row>
    <row r="87" spans="1:11" s="6" customFormat="1" ht="9" customHeight="1">
      <c r="A87" s="13" t="s">
        <v>67</v>
      </c>
      <c r="B87" s="54" t="s">
        <v>155</v>
      </c>
      <c r="C87" s="13" t="s">
        <v>155</v>
      </c>
      <c r="D87" s="13" t="s">
        <v>155</v>
      </c>
      <c r="E87" s="13" t="s">
        <v>155</v>
      </c>
      <c r="F87" s="13" t="s">
        <v>155</v>
      </c>
      <c r="G87" s="13" t="s">
        <v>155</v>
      </c>
      <c r="H87" s="13" t="s">
        <v>155</v>
      </c>
      <c r="I87" s="13" t="s">
        <v>155</v>
      </c>
      <c r="J87" s="13" t="s">
        <v>155</v>
      </c>
      <c r="K87" s="13" t="s">
        <v>155</v>
      </c>
    </row>
    <row r="88" spans="1:11" s="6" customFormat="1" ht="9" customHeight="1">
      <c r="A88" s="13" t="s">
        <v>68</v>
      </c>
      <c r="B88" s="54" t="s">
        <v>155</v>
      </c>
      <c r="C88" s="13" t="s">
        <v>155</v>
      </c>
      <c r="D88" s="13" t="s">
        <v>155</v>
      </c>
      <c r="E88" s="13" t="s">
        <v>155</v>
      </c>
      <c r="F88" s="13" t="s">
        <v>155</v>
      </c>
      <c r="G88" s="13" t="s">
        <v>155</v>
      </c>
      <c r="H88" s="13" t="s">
        <v>155</v>
      </c>
      <c r="I88" s="13" t="s">
        <v>155</v>
      </c>
      <c r="J88" s="13" t="s">
        <v>155</v>
      </c>
      <c r="K88" s="13" t="s">
        <v>155</v>
      </c>
    </row>
    <row r="89" spans="1:11" s="6" customFormat="1" ht="9" customHeight="1">
      <c r="A89" s="13" t="s">
        <v>69</v>
      </c>
      <c r="B89" s="54" t="s">
        <v>155</v>
      </c>
      <c r="C89" s="13" t="s">
        <v>155</v>
      </c>
      <c r="D89" s="13" t="s">
        <v>155</v>
      </c>
      <c r="E89" s="13" t="s">
        <v>155</v>
      </c>
      <c r="F89" s="13" t="s">
        <v>155</v>
      </c>
      <c r="G89" s="13" t="s">
        <v>155</v>
      </c>
      <c r="H89" s="13" t="s">
        <v>155</v>
      </c>
      <c r="I89" s="13" t="s">
        <v>155</v>
      </c>
      <c r="J89" s="13" t="s">
        <v>155</v>
      </c>
      <c r="K89" s="13" t="s">
        <v>155</v>
      </c>
    </row>
    <row r="90" spans="1:11" s="16" customFormat="1" ht="9" customHeight="1">
      <c r="A90" s="15" t="s">
        <v>83</v>
      </c>
      <c r="B90" s="56">
        <f>SUM(B91:B93)</f>
        <v>1</v>
      </c>
      <c r="C90" s="15" t="s">
        <v>155</v>
      </c>
      <c r="D90" s="15">
        <f>SUM(D91:D93)</f>
        <v>1</v>
      </c>
      <c r="E90" s="15" t="s">
        <v>155</v>
      </c>
      <c r="F90" s="15" t="s">
        <v>155</v>
      </c>
      <c r="G90" s="15" t="s">
        <v>155</v>
      </c>
      <c r="H90" s="15" t="s">
        <v>155</v>
      </c>
      <c r="I90" s="15" t="s">
        <v>155</v>
      </c>
      <c r="J90" s="15">
        <v>0</v>
      </c>
      <c r="K90" s="15" t="s">
        <v>155</v>
      </c>
    </row>
    <row r="91" spans="1:11" s="6" customFormat="1" ht="9" customHeight="1">
      <c r="A91" s="13" t="s">
        <v>70</v>
      </c>
      <c r="B91" s="54" t="s">
        <v>155</v>
      </c>
      <c r="C91" s="13" t="s">
        <v>155</v>
      </c>
      <c r="D91" s="13" t="s">
        <v>155</v>
      </c>
      <c r="E91" s="13" t="s">
        <v>155</v>
      </c>
      <c r="F91" s="13" t="s">
        <v>155</v>
      </c>
      <c r="G91" s="13" t="s">
        <v>155</v>
      </c>
      <c r="H91" s="13" t="s">
        <v>155</v>
      </c>
      <c r="I91" s="13" t="s">
        <v>155</v>
      </c>
      <c r="J91" s="13" t="s">
        <v>155</v>
      </c>
      <c r="K91" s="13" t="s">
        <v>155</v>
      </c>
    </row>
    <row r="92" spans="1:11" s="6" customFormat="1" ht="9" customHeight="1">
      <c r="A92" s="13" t="s">
        <v>71</v>
      </c>
      <c r="B92" s="54">
        <v>1</v>
      </c>
      <c r="C92" s="13" t="s">
        <v>155</v>
      </c>
      <c r="D92" s="13">
        <v>1</v>
      </c>
      <c r="E92" s="13" t="s">
        <v>155</v>
      </c>
      <c r="F92" s="13" t="s">
        <v>155</v>
      </c>
      <c r="G92" s="13" t="s">
        <v>155</v>
      </c>
      <c r="H92" s="13" t="s">
        <v>155</v>
      </c>
      <c r="I92" s="13" t="s">
        <v>155</v>
      </c>
      <c r="J92" s="6">
        <v>0</v>
      </c>
      <c r="K92" s="13" t="s">
        <v>155</v>
      </c>
    </row>
    <row r="93" spans="1:11" s="6" customFormat="1" ht="9" customHeight="1">
      <c r="A93" s="18" t="s">
        <v>72</v>
      </c>
      <c r="B93" s="17" t="s">
        <v>155</v>
      </c>
      <c r="C93" s="18" t="s">
        <v>155</v>
      </c>
      <c r="D93" s="18" t="s">
        <v>155</v>
      </c>
      <c r="E93" s="18" t="s">
        <v>155</v>
      </c>
      <c r="F93" s="18" t="s">
        <v>155</v>
      </c>
      <c r="G93" s="18" t="s">
        <v>155</v>
      </c>
      <c r="H93" s="18" t="s">
        <v>155</v>
      </c>
      <c r="I93" s="18" t="s">
        <v>155</v>
      </c>
      <c r="J93" s="18" t="s">
        <v>155</v>
      </c>
      <c r="K93" s="18" t="s">
        <v>155</v>
      </c>
    </row>
  </sheetData>
  <mergeCells count="9">
    <mergeCell ref="B3:B6"/>
    <mergeCell ref="D5:D6"/>
    <mergeCell ref="F5:F6"/>
    <mergeCell ref="J3:J6"/>
    <mergeCell ref="I5:I6"/>
    <mergeCell ref="H5:H6"/>
    <mergeCell ref="G5:G6"/>
    <mergeCell ref="D3:I4"/>
    <mergeCell ref="E5:E6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8.625" style="2" customWidth="1"/>
    <col min="2" max="8" width="9.625" style="2" customWidth="1"/>
    <col min="9" max="16384" width="9.00390625" style="2" customWidth="1"/>
  </cols>
  <sheetData>
    <row r="1" spans="1:8" ht="12.75" customHeight="1">
      <c r="A1" s="1" t="s">
        <v>194</v>
      </c>
      <c r="H1" s="3" t="s">
        <v>105</v>
      </c>
    </row>
    <row r="2" ht="4.5" customHeight="1"/>
    <row r="3" spans="1:8" s="6" customFormat="1" ht="6.75" customHeight="1">
      <c r="A3" s="55"/>
      <c r="B3" s="84" t="s">
        <v>85</v>
      </c>
      <c r="C3" s="84" t="s">
        <v>97</v>
      </c>
      <c r="D3" s="95" t="s">
        <v>107</v>
      </c>
      <c r="E3" s="96"/>
      <c r="F3" s="96"/>
      <c r="G3" s="96"/>
      <c r="H3" s="96"/>
    </row>
    <row r="4" spans="1:8" s="6" customFormat="1" ht="7.5" customHeight="1">
      <c r="A4" s="13"/>
      <c r="B4" s="72"/>
      <c r="C4" s="72"/>
      <c r="D4" s="72" t="s">
        <v>106</v>
      </c>
      <c r="E4" s="95" t="s">
        <v>101</v>
      </c>
      <c r="F4" s="97"/>
      <c r="G4" s="72" t="s">
        <v>99</v>
      </c>
      <c r="H4" s="70" t="s">
        <v>100</v>
      </c>
    </row>
    <row r="5" spans="1:8" s="6" customFormat="1" ht="1.5" customHeight="1">
      <c r="A5" s="13"/>
      <c r="B5" s="72"/>
      <c r="C5" s="72"/>
      <c r="D5" s="72"/>
      <c r="E5" s="59"/>
      <c r="F5" s="57"/>
      <c r="G5" s="72"/>
      <c r="H5" s="70"/>
    </row>
    <row r="6" spans="1:8" s="6" customFormat="1" ht="8.25" customHeight="1">
      <c r="A6" s="18"/>
      <c r="B6" s="73"/>
      <c r="C6" s="73"/>
      <c r="D6" s="73"/>
      <c r="E6" s="60" t="s">
        <v>102</v>
      </c>
      <c r="F6" s="58" t="s">
        <v>98</v>
      </c>
      <c r="G6" s="73"/>
      <c r="H6" s="71"/>
    </row>
    <row r="7" spans="1:8" s="12" customFormat="1" ht="9" customHeight="1">
      <c r="A7" s="11" t="s">
        <v>86</v>
      </c>
      <c r="B7" s="53">
        <v>963</v>
      </c>
      <c r="C7" s="10">
        <v>905</v>
      </c>
      <c r="D7" s="11">
        <v>58</v>
      </c>
      <c r="E7" s="11">
        <v>24</v>
      </c>
      <c r="F7" s="11">
        <v>26</v>
      </c>
      <c r="G7" s="11">
        <v>13</v>
      </c>
      <c r="H7" s="11">
        <v>1</v>
      </c>
    </row>
    <row r="8" spans="1:8" s="6" customFormat="1" ht="9" customHeight="1">
      <c r="A8" s="13" t="s">
        <v>87</v>
      </c>
      <c r="B8" s="54">
        <v>66</v>
      </c>
      <c r="C8" s="13">
        <v>66</v>
      </c>
      <c r="D8" s="13" t="s">
        <v>158</v>
      </c>
      <c r="E8" s="13" t="s">
        <v>158</v>
      </c>
      <c r="F8" s="13" t="s">
        <v>158</v>
      </c>
      <c r="G8" s="13" t="s">
        <v>158</v>
      </c>
      <c r="H8" s="13" t="s">
        <v>158</v>
      </c>
    </row>
    <row r="9" spans="1:8" s="6" customFormat="1" ht="9" customHeight="1">
      <c r="A9" s="13" t="s">
        <v>0</v>
      </c>
      <c r="B9" s="54">
        <v>25</v>
      </c>
      <c r="C9" s="13">
        <v>23</v>
      </c>
      <c r="D9" s="13">
        <v>2</v>
      </c>
      <c r="E9" s="13">
        <v>1</v>
      </c>
      <c r="F9" s="13">
        <v>1</v>
      </c>
      <c r="G9" s="13" t="s">
        <v>158</v>
      </c>
      <c r="H9" s="13" t="s">
        <v>158</v>
      </c>
    </row>
    <row r="10" spans="1:8" s="6" customFormat="1" ht="9" customHeight="1">
      <c r="A10" s="13" t="s">
        <v>1</v>
      </c>
      <c r="B10" s="54">
        <v>18</v>
      </c>
      <c r="C10" s="13">
        <v>18</v>
      </c>
      <c r="D10" s="13" t="s">
        <v>158</v>
      </c>
      <c r="E10" s="13" t="s">
        <v>158</v>
      </c>
      <c r="F10" s="13" t="s">
        <v>158</v>
      </c>
      <c r="G10" s="13" t="s">
        <v>158</v>
      </c>
      <c r="H10" s="13" t="s">
        <v>158</v>
      </c>
    </row>
    <row r="11" spans="1:8" s="6" customFormat="1" ht="9" customHeight="1">
      <c r="A11" s="13" t="s">
        <v>2</v>
      </c>
      <c r="B11" s="54">
        <v>22</v>
      </c>
      <c r="C11" s="13">
        <v>20</v>
      </c>
      <c r="D11" s="13">
        <v>2</v>
      </c>
      <c r="E11" s="13" t="s">
        <v>158</v>
      </c>
      <c r="F11" s="13">
        <v>1</v>
      </c>
      <c r="G11" s="13" t="s">
        <v>158</v>
      </c>
      <c r="H11" s="13">
        <v>1</v>
      </c>
    </row>
    <row r="12" spans="1:8" s="6" customFormat="1" ht="9" customHeight="1">
      <c r="A12" s="13" t="s">
        <v>3</v>
      </c>
      <c r="B12" s="54">
        <v>8</v>
      </c>
      <c r="C12" s="13">
        <v>8</v>
      </c>
      <c r="D12" s="13" t="s">
        <v>158</v>
      </c>
      <c r="E12" s="13" t="s">
        <v>158</v>
      </c>
      <c r="F12" s="13" t="s">
        <v>158</v>
      </c>
      <c r="G12" s="13" t="s">
        <v>158</v>
      </c>
      <c r="H12" s="13" t="s">
        <v>158</v>
      </c>
    </row>
    <row r="13" spans="1:8" s="6" customFormat="1" ht="9" customHeight="1">
      <c r="A13" s="13" t="s">
        <v>4</v>
      </c>
      <c r="B13" s="54">
        <v>16</v>
      </c>
      <c r="C13" s="13">
        <v>15</v>
      </c>
      <c r="D13" s="13">
        <v>1</v>
      </c>
      <c r="E13" s="13">
        <v>1</v>
      </c>
      <c r="F13" s="13" t="s">
        <v>158</v>
      </c>
      <c r="G13" s="13" t="s">
        <v>158</v>
      </c>
      <c r="H13" s="13" t="s">
        <v>158</v>
      </c>
    </row>
    <row r="14" spans="1:8" s="6" customFormat="1" ht="9" customHeight="1">
      <c r="A14" s="13" t="s">
        <v>5</v>
      </c>
      <c r="B14" s="54">
        <v>28</v>
      </c>
      <c r="C14" s="13">
        <v>26</v>
      </c>
      <c r="D14" s="13">
        <v>2</v>
      </c>
      <c r="E14" s="13">
        <v>1</v>
      </c>
      <c r="F14" s="13">
        <v>1</v>
      </c>
      <c r="G14" s="13" t="s">
        <v>158</v>
      </c>
      <c r="H14" s="13" t="s">
        <v>158</v>
      </c>
    </row>
    <row r="15" spans="1:8" s="6" customFormat="1" ht="9" customHeight="1">
      <c r="A15" s="13" t="s">
        <v>6</v>
      </c>
      <c r="B15" s="54">
        <v>45</v>
      </c>
      <c r="C15" s="13">
        <v>44</v>
      </c>
      <c r="D15" s="13">
        <v>1</v>
      </c>
      <c r="E15" s="13" t="s">
        <v>158</v>
      </c>
      <c r="F15" s="13" t="s">
        <v>158</v>
      </c>
      <c r="G15" s="13">
        <v>1</v>
      </c>
      <c r="H15" s="13" t="s">
        <v>158</v>
      </c>
    </row>
    <row r="16" spans="1:8" s="6" customFormat="1" ht="9" customHeight="1">
      <c r="A16" s="13" t="s">
        <v>7</v>
      </c>
      <c r="B16" s="54">
        <v>16</v>
      </c>
      <c r="C16" s="13">
        <v>14</v>
      </c>
      <c r="D16" s="13">
        <v>2</v>
      </c>
      <c r="E16" s="13">
        <v>1</v>
      </c>
      <c r="F16" s="13">
        <v>1</v>
      </c>
      <c r="G16" s="13" t="s">
        <v>158</v>
      </c>
      <c r="H16" s="13" t="s">
        <v>158</v>
      </c>
    </row>
    <row r="17" spans="1:8" s="6" customFormat="1" ht="9" customHeight="1">
      <c r="A17" s="13" t="s">
        <v>8</v>
      </c>
      <c r="B17" s="54">
        <v>22</v>
      </c>
      <c r="C17" s="13">
        <v>19</v>
      </c>
      <c r="D17" s="13">
        <v>3</v>
      </c>
      <c r="E17" s="13">
        <v>1</v>
      </c>
      <c r="F17" s="13">
        <v>3</v>
      </c>
      <c r="G17" s="13" t="s">
        <v>158</v>
      </c>
      <c r="H17" s="13" t="s">
        <v>158</v>
      </c>
    </row>
    <row r="18" spans="1:8" s="6" customFormat="1" ht="9" customHeight="1">
      <c r="A18" s="13" t="s">
        <v>9</v>
      </c>
      <c r="B18" s="54">
        <v>2</v>
      </c>
      <c r="C18" s="13" t="s">
        <v>171</v>
      </c>
      <c r="D18" s="13" t="s">
        <v>171</v>
      </c>
      <c r="E18" s="13" t="s">
        <v>171</v>
      </c>
      <c r="F18" s="13" t="s">
        <v>171</v>
      </c>
      <c r="G18" s="13" t="s">
        <v>171</v>
      </c>
      <c r="H18" s="13" t="s">
        <v>171</v>
      </c>
    </row>
    <row r="19" spans="1:8" s="6" customFormat="1" ht="9" customHeight="1">
      <c r="A19" s="13" t="s">
        <v>10</v>
      </c>
      <c r="B19" s="54">
        <v>1</v>
      </c>
      <c r="C19" s="13" t="s">
        <v>171</v>
      </c>
      <c r="D19" s="13" t="s">
        <v>171</v>
      </c>
      <c r="E19" s="13" t="s">
        <v>171</v>
      </c>
      <c r="F19" s="13" t="s">
        <v>171</v>
      </c>
      <c r="G19" s="13" t="s">
        <v>171</v>
      </c>
      <c r="H19" s="13" t="s">
        <v>171</v>
      </c>
    </row>
    <row r="20" spans="1:8" s="6" customFormat="1" ht="9" customHeight="1">
      <c r="A20" s="13" t="s">
        <v>11</v>
      </c>
      <c r="B20" s="54">
        <v>9</v>
      </c>
      <c r="C20" s="13">
        <v>9</v>
      </c>
      <c r="D20" s="13" t="s">
        <v>158</v>
      </c>
      <c r="E20" s="13" t="s">
        <v>158</v>
      </c>
      <c r="F20" s="13" t="s">
        <v>158</v>
      </c>
      <c r="G20" s="13" t="s">
        <v>158</v>
      </c>
      <c r="H20" s="13" t="s">
        <v>158</v>
      </c>
    </row>
    <row r="21" spans="1:8" s="6" customFormat="1" ht="9" customHeight="1">
      <c r="A21" s="13" t="s">
        <v>12</v>
      </c>
      <c r="B21" s="54">
        <v>5</v>
      </c>
      <c r="C21" s="13">
        <v>5</v>
      </c>
      <c r="D21" s="13" t="s">
        <v>158</v>
      </c>
      <c r="E21" s="13" t="s">
        <v>158</v>
      </c>
      <c r="F21" s="13" t="s">
        <v>158</v>
      </c>
      <c r="G21" s="13" t="s">
        <v>158</v>
      </c>
      <c r="H21" s="13" t="s">
        <v>158</v>
      </c>
    </row>
    <row r="22" spans="1:8" s="6" customFormat="1" ht="9" customHeight="1">
      <c r="A22" s="13" t="s">
        <v>13</v>
      </c>
      <c r="B22" s="54">
        <v>23</v>
      </c>
      <c r="C22" s="13">
        <v>23</v>
      </c>
      <c r="D22" s="13" t="s">
        <v>158</v>
      </c>
      <c r="E22" s="13" t="s">
        <v>158</v>
      </c>
      <c r="F22" s="13" t="s">
        <v>158</v>
      </c>
      <c r="G22" s="13" t="s">
        <v>158</v>
      </c>
      <c r="H22" s="13" t="s">
        <v>158</v>
      </c>
    </row>
    <row r="23" spans="1:8" s="6" customFormat="1" ht="9" customHeight="1">
      <c r="A23" s="13" t="s">
        <v>14</v>
      </c>
      <c r="B23" s="54">
        <v>5</v>
      </c>
      <c r="C23" s="13">
        <v>5</v>
      </c>
      <c r="D23" s="13" t="s">
        <v>158</v>
      </c>
      <c r="E23" s="13" t="s">
        <v>158</v>
      </c>
      <c r="F23" s="13" t="s">
        <v>158</v>
      </c>
      <c r="G23" s="13" t="s">
        <v>158</v>
      </c>
      <c r="H23" s="13" t="s">
        <v>158</v>
      </c>
    </row>
    <row r="24" spans="1:8" s="6" customFormat="1" ht="9" customHeight="1">
      <c r="A24" s="13" t="s">
        <v>15</v>
      </c>
      <c r="B24" s="54">
        <v>24</v>
      </c>
      <c r="C24" s="13">
        <v>16</v>
      </c>
      <c r="D24" s="13">
        <v>8</v>
      </c>
      <c r="E24" s="13">
        <v>3</v>
      </c>
      <c r="F24" s="13">
        <v>7</v>
      </c>
      <c r="G24" s="13">
        <v>1</v>
      </c>
      <c r="H24" s="13" t="s">
        <v>158</v>
      </c>
    </row>
    <row r="25" spans="1:8" s="6" customFormat="1" ht="9" customHeight="1">
      <c r="A25" s="13" t="s">
        <v>16</v>
      </c>
      <c r="B25" s="54">
        <v>19</v>
      </c>
      <c r="C25" s="13">
        <v>13</v>
      </c>
      <c r="D25" s="13">
        <v>6</v>
      </c>
      <c r="E25" s="13">
        <v>4</v>
      </c>
      <c r="F25" s="13">
        <v>1</v>
      </c>
      <c r="G25" s="13">
        <v>1</v>
      </c>
      <c r="H25" s="13" t="s">
        <v>158</v>
      </c>
    </row>
    <row r="26" spans="1:8" s="6" customFormat="1" ht="9" customHeight="1">
      <c r="A26" s="13" t="s">
        <v>17</v>
      </c>
      <c r="B26" s="54">
        <v>23</v>
      </c>
      <c r="C26" s="13">
        <v>22</v>
      </c>
      <c r="D26" s="13">
        <v>1</v>
      </c>
      <c r="E26" s="13" t="s">
        <v>158</v>
      </c>
      <c r="F26" s="13" t="s">
        <v>158</v>
      </c>
      <c r="G26" s="13">
        <v>1</v>
      </c>
      <c r="H26" s="13" t="s">
        <v>158</v>
      </c>
    </row>
    <row r="27" spans="1:8" s="6" customFormat="1" ht="9" customHeight="1">
      <c r="A27" s="13" t="s">
        <v>18</v>
      </c>
      <c r="B27" s="54">
        <v>26</v>
      </c>
      <c r="C27" s="13">
        <v>26</v>
      </c>
      <c r="D27" s="13" t="s">
        <v>158</v>
      </c>
      <c r="E27" s="13" t="s">
        <v>158</v>
      </c>
      <c r="F27" s="13" t="s">
        <v>158</v>
      </c>
      <c r="G27" s="13" t="s">
        <v>158</v>
      </c>
      <c r="H27" s="13" t="s">
        <v>158</v>
      </c>
    </row>
    <row r="28" spans="1:8" s="6" customFormat="1" ht="9" customHeight="1">
      <c r="A28" s="13" t="s">
        <v>19</v>
      </c>
      <c r="B28" s="54">
        <v>4</v>
      </c>
      <c r="C28" s="13">
        <v>4</v>
      </c>
      <c r="D28" s="13" t="s">
        <v>158</v>
      </c>
      <c r="E28" s="13" t="s">
        <v>158</v>
      </c>
      <c r="F28" s="13" t="s">
        <v>158</v>
      </c>
      <c r="G28" s="13" t="s">
        <v>158</v>
      </c>
      <c r="H28" s="13" t="s">
        <v>158</v>
      </c>
    </row>
    <row r="29" spans="1:8" s="16" customFormat="1" ht="9" customHeight="1">
      <c r="A29" s="15" t="s">
        <v>73</v>
      </c>
      <c r="B29" s="56">
        <f aca="true" t="shared" si="0" ref="B29:G29">SUM(B30:B35)</f>
        <v>90</v>
      </c>
      <c r="C29" s="15">
        <f t="shared" si="0"/>
        <v>88</v>
      </c>
      <c r="D29" s="15">
        <f t="shared" si="0"/>
        <v>2</v>
      </c>
      <c r="E29" s="15">
        <f t="shared" si="0"/>
        <v>1</v>
      </c>
      <c r="F29" s="15" t="s">
        <v>158</v>
      </c>
      <c r="G29" s="15">
        <f t="shared" si="0"/>
        <v>1</v>
      </c>
      <c r="H29" s="15" t="s">
        <v>158</v>
      </c>
    </row>
    <row r="30" spans="1:8" s="6" customFormat="1" ht="9" customHeight="1">
      <c r="A30" s="13" t="s">
        <v>20</v>
      </c>
      <c r="B30" s="54">
        <v>13</v>
      </c>
      <c r="C30" s="13">
        <v>13</v>
      </c>
      <c r="D30" s="13" t="s">
        <v>158</v>
      </c>
      <c r="E30" s="13" t="s">
        <v>158</v>
      </c>
      <c r="F30" s="13" t="s">
        <v>158</v>
      </c>
      <c r="G30" s="13" t="s">
        <v>158</v>
      </c>
      <c r="H30" s="13" t="s">
        <v>158</v>
      </c>
    </row>
    <row r="31" spans="1:8" s="6" customFormat="1" ht="9" customHeight="1">
      <c r="A31" s="13" t="s">
        <v>21</v>
      </c>
      <c r="B31" s="54">
        <v>14</v>
      </c>
      <c r="C31" s="13">
        <v>13</v>
      </c>
      <c r="D31" s="13">
        <v>1</v>
      </c>
      <c r="E31" s="13">
        <v>1</v>
      </c>
      <c r="F31" s="13" t="s">
        <v>158</v>
      </c>
      <c r="G31" s="13" t="s">
        <v>158</v>
      </c>
      <c r="H31" s="13" t="s">
        <v>158</v>
      </c>
    </row>
    <row r="32" spans="1:8" s="6" customFormat="1" ht="9" customHeight="1">
      <c r="A32" s="13" t="s">
        <v>22</v>
      </c>
      <c r="B32" s="54">
        <v>18</v>
      </c>
      <c r="C32" s="13">
        <v>18</v>
      </c>
      <c r="D32" s="13" t="s">
        <v>158</v>
      </c>
      <c r="E32" s="13" t="s">
        <v>158</v>
      </c>
      <c r="F32" s="13" t="s">
        <v>158</v>
      </c>
      <c r="G32" s="13" t="s">
        <v>158</v>
      </c>
      <c r="H32" s="13" t="s">
        <v>158</v>
      </c>
    </row>
    <row r="33" spans="1:8" s="6" customFormat="1" ht="9" customHeight="1">
      <c r="A33" s="13" t="s">
        <v>23</v>
      </c>
      <c r="B33" s="54">
        <v>22</v>
      </c>
      <c r="C33" s="13">
        <v>22</v>
      </c>
      <c r="D33" s="13" t="s">
        <v>158</v>
      </c>
      <c r="E33" s="13" t="s">
        <v>158</v>
      </c>
      <c r="F33" s="13" t="s">
        <v>158</v>
      </c>
      <c r="G33" s="13" t="s">
        <v>158</v>
      </c>
      <c r="H33" s="13" t="s">
        <v>158</v>
      </c>
    </row>
    <row r="34" spans="1:8" s="6" customFormat="1" ht="9" customHeight="1">
      <c r="A34" s="13" t="s">
        <v>24</v>
      </c>
      <c r="B34" s="54">
        <v>11</v>
      </c>
      <c r="C34" s="13">
        <v>11</v>
      </c>
      <c r="D34" s="13" t="s">
        <v>158</v>
      </c>
      <c r="E34" s="13" t="s">
        <v>158</v>
      </c>
      <c r="F34" s="13" t="s">
        <v>158</v>
      </c>
      <c r="G34" s="13" t="s">
        <v>158</v>
      </c>
      <c r="H34" s="13" t="s">
        <v>158</v>
      </c>
    </row>
    <row r="35" spans="1:8" s="6" customFormat="1" ht="9" customHeight="1">
      <c r="A35" s="13" t="s">
        <v>25</v>
      </c>
      <c r="B35" s="54">
        <v>12</v>
      </c>
      <c r="C35" s="13">
        <v>11</v>
      </c>
      <c r="D35" s="13">
        <v>1</v>
      </c>
      <c r="E35" s="13" t="s">
        <v>158</v>
      </c>
      <c r="F35" s="13" t="s">
        <v>158</v>
      </c>
      <c r="G35" s="13">
        <v>1</v>
      </c>
      <c r="H35" s="13" t="s">
        <v>158</v>
      </c>
    </row>
    <row r="36" spans="1:8" s="6" customFormat="1" ht="9" customHeight="1">
      <c r="A36" s="15" t="s">
        <v>74</v>
      </c>
      <c r="B36" s="56">
        <f aca="true" t="shared" si="1" ref="B36:G36">SUM(B37:B45)</f>
        <v>192</v>
      </c>
      <c r="C36" s="15">
        <f t="shared" si="1"/>
        <v>183</v>
      </c>
      <c r="D36" s="15">
        <f t="shared" si="1"/>
        <v>9</v>
      </c>
      <c r="E36" s="15">
        <f t="shared" si="1"/>
        <v>2</v>
      </c>
      <c r="F36" s="15" t="s">
        <v>158</v>
      </c>
      <c r="G36" s="15">
        <f t="shared" si="1"/>
        <v>7</v>
      </c>
      <c r="H36" s="15" t="s">
        <v>158</v>
      </c>
    </row>
    <row r="37" spans="1:8" s="6" customFormat="1" ht="9" customHeight="1">
      <c r="A37" s="13" t="s">
        <v>26</v>
      </c>
      <c r="B37" s="54">
        <v>4</v>
      </c>
      <c r="C37" s="13">
        <v>4</v>
      </c>
      <c r="D37" s="13" t="s">
        <v>158</v>
      </c>
      <c r="E37" s="13" t="s">
        <v>158</v>
      </c>
      <c r="F37" s="13" t="s">
        <v>158</v>
      </c>
      <c r="G37" s="13" t="s">
        <v>158</v>
      </c>
      <c r="H37" s="13" t="s">
        <v>158</v>
      </c>
    </row>
    <row r="38" spans="1:8" s="6" customFormat="1" ht="9" customHeight="1">
      <c r="A38" s="13" t="s">
        <v>27</v>
      </c>
      <c r="B38" s="54">
        <v>20</v>
      </c>
      <c r="C38" s="13">
        <v>18</v>
      </c>
      <c r="D38" s="13">
        <v>2</v>
      </c>
      <c r="E38" s="13" t="s">
        <v>158</v>
      </c>
      <c r="F38" s="13" t="s">
        <v>158</v>
      </c>
      <c r="G38" s="13">
        <v>2</v>
      </c>
      <c r="H38" s="13" t="s">
        <v>158</v>
      </c>
    </row>
    <row r="39" spans="1:8" s="6" customFormat="1" ht="9" customHeight="1">
      <c r="A39" s="13" t="s">
        <v>28</v>
      </c>
      <c r="B39" s="54">
        <v>10</v>
      </c>
      <c r="C39" s="13">
        <v>10</v>
      </c>
      <c r="D39" s="13" t="s">
        <v>158</v>
      </c>
      <c r="E39" s="13" t="s">
        <v>158</v>
      </c>
      <c r="F39" s="13" t="s">
        <v>158</v>
      </c>
      <c r="G39" s="13" t="s">
        <v>158</v>
      </c>
      <c r="H39" s="13" t="s">
        <v>158</v>
      </c>
    </row>
    <row r="40" spans="1:8" s="6" customFormat="1" ht="9" customHeight="1">
      <c r="A40" s="13" t="s">
        <v>29</v>
      </c>
      <c r="B40" s="54">
        <v>30</v>
      </c>
      <c r="C40" s="13">
        <v>29</v>
      </c>
      <c r="D40" s="13">
        <v>1</v>
      </c>
      <c r="E40" s="13" t="s">
        <v>158</v>
      </c>
      <c r="F40" s="13" t="s">
        <v>158</v>
      </c>
      <c r="G40" s="13">
        <v>1</v>
      </c>
      <c r="H40" s="13" t="s">
        <v>158</v>
      </c>
    </row>
    <row r="41" spans="1:8" s="6" customFormat="1" ht="9" customHeight="1">
      <c r="A41" s="13" t="s">
        <v>30</v>
      </c>
      <c r="B41" s="54">
        <v>11</v>
      </c>
      <c r="C41" s="13">
        <v>11</v>
      </c>
      <c r="D41" s="13" t="s">
        <v>158</v>
      </c>
      <c r="E41" s="13" t="s">
        <v>158</v>
      </c>
      <c r="F41" s="13" t="s">
        <v>158</v>
      </c>
      <c r="G41" s="13" t="s">
        <v>158</v>
      </c>
      <c r="H41" s="13" t="s">
        <v>158</v>
      </c>
    </row>
    <row r="42" spans="1:8" s="6" customFormat="1" ht="9" customHeight="1">
      <c r="A42" s="13" t="s">
        <v>31</v>
      </c>
      <c r="B42" s="54">
        <v>3</v>
      </c>
      <c r="C42" s="13">
        <v>2</v>
      </c>
      <c r="D42" s="13">
        <v>1</v>
      </c>
      <c r="E42" s="13">
        <v>1</v>
      </c>
      <c r="F42" s="13" t="s">
        <v>158</v>
      </c>
      <c r="G42" s="13" t="s">
        <v>158</v>
      </c>
      <c r="H42" s="13" t="s">
        <v>158</v>
      </c>
    </row>
    <row r="43" spans="1:8" s="6" customFormat="1" ht="9" customHeight="1">
      <c r="A43" s="13" t="s">
        <v>32</v>
      </c>
      <c r="B43" s="54">
        <v>14</v>
      </c>
      <c r="C43" s="13">
        <v>14</v>
      </c>
      <c r="D43" s="13" t="s">
        <v>158</v>
      </c>
      <c r="E43" s="13" t="s">
        <v>158</v>
      </c>
      <c r="F43" s="13" t="s">
        <v>158</v>
      </c>
      <c r="G43" s="13" t="s">
        <v>158</v>
      </c>
      <c r="H43" s="13" t="s">
        <v>158</v>
      </c>
    </row>
    <row r="44" spans="1:8" s="6" customFormat="1" ht="9" customHeight="1">
      <c r="A44" s="13" t="s">
        <v>33</v>
      </c>
      <c r="B44" s="54">
        <v>62</v>
      </c>
      <c r="C44" s="13">
        <v>59</v>
      </c>
      <c r="D44" s="13">
        <v>3</v>
      </c>
      <c r="E44" s="13">
        <v>1</v>
      </c>
      <c r="F44" s="13" t="s">
        <v>158</v>
      </c>
      <c r="G44" s="13">
        <v>2</v>
      </c>
      <c r="H44" s="13" t="s">
        <v>158</v>
      </c>
    </row>
    <row r="45" spans="1:8" s="6" customFormat="1" ht="9" customHeight="1">
      <c r="A45" s="13" t="s">
        <v>34</v>
      </c>
      <c r="B45" s="54">
        <v>38</v>
      </c>
      <c r="C45" s="13">
        <v>36</v>
      </c>
      <c r="D45" s="13">
        <v>2</v>
      </c>
      <c r="E45" s="13" t="s">
        <v>158</v>
      </c>
      <c r="F45" s="13" t="s">
        <v>158</v>
      </c>
      <c r="G45" s="13">
        <v>2</v>
      </c>
      <c r="H45" s="13" t="s">
        <v>158</v>
      </c>
    </row>
    <row r="46" spans="1:8" s="16" customFormat="1" ht="9" customHeight="1">
      <c r="A46" s="15" t="s">
        <v>75</v>
      </c>
      <c r="B46" s="56">
        <f>SUM(B47:B49)</f>
        <v>45</v>
      </c>
      <c r="C46" s="15" t="s">
        <v>184</v>
      </c>
      <c r="D46" s="15" t="s">
        <v>184</v>
      </c>
      <c r="E46" s="15" t="s">
        <v>184</v>
      </c>
      <c r="F46" s="15" t="s">
        <v>184</v>
      </c>
      <c r="G46" s="15" t="s">
        <v>184</v>
      </c>
      <c r="H46" s="15" t="s">
        <v>184</v>
      </c>
    </row>
    <row r="47" spans="1:8" s="6" customFormat="1" ht="9" customHeight="1">
      <c r="A47" s="13" t="s">
        <v>35</v>
      </c>
      <c r="B47" s="54">
        <v>1</v>
      </c>
      <c r="C47" s="13" t="s">
        <v>171</v>
      </c>
      <c r="D47" s="13" t="s">
        <v>171</v>
      </c>
      <c r="E47" s="13" t="s">
        <v>171</v>
      </c>
      <c r="F47" s="13" t="s">
        <v>171</v>
      </c>
      <c r="G47" s="13" t="s">
        <v>171</v>
      </c>
      <c r="H47" s="13" t="s">
        <v>171</v>
      </c>
    </row>
    <row r="48" spans="1:8" s="6" customFormat="1" ht="9" customHeight="1">
      <c r="A48" s="13" t="s">
        <v>36</v>
      </c>
      <c r="B48" s="54">
        <v>4</v>
      </c>
      <c r="C48" s="13">
        <v>4</v>
      </c>
      <c r="D48" s="13" t="s">
        <v>158</v>
      </c>
      <c r="E48" s="13" t="s">
        <v>158</v>
      </c>
      <c r="F48" s="13" t="s">
        <v>158</v>
      </c>
      <c r="G48" s="13" t="s">
        <v>158</v>
      </c>
      <c r="H48" s="13" t="s">
        <v>158</v>
      </c>
    </row>
    <row r="49" spans="1:8" s="6" customFormat="1" ht="9" customHeight="1">
      <c r="A49" s="13" t="s">
        <v>37</v>
      </c>
      <c r="B49" s="54">
        <v>40</v>
      </c>
      <c r="C49" s="13">
        <v>40</v>
      </c>
      <c r="D49" s="13" t="s">
        <v>158</v>
      </c>
      <c r="E49" s="13" t="s">
        <v>158</v>
      </c>
      <c r="F49" s="13" t="s">
        <v>158</v>
      </c>
      <c r="G49" s="13" t="s">
        <v>158</v>
      </c>
      <c r="H49" s="13" t="s">
        <v>158</v>
      </c>
    </row>
    <row r="50" spans="1:8" s="16" customFormat="1" ht="9" customHeight="1">
      <c r="A50" s="15" t="s">
        <v>76</v>
      </c>
      <c r="B50" s="56">
        <f>+B51</f>
        <v>5</v>
      </c>
      <c r="C50" s="15">
        <f>+C51</f>
        <v>5</v>
      </c>
      <c r="D50" s="15" t="s">
        <v>158</v>
      </c>
      <c r="E50" s="15" t="s">
        <v>158</v>
      </c>
      <c r="F50" s="15" t="s">
        <v>158</v>
      </c>
      <c r="G50" s="15" t="s">
        <v>158</v>
      </c>
      <c r="H50" s="15" t="s">
        <v>158</v>
      </c>
    </row>
    <row r="51" spans="1:8" s="6" customFormat="1" ht="9" customHeight="1">
      <c r="A51" s="13" t="s">
        <v>38</v>
      </c>
      <c r="B51" s="54">
        <v>5</v>
      </c>
      <c r="C51" s="13">
        <v>5</v>
      </c>
      <c r="D51" s="13" t="s">
        <v>158</v>
      </c>
      <c r="E51" s="13" t="s">
        <v>158</v>
      </c>
      <c r="F51" s="13" t="s">
        <v>158</v>
      </c>
      <c r="G51" s="13" t="s">
        <v>158</v>
      </c>
      <c r="H51" s="13" t="s">
        <v>158</v>
      </c>
    </row>
    <row r="52" spans="1:8" s="16" customFormat="1" ht="9" customHeight="1">
      <c r="A52" s="15" t="s">
        <v>77</v>
      </c>
      <c r="B52" s="56">
        <f>SUM(B53:B55)</f>
        <v>12</v>
      </c>
      <c r="C52" s="15">
        <f>SUM(C53:C55)</f>
        <v>12</v>
      </c>
      <c r="D52" s="15" t="s">
        <v>158</v>
      </c>
      <c r="E52" s="15" t="s">
        <v>158</v>
      </c>
      <c r="F52" s="15" t="s">
        <v>158</v>
      </c>
      <c r="G52" s="15" t="s">
        <v>158</v>
      </c>
      <c r="H52" s="15" t="s">
        <v>158</v>
      </c>
    </row>
    <row r="53" spans="1:8" s="6" customFormat="1" ht="9" customHeight="1">
      <c r="A53" s="13" t="s">
        <v>39</v>
      </c>
      <c r="B53" s="54">
        <v>3</v>
      </c>
      <c r="C53" s="13">
        <v>3</v>
      </c>
      <c r="D53" s="13" t="s">
        <v>158</v>
      </c>
      <c r="E53" s="13" t="s">
        <v>158</v>
      </c>
      <c r="F53" s="13" t="s">
        <v>158</v>
      </c>
      <c r="G53" s="13" t="s">
        <v>158</v>
      </c>
      <c r="H53" s="13" t="s">
        <v>158</v>
      </c>
    </row>
    <row r="54" spans="1:8" s="6" customFormat="1" ht="9" customHeight="1">
      <c r="A54" s="13" t="s">
        <v>40</v>
      </c>
      <c r="B54" s="54">
        <v>4</v>
      </c>
      <c r="C54" s="13">
        <v>4</v>
      </c>
      <c r="D54" s="13" t="s">
        <v>158</v>
      </c>
      <c r="E54" s="13" t="s">
        <v>158</v>
      </c>
      <c r="F54" s="13" t="s">
        <v>158</v>
      </c>
      <c r="G54" s="13" t="s">
        <v>158</v>
      </c>
      <c r="H54" s="13" t="s">
        <v>158</v>
      </c>
    </row>
    <row r="55" spans="1:8" s="6" customFormat="1" ht="9" customHeight="1">
      <c r="A55" s="13" t="s">
        <v>41</v>
      </c>
      <c r="B55" s="54">
        <v>5</v>
      </c>
      <c r="C55" s="13">
        <v>5</v>
      </c>
      <c r="D55" s="13" t="s">
        <v>158</v>
      </c>
      <c r="E55" s="13" t="s">
        <v>158</v>
      </c>
      <c r="F55" s="13" t="s">
        <v>158</v>
      </c>
      <c r="G55" s="13" t="s">
        <v>158</v>
      </c>
      <c r="H55" s="13" t="s">
        <v>158</v>
      </c>
    </row>
    <row r="56" spans="1:8" s="16" customFormat="1" ht="9" customHeight="1">
      <c r="A56" s="15" t="s">
        <v>78</v>
      </c>
      <c r="B56" s="56">
        <f>SUM(B57:B58)</f>
        <v>1</v>
      </c>
      <c r="C56" s="15" t="s">
        <v>184</v>
      </c>
      <c r="D56" s="15" t="s">
        <v>184</v>
      </c>
      <c r="E56" s="15" t="s">
        <v>184</v>
      </c>
      <c r="F56" s="15" t="s">
        <v>184</v>
      </c>
      <c r="G56" s="15" t="s">
        <v>184</v>
      </c>
      <c r="H56" s="15" t="s">
        <v>184</v>
      </c>
    </row>
    <row r="57" spans="1:8" s="6" customFormat="1" ht="9" customHeight="1">
      <c r="A57" s="13" t="s">
        <v>42</v>
      </c>
      <c r="B57" s="54" t="s">
        <v>158</v>
      </c>
      <c r="C57" s="13" t="s">
        <v>158</v>
      </c>
      <c r="D57" s="13" t="s">
        <v>158</v>
      </c>
      <c r="E57" s="13" t="s">
        <v>158</v>
      </c>
      <c r="F57" s="13" t="s">
        <v>158</v>
      </c>
      <c r="G57" s="13" t="s">
        <v>158</v>
      </c>
      <c r="H57" s="13" t="s">
        <v>158</v>
      </c>
    </row>
    <row r="58" spans="1:8" s="6" customFormat="1" ht="9" customHeight="1">
      <c r="A58" s="13" t="s">
        <v>43</v>
      </c>
      <c r="B58" s="54">
        <v>1</v>
      </c>
      <c r="C58" s="13" t="s">
        <v>171</v>
      </c>
      <c r="D58" s="13" t="s">
        <v>171</v>
      </c>
      <c r="E58" s="13" t="s">
        <v>171</v>
      </c>
      <c r="F58" s="13" t="s">
        <v>171</v>
      </c>
      <c r="G58" s="13" t="s">
        <v>171</v>
      </c>
      <c r="H58" s="13" t="s">
        <v>171</v>
      </c>
    </row>
    <row r="59" spans="1:8" s="16" customFormat="1" ht="9" customHeight="1">
      <c r="A59" s="15" t="s">
        <v>79</v>
      </c>
      <c r="B59" s="56">
        <f>SUM(B60:B67)</f>
        <v>85</v>
      </c>
      <c r="C59" s="15" t="s">
        <v>184</v>
      </c>
      <c r="D59" s="15" t="s">
        <v>184</v>
      </c>
      <c r="E59" s="15" t="s">
        <v>184</v>
      </c>
      <c r="F59" s="15" t="s">
        <v>184</v>
      </c>
      <c r="G59" s="15" t="s">
        <v>184</v>
      </c>
      <c r="H59" s="15" t="s">
        <v>184</v>
      </c>
    </row>
    <row r="60" spans="1:8" s="6" customFormat="1" ht="9" customHeight="1">
      <c r="A60" s="13" t="s">
        <v>44</v>
      </c>
      <c r="B60" s="54">
        <v>1</v>
      </c>
      <c r="C60" s="13" t="s">
        <v>171</v>
      </c>
      <c r="D60" s="13" t="s">
        <v>171</v>
      </c>
      <c r="E60" s="13" t="s">
        <v>171</v>
      </c>
      <c r="F60" s="13" t="s">
        <v>171</v>
      </c>
      <c r="G60" s="13" t="s">
        <v>171</v>
      </c>
      <c r="H60" s="13" t="s">
        <v>171</v>
      </c>
    </row>
    <row r="61" spans="1:8" s="6" customFormat="1" ht="9" customHeight="1">
      <c r="A61" s="13" t="s">
        <v>45</v>
      </c>
      <c r="B61" s="54">
        <v>3</v>
      </c>
      <c r="C61" s="13">
        <v>3</v>
      </c>
      <c r="D61" s="13" t="s">
        <v>158</v>
      </c>
      <c r="E61" s="13" t="s">
        <v>158</v>
      </c>
      <c r="F61" s="13" t="s">
        <v>158</v>
      </c>
      <c r="G61" s="13" t="s">
        <v>158</v>
      </c>
      <c r="H61" s="13" t="s">
        <v>158</v>
      </c>
    </row>
    <row r="62" spans="1:8" s="6" customFormat="1" ht="9" customHeight="1">
      <c r="A62" s="13" t="s">
        <v>46</v>
      </c>
      <c r="B62" s="54">
        <v>1</v>
      </c>
      <c r="C62" s="13" t="s">
        <v>171</v>
      </c>
      <c r="D62" s="13" t="s">
        <v>171</v>
      </c>
      <c r="E62" s="13" t="s">
        <v>171</v>
      </c>
      <c r="F62" s="13" t="s">
        <v>171</v>
      </c>
      <c r="G62" s="13" t="s">
        <v>171</v>
      </c>
      <c r="H62" s="13" t="s">
        <v>171</v>
      </c>
    </row>
    <row r="63" spans="1:8" s="6" customFormat="1" ht="9" customHeight="1">
      <c r="A63" s="13" t="s">
        <v>47</v>
      </c>
      <c r="B63" s="54" t="s">
        <v>158</v>
      </c>
      <c r="C63" s="13" t="s">
        <v>158</v>
      </c>
      <c r="D63" s="13" t="s">
        <v>158</v>
      </c>
      <c r="E63" s="13" t="s">
        <v>158</v>
      </c>
      <c r="F63" s="13" t="s">
        <v>158</v>
      </c>
      <c r="G63" s="13" t="s">
        <v>158</v>
      </c>
      <c r="H63" s="13" t="s">
        <v>158</v>
      </c>
    </row>
    <row r="64" spans="1:8" s="6" customFormat="1" ht="9" customHeight="1">
      <c r="A64" s="13" t="s">
        <v>48</v>
      </c>
      <c r="B64" s="54">
        <v>16</v>
      </c>
      <c r="C64" s="13">
        <v>15</v>
      </c>
      <c r="D64" s="13">
        <v>1</v>
      </c>
      <c r="E64" s="13">
        <v>1</v>
      </c>
      <c r="F64" s="13" t="s">
        <v>158</v>
      </c>
      <c r="G64" s="13" t="s">
        <v>158</v>
      </c>
      <c r="H64" s="13" t="s">
        <v>158</v>
      </c>
    </row>
    <row r="65" spans="1:8" s="6" customFormat="1" ht="9" customHeight="1">
      <c r="A65" s="13" t="s">
        <v>49</v>
      </c>
      <c r="B65" s="54">
        <v>44</v>
      </c>
      <c r="C65" s="13">
        <v>38</v>
      </c>
      <c r="D65" s="13">
        <v>6</v>
      </c>
      <c r="E65" s="13">
        <v>4</v>
      </c>
      <c r="F65" s="13">
        <v>2</v>
      </c>
      <c r="G65" s="13">
        <v>1</v>
      </c>
      <c r="H65" s="13" t="s">
        <v>158</v>
      </c>
    </row>
    <row r="66" spans="1:8" s="6" customFormat="1" ht="9" customHeight="1">
      <c r="A66" s="13" t="s">
        <v>50</v>
      </c>
      <c r="B66" s="54">
        <v>7</v>
      </c>
      <c r="C66" s="13">
        <v>5</v>
      </c>
      <c r="D66" s="13">
        <v>2</v>
      </c>
      <c r="E66" s="13">
        <v>1</v>
      </c>
      <c r="F66" s="13">
        <v>1</v>
      </c>
      <c r="G66" s="13" t="s">
        <v>158</v>
      </c>
      <c r="H66" s="13" t="s">
        <v>158</v>
      </c>
    </row>
    <row r="67" spans="1:8" s="6" customFormat="1" ht="9" customHeight="1">
      <c r="A67" s="13" t="s">
        <v>51</v>
      </c>
      <c r="B67" s="54">
        <v>13</v>
      </c>
      <c r="C67" s="13">
        <v>12</v>
      </c>
      <c r="D67" s="13">
        <v>1</v>
      </c>
      <c r="E67" s="13">
        <v>1</v>
      </c>
      <c r="F67" s="13" t="s">
        <v>158</v>
      </c>
      <c r="G67" s="13" t="s">
        <v>158</v>
      </c>
      <c r="H67" s="13" t="s">
        <v>158</v>
      </c>
    </row>
    <row r="68" spans="1:8" s="16" customFormat="1" ht="9" customHeight="1">
      <c r="A68" s="15" t="s">
        <v>80</v>
      </c>
      <c r="B68" s="56">
        <f>SUM(B69:B73)</f>
        <v>13</v>
      </c>
      <c r="C68" s="15" t="s">
        <v>184</v>
      </c>
      <c r="D68" s="15" t="s">
        <v>184</v>
      </c>
      <c r="E68" s="15" t="s">
        <v>184</v>
      </c>
      <c r="F68" s="15" t="s">
        <v>184</v>
      </c>
      <c r="G68" s="15" t="s">
        <v>184</v>
      </c>
      <c r="H68" s="15" t="s">
        <v>184</v>
      </c>
    </row>
    <row r="69" spans="1:8" s="6" customFormat="1" ht="9" customHeight="1">
      <c r="A69" s="13" t="s">
        <v>52</v>
      </c>
      <c r="B69" s="54" t="s">
        <v>158</v>
      </c>
      <c r="C69" s="13" t="s">
        <v>158</v>
      </c>
      <c r="D69" s="13" t="s">
        <v>158</v>
      </c>
      <c r="E69" s="13" t="s">
        <v>158</v>
      </c>
      <c r="F69" s="13" t="s">
        <v>158</v>
      </c>
      <c r="G69" s="13" t="s">
        <v>158</v>
      </c>
      <c r="H69" s="13" t="s">
        <v>158</v>
      </c>
    </row>
    <row r="70" spans="1:8" s="6" customFormat="1" ht="9" customHeight="1">
      <c r="A70" s="13" t="s">
        <v>53</v>
      </c>
      <c r="B70" s="54">
        <v>3</v>
      </c>
      <c r="C70" s="13">
        <v>3</v>
      </c>
      <c r="D70" s="13" t="s">
        <v>158</v>
      </c>
      <c r="E70" s="13" t="s">
        <v>158</v>
      </c>
      <c r="F70" s="13" t="s">
        <v>158</v>
      </c>
      <c r="G70" s="13" t="s">
        <v>158</v>
      </c>
      <c r="H70" s="13" t="s">
        <v>158</v>
      </c>
    </row>
    <row r="71" spans="1:8" s="6" customFormat="1" ht="9" customHeight="1">
      <c r="A71" s="13" t="s">
        <v>54</v>
      </c>
      <c r="B71" s="54">
        <v>5</v>
      </c>
      <c r="C71" s="13">
        <v>5</v>
      </c>
      <c r="D71" s="13" t="s">
        <v>158</v>
      </c>
      <c r="E71" s="13" t="s">
        <v>158</v>
      </c>
      <c r="F71" s="13" t="s">
        <v>158</v>
      </c>
      <c r="G71" s="13" t="s">
        <v>158</v>
      </c>
      <c r="H71" s="13" t="s">
        <v>158</v>
      </c>
    </row>
    <row r="72" spans="1:8" s="6" customFormat="1" ht="9" customHeight="1">
      <c r="A72" s="13" t="s">
        <v>55</v>
      </c>
      <c r="B72" s="54">
        <v>2</v>
      </c>
      <c r="C72" s="13" t="s">
        <v>171</v>
      </c>
      <c r="D72" s="13" t="s">
        <v>171</v>
      </c>
      <c r="E72" s="13" t="s">
        <v>171</v>
      </c>
      <c r="F72" s="13" t="s">
        <v>171</v>
      </c>
      <c r="G72" s="13" t="s">
        <v>171</v>
      </c>
      <c r="H72" s="13" t="s">
        <v>171</v>
      </c>
    </row>
    <row r="73" spans="1:8" s="6" customFormat="1" ht="9" customHeight="1">
      <c r="A73" s="13" t="s">
        <v>56</v>
      </c>
      <c r="B73" s="54">
        <v>3</v>
      </c>
      <c r="C73" s="13">
        <v>3</v>
      </c>
      <c r="D73" s="13" t="s">
        <v>158</v>
      </c>
      <c r="E73" s="13" t="s">
        <v>158</v>
      </c>
      <c r="F73" s="13" t="s">
        <v>158</v>
      </c>
      <c r="G73" s="13" t="s">
        <v>158</v>
      </c>
      <c r="H73" s="13" t="s">
        <v>158</v>
      </c>
    </row>
    <row r="74" spans="1:8" s="16" customFormat="1" ht="9" customHeight="1">
      <c r="A74" s="15" t="s">
        <v>84</v>
      </c>
      <c r="B74" s="56">
        <f>SUM(B75:B76)</f>
        <v>76</v>
      </c>
      <c r="C74" s="15">
        <f>SUM(C75:C76)</f>
        <v>70</v>
      </c>
      <c r="D74" s="15">
        <f>SUM(D75:D76)</f>
        <v>6</v>
      </c>
      <c r="E74" s="15">
        <f>SUM(E75:E76)</f>
        <v>1</v>
      </c>
      <c r="F74" s="15">
        <f>SUM(F75:F76)</f>
        <v>6</v>
      </c>
      <c r="G74" s="15" t="s">
        <v>158</v>
      </c>
      <c r="H74" s="15" t="s">
        <v>158</v>
      </c>
    </row>
    <row r="75" spans="1:8" s="6" customFormat="1" ht="9" customHeight="1">
      <c r="A75" s="13" t="s">
        <v>57</v>
      </c>
      <c r="B75" s="54">
        <v>19</v>
      </c>
      <c r="C75" s="13">
        <v>18</v>
      </c>
      <c r="D75" s="13">
        <v>1</v>
      </c>
      <c r="E75" s="13" t="s">
        <v>158</v>
      </c>
      <c r="F75" s="13">
        <v>1</v>
      </c>
      <c r="G75" s="13" t="s">
        <v>158</v>
      </c>
      <c r="H75" s="13" t="s">
        <v>158</v>
      </c>
    </row>
    <row r="76" spans="1:8" s="6" customFormat="1" ht="9" customHeight="1">
      <c r="A76" s="13" t="s">
        <v>58</v>
      </c>
      <c r="B76" s="54">
        <v>57</v>
      </c>
      <c r="C76" s="13">
        <v>52</v>
      </c>
      <c r="D76" s="13">
        <v>5</v>
      </c>
      <c r="E76" s="13">
        <v>1</v>
      </c>
      <c r="F76" s="13">
        <v>5</v>
      </c>
      <c r="G76" s="13" t="s">
        <v>158</v>
      </c>
      <c r="H76" s="13" t="s">
        <v>158</v>
      </c>
    </row>
    <row r="77" spans="1:8" s="16" customFormat="1" ht="9" customHeight="1">
      <c r="A77" s="15" t="s">
        <v>81</v>
      </c>
      <c r="B77" s="56">
        <f>SUM(B78:B85)</f>
        <v>25</v>
      </c>
      <c r="C77" s="15" t="s">
        <v>184</v>
      </c>
      <c r="D77" s="15" t="s">
        <v>184</v>
      </c>
      <c r="E77" s="15" t="s">
        <v>184</v>
      </c>
      <c r="F77" s="15" t="s">
        <v>184</v>
      </c>
      <c r="G77" s="15" t="s">
        <v>184</v>
      </c>
      <c r="H77" s="15" t="s">
        <v>184</v>
      </c>
    </row>
    <row r="78" spans="1:8" s="6" customFormat="1" ht="9" customHeight="1">
      <c r="A78" s="13" t="s">
        <v>59</v>
      </c>
      <c r="B78" s="54" t="s">
        <v>158</v>
      </c>
      <c r="C78" s="13" t="s">
        <v>158</v>
      </c>
      <c r="D78" s="13" t="s">
        <v>158</v>
      </c>
      <c r="E78" s="13" t="s">
        <v>158</v>
      </c>
      <c r="F78" s="13" t="s">
        <v>158</v>
      </c>
      <c r="G78" s="13" t="s">
        <v>158</v>
      </c>
      <c r="H78" s="13" t="s">
        <v>158</v>
      </c>
    </row>
    <row r="79" spans="1:8" s="6" customFormat="1" ht="9" customHeight="1">
      <c r="A79" s="13" t="s">
        <v>60</v>
      </c>
      <c r="B79" s="54" t="s">
        <v>158</v>
      </c>
      <c r="C79" s="13" t="s">
        <v>158</v>
      </c>
      <c r="D79" s="13" t="s">
        <v>158</v>
      </c>
      <c r="E79" s="13" t="s">
        <v>158</v>
      </c>
      <c r="F79" s="13" t="s">
        <v>158</v>
      </c>
      <c r="G79" s="13" t="s">
        <v>158</v>
      </c>
      <c r="H79" s="13" t="s">
        <v>158</v>
      </c>
    </row>
    <row r="80" spans="1:8" s="6" customFormat="1" ht="9" customHeight="1">
      <c r="A80" s="13" t="s">
        <v>61</v>
      </c>
      <c r="B80" s="54" t="s">
        <v>158</v>
      </c>
      <c r="C80" s="13" t="s">
        <v>158</v>
      </c>
      <c r="D80" s="13" t="s">
        <v>158</v>
      </c>
      <c r="E80" s="13" t="s">
        <v>158</v>
      </c>
      <c r="F80" s="13" t="s">
        <v>158</v>
      </c>
      <c r="G80" s="13" t="s">
        <v>158</v>
      </c>
      <c r="H80" s="13" t="s">
        <v>158</v>
      </c>
    </row>
    <row r="81" spans="1:8" s="6" customFormat="1" ht="9" customHeight="1">
      <c r="A81" s="13" t="s">
        <v>62</v>
      </c>
      <c r="B81" s="54">
        <v>1</v>
      </c>
      <c r="C81" s="13" t="s">
        <v>171</v>
      </c>
      <c r="D81" s="13" t="s">
        <v>171</v>
      </c>
      <c r="E81" s="13" t="s">
        <v>171</v>
      </c>
      <c r="F81" s="13" t="s">
        <v>171</v>
      </c>
      <c r="G81" s="13" t="s">
        <v>171</v>
      </c>
      <c r="H81" s="13" t="s">
        <v>171</v>
      </c>
    </row>
    <row r="82" spans="1:8" s="6" customFormat="1" ht="9" customHeight="1">
      <c r="A82" s="13" t="s">
        <v>63</v>
      </c>
      <c r="B82" s="54">
        <v>6</v>
      </c>
      <c r="C82" s="13">
        <v>5</v>
      </c>
      <c r="D82" s="13">
        <v>1</v>
      </c>
      <c r="E82" s="13">
        <v>1</v>
      </c>
      <c r="F82" s="13" t="s">
        <v>158</v>
      </c>
      <c r="G82" s="13" t="s">
        <v>158</v>
      </c>
      <c r="H82" s="13" t="s">
        <v>158</v>
      </c>
    </row>
    <row r="83" spans="1:8" s="6" customFormat="1" ht="9" customHeight="1">
      <c r="A83" s="13" t="s">
        <v>64</v>
      </c>
      <c r="B83" s="54">
        <v>5</v>
      </c>
      <c r="C83" s="13">
        <v>5</v>
      </c>
      <c r="D83" s="13" t="s">
        <v>158</v>
      </c>
      <c r="E83" s="13" t="s">
        <v>158</v>
      </c>
      <c r="F83" s="13" t="s">
        <v>158</v>
      </c>
      <c r="G83" s="13" t="s">
        <v>158</v>
      </c>
      <c r="H83" s="13" t="s">
        <v>158</v>
      </c>
    </row>
    <row r="84" spans="1:8" s="6" customFormat="1" ht="9" customHeight="1">
      <c r="A84" s="13" t="s">
        <v>65</v>
      </c>
      <c r="B84" s="54">
        <v>4</v>
      </c>
      <c r="C84" s="13">
        <v>3</v>
      </c>
      <c r="D84" s="13">
        <v>1</v>
      </c>
      <c r="E84" s="13" t="s">
        <v>158</v>
      </c>
      <c r="F84" s="13">
        <v>1</v>
      </c>
      <c r="G84" s="13" t="s">
        <v>158</v>
      </c>
      <c r="H84" s="13" t="s">
        <v>158</v>
      </c>
    </row>
    <row r="85" spans="1:8" s="6" customFormat="1" ht="9" customHeight="1">
      <c r="A85" s="13" t="s">
        <v>66</v>
      </c>
      <c r="B85" s="54">
        <v>9</v>
      </c>
      <c r="C85" s="13">
        <v>9</v>
      </c>
      <c r="D85" s="13" t="s">
        <v>158</v>
      </c>
      <c r="E85" s="13" t="s">
        <v>158</v>
      </c>
      <c r="F85" s="13" t="s">
        <v>158</v>
      </c>
      <c r="G85" s="13" t="s">
        <v>158</v>
      </c>
      <c r="H85" s="13" t="s">
        <v>158</v>
      </c>
    </row>
    <row r="86" spans="1:8" s="16" customFormat="1" ht="9" customHeight="1">
      <c r="A86" s="15" t="s">
        <v>82</v>
      </c>
      <c r="B86" s="56">
        <f>SUM(B87:B89)</f>
        <v>1</v>
      </c>
      <c r="C86" s="15" t="s">
        <v>184</v>
      </c>
      <c r="D86" s="15" t="s">
        <v>184</v>
      </c>
      <c r="E86" s="15" t="s">
        <v>184</v>
      </c>
      <c r="F86" s="15" t="s">
        <v>184</v>
      </c>
      <c r="G86" s="15" t="s">
        <v>184</v>
      </c>
      <c r="H86" s="15" t="s">
        <v>184</v>
      </c>
    </row>
    <row r="87" spans="1:8" s="6" customFormat="1" ht="9" customHeight="1">
      <c r="A87" s="13" t="s">
        <v>67</v>
      </c>
      <c r="B87" s="54">
        <v>1</v>
      </c>
      <c r="C87" s="13" t="s">
        <v>171</v>
      </c>
      <c r="D87" s="13" t="s">
        <v>171</v>
      </c>
      <c r="E87" s="13" t="s">
        <v>171</v>
      </c>
      <c r="F87" s="13" t="s">
        <v>171</v>
      </c>
      <c r="G87" s="13" t="s">
        <v>171</v>
      </c>
      <c r="H87" s="13" t="s">
        <v>171</v>
      </c>
    </row>
    <row r="88" spans="1:8" s="6" customFormat="1" ht="9" customHeight="1">
      <c r="A88" s="13" t="s">
        <v>68</v>
      </c>
      <c r="B88" s="54" t="s">
        <v>158</v>
      </c>
      <c r="C88" s="13" t="s">
        <v>158</v>
      </c>
      <c r="D88" s="13" t="s">
        <v>158</v>
      </c>
      <c r="E88" s="13" t="s">
        <v>158</v>
      </c>
      <c r="F88" s="13" t="s">
        <v>158</v>
      </c>
      <c r="G88" s="13" t="s">
        <v>158</v>
      </c>
      <c r="H88" s="13" t="s">
        <v>158</v>
      </c>
    </row>
    <row r="89" spans="1:8" s="6" customFormat="1" ht="9" customHeight="1">
      <c r="A89" s="13" t="s">
        <v>69</v>
      </c>
      <c r="B89" s="54" t="s">
        <v>158</v>
      </c>
      <c r="C89" s="13" t="s">
        <v>158</v>
      </c>
      <c r="D89" s="13" t="s">
        <v>158</v>
      </c>
      <c r="E89" s="13" t="s">
        <v>158</v>
      </c>
      <c r="F89" s="13" t="s">
        <v>158</v>
      </c>
      <c r="G89" s="13" t="s">
        <v>158</v>
      </c>
      <c r="H89" s="13" t="s">
        <v>158</v>
      </c>
    </row>
    <row r="90" spans="1:8" s="16" customFormat="1" ht="9" customHeight="1">
      <c r="A90" s="15" t="s">
        <v>83</v>
      </c>
      <c r="B90" s="56">
        <f>SUM(B91:B93)</f>
        <v>11</v>
      </c>
      <c r="C90" s="15">
        <f>SUM(C91:C93)</f>
        <v>10</v>
      </c>
      <c r="D90" s="15">
        <f>SUM(D91:D93)</f>
        <v>1</v>
      </c>
      <c r="E90" s="15" t="s">
        <v>158</v>
      </c>
      <c r="F90" s="15">
        <f>SUM(F91:F93)</f>
        <v>1</v>
      </c>
      <c r="G90" s="15" t="s">
        <v>158</v>
      </c>
      <c r="H90" s="15" t="s">
        <v>158</v>
      </c>
    </row>
    <row r="91" spans="1:8" s="6" customFormat="1" ht="9" customHeight="1">
      <c r="A91" s="13" t="s">
        <v>70</v>
      </c>
      <c r="B91" s="54" t="s">
        <v>158</v>
      </c>
      <c r="C91" s="13" t="s">
        <v>158</v>
      </c>
      <c r="D91" s="13" t="s">
        <v>158</v>
      </c>
      <c r="E91" s="13" t="s">
        <v>158</v>
      </c>
      <c r="F91" s="13" t="s">
        <v>158</v>
      </c>
      <c r="G91" s="13" t="s">
        <v>158</v>
      </c>
      <c r="H91" s="13" t="s">
        <v>158</v>
      </c>
    </row>
    <row r="92" spans="1:8" s="6" customFormat="1" ht="9" customHeight="1">
      <c r="A92" s="13" t="s">
        <v>71</v>
      </c>
      <c r="B92" s="54">
        <v>11</v>
      </c>
      <c r="C92" s="13">
        <v>10</v>
      </c>
      <c r="D92" s="13">
        <v>1</v>
      </c>
      <c r="E92" s="13" t="s">
        <v>158</v>
      </c>
      <c r="F92" s="13">
        <v>1</v>
      </c>
      <c r="G92" s="13" t="s">
        <v>158</v>
      </c>
      <c r="H92" s="13" t="s">
        <v>158</v>
      </c>
    </row>
    <row r="93" spans="1:8" s="6" customFormat="1" ht="9" customHeight="1">
      <c r="A93" s="18" t="s">
        <v>72</v>
      </c>
      <c r="B93" s="17" t="s">
        <v>158</v>
      </c>
      <c r="C93" s="18" t="s">
        <v>158</v>
      </c>
      <c r="D93" s="18" t="s">
        <v>158</v>
      </c>
      <c r="E93" s="18" t="s">
        <v>158</v>
      </c>
      <c r="F93" s="18" t="s">
        <v>158</v>
      </c>
      <c r="G93" s="18" t="s">
        <v>158</v>
      </c>
      <c r="H93" s="18" t="s">
        <v>158</v>
      </c>
    </row>
  </sheetData>
  <mergeCells count="7">
    <mergeCell ref="H4:H6"/>
    <mergeCell ref="D4:D6"/>
    <mergeCell ref="D3:H3"/>
    <mergeCell ref="B3:B6"/>
    <mergeCell ref="C3:C6"/>
    <mergeCell ref="E4:F4"/>
    <mergeCell ref="G4:G6"/>
  </mergeCells>
  <printOptions/>
  <pageMargins left="0.984251968503937" right="0.7874015748031497" top="0.5905511811023623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ＦＵＪ９９０３Ｂ０３４１</dc:creator>
  <cp:keywords/>
  <dc:description/>
  <cp:lastModifiedBy>ＦＵＪ９９０３Ｂ０３９９</cp:lastModifiedBy>
  <cp:lastPrinted>2001-01-30T04:44:48Z</cp:lastPrinted>
  <dcterms:created xsi:type="dcterms:W3CDTF">2000-10-12T06:42:47Z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