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475" windowHeight="7935" activeTab="1"/>
  </bookViews>
  <sheets>
    <sheet name="伊豆・富士・駿河" sheetId="1" r:id="rId1"/>
    <sheet name="奥大井・西駿河・中東遠・西北遠" sheetId="2" r:id="rId2"/>
  </sheets>
  <externalReferences>
    <externalReference r:id="rId5"/>
    <externalReference r:id="rId6"/>
  </externalReferences>
  <definedNames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<sst xmlns="http://schemas.openxmlformats.org/spreadsheetml/2006/main" count="84" uniqueCount="69">
  <si>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</si>
  <si>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</si>
  <si>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</si>
  <si>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</si>
  <si>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</si>
  <si>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</si>
  <si>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</si>
  <si>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</si>
  <si>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</si>
  <si>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</si>
  <si>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</si>
  <si>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</si>
  <si>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</si>
  <si>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</si>
  <si>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</si>
  <si>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</si>
  <si>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</si>
  <si>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</si>
  <si>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</si>
  <si>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</si>
  <si>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</si>
  <si>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</si>
  <si>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</si>
  <si>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</si>
  <si>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</si>
  <si>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</si>
  <si>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</si>
  <si>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</si>
  <si>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</si>
  <si>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</si>
  <si>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</si>
  <si>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</si>
  <si>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</si>
  <si>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</si>
  <si>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富士地域計</t>
  </si>
  <si>
    <t>静岡市</t>
  </si>
  <si>
    <t>富士川町</t>
  </si>
  <si>
    <t>由比町</t>
  </si>
  <si>
    <t>駿河地域計</t>
  </si>
  <si>
    <t>川根町</t>
  </si>
  <si>
    <t>川根本町</t>
  </si>
  <si>
    <t>島田市</t>
  </si>
  <si>
    <t>焼津市</t>
  </si>
  <si>
    <t>藤枝市</t>
  </si>
  <si>
    <t>牧之原市</t>
  </si>
  <si>
    <t>岡部町</t>
  </si>
  <si>
    <t>大井川町</t>
  </si>
  <si>
    <t>吉田町</t>
  </si>
  <si>
    <t>西駿河地域計</t>
  </si>
  <si>
    <t>磐田市</t>
  </si>
  <si>
    <t>掛川市</t>
  </si>
  <si>
    <t>袋井市</t>
  </si>
  <si>
    <t>御前崎市</t>
  </si>
  <si>
    <t>菊川市</t>
  </si>
  <si>
    <t>森町</t>
  </si>
  <si>
    <t>中東遠地域計</t>
  </si>
  <si>
    <t>浜松市</t>
  </si>
  <si>
    <t>湖西市</t>
  </si>
  <si>
    <t>新居町</t>
  </si>
  <si>
    <t>県合計</t>
  </si>
  <si>
    <t>市町名</t>
  </si>
  <si>
    <t>県一括調査</t>
  </si>
  <si>
    <t>市町調査計</t>
  </si>
  <si>
    <t>奥大井地域</t>
  </si>
  <si>
    <t>西北遠地域計</t>
  </si>
  <si>
    <t>１８年度計</t>
  </si>
  <si>
    <t>前年度比</t>
  </si>
  <si>
    <t>平成１８年度　観光レクリエーション客数　月別内訳（市町別－１）</t>
  </si>
  <si>
    <t>平成１８年度　観光レクリエーション客数　月別内訳（市町別－２）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</si>
</sst>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38" fontId="4" fillId="0" borderId="1" xfId="0" applyNumberFormat="1" applyFont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8" fontId="4" fillId="0" borderId="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38" fontId="4" fillId="0" borderId="1" xfId="17" applyFont="1" applyBorder="1" applyAlignment="1">
      <alignment/>
    </xf>
    <xf numFmtId="177" fontId="4" fillId="0" borderId="1" xfId="17" applyNumberFormat="1" applyFont="1" applyBorder="1" applyAlignment="1">
      <alignment/>
    </xf>
    <xf numFmtId="38" fontId="4" fillId="0" borderId="1" xfId="0" applyNumberFormat="1" applyFont="1" applyBorder="1" applyAlignment="1">
      <alignment horizontal="right"/>
    </xf>
    <xf numFmtId="38" fontId="4" fillId="0" borderId="1" xfId="17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38" fontId="4" fillId="0" borderId="2" xfId="17" applyFont="1" applyBorder="1" applyAlignment="1">
      <alignment/>
    </xf>
    <xf numFmtId="176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8" fontId="4" fillId="0" borderId="3" xfId="17" applyFont="1" applyBorder="1" applyAlignment="1">
      <alignment/>
    </xf>
    <xf numFmtId="176" fontId="4" fillId="0" borderId="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pane xSplit="1" ySplit="1" topLeftCell="B30" activePane="bottomRight" state="frozen"/>
      <selection pane="topLeft" activeCell="A1" sqref="A1"/>
      <selection pane="topRight" activeCell="L1" sqref="L1"/>
      <selection pane="bottomLeft" activeCell="A3" sqref="A3"/>
      <selection pane="bottomRight" activeCell="M46" sqref="M46"/>
    </sheetView>
  </sheetViews>
  <sheetFormatPr defaultColWidth="9.00390625" defaultRowHeight="13.5"/>
  <cols>
    <col min="1" max="1" width="15.625" style="1" customWidth="1"/>
    <col min="2" max="2" width="13.625" style="1" customWidth="1"/>
    <col min="3" max="3" width="9.75390625" style="1" customWidth="1"/>
    <col min="4" max="12" width="13.625" style="2" customWidth="1"/>
    <col min="13" max="13" width="13.625" style="3" customWidth="1"/>
    <col min="14" max="15" width="13.625" style="4" customWidth="1"/>
    <col min="16" max="16384" width="9.00390625" style="1" customWidth="1"/>
  </cols>
  <sheetData>
    <row r="1" ht="18" customHeight="1">
      <c r="A1" s="1" t="s">
        <v>67</v>
      </c>
    </row>
    <row r="2" spans="1:15" ht="21.75" customHeight="1">
      <c r="A2" s="5" t="s">
        <v>60</v>
      </c>
      <c r="B2" s="5" t="s">
        <v>65</v>
      </c>
      <c r="C2" s="5" t="s">
        <v>66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7" t="s">
        <v>9</v>
      </c>
      <c r="N2" s="7" t="s">
        <v>10</v>
      </c>
      <c r="O2" s="7" t="s">
        <v>11</v>
      </c>
    </row>
    <row r="3" spans="1:15" ht="21.75" customHeight="1">
      <c r="A3" s="5" t="s">
        <v>59</v>
      </c>
      <c r="B3" s="19">
        <f>B6+B5</f>
        <v>116702461</v>
      </c>
      <c r="C3" s="21">
        <v>1.02</v>
      </c>
      <c r="D3" s="19">
        <f>D6</f>
        <v>9590791</v>
      </c>
      <c r="E3" s="19">
        <f aca="true" t="shared" si="0" ref="E3:O3">E6</f>
        <v>11666761</v>
      </c>
      <c r="F3" s="19">
        <f t="shared" si="0"/>
        <v>6555492</v>
      </c>
      <c r="G3" s="19">
        <f t="shared" si="0"/>
        <v>10364648</v>
      </c>
      <c r="H3" s="19">
        <f t="shared" si="0"/>
        <v>16851512</v>
      </c>
      <c r="I3" s="19">
        <f t="shared" si="0"/>
        <v>7250102</v>
      </c>
      <c r="J3" s="19">
        <f t="shared" si="0"/>
        <v>8341350</v>
      </c>
      <c r="K3" s="19">
        <f t="shared" si="0"/>
        <v>11343134</v>
      </c>
      <c r="L3" s="19">
        <f t="shared" si="0"/>
        <v>7290487</v>
      </c>
      <c r="M3" s="19">
        <f t="shared" si="0"/>
        <v>9509613</v>
      </c>
      <c r="N3" s="19">
        <f t="shared" si="0"/>
        <v>8394979</v>
      </c>
      <c r="O3" s="19">
        <f t="shared" si="0"/>
        <v>8115189</v>
      </c>
    </row>
    <row r="4" spans="1:15" ht="21.75" customHeight="1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</row>
    <row r="5" spans="1:15" ht="21.75" customHeight="1">
      <c r="A5" s="5" t="s">
        <v>61</v>
      </c>
      <c r="B5" s="20">
        <v>1428403</v>
      </c>
      <c r="C5" s="21">
        <v>1.958</v>
      </c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</row>
    <row r="6" spans="1:15" ht="21.75" customHeight="1">
      <c r="A6" s="5" t="s">
        <v>62</v>
      </c>
      <c r="B6" s="19">
        <f>SUM(D6:O6)</f>
        <v>115274058</v>
      </c>
      <c r="C6" s="21">
        <v>1.014</v>
      </c>
      <c r="D6" s="19">
        <f>D8+D24+D33+'奥大井・西駿河・中東遠・西北遠'!D3+'奥大井・西駿河・中東遠・西北遠'!D7+'奥大井・西駿河・中東遠・西北遠'!D16+'奥大井・西駿河・中東遠・西北遠'!D24</f>
        <v>9590791</v>
      </c>
      <c r="E6" s="19">
        <f>E8+E24+E33+'奥大井・西駿河・中東遠・西北遠'!E3+'奥大井・西駿河・中東遠・西北遠'!E7+'奥大井・西駿河・中東遠・西北遠'!E16+'奥大井・西駿河・中東遠・西北遠'!E24</f>
        <v>11666761</v>
      </c>
      <c r="F6" s="19">
        <f>F8+F24+F33+'奥大井・西駿河・中東遠・西北遠'!F3+'奥大井・西駿河・中東遠・西北遠'!F7+'奥大井・西駿河・中東遠・西北遠'!F16+'奥大井・西駿河・中東遠・西北遠'!F24</f>
        <v>6555492</v>
      </c>
      <c r="G6" s="19">
        <f>G8+G24+G33+'奥大井・西駿河・中東遠・西北遠'!G3+'奥大井・西駿河・中東遠・西北遠'!G7+'奥大井・西駿河・中東遠・西北遠'!G16+'奥大井・西駿河・中東遠・西北遠'!G24</f>
        <v>10364648</v>
      </c>
      <c r="H6" s="19">
        <f>H8+H24+H33+'奥大井・西駿河・中東遠・西北遠'!H3+'奥大井・西駿河・中東遠・西北遠'!H7+'奥大井・西駿河・中東遠・西北遠'!H16+'奥大井・西駿河・中東遠・西北遠'!H24</f>
        <v>16851512</v>
      </c>
      <c r="I6" s="19">
        <f>I8+I24+I33+'奥大井・西駿河・中東遠・西北遠'!I3+'奥大井・西駿河・中東遠・西北遠'!I7+'奥大井・西駿河・中東遠・西北遠'!I16+'奥大井・西駿河・中東遠・西北遠'!I24</f>
        <v>7250102</v>
      </c>
      <c r="J6" s="19">
        <f>J8+J24+J33+'奥大井・西駿河・中東遠・西北遠'!J3+'奥大井・西駿河・中東遠・西北遠'!J7+'奥大井・西駿河・中東遠・西北遠'!J16+'奥大井・西駿河・中東遠・西北遠'!J24</f>
        <v>8341350</v>
      </c>
      <c r="K6" s="19">
        <f>K8+K24+K33+'奥大井・西駿河・中東遠・西北遠'!K3+'奥大井・西駿河・中東遠・西北遠'!K7+'奥大井・西駿河・中東遠・西北遠'!K16+'奥大井・西駿河・中東遠・西北遠'!K24</f>
        <v>11343134</v>
      </c>
      <c r="L6" s="19">
        <f>L8+L24+L33+'奥大井・西駿河・中東遠・西北遠'!L3+'奥大井・西駿河・中東遠・西北遠'!L7+'奥大井・西駿河・中東遠・西北遠'!L16+'奥大井・西駿河・中東遠・西北遠'!L24</f>
        <v>7290487</v>
      </c>
      <c r="M6" s="19">
        <f>M8+M24+M33+'奥大井・西駿河・中東遠・西北遠'!M3+'奥大井・西駿河・中東遠・西北遠'!M7+'奥大井・西駿河・中東遠・西北遠'!M16+'奥大井・西駿河・中東遠・西北遠'!M24</f>
        <v>9509613</v>
      </c>
      <c r="N6" s="19">
        <f>N8+N24+N33+'奥大井・西駿河・中東遠・西北遠'!N3+'奥大井・西駿河・中東遠・西北遠'!N7+'奥大井・西駿河・中東遠・西北遠'!N16+'奥大井・西駿河・中東遠・西北遠'!N24</f>
        <v>8394979</v>
      </c>
      <c r="O6" s="19">
        <f>O8+O24+O33+'奥大井・西駿河・中東遠・西北遠'!O3+'奥大井・西駿河・中東遠・西北遠'!O7+'奥大井・西駿河・中東遠・西北遠'!O16+'奥大井・西駿河・中東遠・西北遠'!O24</f>
        <v>8115189</v>
      </c>
    </row>
    <row r="7" spans="1:15" ht="21.75" customHeight="1">
      <c r="A7" s="9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1"/>
    </row>
    <row r="8" spans="1:15" s="15" customFormat="1" ht="21.75" customHeight="1">
      <c r="A8" s="12" t="s">
        <v>26</v>
      </c>
      <c r="B8" s="13">
        <f>SUM(B9:B22)</f>
        <v>28717470</v>
      </c>
      <c r="C8" s="14">
        <v>0.9579952463637424</v>
      </c>
      <c r="D8" s="13">
        <f>SUM(D9:D22)</f>
        <v>2062309</v>
      </c>
      <c r="E8" s="13">
        <f aca="true" t="shared" si="1" ref="E8:O8">SUM(E9:E22)</f>
        <v>2521789</v>
      </c>
      <c r="F8" s="13">
        <f t="shared" si="1"/>
        <v>1471835</v>
      </c>
      <c r="G8" s="13">
        <f t="shared" si="1"/>
        <v>2456817</v>
      </c>
      <c r="H8" s="13">
        <f t="shared" si="1"/>
        <v>5329827</v>
      </c>
      <c r="I8" s="13">
        <f t="shared" si="1"/>
        <v>1574907</v>
      </c>
      <c r="J8" s="13">
        <f t="shared" si="1"/>
        <v>1820447</v>
      </c>
      <c r="K8" s="13">
        <f t="shared" si="1"/>
        <v>2079699</v>
      </c>
      <c r="L8" s="13">
        <f t="shared" si="1"/>
        <v>1525159</v>
      </c>
      <c r="M8" s="13">
        <f t="shared" si="1"/>
        <v>2171289</v>
      </c>
      <c r="N8" s="13">
        <f t="shared" si="1"/>
        <v>3472832</v>
      </c>
      <c r="O8" s="13">
        <f t="shared" si="1"/>
        <v>2230560</v>
      </c>
    </row>
    <row r="9" spans="1:15" ht="21.75" customHeight="1">
      <c r="A9" s="16" t="s">
        <v>12</v>
      </c>
      <c r="B9" s="17">
        <f>SUM(D9:O9)</f>
        <v>3188576</v>
      </c>
      <c r="C9" s="8">
        <v>0.9499221103289539</v>
      </c>
      <c r="D9" s="17">
        <v>224757</v>
      </c>
      <c r="E9" s="17">
        <v>260177</v>
      </c>
      <c r="F9" s="17">
        <v>127792</v>
      </c>
      <c r="G9" s="17">
        <v>601269</v>
      </c>
      <c r="H9" s="17">
        <v>450533</v>
      </c>
      <c r="I9" s="17">
        <v>158013</v>
      </c>
      <c r="J9" s="17">
        <v>281153</v>
      </c>
      <c r="K9" s="17">
        <v>354615</v>
      </c>
      <c r="L9" s="17">
        <v>162596</v>
      </c>
      <c r="M9" s="17">
        <v>198041</v>
      </c>
      <c r="N9" s="17">
        <v>177495</v>
      </c>
      <c r="O9" s="17">
        <v>192135</v>
      </c>
    </row>
    <row r="10" spans="1:15" ht="21.75" customHeight="1">
      <c r="A10" s="16" t="s">
        <v>13</v>
      </c>
      <c r="B10" s="17">
        <v>3631103</v>
      </c>
      <c r="C10" s="8">
        <v>0.82260376724168</v>
      </c>
      <c r="D10" s="17">
        <v>388808</v>
      </c>
      <c r="E10" s="17">
        <v>430535</v>
      </c>
      <c r="F10" s="17">
        <v>121842</v>
      </c>
      <c r="G10" s="17">
        <v>355973</v>
      </c>
      <c r="H10" s="17">
        <v>593856</v>
      </c>
      <c r="I10" s="17">
        <v>146941</v>
      </c>
      <c r="J10" s="17">
        <v>151861</v>
      </c>
      <c r="K10" s="17">
        <v>143050</v>
      </c>
      <c r="L10" s="17">
        <v>169319</v>
      </c>
      <c r="M10" s="17">
        <v>437549</v>
      </c>
      <c r="N10" s="17">
        <v>484230</v>
      </c>
      <c r="O10" s="17">
        <v>207139</v>
      </c>
    </row>
    <row r="11" spans="1:15" ht="21.75" customHeight="1">
      <c r="A11" s="16" t="s">
        <v>14</v>
      </c>
      <c r="B11" s="17">
        <v>1069123</v>
      </c>
      <c r="C11" s="8">
        <v>0.9722800208074907</v>
      </c>
      <c r="D11" s="17">
        <v>35698</v>
      </c>
      <c r="E11" s="17">
        <v>99370</v>
      </c>
      <c r="F11" s="17">
        <v>39333</v>
      </c>
      <c r="G11" s="17">
        <v>29029</v>
      </c>
      <c r="H11" s="17">
        <v>536427</v>
      </c>
      <c r="I11" s="17">
        <v>30543</v>
      </c>
      <c r="J11" s="17">
        <v>40946</v>
      </c>
      <c r="K11" s="17">
        <v>126802</v>
      </c>
      <c r="L11" s="17">
        <v>31410</v>
      </c>
      <c r="M11" s="17">
        <v>36375</v>
      </c>
      <c r="N11" s="17">
        <v>29438</v>
      </c>
      <c r="O11" s="17">
        <v>33752</v>
      </c>
    </row>
    <row r="12" spans="1:15" ht="21.75" customHeight="1">
      <c r="A12" s="16" t="s">
        <v>15</v>
      </c>
      <c r="B12" s="17">
        <v>7986757</v>
      </c>
      <c r="C12" s="8">
        <v>0.971707451557322</v>
      </c>
      <c r="D12" s="17">
        <v>726840</v>
      </c>
      <c r="E12" s="17">
        <v>703720</v>
      </c>
      <c r="F12" s="17">
        <v>405768</v>
      </c>
      <c r="G12" s="17">
        <v>618226</v>
      </c>
      <c r="H12" s="17">
        <v>1616694</v>
      </c>
      <c r="I12" s="17">
        <v>575723</v>
      </c>
      <c r="J12" s="17">
        <v>596096</v>
      </c>
      <c r="K12" s="17">
        <v>558197</v>
      </c>
      <c r="L12" s="17">
        <v>504489</v>
      </c>
      <c r="M12" s="17">
        <v>543019</v>
      </c>
      <c r="N12" s="17">
        <v>486578</v>
      </c>
      <c r="O12" s="17">
        <v>651407</v>
      </c>
    </row>
    <row r="13" spans="1:15" ht="21.75" customHeight="1">
      <c r="A13" s="16" t="s">
        <v>16</v>
      </c>
      <c r="B13" s="17">
        <v>2230637</v>
      </c>
      <c r="C13" s="8">
        <v>0.9188397749773753</v>
      </c>
      <c r="D13" s="17">
        <v>58920</v>
      </c>
      <c r="E13" s="17">
        <v>241601</v>
      </c>
      <c r="F13" s="17">
        <v>226418</v>
      </c>
      <c r="G13" s="17">
        <v>180636</v>
      </c>
      <c r="H13" s="17">
        <v>721292</v>
      </c>
      <c r="I13" s="17">
        <v>97779</v>
      </c>
      <c r="J13" s="17">
        <v>86417</v>
      </c>
      <c r="K13" s="17">
        <v>72257</v>
      </c>
      <c r="L13" s="17">
        <v>94109</v>
      </c>
      <c r="M13" s="17">
        <v>321004</v>
      </c>
      <c r="N13" s="17">
        <v>55115</v>
      </c>
      <c r="O13" s="17">
        <v>75089</v>
      </c>
    </row>
    <row r="14" spans="1:15" ht="21.75" customHeight="1">
      <c r="A14" s="16" t="s">
        <v>17</v>
      </c>
      <c r="B14" s="17">
        <v>3112532</v>
      </c>
      <c r="C14" s="8">
        <v>1.038568621902845</v>
      </c>
      <c r="D14" s="17">
        <v>196982</v>
      </c>
      <c r="E14" s="17">
        <v>276791</v>
      </c>
      <c r="F14" s="17">
        <v>208808</v>
      </c>
      <c r="G14" s="17">
        <v>219475</v>
      </c>
      <c r="H14" s="17">
        <v>459080</v>
      </c>
      <c r="I14" s="17">
        <v>193780</v>
      </c>
      <c r="J14" s="17">
        <v>238640</v>
      </c>
      <c r="K14" s="17">
        <v>360247</v>
      </c>
      <c r="L14" s="17">
        <v>228602</v>
      </c>
      <c r="M14" s="17">
        <v>201323</v>
      </c>
      <c r="N14" s="17">
        <v>281790</v>
      </c>
      <c r="O14" s="17">
        <v>247014</v>
      </c>
    </row>
    <row r="15" spans="1:15" ht="21.75" customHeight="1">
      <c r="A15" s="16" t="s">
        <v>18</v>
      </c>
      <c r="B15" s="17">
        <v>1667053</v>
      </c>
      <c r="C15" s="8">
        <v>1.0581930547418175</v>
      </c>
      <c r="D15" s="17">
        <v>150837</v>
      </c>
      <c r="E15" s="17">
        <v>131203</v>
      </c>
      <c r="F15" s="17">
        <v>80507</v>
      </c>
      <c r="G15" s="17">
        <v>104576</v>
      </c>
      <c r="H15" s="17">
        <v>180844</v>
      </c>
      <c r="I15" s="17">
        <v>88150</v>
      </c>
      <c r="J15" s="17">
        <v>105026</v>
      </c>
      <c r="K15" s="17">
        <v>144693</v>
      </c>
      <c r="L15" s="17">
        <v>98781</v>
      </c>
      <c r="M15" s="17">
        <v>173946</v>
      </c>
      <c r="N15" s="17">
        <v>203894</v>
      </c>
      <c r="O15" s="17">
        <v>204596</v>
      </c>
    </row>
    <row r="16" spans="1:15" ht="21.75" customHeight="1">
      <c r="A16" s="16" t="s">
        <v>19</v>
      </c>
      <c r="B16" s="17">
        <v>977527</v>
      </c>
      <c r="C16" s="8">
        <v>0.9966669929322713</v>
      </c>
      <c r="D16" s="17">
        <v>53129</v>
      </c>
      <c r="E16" s="17">
        <v>61594</v>
      </c>
      <c r="F16" s="17">
        <v>46546</v>
      </c>
      <c r="G16" s="17">
        <v>80951</v>
      </c>
      <c r="H16" s="17">
        <v>129762</v>
      </c>
      <c r="I16" s="17">
        <v>43854</v>
      </c>
      <c r="J16" s="17">
        <v>48603</v>
      </c>
      <c r="K16" s="17">
        <v>49923</v>
      </c>
      <c r="L16" s="17">
        <v>48466</v>
      </c>
      <c r="M16" s="17">
        <v>74919</v>
      </c>
      <c r="N16" s="17">
        <v>196265</v>
      </c>
      <c r="O16" s="17">
        <v>143515</v>
      </c>
    </row>
    <row r="17" spans="1:15" ht="21.75" customHeight="1">
      <c r="A17" s="16" t="s">
        <v>20</v>
      </c>
      <c r="B17" s="17">
        <v>1613195</v>
      </c>
      <c r="C17" s="8">
        <v>1.0206167500101226</v>
      </c>
      <c r="D17" s="17">
        <v>15320</v>
      </c>
      <c r="E17" s="17">
        <v>75921</v>
      </c>
      <c r="F17" s="17">
        <v>49428</v>
      </c>
      <c r="G17" s="17">
        <v>35599</v>
      </c>
      <c r="H17" s="17">
        <v>97809</v>
      </c>
      <c r="I17" s="17">
        <v>14805</v>
      </c>
      <c r="J17" s="17">
        <v>21691</v>
      </c>
      <c r="K17" s="17">
        <v>30827</v>
      </c>
      <c r="L17" s="17">
        <v>12415</v>
      </c>
      <c r="M17" s="17">
        <v>16832</v>
      </c>
      <c r="N17" s="17">
        <v>1085879</v>
      </c>
      <c r="O17" s="17">
        <v>156669</v>
      </c>
    </row>
    <row r="18" spans="1:15" ht="21.75" customHeight="1">
      <c r="A18" s="16" t="s">
        <v>21</v>
      </c>
      <c r="B18" s="17">
        <v>818474</v>
      </c>
      <c r="C18" s="8">
        <v>0.9958522076743284</v>
      </c>
      <c r="D18" s="17">
        <v>21344</v>
      </c>
      <c r="E18" s="17">
        <v>29252</v>
      </c>
      <c r="F18" s="17">
        <v>14663</v>
      </c>
      <c r="G18" s="17">
        <v>45927</v>
      </c>
      <c r="H18" s="17">
        <v>118206</v>
      </c>
      <c r="I18" s="17">
        <v>24762</v>
      </c>
      <c r="J18" s="17">
        <v>28008</v>
      </c>
      <c r="K18" s="17">
        <v>25285</v>
      </c>
      <c r="L18" s="17">
        <v>21131</v>
      </c>
      <c r="M18" s="17">
        <v>26865</v>
      </c>
      <c r="N18" s="17">
        <v>331743</v>
      </c>
      <c r="O18" s="17">
        <v>131288</v>
      </c>
    </row>
    <row r="19" spans="1:15" ht="21.75" customHeight="1">
      <c r="A19" s="16" t="s">
        <v>22</v>
      </c>
      <c r="B19" s="17">
        <v>343730</v>
      </c>
      <c r="C19" s="8">
        <v>0.9666469810737085</v>
      </c>
      <c r="D19" s="17">
        <v>36879</v>
      </c>
      <c r="E19" s="17">
        <v>29964</v>
      </c>
      <c r="F19" s="17">
        <v>15661</v>
      </c>
      <c r="G19" s="17">
        <v>33931</v>
      </c>
      <c r="H19" s="17">
        <v>73066</v>
      </c>
      <c r="I19" s="17">
        <v>30324</v>
      </c>
      <c r="J19" s="17">
        <v>23503</v>
      </c>
      <c r="K19" s="17">
        <v>21533</v>
      </c>
      <c r="L19" s="17">
        <v>13200</v>
      </c>
      <c r="M19" s="17">
        <v>15780</v>
      </c>
      <c r="N19" s="17">
        <v>17242</v>
      </c>
      <c r="O19" s="17">
        <v>32647</v>
      </c>
    </row>
    <row r="20" spans="1:15" ht="21.75" customHeight="1">
      <c r="A20" s="16" t="s">
        <v>23</v>
      </c>
      <c r="B20" s="17">
        <v>895960</v>
      </c>
      <c r="C20" s="8">
        <v>0.9389202982462576</v>
      </c>
      <c r="D20" s="17">
        <v>64859</v>
      </c>
      <c r="E20" s="17">
        <v>88097</v>
      </c>
      <c r="F20" s="17">
        <v>57321</v>
      </c>
      <c r="G20" s="17">
        <v>66840</v>
      </c>
      <c r="H20" s="17">
        <v>172410</v>
      </c>
      <c r="I20" s="17">
        <v>75646</v>
      </c>
      <c r="J20" s="17">
        <v>82810</v>
      </c>
      <c r="K20" s="17">
        <v>85119</v>
      </c>
      <c r="L20" s="17">
        <v>39072</v>
      </c>
      <c r="M20" s="17">
        <v>49166</v>
      </c>
      <c r="N20" s="17">
        <v>49187</v>
      </c>
      <c r="O20" s="17">
        <v>65433</v>
      </c>
    </row>
    <row r="21" spans="1:15" ht="21.75" customHeight="1">
      <c r="A21" s="16" t="s">
        <v>24</v>
      </c>
      <c r="B21" s="17">
        <v>760803</v>
      </c>
      <c r="C21" s="8">
        <v>0.9669757723192838</v>
      </c>
      <c r="D21" s="17">
        <v>57936</v>
      </c>
      <c r="E21" s="17">
        <v>70564</v>
      </c>
      <c r="F21" s="17">
        <v>44748</v>
      </c>
      <c r="G21" s="17">
        <v>49385</v>
      </c>
      <c r="H21" s="17">
        <v>87848</v>
      </c>
      <c r="I21" s="17">
        <v>64587</v>
      </c>
      <c r="J21" s="17">
        <v>79693</v>
      </c>
      <c r="K21" s="17">
        <v>79151</v>
      </c>
      <c r="L21" s="17">
        <v>53569</v>
      </c>
      <c r="M21" s="17">
        <v>56470</v>
      </c>
      <c r="N21" s="17">
        <v>51976</v>
      </c>
      <c r="O21" s="17">
        <v>64876</v>
      </c>
    </row>
    <row r="22" spans="1:15" ht="21.75" customHeight="1">
      <c r="A22" s="16" t="s">
        <v>25</v>
      </c>
      <c r="B22" s="17">
        <v>422000</v>
      </c>
      <c r="C22" s="8">
        <v>1.0368550368550369</v>
      </c>
      <c r="D22" s="17">
        <v>30000</v>
      </c>
      <c r="E22" s="17">
        <v>23000</v>
      </c>
      <c r="F22" s="17">
        <v>33000</v>
      </c>
      <c r="G22" s="17">
        <v>35000</v>
      </c>
      <c r="H22" s="17">
        <v>92000</v>
      </c>
      <c r="I22" s="17">
        <v>30000</v>
      </c>
      <c r="J22" s="17">
        <v>36000</v>
      </c>
      <c r="K22" s="17">
        <v>28000</v>
      </c>
      <c r="L22" s="17">
        <v>48000</v>
      </c>
      <c r="M22" s="17">
        <v>20000</v>
      </c>
      <c r="N22" s="17">
        <v>22000</v>
      </c>
      <c r="O22" s="17">
        <v>25000</v>
      </c>
    </row>
    <row r="23" spans="1:15" ht="21.75" customHeight="1">
      <c r="A23" s="22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15" customFormat="1" ht="21.75" customHeight="1">
      <c r="A24" s="12" t="s">
        <v>34</v>
      </c>
      <c r="B24" s="13">
        <v>23926026</v>
      </c>
      <c r="C24" s="14">
        <v>1.0382977663429849</v>
      </c>
      <c r="D24" s="13">
        <v>1921238</v>
      </c>
      <c r="E24" s="13">
        <v>2291162</v>
      </c>
      <c r="F24" s="13">
        <v>1605982</v>
      </c>
      <c r="G24" s="13">
        <v>2142097</v>
      </c>
      <c r="H24" s="13">
        <v>3350425</v>
      </c>
      <c r="I24" s="13">
        <v>1894634</v>
      </c>
      <c r="J24" s="13">
        <v>1899506</v>
      </c>
      <c r="K24" s="13">
        <v>2032803</v>
      </c>
      <c r="L24" s="13">
        <v>1549106</v>
      </c>
      <c r="M24" s="13">
        <v>2116466</v>
      </c>
      <c r="N24" s="13">
        <v>1458532</v>
      </c>
      <c r="O24" s="13">
        <v>1664075</v>
      </c>
    </row>
    <row r="25" spans="1:15" ht="21.75" customHeight="1">
      <c r="A25" s="16" t="s">
        <v>27</v>
      </c>
      <c r="B25" s="17">
        <v>5250677</v>
      </c>
      <c r="C25" s="8">
        <v>1.1109447377313033</v>
      </c>
      <c r="D25" s="17">
        <v>349132</v>
      </c>
      <c r="E25" s="17">
        <v>552948</v>
      </c>
      <c r="F25" s="17">
        <v>295247</v>
      </c>
      <c r="G25" s="17">
        <v>452140</v>
      </c>
      <c r="H25" s="17">
        <v>806661</v>
      </c>
      <c r="I25" s="17">
        <v>409604</v>
      </c>
      <c r="J25" s="17">
        <v>430935</v>
      </c>
      <c r="K25" s="17">
        <v>506072</v>
      </c>
      <c r="L25" s="17">
        <v>191276</v>
      </c>
      <c r="M25" s="17">
        <v>739233</v>
      </c>
      <c r="N25" s="17">
        <v>235914</v>
      </c>
      <c r="O25" s="17">
        <v>281515</v>
      </c>
    </row>
    <row r="26" spans="1:15" ht="21.75" customHeight="1">
      <c r="A26" s="16" t="s">
        <v>28</v>
      </c>
      <c r="B26" s="17">
        <v>1820506</v>
      </c>
      <c r="C26" s="8">
        <v>1.0120506173738582</v>
      </c>
      <c r="D26" s="17">
        <v>121121</v>
      </c>
      <c r="E26" s="17">
        <v>164784</v>
      </c>
      <c r="F26" s="17">
        <v>206571</v>
      </c>
      <c r="G26" s="17">
        <v>199819</v>
      </c>
      <c r="H26" s="17">
        <v>294244</v>
      </c>
      <c r="I26" s="17">
        <v>104579</v>
      </c>
      <c r="J26" s="17">
        <v>105006</v>
      </c>
      <c r="K26" s="17">
        <v>82117</v>
      </c>
      <c r="L26" s="17">
        <v>71908</v>
      </c>
      <c r="M26" s="17">
        <v>92336</v>
      </c>
      <c r="N26" s="17">
        <v>265423</v>
      </c>
      <c r="O26" s="17">
        <v>112598</v>
      </c>
    </row>
    <row r="27" spans="1:15" ht="21.75" customHeight="1">
      <c r="A27" s="16" t="s">
        <v>29</v>
      </c>
      <c r="B27" s="17">
        <v>11179234</v>
      </c>
      <c r="C27" s="8">
        <v>1.0020207608189131</v>
      </c>
      <c r="D27" s="17">
        <v>925458</v>
      </c>
      <c r="E27" s="17">
        <v>969859</v>
      </c>
      <c r="F27" s="17">
        <v>770363</v>
      </c>
      <c r="G27" s="17">
        <v>966876</v>
      </c>
      <c r="H27" s="17">
        <v>1470911</v>
      </c>
      <c r="I27" s="17">
        <v>901034</v>
      </c>
      <c r="J27" s="17">
        <v>926736</v>
      </c>
      <c r="K27" s="17">
        <v>936210</v>
      </c>
      <c r="L27" s="17">
        <v>923733</v>
      </c>
      <c r="M27" s="17">
        <v>895615</v>
      </c>
      <c r="N27" s="17">
        <v>641559</v>
      </c>
      <c r="O27" s="17">
        <v>850880</v>
      </c>
    </row>
    <row r="28" spans="1:15" ht="21.75" customHeight="1">
      <c r="A28" s="16" t="s">
        <v>30</v>
      </c>
      <c r="B28" s="17">
        <v>2216474</v>
      </c>
      <c r="C28" s="8">
        <v>1.0964620935770757</v>
      </c>
      <c r="D28" s="17">
        <v>127905</v>
      </c>
      <c r="E28" s="17">
        <v>245858</v>
      </c>
      <c r="F28" s="17">
        <v>101240</v>
      </c>
      <c r="G28" s="17">
        <v>160183</v>
      </c>
      <c r="H28" s="17">
        <v>420005</v>
      </c>
      <c r="I28" s="17">
        <v>176276</v>
      </c>
      <c r="J28" s="17">
        <v>173684</v>
      </c>
      <c r="K28" s="17">
        <v>154561</v>
      </c>
      <c r="L28" s="17">
        <v>124940</v>
      </c>
      <c r="M28" s="17">
        <v>201296</v>
      </c>
      <c r="N28" s="17">
        <v>165775</v>
      </c>
      <c r="O28" s="17">
        <v>164751</v>
      </c>
    </row>
    <row r="29" spans="1:15" ht="21.75" customHeight="1">
      <c r="A29" s="16" t="s">
        <v>31</v>
      </c>
      <c r="B29" s="17">
        <v>359681</v>
      </c>
      <c r="C29" s="8">
        <v>0.9892951346772175</v>
      </c>
      <c r="D29" s="17">
        <v>32045</v>
      </c>
      <c r="E29" s="17">
        <v>39450</v>
      </c>
      <c r="F29" s="17">
        <v>34134</v>
      </c>
      <c r="G29" s="17">
        <v>33632</v>
      </c>
      <c r="H29" s="17">
        <v>35358</v>
      </c>
      <c r="I29" s="17">
        <v>22695</v>
      </c>
      <c r="J29" s="17">
        <v>33975</v>
      </c>
      <c r="K29" s="17">
        <v>39384</v>
      </c>
      <c r="L29" s="17">
        <v>30675</v>
      </c>
      <c r="M29" s="17">
        <v>18610</v>
      </c>
      <c r="N29" s="17">
        <v>16524</v>
      </c>
      <c r="O29" s="17">
        <v>23199</v>
      </c>
    </row>
    <row r="30" spans="1:15" ht="21.75" customHeight="1">
      <c r="A30" s="16" t="s">
        <v>32</v>
      </c>
      <c r="B30" s="17">
        <v>2916800</v>
      </c>
      <c r="C30" s="8">
        <v>1.0481631092439088</v>
      </c>
      <c r="D30" s="17">
        <v>348891</v>
      </c>
      <c r="E30" s="17">
        <v>301515</v>
      </c>
      <c r="F30" s="17">
        <v>190372</v>
      </c>
      <c r="G30" s="17">
        <v>308103</v>
      </c>
      <c r="H30" s="17">
        <v>304567</v>
      </c>
      <c r="I30" s="17">
        <v>265960</v>
      </c>
      <c r="J30" s="17">
        <v>216951</v>
      </c>
      <c r="K30" s="17">
        <v>301049</v>
      </c>
      <c r="L30" s="17">
        <v>195025</v>
      </c>
      <c r="M30" s="17">
        <v>155405</v>
      </c>
      <c r="N30" s="17">
        <v>120907</v>
      </c>
      <c r="O30" s="17">
        <v>208055</v>
      </c>
    </row>
    <row r="31" spans="1:15" ht="21.75" customHeight="1">
      <c r="A31" s="16" t="s">
        <v>33</v>
      </c>
      <c r="B31" s="17">
        <v>182654</v>
      </c>
      <c r="C31" s="8">
        <v>0.9422342818232466</v>
      </c>
      <c r="D31" s="17">
        <v>16686</v>
      </c>
      <c r="E31" s="17">
        <v>16748</v>
      </c>
      <c r="F31" s="17">
        <v>8055</v>
      </c>
      <c r="G31" s="17">
        <v>21344</v>
      </c>
      <c r="H31" s="17">
        <v>18679</v>
      </c>
      <c r="I31" s="17">
        <v>14486</v>
      </c>
      <c r="J31" s="17">
        <v>12219</v>
      </c>
      <c r="K31" s="17">
        <v>13410</v>
      </c>
      <c r="L31" s="17">
        <v>11549</v>
      </c>
      <c r="M31" s="17">
        <v>13971</v>
      </c>
      <c r="N31" s="17">
        <v>12430</v>
      </c>
      <c r="O31" s="17">
        <v>23077</v>
      </c>
    </row>
    <row r="32" spans="1:15" ht="21.75" customHeight="1">
      <c r="A32" s="22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15" customFormat="1" ht="21.75" customHeight="1">
      <c r="A33" s="12" t="s">
        <v>38</v>
      </c>
      <c r="B33" s="13">
        <v>25525558</v>
      </c>
      <c r="C33" s="14">
        <v>1.00168868659253</v>
      </c>
      <c r="D33" s="13">
        <v>2516915</v>
      </c>
      <c r="E33" s="13">
        <v>1913736</v>
      </c>
      <c r="F33" s="13">
        <v>1253724</v>
      </c>
      <c r="G33" s="13">
        <v>2720097</v>
      </c>
      <c r="H33" s="13">
        <v>2841893</v>
      </c>
      <c r="I33" s="13">
        <v>1639666</v>
      </c>
      <c r="J33" s="13">
        <v>1747394</v>
      </c>
      <c r="K33" s="13">
        <v>4119907</v>
      </c>
      <c r="L33" s="13">
        <v>1643089</v>
      </c>
      <c r="M33" s="13">
        <v>1646906</v>
      </c>
      <c r="N33" s="13">
        <v>1496396</v>
      </c>
      <c r="O33" s="13">
        <v>1985835</v>
      </c>
    </row>
    <row r="34" spans="1:15" ht="21.75" customHeight="1">
      <c r="A34" s="16" t="s">
        <v>35</v>
      </c>
      <c r="B34" s="17">
        <v>22164268</v>
      </c>
      <c r="C34" s="8">
        <v>0.9916287484211823</v>
      </c>
      <c r="D34" s="17">
        <v>2270585</v>
      </c>
      <c r="E34" s="17">
        <v>1581172</v>
      </c>
      <c r="F34" s="17">
        <v>1059008</v>
      </c>
      <c r="G34" s="17">
        <v>2439515</v>
      </c>
      <c r="H34" s="17">
        <v>2415032</v>
      </c>
      <c r="I34" s="17">
        <v>1401374</v>
      </c>
      <c r="J34" s="17">
        <v>1483483</v>
      </c>
      <c r="K34" s="17">
        <v>3844258</v>
      </c>
      <c r="L34" s="17">
        <v>1371011</v>
      </c>
      <c r="M34" s="17">
        <v>1366933</v>
      </c>
      <c r="N34" s="17">
        <v>1266044</v>
      </c>
      <c r="O34" s="17">
        <v>1665853</v>
      </c>
    </row>
    <row r="35" spans="1:15" ht="21.75" customHeight="1">
      <c r="A35" s="16" t="s">
        <v>36</v>
      </c>
      <c r="B35" s="17">
        <v>3155163</v>
      </c>
      <c r="C35" s="8">
        <v>1.0718230411365153</v>
      </c>
      <c r="D35" s="17">
        <v>231958</v>
      </c>
      <c r="E35" s="17">
        <v>280523</v>
      </c>
      <c r="F35" s="17">
        <v>184573</v>
      </c>
      <c r="G35" s="17">
        <v>274279</v>
      </c>
      <c r="H35" s="17">
        <v>419847</v>
      </c>
      <c r="I35" s="17">
        <v>227552</v>
      </c>
      <c r="J35" s="17">
        <v>220598</v>
      </c>
      <c r="K35" s="17">
        <v>259930</v>
      </c>
      <c r="L35" s="17">
        <v>260840</v>
      </c>
      <c r="M35" s="17">
        <v>269630</v>
      </c>
      <c r="N35" s="17">
        <v>218533</v>
      </c>
      <c r="O35" s="17">
        <v>306900</v>
      </c>
    </row>
    <row r="36" spans="1:15" ht="21.75" customHeight="1">
      <c r="A36" s="16" t="s">
        <v>37</v>
      </c>
      <c r="B36" s="17">
        <v>206127</v>
      </c>
      <c r="C36" s="8">
        <v>1.0998484638287427</v>
      </c>
      <c r="D36" s="17">
        <v>14372</v>
      </c>
      <c r="E36" s="17">
        <v>52041</v>
      </c>
      <c r="F36" s="17">
        <v>10143</v>
      </c>
      <c r="G36" s="17">
        <v>6303</v>
      </c>
      <c r="H36" s="17">
        <v>7014</v>
      </c>
      <c r="I36" s="17">
        <v>10740</v>
      </c>
      <c r="J36" s="17">
        <v>43313</v>
      </c>
      <c r="K36" s="17">
        <v>15719</v>
      </c>
      <c r="L36" s="17">
        <v>11238</v>
      </c>
      <c r="M36" s="17">
        <v>10343</v>
      </c>
      <c r="N36" s="17">
        <v>11819</v>
      </c>
      <c r="O36" s="17">
        <v>13082</v>
      </c>
    </row>
    <row r="37" spans="1:15" ht="21.75" customHeight="1">
      <c r="A37" s="25"/>
      <c r="B37" s="26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</sheetData>
  <printOptions/>
  <pageMargins left="0.7874015748031497" right="0.7874015748031497" top="0.7874015748031497" bottom="0.7874015748031497" header="0.1968503937007874" footer="0.1574803149606299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pane xSplit="1" ySplit="1" topLeftCell="B1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5.625" style="1" customWidth="1"/>
    <col min="2" max="2" width="13.625" style="1" customWidth="1"/>
    <col min="3" max="3" width="9.75390625" style="1" customWidth="1"/>
    <col min="4" max="12" width="13.625" style="2" customWidth="1"/>
    <col min="13" max="13" width="13.625" style="3" customWidth="1"/>
    <col min="14" max="15" width="13.625" style="4" customWidth="1"/>
    <col min="16" max="16384" width="9.00390625" style="1" customWidth="1"/>
  </cols>
  <sheetData>
    <row r="1" ht="18" customHeight="1">
      <c r="A1" s="1" t="s">
        <v>68</v>
      </c>
    </row>
    <row r="2" spans="1:15" ht="21.75" customHeight="1">
      <c r="A2" s="5" t="s">
        <v>60</v>
      </c>
      <c r="B2" s="5" t="s">
        <v>65</v>
      </c>
      <c r="C2" s="5" t="s">
        <v>66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7" t="s">
        <v>9</v>
      </c>
      <c r="N2" s="7" t="s">
        <v>10</v>
      </c>
      <c r="O2" s="7" t="s">
        <v>11</v>
      </c>
    </row>
    <row r="3" spans="1:15" s="15" customFormat="1" ht="21.75" customHeight="1">
      <c r="A3" s="12" t="s">
        <v>63</v>
      </c>
      <c r="B3" s="13">
        <v>897886</v>
      </c>
      <c r="C3" s="14">
        <v>0.9424863385110184</v>
      </c>
      <c r="D3" s="13">
        <v>97874</v>
      </c>
      <c r="E3" s="13">
        <v>85176</v>
      </c>
      <c r="F3" s="13">
        <v>51166</v>
      </c>
      <c r="G3" s="13">
        <v>62416</v>
      </c>
      <c r="H3" s="13">
        <v>103414</v>
      </c>
      <c r="I3" s="13">
        <v>61719</v>
      </c>
      <c r="J3" s="13">
        <v>70297</v>
      </c>
      <c r="K3" s="13">
        <v>158551</v>
      </c>
      <c r="L3" s="13">
        <v>59746</v>
      </c>
      <c r="M3" s="13">
        <v>54660</v>
      </c>
      <c r="N3" s="13">
        <v>44636</v>
      </c>
      <c r="O3" s="13">
        <v>48231</v>
      </c>
    </row>
    <row r="4" spans="1:15" ht="21.75" customHeight="1">
      <c r="A4" s="16" t="s">
        <v>39</v>
      </c>
      <c r="B4" s="17">
        <v>454077</v>
      </c>
      <c r="C4" s="8">
        <v>0.9882539599629141</v>
      </c>
      <c r="D4" s="17">
        <v>66734</v>
      </c>
      <c r="E4" s="17">
        <v>37849</v>
      </c>
      <c r="F4" s="17">
        <v>28608</v>
      </c>
      <c r="G4" s="17">
        <v>32839</v>
      </c>
      <c r="H4" s="17">
        <v>46990</v>
      </c>
      <c r="I4" s="17">
        <v>31438</v>
      </c>
      <c r="J4" s="17">
        <v>30765</v>
      </c>
      <c r="K4" s="17">
        <v>40203</v>
      </c>
      <c r="L4" s="17">
        <v>28856</v>
      </c>
      <c r="M4" s="17">
        <v>41039</v>
      </c>
      <c r="N4" s="17">
        <v>34903</v>
      </c>
      <c r="O4" s="17">
        <v>33853</v>
      </c>
    </row>
    <row r="5" spans="1:15" ht="21.75" customHeight="1">
      <c r="A5" s="16" t="s">
        <v>40</v>
      </c>
      <c r="B5" s="17">
        <v>443809</v>
      </c>
      <c r="C5" s="8">
        <v>0.8998487441302179</v>
      </c>
      <c r="D5" s="17">
        <v>31140</v>
      </c>
      <c r="E5" s="17">
        <v>47327</v>
      </c>
      <c r="F5" s="17">
        <v>22558</v>
      </c>
      <c r="G5" s="17">
        <v>29577</v>
      </c>
      <c r="H5" s="17">
        <v>56424</v>
      </c>
      <c r="I5" s="17">
        <v>30281</v>
      </c>
      <c r="J5" s="17">
        <v>39532</v>
      </c>
      <c r="K5" s="17">
        <v>118348</v>
      </c>
      <c r="L5" s="17">
        <v>30890</v>
      </c>
      <c r="M5" s="17">
        <v>13621</v>
      </c>
      <c r="N5" s="17">
        <v>9733</v>
      </c>
      <c r="O5" s="17">
        <v>14378</v>
      </c>
    </row>
    <row r="6" spans="1:15" ht="21.75" customHeight="1">
      <c r="A6" s="22"/>
      <c r="B6" s="23"/>
      <c r="C6" s="2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15" customFormat="1" ht="21.75" customHeight="1">
      <c r="A7" s="12" t="s">
        <v>48</v>
      </c>
      <c r="B7" s="13">
        <v>7348188</v>
      </c>
      <c r="C7" s="14">
        <v>0.9612804996144576</v>
      </c>
      <c r="D7" s="13">
        <v>701283</v>
      </c>
      <c r="E7" s="13">
        <v>600624</v>
      </c>
      <c r="F7" s="13">
        <v>377626</v>
      </c>
      <c r="G7" s="13">
        <v>690984</v>
      </c>
      <c r="H7" s="13">
        <v>1687420</v>
      </c>
      <c r="I7" s="13">
        <v>402641</v>
      </c>
      <c r="J7" s="13">
        <v>486938</v>
      </c>
      <c r="K7" s="13">
        <v>636424</v>
      </c>
      <c r="L7" s="13">
        <v>477002</v>
      </c>
      <c r="M7" s="13">
        <v>401670</v>
      </c>
      <c r="N7" s="13">
        <v>469141</v>
      </c>
      <c r="O7" s="13">
        <v>416435</v>
      </c>
    </row>
    <row r="8" spans="1:15" ht="21.75" customHeight="1">
      <c r="A8" s="16" t="s">
        <v>41</v>
      </c>
      <c r="B8" s="18">
        <v>1681012</v>
      </c>
      <c r="C8" s="8">
        <v>0.8396334948538227</v>
      </c>
      <c r="D8" s="18">
        <v>147249</v>
      </c>
      <c r="E8" s="18">
        <v>169862</v>
      </c>
      <c r="F8" s="18">
        <v>102045</v>
      </c>
      <c r="G8" s="18">
        <v>101357</v>
      </c>
      <c r="H8" s="18">
        <v>403463</v>
      </c>
      <c r="I8" s="18">
        <v>136969</v>
      </c>
      <c r="J8" s="18">
        <v>119267</v>
      </c>
      <c r="K8" s="18">
        <v>145341</v>
      </c>
      <c r="L8" s="18">
        <v>70019</v>
      </c>
      <c r="M8" s="18">
        <v>107339</v>
      </c>
      <c r="N8" s="18">
        <v>82930</v>
      </c>
      <c r="O8" s="18">
        <v>95171</v>
      </c>
    </row>
    <row r="9" spans="1:15" ht="21.75" customHeight="1">
      <c r="A9" s="16" t="s">
        <v>42</v>
      </c>
      <c r="B9" s="18">
        <v>2855558</v>
      </c>
      <c r="C9" s="8">
        <v>1.0030912357144512</v>
      </c>
      <c r="D9" s="18">
        <v>260202</v>
      </c>
      <c r="E9" s="18">
        <v>193907</v>
      </c>
      <c r="F9" s="18">
        <v>162423</v>
      </c>
      <c r="G9" s="18">
        <v>184196</v>
      </c>
      <c r="H9" s="18">
        <v>443369</v>
      </c>
      <c r="I9" s="18">
        <v>178230</v>
      </c>
      <c r="J9" s="18">
        <v>219111</v>
      </c>
      <c r="K9" s="18">
        <v>278540</v>
      </c>
      <c r="L9" s="18">
        <v>318522</v>
      </c>
      <c r="M9" s="18">
        <v>170240</v>
      </c>
      <c r="N9" s="18">
        <v>225353</v>
      </c>
      <c r="O9" s="18">
        <v>221465</v>
      </c>
    </row>
    <row r="10" spans="1:15" ht="21.75" customHeight="1">
      <c r="A10" s="16" t="s">
        <v>43</v>
      </c>
      <c r="B10" s="18">
        <v>1113849</v>
      </c>
      <c r="C10" s="8">
        <v>0.9906603815537867</v>
      </c>
      <c r="D10" s="18">
        <v>174286</v>
      </c>
      <c r="E10" s="18">
        <v>142937</v>
      </c>
      <c r="F10" s="18">
        <v>43838</v>
      </c>
      <c r="G10" s="18">
        <v>53051</v>
      </c>
      <c r="H10" s="18">
        <v>215421</v>
      </c>
      <c r="I10" s="18">
        <v>39694</v>
      </c>
      <c r="J10" s="18">
        <v>66867</v>
      </c>
      <c r="K10" s="18">
        <v>121445</v>
      </c>
      <c r="L10" s="18">
        <v>30160</v>
      </c>
      <c r="M10" s="18">
        <v>77279</v>
      </c>
      <c r="N10" s="18">
        <v>107315</v>
      </c>
      <c r="O10" s="18">
        <v>41556</v>
      </c>
    </row>
    <row r="11" spans="1:15" ht="21.75" customHeight="1">
      <c r="A11" s="16" t="s">
        <v>44</v>
      </c>
      <c r="B11" s="18">
        <v>1347027</v>
      </c>
      <c r="C11" s="8">
        <v>0.9887234932728514</v>
      </c>
      <c r="D11" s="18">
        <v>75677</v>
      </c>
      <c r="E11" s="18">
        <v>69128</v>
      </c>
      <c r="F11" s="18">
        <v>54045</v>
      </c>
      <c r="G11" s="18">
        <v>315258</v>
      </c>
      <c r="H11" s="18">
        <v>580696</v>
      </c>
      <c r="I11" s="18">
        <v>31317</v>
      </c>
      <c r="J11" s="18">
        <v>29507</v>
      </c>
      <c r="K11" s="18">
        <v>35573</v>
      </c>
      <c r="L11" s="18">
        <v>45494</v>
      </c>
      <c r="M11" s="18">
        <v>35042</v>
      </c>
      <c r="N11" s="18">
        <v>36851</v>
      </c>
      <c r="O11" s="18">
        <v>38439</v>
      </c>
    </row>
    <row r="12" spans="1:15" ht="21.75" customHeight="1">
      <c r="A12" s="16" t="s">
        <v>45</v>
      </c>
      <c r="B12" s="18">
        <v>82616</v>
      </c>
      <c r="C12" s="8">
        <v>0.989057823536454</v>
      </c>
      <c r="D12" s="18">
        <v>5340</v>
      </c>
      <c r="E12" s="18">
        <v>8214</v>
      </c>
      <c r="F12" s="18">
        <v>2695</v>
      </c>
      <c r="G12" s="18">
        <v>2617</v>
      </c>
      <c r="H12" s="18">
        <v>3524</v>
      </c>
      <c r="I12" s="18">
        <v>3373</v>
      </c>
      <c r="J12" s="18">
        <v>34461</v>
      </c>
      <c r="K12" s="18">
        <v>5332</v>
      </c>
      <c r="L12" s="18">
        <v>1916</v>
      </c>
      <c r="M12" s="18">
        <v>2677</v>
      </c>
      <c r="N12" s="18">
        <v>6866</v>
      </c>
      <c r="O12" s="18">
        <v>5601</v>
      </c>
    </row>
    <row r="13" spans="1:15" ht="21.75" customHeight="1">
      <c r="A13" s="16" t="s">
        <v>46</v>
      </c>
      <c r="B13" s="18">
        <v>128660</v>
      </c>
      <c r="C13" s="8">
        <v>1.0574852464945013</v>
      </c>
      <c r="D13" s="18">
        <v>16991</v>
      </c>
      <c r="E13" s="18">
        <v>7652</v>
      </c>
      <c r="F13" s="18">
        <v>5269</v>
      </c>
      <c r="G13" s="18">
        <v>29582</v>
      </c>
      <c r="H13" s="18">
        <v>6528</v>
      </c>
      <c r="I13" s="18">
        <v>6719</v>
      </c>
      <c r="J13" s="18">
        <v>9434</v>
      </c>
      <c r="K13" s="18">
        <v>22055</v>
      </c>
      <c r="L13" s="18">
        <v>7623</v>
      </c>
      <c r="M13" s="18">
        <v>4706</v>
      </c>
      <c r="N13" s="18">
        <v>4688</v>
      </c>
      <c r="O13" s="18">
        <v>7413</v>
      </c>
    </row>
    <row r="14" spans="1:15" ht="21.75" customHeight="1">
      <c r="A14" s="16" t="s">
        <v>47</v>
      </c>
      <c r="B14" s="17">
        <v>139466</v>
      </c>
      <c r="C14" s="8">
        <v>1.348879045205718</v>
      </c>
      <c r="D14" s="17">
        <v>21538</v>
      </c>
      <c r="E14" s="17">
        <v>8924</v>
      </c>
      <c r="F14" s="17">
        <v>7311</v>
      </c>
      <c r="G14" s="17">
        <v>4923</v>
      </c>
      <c r="H14" s="17">
        <v>34419</v>
      </c>
      <c r="I14" s="17">
        <v>6339</v>
      </c>
      <c r="J14" s="17">
        <v>8291</v>
      </c>
      <c r="K14" s="17">
        <v>28138</v>
      </c>
      <c r="L14" s="17">
        <v>3268</v>
      </c>
      <c r="M14" s="17">
        <v>4387</v>
      </c>
      <c r="N14" s="17">
        <v>5138</v>
      </c>
      <c r="O14" s="17">
        <v>6790</v>
      </c>
    </row>
    <row r="15" spans="1:15" ht="21.75" customHeight="1">
      <c r="A15" s="22"/>
      <c r="B15" s="23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15" customFormat="1" ht="21.75" customHeight="1">
      <c r="A16" s="12" t="s">
        <v>55</v>
      </c>
      <c r="B16" s="13">
        <v>13946194</v>
      </c>
      <c r="C16" s="14">
        <v>1.1566712946144952</v>
      </c>
      <c r="D16" s="13">
        <v>1239211</v>
      </c>
      <c r="E16" s="13">
        <v>1229476</v>
      </c>
      <c r="F16" s="13">
        <v>954515</v>
      </c>
      <c r="G16" s="13">
        <v>1028735</v>
      </c>
      <c r="H16" s="13">
        <v>1748182</v>
      </c>
      <c r="I16" s="13">
        <v>786140</v>
      </c>
      <c r="J16" s="13">
        <v>1162497</v>
      </c>
      <c r="K16" s="13">
        <v>1270183</v>
      </c>
      <c r="L16" s="13">
        <v>702506</v>
      </c>
      <c r="M16" s="13">
        <v>2180574</v>
      </c>
      <c r="N16" s="13">
        <v>812528</v>
      </c>
      <c r="O16" s="13">
        <v>831647</v>
      </c>
    </row>
    <row r="17" spans="1:15" ht="21.75" customHeight="1">
      <c r="A17" s="16" t="s">
        <v>49</v>
      </c>
      <c r="B17" s="17">
        <v>2661756</v>
      </c>
      <c r="C17" s="8">
        <v>1.1661939248958346</v>
      </c>
      <c r="D17" s="17">
        <v>317829</v>
      </c>
      <c r="E17" s="17">
        <v>257345</v>
      </c>
      <c r="F17" s="17">
        <v>190380</v>
      </c>
      <c r="G17" s="17">
        <v>227603</v>
      </c>
      <c r="H17" s="17">
        <v>311650</v>
      </c>
      <c r="I17" s="17">
        <v>168718</v>
      </c>
      <c r="J17" s="17">
        <v>221775</v>
      </c>
      <c r="K17" s="17">
        <v>310953</v>
      </c>
      <c r="L17" s="17">
        <v>151850</v>
      </c>
      <c r="M17" s="17">
        <v>200786</v>
      </c>
      <c r="N17" s="17">
        <v>128978</v>
      </c>
      <c r="O17" s="17">
        <v>173889</v>
      </c>
    </row>
    <row r="18" spans="1:15" ht="21.75" customHeight="1">
      <c r="A18" s="16" t="s">
        <v>50</v>
      </c>
      <c r="B18" s="17">
        <v>2941592</v>
      </c>
      <c r="C18" s="8">
        <v>1.3112274827181032</v>
      </c>
      <c r="D18" s="17">
        <v>272224</v>
      </c>
      <c r="E18" s="17">
        <v>332049</v>
      </c>
      <c r="F18" s="17">
        <v>264220</v>
      </c>
      <c r="G18" s="17">
        <v>294926</v>
      </c>
      <c r="H18" s="17">
        <v>251453</v>
      </c>
      <c r="I18" s="17">
        <v>223182</v>
      </c>
      <c r="J18" s="17">
        <v>403992</v>
      </c>
      <c r="K18" s="17">
        <v>230670</v>
      </c>
      <c r="L18" s="17">
        <v>148640</v>
      </c>
      <c r="M18" s="17">
        <v>159947</v>
      </c>
      <c r="N18" s="17">
        <v>158207</v>
      </c>
      <c r="O18" s="17">
        <v>202082</v>
      </c>
    </row>
    <row r="19" spans="1:15" ht="21.75" customHeight="1">
      <c r="A19" s="16" t="s">
        <v>51</v>
      </c>
      <c r="B19" s="17">
        <v>4962179</v>
      </c>
      <c r="C19" s="8">
        <v>1.2132926797959336</v>
      </c>
      <c r="D19" s="17">
        <v>451804</v>
      </c>
      <c r="E19" s="17">
        <v>332507</v>
      </c>
      <c r="F19" s="17">
        <v>304389</v>
      </c>
      <c r="G19" s="17">
        <v>258868</v>
      </c>
      <c r="H19" s="17">
        <v>612549</v>
      </c>
      <c r="I19" s="17">
        <v>223693</v>
      </c>
      <c r="J19" s="17">
        <v>306512</v>
      </c>
      <c r="K19" s="17">
        <v>351011</v>
      </c>
      <c r="L19" s="17">
        <v>237728</v>
      </c>
      <c r="M19" s="17">
        <v>1269473</v>
      </c>
      <c r="N19" s="17">
        <v>347358</v>
      </c>
      <c r="O19" s="17">
        <v>266287</v>
      </c>
    </row>
    <row r="20" spans="1:15" ht="21.75" customHeight="1">
      <c r="A20" s="16" t="s">
        <v>52</v>
      </c>
      <c r="B20" s="17">
        <v>2064556</v>
      </c>
      <c r="C20" s="8">
        <v>0.9327249965777669</v>
      </c>
      <c r="D20" s="17">
        <v>123115</v>
      </c>
      <c r="E20" s="17">
        <v>259499</v>
      </c>
      <c r="F20" s="17">
        <v>115146</v>
      </c>
      <c r="G20" s="17">
        <v>179126</v>
      </c>
      <c r="H20" s="17">
        <v>453748</v>
      </c>
      <c r="I20" s="17">
        <v>108413</v>
      </c>
      <c r="J20" s="17">
        <v>138268</v>
      </c>
      <c r="K20" s="17">
        <v>188231</v>
      </c>
      <c r="L20" s="17">
        <v>102775</v>
      </c>
      <c r="M20" s="17">
        <v>158682</v>
      </c>
      <c r="N20" s="17">
        <v>106991</v>
      </c>
      <c r="O20" s="17">
        <v>130562</v>
      </c>
    </row>
    <row r="21" spans="1:15" ht="21.75" customHeight="1">
      <c r="A21" s="16" t="s">
        <v>53</v>
      </c>
      <c r="B21" s="17">
        <v>214297</v>
      </c>
      <c r="C21" s="8">
        <v>0.9491954094265327</v>
      </c>
      <c r="D21" s="17">
        <v>12800</v>
      </c>
      <c r="E21" s="17">
        <v>11472</v>
      </c>
      <c r="F21" s="17">
        <v>15460</v>
      </c>
      <c r="G21" s="17">
        <v>17430</v>
      </c>
      <c r="H21" s="17">
        <v>43835</v>
      </c>
      <c r="I21" s="17">
        <v>12952</v>
      </c>
      <c r="J21" s="17">
        <v>42148</v>
      </c>
      <c r="K21" s="17">
        <v>16294</v>
      </c>
      <c r="L21" s="17">
        <v>11453</v>
      </c>
      <c r="M21" s="17">
        <v>11046</v>
      </c>
      <c r="N21" s="17">
        <v>10701</v>
      </c>
      <c r="O21" s="17">
        <v>8706</v>
      </c>
    </row>
    <row r="22" spans="1:15" ht="21.75" customHeight="1">
      <c r="A22" s="16" t="s">
        <v>54</v>
      </c>
      <c r="B22" s="17">
        <v>1101814</v>
      </c>
      <c r="C22" s="8">
        <v>1.0993042883097888</v>
      </c>
      <c r="D22" s="17">
        <v>61439</v>
      </c>
      <c r="E22" s="17">
        <v>36604</v>
      </c>
      <c r="F22" s="17">
        <v>64920</v>
      </c>
      <c r="G22" s="17">
        <v>50782</v>
      </c>
      <c r="H22" s="17">
        <v>74947</v>
      </c>
      <c r="I22" s="17">
        <v>49182</v>
      </c>
      <c r="J22" s="17">
        <v>49802</v>
      </c>
      <c r="K22" s="17">
        <v>173024</v>
      </c>
      <c r="L22" s="17">
        <v>50060</v>
      </c>
      <c r="M22" s="17">
        <v>380640</v>
      </c>
      <c r="N22" s="17">
        <v>60293</v>
      </c>
      <c r="O22" s="17">
        <v>50121</v>
      </c>
    </row>
    <row r="23" spans="1:15" ht="21.75" customHeight="1">
      <c r="A23" s="22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15" customFormat="1" ht="21.75" customHeight="1">
      <c r="A24" s="12" t="s">
        <v>64</v>
      </c>
      <c r="B24" s="13">
        <v>14912736</v>
      </c>
      <c r="C24" s="14">
        <v>1.0302930020566845</v>
      </c>
      <c r="D24" s="13">
        <v>1051961</v>
      </c>
      <c r="E24" s="13">
        <v>3024798</v>
      </c>
      <c r="F24" s="13">
        <v>840644</v>
      </c>
      <c r="G24" s="13">
        <v>1263502</v>
      </c>
      <c r="H24" s="13">
        <v>1790351</v>
      </c>
      <c r="I24" s="13">
        <v>890395</v>
      </c>
      <c r="J24" s="13">
        <v>1154271</v>
      </c>
      <c r="K24" s="13">
        <v>1045567</v>
      </c>
      <c r="L24" s="13">
        <v>1333879</v>
      </c>
      <c r="M24" s="13">
        <v>938048</v>
      </c>
      <c r="N24" s="13">
        <v>640914</v>
      </c>
      <c r="O24" s="13">
        <v>938406</v>
      </c>
    </row>
    <row r="25" spans="1:15" ht="21.75" customHeight="1">
      <c r="A25" s="16" t="s">
        <v>56</v>
      </c>
      <c r="B25" s="17">
        <v>14132301</v>
      </c>
      <c r="C25" s="8">
        <v>1.035934628140962</v>
      </c>
      <c r="D25" s="17">
        <v>995788</v>
      </c>
      <c r="E25" s="17">
        <v>2960112</v>
      </c>
      <c r="F25" s="17">
        <v>783940</v>
      </c>
      <c r="G25" s="17">
        <v>1164068</v>
      </c>
      <c r="H25" s="17">
        <v>1674656</v>
      </c>
      <c r="I25" s="17">
        <v>830981</v>
      </c>
      <c r="J25" s="17">
        <v>1075487</v>
      </c>
      <c r="K25" s="17">
        <v>991405</v>
      </c>
      <c r="L25" s="17">
        <v>1293810</v>
      </c>
      <c r="M25" s="17">
        <v>890581</v>
      </c>
      <c r="N25" s="17">
        <v>590853</v>
      </c>
      <c r="O25" s="17">
        <v>880620</v>
      </c>
    </row>
    <row r="26" spans="1:15" ht="21.75" customHeight="1">
      <c r="A26" s="16" t="s">
        <v>57</v>
      </c>
      <c r="B26" s="17">
        <v>295858</v>
      </c>
      <c r="C26" s="8">
        <v>0.896064208374347</v>
      </c>
      <c r="D26" s="17">
        <v>28756</v>
      </c>
      <c r="E26" s="17">
        <v>25804</v>
      </c>
      <c r="F26" s="17">
        <v>23671</v>
      </c>
      <c r="G26" s="17">
        <v>25923</v>
      </c>
      <c r="H26" s="17">
        <v>35313</v>
      </c>
      <c r="I26" s="17">
        <v>21936</v>
      </c>
      <c r="J26" s="17">
        <v>20649</v>
      </c>
      <c r="K26" s="17">
        <v>21174</v>
      </c>
      <c r="L26" s="17">
        <v>20812</v>
      </c>
      <c r="M26" s="17">
        <v>22458</v>
      </c>
      <c r="N26" s="17">
        <v>22803</v>
      </c>
      <c r="O26" s="17">
        <v>26559</v>
      </c>
    </row>
    <row r="27" spans="1:15" ht="21.75" customHeight="1">
      <c r="A27" s="16" t="s">
        <v>58</v>
      </c>
      <c r="B27" s="17">
        <v>484577</v>
      </c>
      <c r="C27" s="8">
        <v>0.9652659089188748</v>
      </c>
      <c r="D27" s="17">
        <v>27417</v>
      </c>
      <c r="E27" s="17">
        <v>38882</v>
      </c>
      <c r="F27" s="17">
        <v>33033</v>
      </c>
      <c r="G27" s="17">
        <v>73511</v>
      </c>
      <c r="H27" s="17">
        <v>80382</v>
      </c>
      <c r="I27" s="17">
        <v>37478</v>
      </c>
      <c r="J27" s="17">
        <v>58135</v>
      </c>
      <c r="K27" s="17">
        <v>32988</v>
      </c>
      <c r="L27" s="17">
        <v>19257</v>
      </c>
      <c r="M27" s="17">
        <v>25009</v>
      </c>
      <c r="N27" s="17">
        <v>27258</v>
      </c>
      <c r="O27" s="17">
        <v>31227</v>
      </c>
    </row>
  </sheetData>
  <printOptions/>
  <pageMargins left="0.7874015748031497" right="0.7874015748031497" top="0.7874015748031497" bottom="0.7874015748031497" header="0.1968503937007874" footer="0.1574803149606299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2007-10-04T07:49:03Z</cp:lastPrinted>
  <dcterms:created xsi:type="dcterms:W3CDTF">2007-09-18T08:02:31Z</dcterms:created>
  <dcterms:modified xsi:type="dcterms:W3CDTF">2007-10-04T07:49:07Z</dcterms:modified>
  <cp:category/>
  <cp:version/>
  <cp:contentType/>
  <cp:contentStatus/>
</cp:coreProperties>
</file>