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1460" windowHeight="5775" tabRatio="788" activeTab="0"/>
  </bookViews>
  <sheets>
    <sheet name="年度別市町村別" sheetId="1" r:id="rId1"/>
  </sheets>
  <definedNames>
    <definedName name="_xlnm.Print_Area" localSheetId="0">'年度別市町村別'!$A$1:$K$105</definedName>
  </definedNames>
  <calcPr fullCalcOnLoad="1"/>
</workbook>
</file>

<file path=xl/sharedStrings.xml><?xml version="1.0" encoding="utf-8"?>
<sst xmlns="http://schemas.openxmlformats.org/spreadsheetml/2006/main" count="117" uniqueCount="104">
  <si>
    <t>市町村名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</si>
  <si>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</si>
  <si>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</si>
  <si>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</si>
  <si>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</si>
  <si>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</si>
  <si>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</si>
  <si>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</si>
  <si>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</si>
  <si>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</si>
  <si>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</si>
  <si>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</si>
  <si>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</si>
  <si>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</si>
  <si>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</si>
  <si>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</si>
  <si>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</si>
  <si>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</si>
  <si>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</si>
  <si>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</si>
  <si>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</si>
  <si>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</si>
  <si>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</si>
  <si>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</si>
  <si>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</si>
  <si>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</si>
  <si>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</si>
  <si>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</si>
  <si>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</si>
  <si>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</si>
  <si>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</si>
  <si>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</si>
  <si>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</si>
  <si>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</si>
  <si>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</si>
  <si>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</si>
  <si>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</si>
  <si>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</si>
  <si>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</si>
  <si>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</si>
  <si>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</si>
  <si>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</si>
  <si>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</si>
  <si>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</si>
  <si>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</si>
  <si>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</si>
  <si>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</si>
  <si>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</si>
  <si>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</si>
  <si>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</si>
  <si>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</si>
  <si>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</si>
  <si>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</si>
  <si>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</si>
  <si>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</si>
  <si>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</si>
  <si>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</si>
  <si>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</si>
  <si>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</si>
  <si>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</si>
  <si>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</si>
  <si>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</si>
  <si>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</si>
  <si>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</si>
  <si>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</si>
  <si>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</si>
  <si>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</si>
  <si>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</si>
  <si>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</si>
  <si>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</si>
  <si>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</si>
  <si>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</si>
  <si>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</si>
  <si>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</si>
  <si>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</si>
  <si>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伊豆地域計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</si>
  <si>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</si>
  <si>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</si>
  <si>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</si>
  <si>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</si>
  <si>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</si>
  <si>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</si>
  <si>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</si>
  <si>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市町村調査計</t>
  </si>
  <si>
    <t>県一括調査計</t>
  </si>
  <si>
    <t>県計</t>
  </si>
  <si>
    <t>年度別市町村別観光交流客数の推移</t>
  </si>
  <si>
    <t>平成１２年度</t>
  </si>
  <si>
    <t>平成１１年度</t>
  </si>
  <si>
    <t>平成１０年度</t>
  </si>
  <si>
    <t>平成９年度</t>
  </si>
  <si>
    <t>平成８年度</t>
  </si>
  <si>
    <t>平成７年度</t>
  </si>
  <si>
    <t>平成６年度</t>
  </si>
  <si>
    <t>平成５年度</t>
  </si>
  <si>
    <t>平成４年度</t>
  </si>
  <si>
    <t>平成３年度</t>
  </si>
  <si>
    <t xml:space="preserve">  （単位：人）</t>
  </si>
  <si>
    <t xml:space="preserve">  ＊Ｈ9年度までは、「観光客入込統計」の観光入込客数であり、Ｈ10年度からは調査対象及び集計方法を変更した。</t>
  </si>
  <si>
    <t xml:space="preserve">  ＊H12は宿泊施設利用客数のうち、日帰り（休憩）客数を含まない。</t>
  </si>
  <si>
    <t>平成５年度</t>
  </si>
  <si>
    <t>平成２年度</t>
  </si>
  <si>
    <t>平成元年度</t>
  </si>
  <si>
    <t>昭和63年度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</si>
</sst>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.0_ "/>
    <numFmt numFmtId="204" formatCode="0.0_);[Red]\(0.0\)"/>
    <numFmt numFmtId="205" formatCode="0.0E+00"/>
    <numFmt numFmtId="206" formatCode="0_ "/>
  </numFmts>
  <fonts count="6">
    <font>
      <sz val="11"/>
      <name val="ＭＳ Ｐゴシック"/>
      <family val="3"/>
    </font>
    <font>
      <sz val="8"/>
      <name val="ＭＳ Ｐゴシック"/>
      <family val="3"/>
    </font>
    <font>
      <sz val="12"/>
      <name val="リュウミンライト－ＫＬ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16" applyFont="1" applyBorder="1" applyAlignment="1">
      <alignment/>
    </xf>
    <xf numFmtId="181" fontId="4" fillId="0" borderId="0" xfId="0" applyNumberFormat="1" applyFont="1" applyBorder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5" fillId="0" borderId="1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5" fillId="0" borderId="1" xfId="16" applyNumberFormat="1" applyFont="1" applyBorder="1" applyAlignment="1">
      <alignment horizontal="center"/>
    </xf>
    <xf numFmtId="178" fontId="5" fillId="0" borderId="1" xfId="16" applyNumberFormat="1" applyFont="1" applyBorder="1" applyAlignment="1">
      <alignment/>
    </xf>
    <xf numFmtId="178" fontId="5" fillId="0" borderId="1" xfId="16" applyNumberFormat="1" applyFont="1" applyBorder="1" applyAlignment="1">
      <alignment/>
    </xf>
    <xf numFmtId="178" fontId="5" fillId="0" borderId="1" xfId="16" applyNumberFormat="1" applyFont="1" applyFill="1" applyBorder="1" applyAlignment="1">
      <alignment/>
    </xf>
    <xf numFmtId="178" fontId="4" fillId="0" borderId="0" xfId="16" applyNumberFormat="1" applyFont="1" applyBorder="1" applyAlignment="1">
      <alignment/>
    </xf>
    <xf numFmtId="178" fontId="5" fillId="0" borderId="0" xfId="16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78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  <cellStyle name="標準_宿泊施設・客数⑩" xfId="21"/>
    <cellStyle name="標準_宿泊施設入込客数" xfId="22"/>
    <cellStyle name="標準_入込総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75" zoomScaleSheetLayoutView="75" workbookViewId="0" topLeftCell="A1">
      <selection activeCell="D93" sqref="D93"/>
    </sheetView>
  </sheetViews>
  <sheetFormatPr defaultColWidth="9.00390625" defaultRowHeight="13.5"/>
  <cols>
    <col min="1" max="1" width="12.25390625" style="1" customWidth="1"/>
    <col min="2" max="2" width="12.375" style="1" customWidth="1"/>
    <col min="3" max="4" width="12.375" style="20" customWidth="1"/>
    <col min="5" max="6" width="12.375" style="2" customWidth="1"/>
    <col min="7" max="7" width="12.375" style="20" customWidth="1"/>
    <col min="8" max="8" width="12.375" style="2" customWidth="1"/>
    <col min="9" max="11" width="12.375" style="1" customWidth="1"/>
    <col min="12" max="12" width="12.25390625" style="1" customWidth="1"/>
    <col min="13" max="14" width="12.375" style="1" customWidth="1"/>
    <col min="15" max="16384" width="9.00390625" style="1" customWidth="1"/>
  </cols>
  <sheetData>
    <row r="1" spans="1:8" s="4" customFormat="1" ht="16.5" customHeight="1">
      <c r="A1" s="4" t="s">
        <v>86</v>
      </c>
      <c r="C1" s="14"/>
      <c r="D1" s="14"/>
      <c r="E1" s="5"/>
      <c r="G1" s="14"/>
      <c r="H1" s="5"/>
    </row>
    <row r="2" spans="3:8" s="4" customFormat="1" ht="16.5" customHeight="1">
      <c r="C2" s="14"/>
      <c r="D2" s="14"/>
      <c r="E2" s="5"/>
      <c r="G2" s="5" t="s">
        <v>97</v>
      </c>
      <c r="H2" s="5"/>
    </row>
    <row r="3" spans="1:14" s="4" customFormat="1" ht="16.5" customHeight="1">
      <c r="A3" s="6" t="s">
        <v>0</v>
      </c>
      <c r="B3" s="6" t="s">
        <v>87</v>
      </c>
      <c r="C3" s="15" t="s">
        <v>88</v>
      </c>
      <c r="D3" s="15" t="s">
        <v>89</v>
      </c>
      <c r="E3" s="6" t="s">
        <v>90</v>
      </c>
      <c r="F3" s="6" t="s">
        <v>91</v>
      </c>
      <c r="G3" s="15" t="s">
        <v>92</v>
      </c>
      <c r="H3" s="6" t="s">
        <v>93</v>
      </c>
      <c r="I3" s="6" t="s">
        <v>100</v>
      </c>
      <c r="J3" s="6" t="s">
        <v>95</v>
      </c>
      <c r="K3" s="28" t="s">
        <v>96</v>
      </c>
      <c r="L3" s="6" t="s">
        <v>101</v>
      </c>
      <c r="M3" s="6" t="s">
        <v>102</v>
      </c>
      <c r="N3" s="6" t="s">
        <v>103</v>
      </c>
    </row>
    <row r="4" spans="1:14" s="4" customFormat="1" ht="16.5" customHeight="1">
      <c r="A4" s="6" t="s">
        <v>85</v>
      </c>
      <c r="B4" s="16">
        <f>SUM(B6:B7)</f>
        <v>122379052</v>
      </c>
      <c r="C4" s="16">
        <v>133088117</v>
      </c>
      <c r="D4" s="16">
        <v>126603706</v>
      </c>
      <c r="E4" s="16">
        <f aca="true" t="shared" si="0" ref="E4:K4">SUM(E6:E7)</f>
        <v>116919873</v>
      </c>
      <c r="F4" s="16">
        <f t="shared" si="0"/>
        <v>124180010</v>
      </c>
      <c r="G4" s="16">
        <f t="shared" si="0"/>
        <v>123542114</v>
      </c>
      <c r="H4" s="16">
        <f t="shared" si="0"/>
        <v>124534800</v>
      </c>
      <c r="I4" s="16">
        <f t="shared" si="0"/>
        <v>121837057</v>
      </c>
      <c r="J4" s="16">
        <f t="shared" si="0"/>
        <v>128310508</v>
      </c>
      <c r="K4" s="29">
        <f t="shared" si="0"/>
        <v>131161735</v>
      </c>
      <c r="L4" s="7">
        <v>124822143</v>
      </c>
      <c r="M4" s="7">
        <v>120064270</v>
      </c>
      <c r="N4" s="7">
        <v>141481933</v>
      </c>
    </row>
    <row r="5" spans="1:14" s="4" customFormat="1" ht="16.5" customHeight="1">
      <c r="A5" s="7"/>
      <c r="B5" s="16"/>
      <c r="C5" s="16"/>
      <c r="D5" s="16"/>
      <c r="E5" s="22"/>
      <c r="F5" s="22"/>
      <c r="G5" s="17"/>
      <c r="H5" s="22"/>
      <c r="I5" s="17"/>
      <c r="J5" s="17"/>
      <c r="K5" s="30"/>
      <c r="L5" s="7"/>
      <c r="M5" s="7"/>
      <c r="N5" s="7"/>
    </row>
    <row r="6" spans="1:14" s="4" customFormat="1" ht="16.5" customHeight="1">
      <c r="A6" s="6" t="s">
        <v>84</v>
      </c>
      <c r="B6" s="17">
        <v>1246504</v>
      </c>
      <c r="C6" s="16">
        <v>1165266</v>
      </c>
      <c r="D6" s="16">
        <v>5616362</v>
      </c>
      <c r="E6" s="22"/>
      <c r="F6" s="23"/>
      <c r="G6" s="17"/>
      <c r="H6" s="23"/>
      <c r="I6" s="17"/>
      <c r="J6" s="17"/>
      <c r="K6" s="30"/>
      <c r="L6" s="7"/>
      <c r="M6" s="7"/>
      <c r="N6" s="7"/>
    </row>
    <row r="7" spans="1:14" s="4" customFormat="1" ht="16.5" customHeight="1">
      <c r="A7" s="6" t="s">
        <v>83</v>
      </c>
      <c r="B7" s="16">
        <f>B9+B32+B41+B48+B57+B69+B85+B96</f>
        <v>121132548</v>
      </c>
      <c r="C7" s="16">
        <v>131922851</v>
      </c>
      <c r="D7" s="16">
        <v>120987344</v>
      </c>
      <c r="E7" s="16">
        <f aca="true" t="shared" si="1" ref="E7:K7">E9+E32+E41+E48+E57+E69+E85+E96</f>
        <v>116919873</v>
      </c>
      <c r="F7" s="16">
        <f t="shared" si="1"/>
        <v>124180010</v>
      </c>
      <c r="G7" s="16">
        <f t="shared" si="1"/>
        <v>123542114</v>
      </c>
      <c r="H7" s="16">
        <f t="shared" si="1"/>
        <v>124534800</v>
      </c>
      <c r="I7" s="16">
        <f t="shared" si="1"/>
        <v>121837057</v>
      </c>
      <c r="J7" s="16">
        <f t="shared" si="1"/>
        <v>128310508</v>
      </c>
      <c r="K7" s="29">
        <f t="shared" si="1"/>
        <v>131161735</v>
      </c>
      <c r="L7" s="7"/>
      <c r="M7" s="7"/>
      <c r="N7" s="7"/>
    </row>
    <row r="8" spans="1:14" s="4" customFormat="1" ht="16.5" customHeight="1">
      <c r="A8" s="7"/>
      <c r="B8" s="15"/>
      <c r="C8" s="15"/>
      <c r="D8" s="15"/>
      <c r="E8" s="22"/>
      <c r="F8" s="22"/>
      <c r="G8" s="17"/>
      <c r="H8" s="24"/>
      <c r="I8" s="17"/>
      <c r="J8" s="17"/>
      <c r="K8" s="30"/>
      <c r="L8" s="7"/>
      <c r="M8" s="7"/>
      <c r="N8" s="7"/>
    </row>
    <row r="9" spans="1:14" s="4" customFormat="1" ht="16.5" customHeight="1">
      <c r="A9" s="7" t="s">
        <v>75</v>
      </c>
      <c r="B9" s="16">
        <f>SUM(B10:B30)</f>
        <v>44461096</v>
      </c>
      <c r="C9" s="16">
        <v>52814492</v>
      </c>
      <c r="D9" s="16">
        <v>51647204</v>
      </c>
      <c r="E9" s="16">
        <f aca="true" t="shared" si="2" ref="E9:K9">SUM(E10:E30)</f>
        <v>53997336</v>
      </c>
      <c r="F9" s="16">
        <f t="shared" si="2"/>
        <v>56740737</v>
      </c>
      <c r="G9" s="16">
        <f t="shared" si="2"/>
        <v>55669782</v>
      </c>
      <c r="H9" s="16">
        <f t="shared" si="2"/>
        <v>58306362</v>
      </c>
      <c r="I9" s="16">
        <f t="shared" si="2"/>
        <v>56746430</v>
      </c>
      <c r="J9" s="16">
        <f t="shared" si="2"/>
        <v>61065055</v>
      </c>
      <c r="K9" s="29">
        <f t="shared" si="2"/>
        <v>63770605</v>
      </c>
      <c r="L9" s="7"/>
      <c r="M9" s="7"/>
      <c r="N9" s="7"/>
    </row>
    <row r="10" spans="1:14" s="4" customFormat="1" ht="16.5" customHeight="1">
      <c r="A10" s="7" t="s">
        <v>1</v>
      </c>
      <c r="B10" s="17">
        <v>4085387</v>
      </c>
      <c r="C10" s="16">
        <v>5161643</v>
      </c>
      <c r="D10" s="16">
        <v>4647029</v>
      </c>
      <c r="E10" s="24">
        <v>4609613</v>
      </c>
      <c r="F10" s="17">
        <v>4326280</v>
      </c>
      <c r="G10" s="17">
        <v>4735052</v>
      </c>
      <c r="H10" s="24">
        <v>4621632</v>
      </c>
      <c r="I10" s="17">
        <v>4258181</v>
      </c>
      <c r="J10" s="17">
        <v>4801608</v>
      </c>
      <c r="K10" s="30">
        <v>4835266</v>
      </c>
      <c r="L10" s="7"/>
      <c r="M10" s="7"/>
      <c r="N10" s="7"/>
    </row>
    <row r="11" spans="1:14" s="4" customFormat="1" ht="16.5" customHeight="1">
      <c r="A11" s="7" t="s">
        <v>2</v>
      </c>
      <c r="B11" s="17">
        <v>8285484</v>
      </c>
      <c r="C11" s="16">
        <v>9731965</v>
      </c>
      <c r="D11" s="16">
        <v>10402278</v>
      </c>
      <c r="E11" s="24">
        <v>10486154</v>
      </c>
      <c r="F11" s="17">
        <v>11012270</v>
      </c>
      <c r="G11" s="17">
        <v>10692509</v>
      </c>
      <c r="H11" s="24">
        <v>10371623</v>
      </c>
      <c r="I11" s="17">
        <v>10014210</v>
      </c>
      <c r="J11" s="17">
        <v>11216458</v>
      </c>
      <c r="K11" s="30">
        <v>11960279</v>
      </c>
      <c r="L11" s="7"/>
      <c r="M11" s="7"/>
      <c r="N11" s="7"/>
    </row>
    <row r="12" spans="1:14" s="4" customFormat="1" ht="16.5" customHeight="1">
      <c r="A12" s="7" t="s">
        <v>3</v>
      </c>
      <c r="B12" s="17">
        <v>1498292</v>
      </c>
      <c r="C12" s="16">
        <v>1731446</v>
      </c>
      <c r="D12" s="16">
        <v>1640062</v>
      </c>
      <c r="E12" s="24">
        <v>1733031</v>
      </c>
      <c r="F12" s="17">
        <v>1780433</v>
      </c>
      <c r="G12" s="17">
        <v>1688679</v>
      </c>
      <c r="H12" s="24">
        <v>1740429</v>
      </c>
      <c r="I12" s="17">
        <v>1722700</v>
      </c>
      <c r="J12" s="17">
        <v>1544105</v>
      </c>
      <c r="K12" s="30">
        <v>1770504</v>
      </c>
      <c r="L12" s="7"/>
      <c r="M12" s="7"/>
      <c r="N12" s="7"/>
    </row>
    <row r="13" spans="1:14" s="4" customFormat="1" ht="16.5" customHeight="1">
      <c r="A13" s="7" t="s">
        <v>4</v>
      </c>
      <c r="B13" s="17">
        <v>9395069</v>
      </c>
      <c r="C13" s="16">
        <v>11113542</v>
      </c>
      <c r="D13" s="16">
        <v>11300171</v>
      </c>
      <c r="E13" s="24">
        <v>12252783</v>
      </c>
      <c r="F13" s="17">
        <v>12616748</v>
      </c>
      <c r="G13" s="17">
        <v>12012542</v>
      </c>
      <c r="H13" s="24">
        <v>12204038</v>
      </c>
      <c r="I13" s="17">
        <v>11997618</v>
      </c>
      <c r="J13" s="17">
        <v>13281634</v>
      </c>
      <c r="K13" s="30">
        <v>14034096</v>
      </c>
      <c r="L13" s="7"/>
      <c r="M13" s="7"/>
      <c r="N13" s="7"/>
    </row>
    <row r="14" spans="1:14" s="4" customFormat="1" ht="16.5" customHeight="1">
      <c r="A14" s="7" t="s">
        <v>5</v>
      </c>
      <c r="B14" s="17">
        <v>3708259</v>
      </c>
      <c r="C14" s="16">
        <v>4197912</v>
      </c>
      <c r="D14" s="16">
        <v>4277160</v>
      </c>
      <c r="E14" s="24">
        <v>5114940</v>
      </c>
      <c r="F14" s="17">
        <v>5414108</v>
      </c>
      <c r="G14" s="17">
        <v>5399798</v>
      </c>
      <c r="H14" s="24">
        <v>5884715</v>
      </c>
      <c r="I14" s="17">
        <v>5334920</v>
      </c>
      <c r="J14" s="17">
        <v>5592471</v>
      </c>
      <c r="K14" s="30">
        <v>5717213</v>
      </c>
      <c r="L14" s="7"/>
      <c r="M14" s="7"/>
      <c r="N14" s="7"/>
    </row>
    <row r="15" spans="1:14" s="4" customFormat="1" ht="16.5" customHeight="1">
      <c r="A15" s="7" t="s">
        <v>6</v>
      </c>
      <c r="B15" s="17">
        <v>2560355</v>
      </c>
      <c r="C15" s="16">
        <v>3154727</v>
      </c>
      <c r="D15" s="16">
        <v>2914613</v>
      </c>
      <c r="E15" s="24">
        <v>2759437</v>
      </c>
      <c r="F15" s="17">
        <v>3160686</v>
      </c>
      <c r="G15" s="17">
        <v>3161206</v>
      </c>
      <c r="H15" s="24">
        <v>3553754</v>
      </c>
      <c r="I15" s="17">
        <v>3688735</v>
      </c>
      <c r="J15" s="17">
        <v>4180599</v>
      </c>
      <c r="K15" s="30">
        <v>3791398</v>
      </c>
      <c r="L15" s="7"/>
      <c r="M15" s="7"/>
      <c r="N15" s="7"/>
    </row>
    <row r="16" spans="1:14" s="4" customFormat="1" ht="16.5" customHeight="1">
      <c r="A16" s="7" t="s">
        <v>7</v>
      </c>
      <c r="B16" s="17">
        <v>1733076</v>
      </c>
      <c r="C16" s="16">
        <v>2121929</v>
      </c>
      <c r="D16" s="16">
        <v>1920881</v>
      </c>
      <c r="E16" s="24">
        <v>1594829</v>
      </c>
      <c r="F16" s="25">
        <v>1399271</v>
      </c>
      <c r="G16" s="17">
        <v>1312991</v>
      </c>
      <c r="H16" s="24">
        <v>1362518</v>
      </c>
      <c r="I16" s="17">
        <v>1112464</v>
      </c>
      <c r="J16" s="17">
        <v>1167760</v>
      </c>
      <c r="K16" s="30">
        <v>1327098</v>
      </c>
      <c r="L16" s="7"/>
      <c r="M16" s="7"/>
      <c r="N16" s="7"/>
    </row>
    <row r="17" spans="1:14" s="4" customFormat="1" ht="16.5" customHeight="1">
      <c r="A17" s="7" t="s">
        <v>8</v>
      </c>
      <c r="B17" s="17">
        <v>1037748</v>
      </c>
      <c r="C17" s="16">
        <v>1290620</v>
      </c>
      <c r="D17" s="16">
        <v>1250950</v>
      </c>
      <c r="E17" s="24">
        <v>1311747</v>
      </c>
      <c r="F17" s="17">
        <v>1505380</v>
      </c>
      <c r="G17" s="17">
        <v>1536777</v>
      </c>
      <c r="H17" s="24">
        <v>1620386</v>
      </c>
      <c r="I17" s="17">
        <v>1559633</v>
      </c>
      <c r="J17" s="17">
        <v>1798315</v>
      </c>
      <c r="K17" s="30">
        <v>1879061</v>
      </c>
      <c r="L17" s="7"/>
      <c r="M17" s="7"/>
      <c r="N17" s="7"/>
    </row>
    <row r="18" spans="1:14" s="4" customFormat="1" ht="16.5" customHeight="1">
      <c r="A18" s="7" t="s">
        <v>9</v>
      </c>
      <c r="B18" s="17">
        <v>625738</v>
      </c>
      <c r="C18" s="16">
        <v>628221</v>
      </c>
      <c r="D18" s="16">
        <v>671970</v>
      </c>
      <c r="E18" s="24">
        <v>666699</v>
      </c>
      <c r="F18" s="17">
        <v>802635</v>
      </c>
      <c r="G18" s="17">
        <v>822669</v>
      </c>
      <c r="H18" s="24">
        <v>854696</v>
      </c>
      <c r="I18" s="17">
        <v>838795</v>
      </c>
      <c r="J18" s="17">
        <v>926765</v>
      </c>
      <c r="K18" s="30">
        <v>895730</v>
      </c>
      <c r="L18" s="7"/>
      <c r="M18" s="7"/>
      <c r="N18" s="7"/>
    </row>
    <row r="19" spans="1:14" s="4" customFormat="1" ht="16.5" customHeight="1">
      <c r="A19" s="7" t="s">
        <v>10</v>
      </c>
      <c r="B19" s="17">
        <v>1267724</v>
      </c>
      <c r="C19" s="16">
        <v>1531407</v>
      </c>
      <c r="D19" s="16">
        <v>1439825</v>
      </c>
      <c r="E19" s="24">
        <v>1514346</v>
      </c>
      <c r="F19" s="17">
        <v>1741549</v>
      </c>
      <c r="G19" s="17">
        <v>1541589</v>
      </c>
      <c r="H19" s="24">
        <v>1868941</v>
      </c>
      <c r="I19" s="17">
        <v>1918534</v>
      </c>
      <c r="J19" s="17">
        <v>1879212</v>
      </c>
      <c r="K19" s="30">
        <v>1733322</v>
      </c>
      <c r="L19" s="7"/>
      <c r="M19" s="7"/>
      <c r="N19" s="7"/>
    </row>
    <row r="20" spans="1:14" s="4" customFormat="1" ht="16.5" customHeight="1">
      <c r="A20" s="7" t="s">
        <v>11</v>
      </c>
      <c r="B20" s="17">
        <v>404975</v>
      </c>
      <c r="C20" s="16">
        <v>465262</v>
      </c>
      <c r="D20" s="16">
        <v>397170</v>
      </c>
      <c r="E20" s="24">
        <v>416966</v>
      </c>
      <c r="F20" s="17">
        <v>252972</v>
      </c>
      <c r="G20" s="17">
        <v>174799</v>
      </c>
      <c r="H20" s="24">
        <v>126912</v>
      </c>
      <c r="I20" s="17">
        <v>149355</v>
      </c>
      <c r="J20" s="17">
        <v>161082</v>
      </c>
      <c r="K20" s="30">
        <v>157094</v>
      </c>
      <c r="L20" s="7"/>
      <c r="M20" s="7"/>
      <c r="N20" s="7"/>
    </row>
    <row r="21" spans="1:14" s="4" customFormat="1" ht="16.5" customHeight="1">
      <c r="A21" s="7" t="s">
        <v>12</v>
      </c>
      <c r="B21" s="17">
        <v>1640573</v>
      </c>
      <c r="C21" s="16">
        <v>2098092</v>
      </c>
      <c r="D21" s="16">
        <v>2011001</v>
      </c>
      <c r="E21" s="24">
        <v>2006105</v>
      </c>
      <c r="F21" s="17">
        <v>2167502</v>
      </c>
      <c r="G21" s="17">
        <v>2322659</v>
      </c>
      <c r="H21" s="24">
        <v>2590423</v>
      </c>
      <c r="I21" s="17">
        <v>2202972</v>
      </c>
      <c r="J21" s="17">
        <v>2186119</v>
      </c>
      <c r="K21" s="30">
        <v>2446040</v>
      </c>
      <c r="L21" s="7"/>
      <c r="M21" s="7"/>
      <c r="N21" s="7"/>
    </row>
    <row r="22" spans="1:14" s="4" customFormat="1" ht="16.5" customHeight="1">
      <c r="A22" s="7" t="s">
        <v>13</v>
      </c>
      <c r="B22" s="17">
        <v>2007534</v>
      </c>
      <c r="C22" s="16">
        <v>2524252</v>
      </c>
      <c r="D22" s="16">
        <v>2485614</v>
      </c>
      <c r="E22" s="24">
        <v>2449384</v>
      </c>
      <c r="F22" s="17">
        <v>2649515</v>
      </c>
      <c r="G22" s="17">
        <v>2813524</v>
      </c>
      <c r="H22" s="24">
        <v>2991212</v>
      </c>
      <c r="I22" s="17">
        <v>3332213</v>
      </c>
      <c r="J22" s="17">
        <v>3587614</v>
      </c>
      <c r="K22" s="30">
        <v>4086199</v>
      </c>
      <c r="L22" s="7"/>
      <c r="M22" s="7"/>
      <c r="N22" s="7"/>
    </row>
    <row r="23" spans="1:14" s="4" customFormat="1" ht="16.5" customHeight="1">
      <c r="A23" s="7" t="s">
        <v>14</v>
      </c>
      <c r="B23" s="17">
        <v>443039</v>
      </c>
      <c r="C23" s="16">
        <v>488828</v>
      </c>
      <c r="D23" s="16">
        <v>515110</v>
      </c>
      <c r="E23" s="24">
        <v>528630</v>
      </c>
      <c r="F23" s="17">
        <v>590971</v>
      </c>
      <c r="G23" s="17">
        <v>623955</v>
      </c>
      <c r="H23" s="24">
        <v>745678</v>
      </c>
      <c r="I23" s="17">
        <v>536526</v>
      </c>
      <c r="J23" s="17">
        <v>624360</v>
      </c>
      <c r="K23" s="30">
        <v>732833</v>
      </c>
      <c r="L23" s="7"/>
      <c r="M23" s="7"/>
      <c r="N23" s="7"/>
    </row>
    <row r="24" spans="1:14" s="4" customFormat="1" ht="16.5" customHeight="1">
      <c r="A24" s="7" t="s">
        <v>15</v>
      </c>
      <c r="B24" s="17">
        <v>1422403</v>
      </c>
      <c r="C24" s="16">
        <v>1529785</v>
      </c>
      <c r="D24" s="16">
        <v>1419923</v>
      </c>
      <c r="E24" s="24">
        <v>1478528</v>
      </c>
      <c r="F24" s="17">
        <v>1683479</v>
      </c>
      <c r="G24" s="17">
        <v>1746198</v>
      </c>
      <c r="H24" s="24">
        <v>1558495</v>
      </c>
      <c r="I24" s="17">
        <v>1522664</v>
      </c>
      <c r="J24" s="17">
        <v>1603495</v>
      </c>
      <c r="K24" s="30">
        <v>1588746</v>
      </c>
      <c r="L24" s="7"/>
      <c r="M24" s="7"/>
      <c r="N24" s="7"/>
    </row>
    <row r="25" spans="1:14" s="4" customFormat="1" ht="16.5" customHeight="1">
      <c r="A25" s="7" t="s">
        <v>16</v>
      </c>
      <c r="B25" s="17">
        <v>787985</v>
      </c>
      <c r="C25" s="16">
        <v>1052352</v>
      </c>
      <c r="D25" s="16">
        <v>963504</v>
      </c>
      <c r="E25" s="24">
        <v>894993</v>
      </c>
      <c r="F25" s="17">
        <v>911050</v>
      </c>
      <c r="G25" s="17">
        <v>965286</v>
      </c>
      <c r="H25" s="24">
        <v>1147124</v>
      </c>
      <c r="I25" s="17">
        <v>1150943</v>
      </c>
      <c r="J25" s="17">
        <v>1313577</v>
      </c>
      <c r="K25" s="30">
        <v>1259716</v>
      </c>
      <c r="L25" s="7"/>
      <c r="M25" s="7"/>
      <c r="N25" s="7"/>
    </row>
    <row r="26" spans="1:14" s="4" customFormat="1" ht="16.5" customHeight="1">
      <c r="A26" s="7" t="s">
        <v>17</v>
      </c>
      <c r="B26" s="17">
        <v>643633</v>
      </c>
      <c r="C26" s="16">
        <v>722254</v>
      </c>
      <c r="D26" s="16">
        <v>577243</v>
      </c>
      <c r="E26" s="24">
        <v>588083</v>
      </c>
      <c r="F26" s="17">
        <v>649914</v>
      </c>
      <c r="G26" s="17">
        <v>659531</v>
      </c>
      <c r="H26" s="24">
        <v>868612</v>
      </c>
      <c r="I26" s="17">
        <v>967991</v>
      </c>
      <c r="J26" s="17">
        <v>879293</v>
      </c>
      <c r="K26" s="30">
        <v>957172</v>
      </c>
      <c r="L26" s="7"/>
      <c r="M26" s="7"/>
      <c r="N26" s="7"/>
    </row>
    <row r="27" spans="1:14" s="4" customFormat="1" ht="16.5" customHeight="1">
      <c r="A27" s="7" t="s">
        <v>18</v>
      </c>
      <c r="B27" s="17">
        <v>725145</v>
      </c>
      <c r="C27" s="16">
        <v>906721</v>
      </c>
      <c r="D27" s="16">
        <v>805161</v>
      </c>
      <c r="E27" s="24">
        <v>815686</v>
      </c>
      <c r="F27" s="17">
        <v>871070</v>
      </c>
      <c r="G27" s="17">
        <v>821243</v>
      </c>
      <c r="H27" s="24">
        <v>388223</v>
      </c>
      <c r="I27" s="17">
        <v>878486</v>
      </c>
      <c r="J27" s="17">
        <v>973676</v>
      </c>
      <c r="K27" s="30">
        <v>1029831</v>
      </c>
      <c r="L27" s="7"/>
      <c r="M27" s="7"/>
      <c r="N27" s="7"/>
    </row>
    <row r="28" spans="1:14" s="4" customFormat="1" ht="16.5" customHeight="1">
      <c r="A28" s="7" t="s">
        <v>19</v>
      </c>
      <c r="B28" s="17">
        <v>1256308</v>
      </c>
      <c r="C28" s="16">
        <v>1423343</v>
      </c>
      <c r="D28" s="16">
        <v>1213196</v>
      </c>
      <c r="E28" s="24">
        <v>1900056</v>
      </c>
      <c r="F28" s="17">
        <v>2200551</v>
      </c>
      <c r="G28" s="17">
        <v>1714550</v>
      </c>
      <c r="H28" s="24">
        <v>2774621</v>
      </c>
      <c r="I28" s="17">
        <v>2614518</v>
      </c>
      <c r="J28" s="17">
        <v>2548332</v>
      </c>
      <c r="K28" s="30">
        <v>2816528</v>
      </c>
      <c r="L28" s="7"/>
      <c r="M28" s="7"/>
      <c r="N28" s="7"/>
    </row>
    <row r="29" spans="1:14" s="4" customFormat="1" ht="16.5" customHeight="1">
      <c r="A29" s="7" t="s">
        <v>20</v>
      </c>
      <c r="B29" s="17">
        <v>479529</v>
      </c>
      <c r="C29" s="16">
        <v>497173</v>
      </c>
      <c r="D29" s="16">
        <v>344660</v>
      </c>
      <c r="E29" s="24">
        <v>403114</v>
      </c>
      <c r="F29" s="17">
        <v>486688</v>
      </c>
      <c r="G29" s="17">
        <v>470295</v>
      </c>
      <c r="H29" s="24">
        <v>587435</v>
      </c>
      <c r="I29" s="17">
        <v>501708</v>
      </c>
      <c r="J29" s="17">
        <v>334557</v>
      </c>
      <c r="K29" s="30">
        <v>340882</v>
      </c>
      <c r="L29" s="7"/>
      <c r="M29" s="7"/>
      <c r="N29" s="7"/>
    </row>
    <row r="30" spans="1:14" s="4" customFormat="1" ht="16.5" customHeight="1">
      <c r="A30" s="7" t="s">
        <v>21</v>
      </c>
      <c r="B30" s="17">
        <v>452840</v>
      </c>
      <c r="C30" s="16">
        <v>443018</v>
      </c>
      <c r="D30" s="16">
        <v>449683</v>
      </c>
      <c r="E30" s="24">
        <v>472212</v>
      </c>
      <c r="F30" s="17">
        <v>517665</v>
      </c>
      <c r="G30" s="17">
        <v>453930</v>
      </c>
      <c r="H30" s="24">
        <v>444895</v>
      </c>
      <c r="I30" s="17">
        <v>443264</v>
      </c>
      <c r="J30" s="17">
        <v>464023</v>
      </c>
      <c r="K30" s="30">
        <v>411597</v>
      </c>
      <c r="L30" s="7"/>
      <c r="M30" s="7"/>
      <c r="N30" s="7"/>
    </row>
    <row r="31" spans="1:14" s="4" customFormat="1" ht="16.5" customHeight="1">
      <c r="A31" s="7"/>
      <c r="B31" s="17"/>
      <c r="C31" s="17"/>
      <c r="D31" s="17"/>
      <c r="E31" s="24"/>
      <c r="F31" s="17"/>
      <c r="G31" s="17"/>
      <c r="H31" s="24"/>
      <c r="I31" s="17"/>
      <c r="J31" s="17"/>
      <c r="K31" s="30"/>
      <c r="L31" s="7"/>
      <c r="M31" s="7"/>
      <c r="N31" s="7"/>
    </row>
    <row r="32" spans="1:14" s="4" customFormat="1" ht="16.5" customHeight="1">
      <c r="A32" s="7" t="s">
        <v>76</v>
      </c>
      <c r="B32" s="17">
        <f>SUM(B33:B39)</f>
        <v>15619905</v>
      </c>
      <c r="C32" s="16">
        <v>16664534</v>
      </c>
      <c r="D32" s="16">
        <v>15178571</v>
      </c>
      <c r="E32" s="24">
        <f aca="true" t="shared" si="3" ref="E32:K32">SUM(E33:E39)</f>
        <v>15266657</v>
      </c>
      <c r="F32" s="17">
        <f t="shared" si="3"/>
        <v>15821056</v>
      </c>
      <c r="G32" s="17">
        <f t="shared" si="3"/>
        <v>14303456</v>
      </c>
      <c r="H32" s="17">
        <f t="shared" si="3"/>
        <v>14129766</v>
      </c>
      <c r="I32" s="17">
        <f t="shared" si="3"/>
        <v>13936147</v>
      </c>
      <c r="J32" s="17">
        <f t="shared" si="3"/>
        <v>14978719</v>
      </c>
      <c r="K32" s="30">
        <f t="shared" si="3"/>
        <v>14668444</v>
      </c>
      <c r="L32" s="7"/>
      <c r="M32" s="7"/>
      <c r="N32" s="7"/>
    </row>
    <row r="33" spans="1:14" s="4" customFormat="1" ht="16.5" customHeight="1">
      <c r="A33" s="7" t="s">
        <v>22</v>
      </c>
      <c r="B33" s="17">
        <v>6039801</v>
      </c>
      <c r="C33" s="16">
        <v>5352648</v>
      </c>
      <c r="D33" s="16">
        <v>5287729</v>
      </c>
      <c r="E33" s="24">
        <v>5671711</v>
      </c>
      <c r="F33" s="17">
        <v>6308776</v>
      </c>
      <c r="G33" s="17">
        <v>4888126</v>
      </c>
      <c r="H33" s="24">
        <v>5333542</v>
      </c>
      <c r="I33" s="17">
        <v>5332888</v>
      </c>
      <c r="J33" s="17">
        <v>5507517</v>
      </c>
      <c r="K33" s="30">
        <v>5000125</v>
      </c>
      <c r="L33" s="7"/>
      <c r="M33" s="7"/>
      <c r="N33" s="7"/>
    </row>
    <row r="34" spans="1:14" s="4" customFormat="1" ht="16.5" customHeight="1">
      <c r="A34" s="7" t="s">
        <v>23</v>
      </c>
      <c r="B34" s="17">
        <v>1871774</v>
      </c>
      <c r="C34" s="16">
        <v>2333809</v>
      </c>
      <c r="D34" s="16">
        <v>1996148</v>
      </c>
      <c r="E34" s="24">
        <v>1583440</v>
      </c>
      <c r="F34" s="17">
        <v>1829233</v>
      </c>
      <c r="G34" s="17">
        <v>1641603</v>
      </c>
      <c r="H34" s="24">
        <v>1682236</v>
      </c>
      <c r="I34" s="17">
        <v>1862266</v>
      </c>
      <c r="J34" s="17">
        <v>1897792</v>
      </c>
      <c r="K34" s="30">
        <v>1860046</v>
      </c>
      <c r="L34" s="7"/>
      <c r="M34" s="7"/>
      <c r="N34" s="7"/>
    </row>
    <row r="35" spans="1:14" s="4" customFormat="1" ht="16.5" customHeight="1">
      <c r="A35" s="7" t="s">
        <v>24</v>
      </c>
      <c r="B35" s="17">
        <v>2687447</v>
      </c>
      <c r="C35" s="16">
        <v>3435221</v>
      </c>
      <c r="D35" s="16">
        <v>3277679</v>
      </c>
      <c r="E35" s="24">
        <v>3296100</v>
      </c>
      <c r="F35" s="17">
        <v>2708021</v>
      </c>
      <c r="G35" s="17">
        <v>2680672</v>
      </c>
      <c r="H35" s="24">
        <v>2050258</v>
      </c>
      <c r="I35" s="17">
        <v>2149718</v>
      </c>
      <c r="J35" s="17">
        <v>2504363</v>
      </c>
      <c r="K35" s="30">
        <v>3039319</v>
      </c>
      <c r="L35" s="7"/>
      <c r="M35" s="7"/>
      <c r="N35" s="7"/>
    </row>
    <row r="36" spans="1:14" s="4" customFormat="1" ht="16.5" customHeight="1">
      <c r="A36" s="7" t="s">
        <v>25</v>
      </c>
      <c r="B36" s="17">
        <v>1714675</v>
      </c>
      <c r="C36" s="16">
        <v>1833479</v>
      </c>
      <c r="D36" s="16">
        <v>1638642</v>
      </c>
      <c r="E36" s="24">
        <v>1666266</v>
      </c>
      <c r="F36" s="17">
        <v>1835247</v>
      </c>
      <c r="G36" s="17">
        <v>1913642</v>
      </c>
      <c r="H36" s="24">
        <v>1807179</v>
      </c>
      <c r="I36" s="17">
        <v>1743859</v>
      </c>
      <c r="J36" s="17">
        <v>1882882</v>
      </c>
      <c r="K36" s="30">
        <v>1887607</v>
      </c>
      <c r="L36" s="7"/>
      <c r="M36" s="7"/>
      <c r="N36" s="7"/>
    </row>
    <row r="37" spans="1:14" s="4" customFormat="1" ht="16.5" customHeight="1">
      <c r="A37" s="7" t="s">
        <v>26</v>
      </c>
      <c r="B37" s="17">
        <v>158548</v>
      </c>
      <c r="C37" s="16">
        <v>172169</v>
      </c>
      <c r="D37" s="16">
        <v>143561</v>
      </c>
      <c r="E37" s="24">
        <v>105853</v>
      </c>
      <c r="F37" s="17">
        <v>99090</v>
      </c>
      <c r="G37" s="17">
        <v>95321</v>
      </c>
      <c r="H37" s="24">
        <v>87990</v>
      </c>
      <c r="I37" s="17">
        <v>85008</v>
      </c>
      <c r="J37" s="17">
        <v>90617</v>
      </c>
      <c r="K37" s="30">
        <v>65106</v>
      </c>
      <c r="L37" s="7"/>
      <c r="M37" s="7"/>
      <c r="N37" s="7"/>
    </row>
    <row r="38" spans="1:14" s="4" customFormat="1" ht="16.5" customHeight="1">
      <c r="A38" s="7" t="s">
        <v>27</v>
      </c>
      <c r="B38" s="17">
        <v>2911669</v>
      </c>
      <c r="C38" s="16">
        <v>3263002</v>
      </c>
      <c r="D38" s="16">
        <v>2649089</v>
      </c>
      <c r="E38" s="24">
        <v>2749926</v>
      </c>
      <c r="F38" s="17">
        <v>2839920</v>
      </c>
      <c r="G38" s="17">
        <v>2875277</v>
      </c>
      <c r="H38" s="24">
        <v>2951294</v>
      </c>
      <c r="I38" s="17">
        <v>2714475</v>
      </c>
      <c r="J38" s="17">
        <v>3047071</v>
      </c>
      <c r="K38" s="30">
        <v>2768018</v>
      </c>
      <c r="L38" s="7"/>
      <c r="M38" s="7"/>
      <c r="N38" s="7"/>
    </row>
    <row r="39" spans="1:14" s="4" customFormat="1" ht="16.5" customHeight="1">
      <c r="A39" s="7" t="s">
        <v>28</v>
      </c>
      <c r="B39" s="17">
        <v>235991</v>
      </c>
      <c r="C39" s="16">
        <v>274206</v>
      </c>
      <c r="D39" s="16">
        <v>185723</v>
      </c>
      <c r="E39" s="24">
        <v>193361</v>
      </c>
      <c r="F39" s="17">
        <v>200769</v>
      </c>
      <c r="G39" s="17">
        <v>208815</v>
      </c>
      <c r="H39" s="24">
        <v>217267</v>
      </c>
      <c r="I39" s="17">
        <v>47933</v>
      </c>
      <c r="J39" s="17">
        <v>48477</v>
      </c>
      <c r="K39" s="30">
        <v>48223</v>
      </c>
      <c r="L39" s="7"/>
      <c r="M39" s="7"/>
      <c r="N39" s="7"/>
    </row>
    <row r="40" spans="1:14" s="4" customFormat="1" ht="16.5" customHeight="1">
      <c r="A40" s="7"/>
      <c r="B40" s="17"/>
      <c r="C40" s="17"/>
      <c r="D40" s="17"/>
      <c r="E40" s="24"/>
      <c r="F40" s="17"/>
      <c r="G40" s="17"/>
      <c r="H40" s="24"/>
      <c r="I40" s="17"/>
      <c r="J40" s="17"/>
      <c r="K40" s="30"/>
      <c r="L40" s="7"/>
      <c r="M40" s="7"/>
      <c r="N40" s="7"/>
    </row>
    <row r="41" spans="1:14" s="4" customFormat="1" ht="16.5" customHeight="1">
      <c r="A41" s="7" t="s">
        <v>77</v>
      </c>
      <c r="B41" s="17">
        <f>SUM(B42:B46)</f>
        <v>21302284</v>
      </c>
      <c r="C41" s="16">
        <v>21192787</v>
      </c>
      <c r="D41" s="16">
        <v>14524663</v>
      </c>
      <c r="E41" s="24">
        <f aca="true" t="shared" si="4" ref="E41:K41">SUM(E42:E46)</f>
        <v>9766368</v>
      </c>
      <c r="F41" s="17">
        <f t="shared" si="4"/>
        <v>10605700</v>
      </c>
      <c r="G41" s="17">
        <f t="shared" si="4"/>
        <v>11466723</v>
      </c>
      <c r="H41" s="17">
        <f t="shared" si="4"/>
        <v>11305624</v>
      </c>
      <c r="I41" s="17">
        <f t="shared" si="4"/>
        <v>11619267</v>
      </c>
      <c r="J41" s="17">
        <f t="shared" si="4"/>
        <v>11157377</v>
      </c>
      <c r="K41" s="30">
        <f t="shared" si="4"/>
        <v>12023712</v>
      </c>
      <c r="L41" s="7"/>
      <c r="M41" s="7"/>
      <c r="N41" s="7"/>
    </row>
    <row r="42" spans="1:14" s="4" customFormat="1" ht="16.5" customHeight="1">
      <c r="A42" s="7" t="s">
        <v>29</v>
      </c>
      <c r="B42" s="17">
        <v>9565257</v>
      </c>
      <c r="C42" s="16">
        <v>11265200</v>
      </c>
      <c r="D42" s="16">
        <v>7656605</v>
      </c>
      <c r="E42" s="24">
        <v>6721004</v>
      </c>
      <c r="F42" s="17">
        <v>7718602</v>
      </c>
      <c r="G42" s="17">
        <v>8042319</v>
      </c>
      <c r="H42" s="24">
        <v>7835508</v>
      </c>
      <c r="I42" s="17">
        <v>8319842</v>
      </c>
      <c r="J42" s="17">
        <v>7172071</v>
      </c>
      <c r="K42" s="30">
        <v>6598370</v>
      </c>
      <c r="L42" s="7"/>
      <c r="M42" s="7"/>
      <c r="N42" s="7"/>
    </row>
    <row r="43" spans="1:14" s="4" customFormat="1" ht="16.5" customHeight="1">
      <c r="A43" s="7" t="s">
        <v>30</v>
      </c>
      <c r="B43" s="17">
        <v>9040832</v>
      </c>
      <c r="C43" s="16">
        <v>9616497</v>
      </c>
      <c r="D43" s="16">
        <v>6601243</v>
      </c>
      <c r="E43" s="24">
        <v>2744880</v>
      </c>
      <c r="F43" s="17">
        <v>2460479</v>
      </c>
      <c r="G43" s="17">
        <v>3094379</v>
      </c>
      <c r="H43" s="24">
        <v>3030986</v>
      </c>
      <c r="I43" s="17">
        <v>3124383</v>
      </c>
      <c r="J43" s="17">
        <v>3816545</v>
      </c>
      <c r="K43" s="30">
        <v>5370912</v>
      </c>
      <c r="L43" s="7"/>
      <c r="M43" s="7"/>
      <c r="N43" s="7"/>
    </row>
    <row r="44" spans="1:14" s="4" customFormat="1" ht="16.5" customHeight="1">
      <c r="A44" s="7" t="s">
        <v>31</v>
      </c>
      <c r="B44" s="17">
        <v>2456451</v>
      </c>
      <c r="C44" s="16">
        <v>85560</v>
      </c>
      <c r="D44" s="16">
        <v>25364</v>
      </c>
      <c r="E44" s="24">
        <v>37135</v>
      </c>
      <c r="F44" s="17">
        <v>19325</v>
      </c>
      <c r="G44" s="17">
        <v>42510</v>
      </c>
      <c r="H44" s="24">
        <v>23243</v>
      </c>
      <c r="I44" s="17">
        <v>17766</v>
      </c>
      <c r="J44" s="17">
        <v>7143</v>
      </c>
      <c r="K44" s="30">
        <v>8831</v>
      </c>
      <c r="L44" s="7"/>
      <c r="M44" s="7"/>
      <c r="N44" s="7"/>
    </row>
    <row r="45" spans="1:14" s="4" customFormat="1" ht="16.5" customHeight="1">
      <c r="A45" s="7" t="s">
        <v>32</v>
      </c>
      <c r="B45" s="17">
        <v>111200</v>
      </c>
      <c r="C45" s="16">
        <v>96600</v>
      </c>
      <c r="D45" s="16">
        <v>122200</v>
      </c>
      <c r="E45" s="24">
        <v>142410</v>
      </c>
      <c r="F45" s="17">
        <v>279450</v>
      </c>
      <c r="G45" s="17">
        <v>140675</v>
      </c>
      <c r="H45" s="24">
        <v>285400</v>
      </c>
      <c r="I45" s="17">
        <v>148000</v>
      </c>
      <c r="J45" s="17">
        <v>148000</v>
      </c>
      <c r="K45" s="30">
        <v>38500</v>
      </c>
      <c r="L45" s="7"/>
      <c r="M45" s="7"/>
      <c r="N45" s="7"/>
    </row>
    <row r="46" spans="1:14" s="4" customFormat="1" ht="16.5" customHeight="1">
      <c r="A46" s="7" t="s">
        <v>33</v>
      </c>
      <c r="B46" s="17">
        <v>128544</v>
      </c>
      <c r="C46" s="16">
        <v>128930</v>
      </c>
      <c r="D46" s="16">
        <v>119251</v>
      </c>
      <c r="E46" s="24">
        <v>120939</v>
      </c>
      <c r="F46" s="17">
        <v>127844</v>
      </c>
      <c r="G46" s="17">
        <v>146840</v>
      </c>
      <c r="H46" s="24">
        <v>130487</v>
      </c>
      <c r="I46" s="17">
        <v>9276</v>
      </c>
      <c r="J46" s="17">
        <v>13618</v>
      </c>
      <c r="K46" s="30">
        <v>7099</v>
      </c>
      <c r="L46" s="7"/>
      <c r="M46" s="7"/>
      <c r="N46" s="7"/>
    </row>
    <row r="47" spans="1:14" s="4" customFormat="1" ht="16.5" customHeight="1">
      <c r="A47" s="7"/>
      <c r="B47" s="17"/>
      <c r="C47" s="17"/>
      <c r="D47" s="17"/>
      <c r="E47" s="24"/>
      <c r="F47" s="17"/>
      <c r="G47" s="17"/>
      <c r="H47" s="24"/>
      <c r="I47" s="17"/>
      <c r="J47" s="17"/>
      <c r="K47" s="30"/>
      <c r="L47" s="7"/>
      <c r="M47" s="7"/>
      <c r="N47" s="7"/>
    </row>
    <row r="48" spans="1:14" s="4" customFormat="1" ht="16.5" customHeight="1">
      <c r="A48" s="7" t="s">
        <v>78</v>
      </c>
      <c r="B48" s="17">
        <f>SUM(B49:B51)</f>
        <v>1004605</v>
      </c>
      <c r="C48" s="16">
        <v>989242</v>
      </c>
      <c r="D48" s="16">
        <v>910209</v>
      </c>
      <c r="E48" s="17">
        <f aca="true" t="shared" si="5" ref="E48:K48">SUM(E49:E51)</f>
        <v>608644</v>
      </c>
      <c r="F48" s="17">
        <f t="shared" si="5"/>
        <v>685344</v>
      </c>
      <c r="G48" s="17">
        <f t="shared" si="5"/>
        <v>663985</v>
      </c>
      <c r="H48" s="17">
        <f t="shared" si="5"/>
        <v>539877</v>
      </c>
      <c r="I48" s="17">
        <f t="shared" si="5"/>
        <v>535836</v>
      </c>
      <c r="J48" s="17">
        <f t="shared" si="5"/>
        <v>442637</v>
      </c>
      <c r="K48" s="30">
        <f t="shared" si="5"/>
        <v>383673</v>
      </c>
      <c r="L48" s="7"/>
      <c r="M48" s="7"/>
      <c r="N48" s="7"/>
    </row>
    <row r="49" spans="1:14" s="4" customFormat="1" ht="16.5" customHeight="1">
      <c r="A49" s="7" t="s">
        <v>34</v>
      </c>
      <c r="B49" s="17">
        <v>474757</v>
      </c>
      <c r="C49" s="16">
        <v>456209</v>
      </c>
      <c r="D49" s="16">
        <v>346466</v>
      </c>
      <c r="E49" s="24">
        <v>199960</v>
      </c>
      <c r="F49" s="17">
        <v>214064</v>
      </c>
      <c r="G49" s="17">
        <v>183456</v>
      </c>
      <c r="H49" s="24">
        <v>24642</v>
      </c>
      <c r="I49" s="17">
        <v>23358</v>
      </c>
      <c r="J49" s="17">
        <v>25874</v>
      </c>
      <c r="K49" s="30">
        <v>10500</v>
      </c>
      <c r="L49" s="7"/>
      <c r="M49" s="7"/>
      <c r="N49" s="7"/>
    </row>
    <row r="50" spans="1:14" s="4" customFormat="1" ht="16.5" customHeight="1">
      <c r="A50" s="7" t="s">
        <v>35</v>
      </c>
      <c r="B50" s="17">
        <v>267840</v>
      </c>
      <c r="C50" s="16">
        <v>256537</v>
      </c>
      <c r="D50" s="16">
        <v>265752</v>
      </c>
      <c r="E50" s="24">
        <v>85456</v>
      </c>
      <c r="F50" s="17">
        <v>79354</v>
      </c>
      <c r="G50" s="17">
        <v>71656</v>
      </c>
      <c r="H50" s="24">
        <v>66221</v>
      </c>
      <c r="I50" s="17">
        <v>55861</v>
      </c>
      <c r="J50" s="17">
        <v>55557</v>
      </c>
      <c r="K50" s="30">
        <v>47223</v>
      </c>
      <c r="L50" s="7"/>
      <c r="M50" s="7"/>
      <c r="N50" s="7"/>
    </row>
    <row r="51" spans="1:14" s="4" customFormat="1" ht="16.5" customHeight="1">
      <c r="A51" s="7" t="s">
        <v>36</v>
      </c>
      <c r="B51" s="17">
        <v>262008</v>
      </c>
      <c r="C51" s="16">
        <v>276496</v>
      </c>
      <c r="D51" s="16">
        <v>297991</v>
      </c>
      <c r="E51" s="24">
        <v>323228</v>
      </c>
      <c r="F51" s="17">
        <v>391926</v>
      </c>
      <c r="G51" s="17">
        <v>408873</v>
      </c>
      <c r="H51" s="24">
        <v>449014</v>
      </c>
      <c r="I51" s="17">
        <v>456617</v>
      </c>
      <c r="J51" s="17">
        <v>361206</v>
      </c>
      <c r="K51" s="30">
        <v>325950</v>
      </c>
      <c r="L51" s="7"/>
      <c r="M51" s="7"/>
      <c r="N51" s="7"/>
    </row>
    <row r="52" spans="1:14" s="8" customFormat="1" ht="16.5" customHeight="1">
      <c r="A52" s="3" t="s">
        <v>98</v>
      </c>
      <c r="B52" s="18"/>
      <c r="C52" s="18"/>
      <c r="D52" s="18"/>
      <c r="E52" s="26"/>
      <c r="F52" s="18"/>
      <c r="G52" s="18"/>
      <c r="H52" s="26"/>
      <c r="I52" s="18"/>
      <c r="J52" s="19"/>
      <c r="K52" s="19"/>
      <c r="L52" s="7"/>
      <c r="M52" s="7"/>
      <c r="N52" s="7"/>
    </row>
    <row r="53" spans="1:14" s="8" customFormat="1" ht="16.5" customHeight="1">
      <c r="A53" s="3" t="s">
        <v>99</v>
      </c>
      <c r="B53" s="18"/>
      <c r="C53" s="18"/>
      <c r="D53" s="18"/>
      <c r="E53" s="26"/>
      <c r="F53" s="18"/>
      <c r="G53" s="18"/>
      <c r="H53" s="26"/>
      <c r="I53" s="18"/>
      <c r="J53" s="19"/>
      <c r="K53" s="19"/>
      <c r="L53" s="7"/>
      <c r="M53" s="7"/>
      <c r="N53" s="7"/>
    </row>
    <row r="54" spans="1:14" s="8" customFormat="1" ht="16.5" customHeight="1">
      <c r="A54" s="4"/>
      <c r="B54" s="19"/>
      <c r="C54" s="19"/>
      <c r="D54" s="19"/>
      <c r="E54" s="27"/>
      <c r="F54" s="19"/>
      <c r="G54" s="19"/>
      <c r="H54" s="27"/>
      <c r="I54" s="19"/>
      <c r="J54" s="19"/>
      <c r="K54" s="19"/>
      <c r="L54" s="7"/>
      <c r="M54" s="7"/>
      <c r="N54" s="7"/>
    </row>
    <row r="55" spans="1:14" s="8" customFormat="1" ht="16.5" customHeight="1">
      <c r="A55" s="4"/>
      <c r="B55" s="19"/>
      <c r="C55" s="19"/>
      <c r="D55" s="19"/>
      <c r="E55" s="27"/>
      <c r="F55" s="19"/>
      <c r="G55" s="5" t="s">
        <v>97</v>
      </c>
      <c r="H55" s="27"/>
      <c r="I55" s="19"/>
      <c r="J55" s="19"/>
      <c r="K55" s="19"/>
      <c r="L55" s="7"/>
      <c r="M55" s="7"/>
      <c r="N55" s="7"/>
    </row>
    <row r="56" spans="1:14" s="4" customFormat="1" ht="16.5" customHeight="1">
      <c r="A56" s="6" t="s">
        <v>0</v>
      </c>
      <c r="B56" s="15" t="s">
        <v>87</v>
      </c>
      <c r="C56" s="15" t="s">
        <v>88</v>
      </c>
      <c r="D56" s="15" t="s">
        <v>89</v>
      </c>
      <c r="E56" s="15" t="s">
        <v>90</v>
      </c>
      <c r="F56" s="15" t="s">
        <v>91</v>
      </c>
      <c r="G56" s="15" t="s">
        <v>92</v>
      </c>
      <c r="H56" s="15" t="s">
        <v>93</v>
      </c>
      <c r="I56" s="15" t="s">
        <v>94</v>
      </c>
      <c r="J56" s="15" t="s">
        <v>95</v>
      </c>
      <c r="K56" s="31" t="s">
        <v>96</v>
      </c>
      <c r="L56" s="7"/>
      <c r="M56" s="7"/>
      <c r="N56" s="7"/>
    </row>
    <row r="57" spans="1:14" s="4" customFormat="1" ht="16.5" customHeight="1">
      <c r="A57" s="7" t="s">
        <v>79</v>
      </c>
      <c r="B57" s="17">
        <f>SUM(B58:B67)</f>
        <v>11267833</v>
      </c>
      <c r="C57" s="16">
        <v>11620805</v>
      </c>
      <c r="D57" s="16">
        <v>12222905</v>
      </c>
      <c r="E57" s="17">
        <f aca="true" t="shared" si="6" ref="E57:K57">SUM(E58:E67)</f>
        <v>11301713</v>
      </c>
      <c r="F57" s="17">
        <f t="shared" si="6"/>
        <v>12185870</v>
      </c>
      <c r="G57" s="17">
        <f t="shared" si="6"/>
        <v>12732752</v>
      </c>
      <c r="H57" s="17">
        <f t="shared" si="6"/>
        <v>12805700</v>
      </c>
      <c r="I57" s="17">
        <f t="shared" si="6"/>
        <v>11589635</v>
      </c>
      <c r="J57" s="17">
        <f t="shared" si="6"/>
        <v>13890762</v>
      </c>
      <c r="K57" s="30">
        <f t="shared" si="6"/>
        <v>13191572</v>
      </c>
      <c r="L57" s="7"/>
      <c r="M57" s="7"/>
      <c r="N57" s="7"/>
    </row>
    <row r="58" spans="1:14" s="4" customFormat="1" ht="16.5" customHeight="1">
      <c r="A58" s="7" t="s">
        <v>37</v>
      </c>
      <c r="B58" s="17">
        <v>1314433</v>
      </c>
      <c r="C58" s="16">
        <v>1078118</v>
      </c>
      <c r="D58" s="16">
        <v>1513540</v>
      </c>
      <c r="E58" s="24">
        <v>951686</v>
      </c>
      <c r="F58" s="17">
        <v>1011213</v>
      </c>
      <c r="G58" s="17">
        <v>1379742</v>
      </c>
      <c r="H58" s="24">
        <v>989245</v>
      </c>
      <c r="I58" s="17">
        <v>715032</v>
      </c>
      <c r="J58" s="17">
        <v>1844810</v>
      </c>
      <c r="K58" s="30">
        <v>629327</v>
      </c>
      <c r="L58" s="7"/>
      <c r="M58" s="7"/>
      <c r="N58" s="7"/>
    </row>
    <row r="59" spans="1:14" s="4" customFormat="1" ht="16.5" customHeight="1">
      <c r="A59" s="7" t="s">
        <v>38</v>
      </c>
      <c r="B59" s="17">
        <v>3299360</v>
      </c>
      <c r="C59" s="16">
        <v>3548037</v>
      </c>
      <c r="D59" s="16">
        <v>3590963</v>
      </c>
      <c r="E59" s="24">
        <v>3892690</v>
      </c>
      <c r="F59" s="17">
        <v>4002453</v>
      </c>
      <c r="G59" s="17">
        <v>3866544</v>
      </c>
      <c r="H59" s="24">
        <v>4093618</v>
      </c>
      <c r="I59" s="17">
        <v>4316833</v>
      </c>
      <c r="J59" s="17">
        <v>4322044</v>
      </c>
      <c r="K59" s="30">
        <v>4224276</v>
      </c>
      <c r="L59" s="7"/>
      <c r="M59" s="7"/>
      <c r="N59" s="7"/>
    </row>
    <row r="60" spans="1:14" s="4" customFormat="1" ht="16.5" customHeight="1">
      <c r="A60" s="7" t="s">
        <v>39</v>
      </c>
      <c r="B60" s="17">
        <v>1045913</v>
      </c>
      <c r="C60" s="16">
        <v>1151351</v>
      </c>
      <c r="D60" s="16">
        <v>1039427</v>
      </c>
      <c r="E60" s="24">
        <v>774492</v>
      </c>
      <c r="F60" s="17">
        <v>740525</v>
      </c>
      <c r="G60" s="17">
        <v>765850</v>
      </c>
      <c r="H60" s="24">
        <v>773392</v>
      </c>
      <c r="I60" s="17">
        <v>431524</v>
      </c>
      <c r="J60" s="17">
        <v>385574</v>
      </c>
      <c r="K60" s="30">
        <v>409622</v>
      </c>
      <c r="L60" s="7"/>
      <c r="M60" s="7"/>
      <c r="N60" s="7"/>
    </row>
    <row r="61" spans="1:14" s="4" customFormat="1" ht="16.5" customHeight="1">
      <c r="A61" s="7" t="s">
        <v>40</v>
      </c>
      <c r="B61" s="17">
        <v>111762</v>
      </c>
      <c r="C61" s="16">
        <v>71578</v>
      </c>
      <c r="D61" s="16">
        <v>69437</v>
      </c>
      <c r="E61" s="24">
        <v>76423</v>
      </c>
      <c r="F61" s="17">
        <v>101093</v>
      </c>
      <c r="G61" s="17">
        <v>144842</v>
      </c>
      <c r="H61" s="24">
        <v>153046</v>
      </c>
      <c r="I61" s="17">
        <v>153163</v>
      </c>
      <c r="J61" s="17">
        <v>172679</v>
      </c>
      <c r="K61" s="30">
        <v>88138</v>
      </c>
      <c r="L61" s="7"/>
      <c r="M61" s="7"/>
      <c r="N61" s="7"/>
    </row>
    <row r="62" spans="1:14" s="4" customFormat="1" ht="16.5" customHeight="1">
      <c r="A62" s="7" t="s">
        <v>41</v>
      </c>
      <c r="B62" s="17">
        <v>105682</v>
      </c>
      <c r="C62" s="16">
        <v>46386</v>
      </c>
      <c r="D62" s="16">
        <v>31864</v>
      </c>
      <c r="E62" s="24">
        <v>75127</v>
      </c>
      <c r="F62" s="17">
        <v>90077</v>
      </c>
      <c r="G62" s="17">
        <v>78865</v>
      </c>
      <c r="H62" s="24">
        <v>109359</v>
      </c>
      <c r="I62" s="17">
        <v>89030</v>
      </c>
      <c r="J62" s="17">
        <v>88340</v>
      </c>
      <c r="K62" s="30">
        <v>61624</v>
      </c>
      <c r="L62" s="7"/>
      <c r="M62" s="7"/>
      <c r="N62" s="7"/>
    </row>
    <row r="63" spans="1:14" s="4" customFormat="1" ht="16.5" customHeight="1">
      <c r="A63" s="7" t="s">
        <v>42</v>
      </c>
      <c r="B63" s="17">
        <v>2329806</v>
      </c>
      <c r="C63" s="16">
        <v>2696951</v>
      </c>
      <c r="D63" s="16">
        <v>2817703</v>
      </c>
      <c r="E63" s="24">
        <v>2816264</v>
      </c>
      <c r="F63" s="17">
        <v>3130475</v>
      </c>
      <c r="G63" s="17">
        <v>3153459</v>
      </c>
      <c r="H63" s="24">
        <v>3072912</v>
      </c>
      <c r="I63" s="17">
        <v>3507266</v>
      </c>
      <c r="J63" s="17">
        <v>3776946</v>
      </c>
      <c r="K63" s="30">
        <v>3854050</v>
      </c>
      <c r="L63" s="7"/>
      <c r="M63" s="7"/>
      <c r="N63" s="7"/>
    </row>
    <row r="64" spans="1:14" s="4" customFormat="1" ht="16.5" customHeight="1">
      <c r="A64" s="7" t="s">
        <v>43</v>
      </c>
      <c r="B64" s="17">
        <v>823281</v>
      </c>
      <c r="C64" s="16">
        <v>986198</v>
      </c>
      <c r="D64" s="16">
        <v>883071</v>
      </c>
      <c r="E64" s="24">
        <v>773400</v>
      </c>
      <c r="F64" s="17">
        <v>922570</v>
      </c>
      <c r="G64" s="17">
        <v>1065446</v>
      </c>
      <c r="H64" s="24">
        <v>1113988</v>
      </c>
      <c r="I64" s="17">
        <v>658046</v>
      </c>
      <c r="J64" s="17">
        <v>986947</v>
      </c>
      <c r="K64" s="30">
        <v>1319881</v>
      </c>
      <c r="L64" s="7"/>
      <c r="M64" s="7"/>
      <c r="N64" s="7"/>
    </row>
    <row r="65" spans="1:14" s="4" customFormat="1" ht="16.5" customHeight="1">
      <c r="A65" s="7" t="s">
        <v>44</v>
      </c>
      <c r="B65" s="17">
        <v>1065556</v>
      </c>
      <c r="C65" s="16">
        <v>902543</v>
      </c>
      <c r="D65" s="16">
        <v>1048876</v>
      </c>
      <c r="E65" s="24">
        <v>945836</v>
      </c>
      <c r="F65" s="17">
        <v>1158192</v>
      </c>
      <c r="G65" s="17">
        <v>1379890</v>
      </c>
      <c r="H65" s="24">
        <v>1535303</v>
      </c>
      <c r="I65" s="17">
        <v>756058</v>
      </c>
      <c r="J65" s="17">
        <v>1297317</v>
      </c>
      <c r="K65" s="30">
        <v>1558597</v>
      </c>
      <c r="L65" s="7"/>
      <c r="M65" s="7"/>
      <c r="N65" s="7"/>
    </row>
    <row r="66" spans="1:14" s="4" customFormat="1" ht="16.5" customHeight="1">
      <c r="A66" s="7" t="s">
        <v>45</v>
      </c>
      <c r="B66" s="17">
        <v>78441</v>
      </c>
      <c r="C66" s="16">
        <v>142362</v>
      </c>
      <c r="D66" s="16">
        <v>133886</v>
      </c>
      <c r="E66" s="24">
        <v>117895</v>
      </c>
      <c r="F66" s="17">
        <v>135019</v>
      </c>
      <c r="G66" s="17">
        <v>124117</v>
      </c>
      <c r="H66" s="24">
        <v>150803</v>
      </c>
      <c r="I66" s="17">
        <v>175142</v>
      </c>
      <c r="J66" s="17">
        <v>172039</v>
      </c>
      <c r="K66" s="30">
        <v>140261</v>
      </c>
      <c r="L66" s="7"/>
      <c r="M66" s="7"/>
      <c r="N66" s="7"/>
    </row>
    <row r="67" spans="1:14" s="4" customFormat="1" ht="16.5" customHeight="1">
      <c r="A67" s="7" t="s">
        <v>46</v>
      </c>
      <c r="B67" s="17">
        <v>1093599</v>
      </c>
      <c r="C67" s="16">
        <v>997281</v>
      </c>
      <c r="D67" s="16">
        <v>1094138</v>
      </c>
      <c r="E67" s="24">
        <v>877900</v>
      </c>
      <c r="F67" s="17">
        <v>894253</v>
      </c>
      <c r="G67" s="17">
        <v>773997</v>
      </c>
      <c r="H67" s="24">
        <v>814034</v>
      </c>
      <c r="I67" s="17">
        <v>787541</v>
      </c>
      <c r="J67" s="17">
        <v>844066</v>
      </c>
      <c r="K67" s="30">
        <v>905796</v>
      </c>
      <c r="L67" s="7"/>
      <c r="M67" s="7"/>
      <c r="N67" s="7"/>
    </row>
    <row r="68" spans="1:14" s="4" customFormat="1" ht="16.5" customHeight="1">
      <c r="A68" s="7"/>
      <c r="B68" s="17"/>
      <c r="C68" s="17"/>
      <c r="D68" s="17"/>
      <c r="E68" s="24"/>
      <c r="F68" s="17"/>
      <c r="G68" s="17"/>
      <c r="H68" s="24"/>
      <c r="I68" s="17"/>
      <c r="J68" s="17"/>
      <c r="K68" s="30"/>
      <c r="L68" s="7"/>
      <c r="M68" s="7"/>
      <c r="N68" s="7"/>
    </row>
    <row r="69" spans="1:14" s="4" customFormat="1" ht="16.5" customHeight="1">
      <c r="A69" s="7" t="s">
        <v>80</v>
      </c>
      <c r="B69" s="17">
        <f>SUM(B70:B83)</f>
        <v>11552343</v>
      </c>
      <c r="C69" s="16">
        <v>12237330</v>
      </c>
      <c r="D69" s="16">
        <v>11273155</v>
      </c>
      <c r="E69" s="17">
        <f aca="true" t="shared" si="7" ref="E69:K69">SUM(E70:E83)</f>
        <v>10717843</v>
      </c>
      <c r="F69" s="17">
        <f t="shared" si="7"/>
        <v>11011753</v>
      </c>
      <c r="G69" s="17">
        <f t="shared" si="7"/>
        <v>10736169</v>
      </c>
      <c r="H69" s="17">
        <f t="shared" si="7"/>
        <v>10954891</v>
      </c>
      <c r="I69" s="17">
        <f t="shared" si="7"/>
        <v>10454835</v>
      </c>
      <c r="J69" s="17">
        <f t="shared" si="7"/>
        <v>10202063</v>
      </c>
      <c r="K69" s="30">
        <f t="shared" si="7"/>
        <v>9858790</v>
      </c>
      <c r="L69" s="7"/>
      <c r="M69" s="7"/>
      <c r="N69" s="7"/>
    </row>
    <row r="70" spans="1:14" s="4" customFormat="1" ht="16.5" customHeight="1">
      <c r="A70" s="7" t="s">
        <v>47</v>
      </c>
      <c r="B70" s="17">
        <v>1368644</v>
      </c>
      <c r="C70" s="16">
        <v>1267121</v>
      </c>
      <c r="D70" s="16">
        <v>929470</v>
      </c>
      <c r="E70" s="24">
        <v>573513</v>
      </c>
      <c r="F70" s="17">
        <v>503003</v>
      </c>
      <c r="G70" s="17">
        <v>513514</v>
      </c>
      <c r="H70" s="24">
        <v>480393</v>
      </c>
      <c r="I70" s="17">
        <v>528380</v>
      </c>
      <c r="J70" s="17">
        <v>581585</v>
      </c>
      <c r="K70" s="30">
        <v>562041</v>
      </c>
      <c r="L70" s="7"/>
      <c r="M70" s="7"/>
      <c r="N70" s="7"/>
    </row>
    <row r="71" spans="1:14" s="4" customFormat="1" ht="16.5" customHeight="1">
      <c r="A71" s="7" t="s">
        <v>48</v>
      </c>
      <c r="B71" s="17">
        <v>1394977</v>
      </c>
      <c r="C71" s="16">
        <v>1753614</v>
      </c>
      <c r="D71" s="16">
        <v>1574823</v>
      </c>
      <c r="E71" s="24">
        <v>1858769</v>
      </c>
      <c r="F71" s="17">
        <v>1823676</v>
      </c>
      <c r="G71" s="17">
        <v>1831874</v>
      </c>
      <c r="H71" s="24">
        <v>1953343</v>
      </c>
      <c r="I71" s="17">
        <v>1340555</v>
      </c>
      <c r="J71" s="17">
        <v>1463302</v>
      </c>
      <c r="K71" s="30">
        <v>1456136</v>
      </c>
      <c r="L71" s="7"/>
      <c r="M71" s="7"/>
      <c r="N71" s="7"/>
    </row>
    <row r="72" spans="1:14" s="4" customFormat="1" ht="16.5" customHeight="1">
      <c r="A72" s="7" t="s">
        <v>49</v>
      </c>
      <c r="B72" s="17">
        <v>4946479</v>
      </c>
      <c r="C72" s="16">
        <v>4932020</v>
      </c>
      <c r="D72" s="16">
        <v>5145531</v>
      </c>
      <c r="E72" s="24">
        <v>4992708</v>
      </c>
      <c r="F72" s="17">
        <v>5412825</v>
      </c>
      <c r="G72" s="17">
        <v>5150356</v>
      </c>
      <c r="H72" s="24">
        <v>5294538</v>
      </c>
      <c r="I72" s="17">
        <v>5334183</v>
      </c>
      <c r="J72" s="17">
        <v>4951937</v>
      </c>
      <c r="K72" s="30">
        <v>4888651</v>
      </c>
      <c r="L72" s="7"/>
      <c r="M72" s="7"/>
      <c r="N72" s="7"/>
    </row>
    <row r="73" spans="1:14" s="4" customFormat="1" ht="16.5" customHeight="1">
      <c r="A73" s="7" t="s">
        <v>50</v>
      </c>
      <c r="B73" s="17">
        <v>245864</v>
      </c>
      <c r="C73" s="16">
        <v>238194</v>
      </c>
      <c r="D73" s="16">
        <v>246993</v>
      </c>
      <c r="E73" s="24">
        <v>227933</v>
      </c>
      <c r="F73" s="17">
        <v>213863</v>
      </c>
      <c r="G73" s="17">
        <v>219849</v>
      </c>
      <c r="H73" s="24">
        <v>181063</v>
      </c>
      <c r="I73" s="17">
        <v>132820</v>
      </c>
      <c r="J73" s="17">
        <v>110720</v>
      </c>
      <c r="K73" s="30">
        <v>109072</v>
      </c>
      <c r="L73" s="7"/>
      <c r="M73" s="7"/>
      <c r="N73" s="7"/>
    </row>
    <row r="74" spans="1:14" s="4" customFormat="1" ht="16.5" customHeight="1">
      <c r="A74" s="7" t="s">
        <v>51</v>
      </c>
      <c r="B74" s="17">
        <v>380964</v>
      </c>
      <c r="C74" s="16">
        <v>480489</v>
      </c>
      <c r="D74" s="16">
        <v>277058</v>
      </c>
      <c r="E74" s="24">
        <v>117398</v>
      </c>
      <c r="F74" s="17">
        <v>128767</v>
      </c>
      <c r="G74" s="17">
        <v>846889</v>
      </c>
      <c r="H74" s="24">
        <v>123421</v>
      </c>
      <c r="I74" s="17">
        <v>129937</v>
      </c>
      <c r="J74" s="17">
        <v>137298</v>
      </c>
      <c r="K74" s="30">
        <v>140649</v>
      </c>
      <c r="L74" s="7"/>
      <c r="M74" s="7"/>
      <c r="N74" s="7"/>
    </row>
    <row r="75" spans="1:14" s="4" customFormat="1" ht="16.5" customHeight="1">
      <c r="A75" s="7" t="s">
        <v>52</v>
      </c>
      <c r="B75" s="17">
        <v>560072</v>
      </c>
      <c r="C75" s="16">
        <v>761079</v>
      </c>
      <c r="D75" s="16">
        <v>777269</v>
      </c>
      <c r="E75" s="24">
        <v>823281</v>
      </c>
      <c r="F75" s="17">
        <v>802309</v>
      </c>
      <c r="G75" s="17">
        <v>140745</v>
      </c>
      <c r="H75" s="24">
        <v>803339</v>
      </c>
      <c r="I75" s="17">
        <v>889900</v>
      </c>
      <c r="J75" s="17">
        <v>925881</v>
      </c>
      <c r="K75" s="30">
        <v>1028838</v>
      </c>
      <c r="L75" s="7"/>
      <c r="M75" s="7"/>
      <c r="N75" s="7"/>
    </row>
    <row r="76" spans="1:14" s="4" customFormat="1" ht="16.5" customHeight="1">
      <c r="A76" s="7" t="s">
        <v>53</v>
      </c>
      <c r="B76" s="17">
        <v>135684</v>
      </c>
      <c r="C76" s="16">
        <v>155748</v>
      </c>
      <c r="D76" s="16">
        <v>123318</v>
      </c>
      <c r="E76" s="24">
        <v>115252</v>
      </c>
      <c r="F76" s="17">
        <v>130439</v>
      </c>
      <c r="G76" s="17">
        <v>91497</v>
      </c>
      <c r="H76" s="24">
        <v>137414</v>
      </c>
      <c r="I76" s="17">
        <v>50696</v>
      </c>
      <c r="J76" s="17">
        <v>50640</v>
      </c>
      <c r="K76" s="30">
        <v>49069</v>
      </c>
      <c r="L76" s="7"/>
      <c r="M76" s="7"/>
      <c r="N76" s="7"/>
    </row>
    <row r="77" spans="1:14" s="4" customFormat="1" ht="16.5" customHeight="1">
      <c r="A77" s="7" t="s">
        <v>54</v>
      </c>
      <c r="B77" s="17">
        <v>231089</v>
      </c>
      <c r="C77" s="16">
        <v>352397</v>
      </c>
      <c r="D77" s="16">
        <v>127767</v>
      </c>
      <c r="E77" s="24">
        <v>136541</v>
      </c>
      <c r="F77" s="17">
        <v>172069</v>
      </c>
      <c r="G77" s="17">
        <v>128692</v>
      </c>
      <c r="H77" s="24">
        <v>56399</v>
      </c>
      <c r="I77" s="17">
        <v>51315</v>
      </c>
      <c r="J77" s="17">
        <v>22485</v>
      </c>
      <c r="K77" s="30">
        <v>22427</v>
      </c>
      <c r="L77" s="7"/>
      <c r="M77" s="7"/>
      <c r="N77" s="7"/>
    </row>
    <row r="78" spans="1:14" s="4" customFormat="1" ht="16.5" customHeight="1">
      <c r="A78" s="7" t="s">
        <v>55</v>
      </c>
      <c r="B78" s="17">
        <v>1215314</v>
      </c>
      <c r="C78" s="16">
        <v>1276142</v>
      </c>
      <c r="D78" s="16">
        <v>1158641</v>
      </c>
      <c r="E78" s="24">
        <v>1196962</v>
      </c>
      <c r="F78" s="17">
        <v>1181989</v>
      </c>
      <c r="G78" s="17">
        <v>1339217</v>
      </c>
      <c r="H78" s="24">
        <v>1393964</v>
      </c>
      <c r="I78" s="17">
        <v>1348924</v>
      </c>
      <c r="J78" s="17">
        <v>1359339</v>
      </c>
      <c r="K78" s="30">
        <v>1267114</v>
      </c>
      <c r="L78" s="7"/>
      <c r="M78" s="7"/>
      <c r="N78" s="7"/>
    </row>
    <row r="79" spans="1:14" s="4" customFormat="1" ht="16.5" customHeight="1">
      <c r="A79" s="7" t="s">
        <v>56</v>
      </c>
      <c r="B79" s="17">
        <v>82012</v>
      </c>
      <c r="C79" s="16">
        <v>87112</v>
      </c>
      <c r="D79" s="16">
        <v>79174</v>
      </c>
      <c r="E79" s="24">
        <v>90029</v>
      </c>
      <c r="F79" s="17">
        <v>90953</v>
      </c>
      <c r="G79" s="17">
        <v>8700</v>
      </c>
      <c r="H79" s="24">
        <v>7831</v>
      </c>
      <c r="I79" s="17">
        <v>8250</v>
      </c>
      <c r="J79" s="17">
        <v>9500</v>
      </c>
      <c r="K79" s="30">
        <v>5000</v>
      </c>
      <c r="L79" s="7"/>
      <c r="M79" s="7"/>
      <c r="N79" s="7"/>
    </row>
    <row r="80" spans="1:14" s="4" customFormat="1" ht="16.5" customHeight="1">
      <c r="A80" s="7" t="s">
        <v>57</v>
      </c>
      <c r="B80" s="17">
        <v>204465</v>
      </c>
      <c r="C80" s="16">
        <v>281042</v>
      </c>
      <c r="D80" s="16">
        <v>283063</v>
      </c>
      <c r="E80" s="24">
        <v>221129</v>
      </c>
      <c r="F80" s="17">
        <v>195554</v>
      </c>
      <c r="G80" s="17">
        <v>104746</v>
      </c>
      <c r="H80" s="24">
        <v>74600</v>
      </c>
      <c r="I80" s="17">
        <v>78012</v>
      </c>
      <c r="J80" s="17">
        <v>68976</v>
      </c>
      <c r="K80" s="30">
        <v>67647</v>
      </c>
      <c r="L80" s="7"/>
      <c r="M80" s="7"/>
      <c r="N80" s="7"/>
    </row>
    <row r="81" spans="1:14" s="4" customFormat="1" ht="16.5" customHeight="1">
      <c r="A81" s="7" t="s">
        <v>58</v>
      </c>
      <c r="B81" s="17">
        <v>319114</v>
      </c>
      <c r="C81" s="16">
        <v>200266</v>
      </c>
      <c r="D81" s="16">
        <v>199055</v>
      </c>
      <c r="E81" s="24">
        <v>157479</v>
      </c>
      <c r="F81" s="17">
        <v>161717</v>
      </c>
      <c r="G81" s="17">
        <v>174190</v>
      </c>
      <c r="H81" s="24">
        <v>254494</v>
      </c>
      <c r="I81" s="17">
        <v>360968</v>
      </c>
      <c r="J81" s="17">
        <v>278624</v>
      </c>
      <c r="K81" s="30">
        <v>143501</v>
      </c>
      <c r="L81" s="7"/>
      <c r="M81" s="7"/>
      <c r="N81" s="7"/>
    </row>
    <row r="82" spans="1:14" s="4" customFormat="1" ht="16.5" customHeight="1">
      <c r="A82" s="7" t="s">
        <v>59</v>
      </c>
      <c r="B82" s="17">
        <v>282354</v>
      </c>
      <c r="C82" s="16">
        <v>256829</v>
      </c>
      <c r="D82" s="16">
        <v>216678</v>
      </c>
      <c r="E82" s="24">
        <v>71289</v>
      </c>
      <c r="F82" s="17">
        <v>34145</v>
      </c>
      <c r="G82" s="17">
        <v>31791</v>
      </c>
      <c r="H82" s="24">
        <v>30026</v>
      </c>
      <c r="I82" s="17">
        <v>27167</v>
      </c>
      <c r="J82" s="17">
        <v>27901</v>
      </c>
      <c r="K82" s="30">
        <v>25145</v>
      </c>
      <c r="L82" s="7"/>
      <c r="M82" s="7"/>
      <c r="N82" s="7"/>
    </row>
    <row r="83" spans="1:14" s="4" customFormat="1" ht="16.5" customHeight="1">
      <c r="A83" s="7" t="s">
        <v>60</v>
      </c>
      <c r="B83" s="17">
        <v>185311</v>
      </c>
      <c r="C83" s="16">
        <v>195277</v>
      </c>
      <c r="D83" s="16">
        <v>134315</v>
      </c>
      <c r="E83" s="24">
        <v>135560</v>
      </c>
      <c r="F83" s="17">
        <v>160444</v>
      </c>
      <c r="G83" s="17">
        <v>154109</v>
      </c>
      <c r="H83" s="24">
        <v>164066</v>
      </c>
      <c r="I83" s="17">
        <v>173728</v>
      </c>
      <c r="J83" s="17">
        <v>213875</v>
      </c>
      <c r="K83" s="30">
        <v>93500</v>
      </c>
      <c r="L83" s="7"/>
      <c r="M83" s="7"/>
      <c r="N83" s="7"/>
    </row>
    <row r="84" spans="1:14" s="4" customFormat="1" ht="16.5" customHeight="1">
      <c r="A84" s="7"/>
      <c r="B84" s="17"/>
      <c r="C84" s="17"/>
      <c r="D84" s="17"/>
      <c r="E84" s="24"/>
      <c r="F84" s="17"/>
      <c r="G84" s="17"/>
      <c r="H84" s="24"/>
      <c r="I84" s="17"/>
      <c r="J84" s="17"/>
      <c r="K84" s="30"/>
      <c r="L84" s="7"/>
      <c r="M84" s="7"/>
      <c r="N84" s="7"/>
    </row>
    <row r="85" spans="1:14" s="4" customFormat="1" ht="16.5" customHeight="1">
      <c r="A85" s="7" t="s">
        <v>81</v>
      </c>
      <c r="B85" s="17">
        <f>SUM(B86:B94)</f>
        <v>13818240</v>
      </c>
      <c r="C85" s="16">
        <v>14071421</v>
      </c>
      <c r="D85" s="16">
        <v>13005885</v>
      </c>
      <c r="E85" s="17">
        <f aca="true" t="shared" si="8" ref="E85:N85">SUM(E86:E94)</f>
        <v>13128666</v>
      </c>
      <c r="F85" s="17">
        <f t="shared" si="8"/>
        <v>14894492</v>
      </c>
      <c r="G85" s="17">
        <f t="shared" si="8"/>
        <v>15951079</v>
      </c>
      <c r="H85" s="17">
        <f t="shared" si="8"/>
        <v>15313527</v>
      </c>
      <c r="I85" s="17">
        <f t="shared" si="8"/>
        <v>15961270</v>
      </c>
      <c r="J85" s="17">
        <f t="shared" si="8"/>
        <v>15435057</v>
      </c>
      <c r="K85" s="30">
        <f t="shared" si="8"/>
        <v>16224819</v>
      </c>
      <c r="L85" s="30">
        <f t="shared" si="8"/>
        <v>14592086</v>
      </c>
      <c r="M85" s="30">
        <f t="shared" si="8"/>
        <v>15335179</v>
      </c>
      <c r="N85" s="30">
        <f t="shared" si="8"/>
        <v>16967122</v>
      </c>
    </row>
    <row r="86" spans="1:14" s="4" customFormat="1" ht="16.5" customHeight="1">
      <c r="A86" s="7" t="s">
        <v>61</v>
      </c>
      <c r="B86" s="17">
        <v>8529945</v>
      </c>
      <c r="C86" s="16">
        <v>8336345</v>
      </c>
      <c r="D86" s="16">
        <v>7275776</v>
      </c>
      <c r="E86" s="24">
        <v>7190778</v>
      </c>
      <c r="F86" s="17">
        <v>8419256</v>
      </c>
      <c r="G86" s="17">
        <v>9191105</v>
      </c>
      <c r="H86" s="24">
        <v>8891928</v>
      </c>
      <c r="I86" s="17">
        <v>9084031</v>
      </c>
      <c r="J86" s="17">
        <v>9103199</v>
      </c>
      <c r="K86" s="30">
        <v>9548925</v>
      </c>
      <c r="L86" s="7">
        <v>8035494</v>
      </c>
      <c r="M86" s="7">
        <v>9453298</v>
      </c>
      <c r="N86" s="7">
        <v>10887191</v>
      </c>
    </row>
    <row r="87" spans="1:14" s="4" customFormat="1" ht="16.5" customHeight="1">
      <c r="A87" s="7" t="s">
        <v>62</v>
      </c>
      <c r="B87" s="17">
        <v>1525468</v>
      </c>
      <c r="C87" s="16">
        <v>1632793</v>
      </c>
      <c r="D87" s="16">
        <v>1613039</v>
      </c>
      <c r="E87" s="24">
        <v>1671922</v>
      </c>
      <c r="F87" s="17">
        <v>2080993</v>
      </c>
      <c r="G87" s="17">
        <v>2043796</v>
      </c>
      <c r="H87" s="24">
        <v>2013182</v>
      </c>
      <c r="I87" s="17">
        <v>2027924</v>
      </c>
      <c r="J87" s="17">
        <v>1637281</v>
      </c>
      <c r="K87" s="30">
        <v>1671940</v>
      </c>
      <c r="L87" s="7">
        <v>1794312</v>
      </c>
      <c r="M87" s="7">
        <v>1755173</v>
      </c>
      <c r="N87" s="7">
        <v>1679241</v>
      </c>
    </row>
    <row r="88" spans="1:14" s="4" customFormat="1" ht="16.5" customHeight="1">
      <c r="A88" s="7" t="s">
        <v>63</v>
      </c>
      <c r="B88" s="17">
        <v>378616</v>
      </c>
      <c r="C88" s="16">
        <v>427178</v>
      </c>
      <c r="D88" s="16">
        <v>424925</v>
      </c>
      <c r="E88" s="24">
        <v>404500</v>
      </c>
      <c r="F88" s="17">
        <v>456419</v>
      </c>
      <c r="G88" s="17">
        <v>480448</v>
      </c>
      <c r="H88" s="24">
        <v>438730</v>
      </c>
      <c r="I88" s="17">
        <v>525501</v>
      </c>
      <c r="J88" s="17">
        <v>485588</v>
      </c>
      <c r="K88" s="30">
        <v>543160</v>
      </c>
      <c r="L88" s="7">
        <v>520551</v>
      </c>
      <c r="M88" s="7">
        <v>375633</v>
      </c>
      <c r="N88" s="7">
        <v>455615</v>
      </c>
    </row>
    <row r="89" spans="1:14" s="4" customFormat="1" ht="16.5" customHeight="1">
      <c r="A89" s="7" t="s">
        <v>64</v>
      </c>
      <c r="B89" s="17">
        <v>615850</v>
      </c>
      <c r="C89" s="16">
        <v>665525</v>
      </c>
      <c r="D89" s="16">
        <v>723138</v>
      </c>
      <c r="E89" s="24">
        <v>759558</v>
      </c>
      <c r="F89" s="17">
        <v>792273</v>
      </c>
      <c r="G89" s="17">
        <v>812437</v>
      </c>
      <c r="H89" s="24">
        <v>853664</v>
      </c>
      <c r="I89" s="17">
        <v>1001859</v>
      </c>
      <c r="J89" s="17">
        <v>1094954</v>
      </c>
      <c r="K89" s="30">
        <v>1221934</v>
      </c>
      <c r="L89" s="7">
        <v>1188932</v>
      </c>
      <c r="M89" s="7">
        <v>1047365</v>
      </c>
      <c r="N89" s="7">
        <v>1134429</v>
      </c>
    </row>
    <row r="90" spans="1:14" s="4" customFormat="1" ht="16.5" customHeight="1">
      <c r="A90" s="7" t="s">
        <v>65</v>
      </c>
      <c r="B90" s="17">
        <v>414444</v>
      </c>
      <c r="C90" s="16">
        <v>463636</v>
      </c>
      <c r="D90" s="16">
        <v>488662</v>
      </c>
      <c r="E90" s="24">
        <v>553307</v>
      </c>
      <c r="F90" s="17">
        <v>573580</v>
      </c>
      <c r="G90" s="17">
        <v>652667</v>
      </c>
      <c r="H90" s="24">
        <v>586673</v>
      </c>
      <c r="I90" s="17">
        <v>555640</v>
      </c>
      <c r="J90" s="17">
        <v>581709</v>
      </c>
      <c r="K90" s="30">
        <v>405362</v>
      </c>
      <c r="L90" s="7">
        <v>438108</v>
      </c>
      <c r="M90" s="7">
        <v>434148</v>
      </c>
      <c r="N90" s="7">
        <v>499466</v>
      </c>
    </row>
    <row r="91" spans="1:14" s="4" customFormat="1" ht="16.5" customHeight="1">
      <c r="A91" s="7" t="s">
        <v>66</v>
      </c>
      <c r="B91" s="17">
        <v>209893</v>
      </c>
      <c r="C91" s="16">
        <v>235947</v>
      </c>
      <c r="D91" s="16">
        <v>237765</v>
      </c>
      <c r="E91" s="24">
        <v>258237</v>
      </c>
      <c r="F91" s="17">
        <v>266024</v>
      </c>
      <c r="G91" s="17">
        <v>320442</v>
      </c>
      <c r="H91" s="24">
        <v>324371</v>
      </c>
      <c r="I91" s="17">
        <v>295142</v>
      </c>
      <c r="J91" s="17">
        <v>311230</v>
      </c>
      <c r="K91" s="30">
        <v>338308</v>
      </c>
      <c r="L91" s="7">
        <v>357579</v>
      </c>
      <c r="M91" s="7">
        <v>110623</v>
      </c>
      <c r="N91" s="7">
        <v>105466</v>
      </c>
    </row>
    <row r="92" spans="1:14" s="4" customFormat="1" ht="16.5" customHeight="1">
      <c r="A92" s="7" t="s">
        <v>67</v>
      </c>
      <c r="B92" s="17">
        <v>377800</v>
      </c>
      <c r="C92" s="16">
        <v>454497</v>
      </c>
      <c r="D92" s="16">
        <v>389498</v>
      </c>
      <c r="E92" s="24">
        <v>340128</v>
      </c>
      <c r="F92" s="17">
        <v>239578</v>
      </c>
      <c r="G92" s="17">
        <v>288875</v>
      </c>
      <c r="H92" s="24">
        <v>253614</v>
      </c>
      <c r="I92" s="17">
        <v>369086</v>
      </c>
      <c r="J92" s="17">
        <v>199653</v>
      </c>
      <c r="K92" s="30">
        <v>346657</v>
      </c>
      <c r="L92" s="7">
        <v>256041</v>
      </c>
      <c r="M92" s="7">
        <v>267701</v>
      </c>
      <c r="N92" s="7">
        <v>169632</v>
      </c>
    </row>
    <row r="93" spans="1:14" s="4" customFormat="1" ht="16.5" customHeight="1">
      <c r="A93" s="7" t="s">
        <v>68</v>
      </c>
      <c r="B93" s="17">
        <v>1020099</v>
      </c>
      <c r="C93" s="16">
        <v>1038003</v>
      </c>
      <c r="D93" s="16">
        <v>980502</v>
      </c>
      <c r="E93" s="24">
        <v>1070231</v>
      </c>
      <c r="F93" s="17">
        <v>1125550</v>
      </c>
      <c r="G93" s="17">
        <v>1202318</v>
      </c>
      <c r="H93" s="24">
        <v>1107515</v>
      </c>
      <c r="I93" s="17">
        <v>1244161</v>
      </c>
      <c r="J93" s="17">
        <v>1241577</v>
      </c>
      <c r="K93" s="30">
        <v>1281072</v>
      </c>
      <c r="L93" s="7">
        <v>1201943</v>
      </c>
      <c r="M93" s="7">
        <v>1175948</v>
      </c>
      <c r="N93" s="7">
        <v>1184824</v>
      </c>
    </row>
    <row r="94" spans="1:14" s="4" customFormat="1" ht="16.5" customHeight="1">
      <c r="A94" s="7" t="s">
        <v>69</v>
      </c>
      <c r="B94" s="17">
        <v>746125</v>
      </c>
      <c r="C94" s="16">
        <v>817497</v>
      </c>
      <c r="D94" s="16">
        <v>872580</v>
      </c>
      <c r="E94" s="24">
        <v>880005</v>
      </c>
      <c r="F94" s="17">
        <v>940819</v>
      </c>
      <c r="G94" s="17">
        <v>958991</v>
      </c>
      <c r="H94" s="24">
        <v>843850</v>
      </c>
      <c r="I94" s="17">
        <v>857926</v>
      </c>
      <c r="J94" s="17">
        <v>779866</v>
      </c>
      <c r="K94" s="30">
        <v>867461</v>
      </c>
      <c r="L94" s="7">
        <v>799126</v>
      </c>
      <c r="M94" s="7">
        <v>715290</v>
      </c>
      <c r="N94" s="7">
        <v>851258</v>
      </c>
    </row>
    <row r="95" spans="1:14" s="4" customFormat="1" ht="16.5" customHeight="1">
      <c r="A95" s="7"/>
      <c r="B95" s="17"/>
      <c r="C95" s="17"/>
      <c r="D95" s="17"/>
      <c r="E95" s="24"/>
      <c r="F95" s="17"/>
      <c r="G95" s="17"/>
      <c r="H95" s="24"/>
      <c r="I95" s="17"/>
      <c r="J95" s="17"/>
      <c r="K95" s="30"/>
      <c r="L95" s="7"/>
      <c r="M95" s="7"/>
      <c r="N95" s="7"/>
    </row>
    <row r="96" spans="1:14" s="4" customFormat="1" ht="16.5" customHeight="1">
      <c r="A96" s="7" t="s">
        <v>82</v>
      </c>
      <c r="B96" s="17">
        <f>SUM(B97:B101)</f>
        <v>2106242</v>
      </c>
      <c r="C96" s="16">
        <v>2332240</v>
      </c>
      <c r="D96" s="16">
        <v>2224752</v>
      </c>
      <c r="E96" s="17">
        <f aca="true" t="shared" si="9" ref="E96:K96">SUM(E97:E101)</f>
        <v>2132646</v>
      </c>
      <c r="F96" s="17">
        <f t="shared" si="9"/>
        <v>2235058</v>
      </c>
      <c r="G96" s="17">
        <f t="shared" si="9"/>
        <v>2018168</v>
      </c>
      <c r="H96" s="17">
        <f t="shared" si="9"/>
        <v>1179053</v>
      </c>
      <c r="I96" s="17">
        <f t="shared" si="9"/>
        <v>993637</v>
      </c>
      <c r="J96" s="17">
        <f t="shared" si="9"/>
        <v>1138838</v>
      </c>
      <c r="K96" s="30">
        <f t="shared" si="9"/>
        <v>1040120</v>
      </c>
      <c r="L96" s="7"/>
      <c r="M96" s="7"/>
      <c r="N96" s="7"/>
    </row>
    <row r="97" spans="1:14" s="4" customFormat="1" ht="16.5" customHeight="1">
      <c r="A97" s="7" t="s">
        <v>70</v>
      </c>
      <c r="B97" s="17">
        <v>891235</v>
      </c>
      <c r="C97" s="16">
        <v>918151</v>
      </c>
      <c r="D97" s="16">
        <v>867715</v>
      </c>
      <c r="E97" s="24">
        <v>682473</v>
      </c>
      <c r="F97" s="17">
        <v>668484</v>
      </c>
      <c r="G97" s="17">
        <v>577325</v>
      </c>
      <c r="H97" s="24">
        <v>488185</v>
      </c>
      <c r="I97" s="17">
        <v>438912</v>
      </c>
      <c r="J97" s="17">
        <v>568883</v>
      </c>
      <c r="K97" s="30">
        <v>310829</v>
      </c>
      <c r="L97" s="7"/>
      <c r="M97" s="7"/>
      <c r="N97" s="7"/>
    </row>
    <row r="98" spans="1:14" s="4" customFormat="1" ht="16.5" customHeight="1">
      <c r="A98" s="7" t="s">
        <v>71</v>
      </c>
      <c r="B98" s="17">
        <v>860461</v>
      </c>
      <c r="C98" s="16">
        <v>0</v>
      </c>
      <c r="D98" s="16">
        <v>1002162</v>
      </c>
      <c r="E98" s="24">
        <v>1082558</v>
      </c>
      <c r="F98" s="17">
        <v>1168742</v>
      </c>
      <c r="G98" s="17">
        <v>1060255</v>
      </c>
      <c r="H98" s="24">
        <v>245238</v>
      </c>
      <c r="I98" s="17">
        <v>196684</v>
      </c>
      <c r="J98" s="17">
        <v>220999</v>
      </c>
      <c r="K98" s="30">
        <v>244396</v>
      </c>
      <c r="L98" s="7"/>
      <c r="M98" s="7"/>
      <c r="N98" s="7"/>
    </row>
    <row r="99" spans="1:14" s="4" customFormat="1" ht="16.5" customHeight="1">
      <c r="A99" s="7" t="s">
        <v>72</v>
      </c>
      <c r="B99" s="17">
        <v>111212</v>
      </c>
      <c r="C99" s="16">
        <v>108470</v>
      </c>
      <c r="D99" s="16">
        <v>107987</v>
      </c>
      <c r="E99" s="24">
        <v>107404</v>
      </c>
      <c r="F99" s="17">
        <v>106992</v>
      </c>
      <c r="G99" s="17">
        <v>108121</v>
      </c>
      <c r="H99" s="24">
        <v>101247</v>
      </c>
      <c r="I99" s="17">
        <v>11839</v>
      </c>
      <c r="J99" s="17">
        <v>14504</v>
      </c>
      <c r="K99" s="30">
        <v>16657</v>
      </c>
      <c r="L99" s="7"/>
      <c r="M99" s="7"/>
      <c r="N99" s="7"/>
    </row>
    <row r="100" spans="1:14" s="4" customFormat="1" ht="16.5" customHeight="1">
      <c r="A100" s="7" t="s">
        <v>73</v>
      </c>
      <c r="B100" s="17">
        <v>166811</v>
      </c>
      <c r="C100" s="16">
        <v>193162</v>
      </c>
      <c r="D100" s="16">
        <v>207566</v>
      </c>
      <c r="E100" s="24">
        <v>209820</v>
      </c>
      <c r="F100" s="17">
        <v>247380</v>
      </c>
      <c r="G100" s="17">
        <v>231389</v>
      </c>
      <c r="H100" s="24">
        <v>297625</v>
      </c>
      <c r="I100" s="17">
        <v>295349</v>
      </c>
      <c r="J100" s="17">
        <v>289032</v>
      </c>
      <c r="K100" s="30">
        <v>421078</v>
      </c>
      <c r="L100" s="7"/>
      <c r="M100" s="7"/>
      <c r="N100" s="7"/>
    </row>
    <row r="101" spans="1:14" s="4" customFormat="1" ht="16.5" customHeight="1">
      <c r="A101" s="7" t="s">
        <v>74</v>
      </c>
      <c r="B101" s="17">
        <v>76523</v>
      </c>
      <c r="C101" s="16">
        <v>96084</v>
      </c>
      <c r="D101" s="16">
        <v>39322</v>
      </c>
      <c r="E101" s="24">
        <v>50391</v>
      </c>
      <c r="F101" s="17">
        <v>43460</v>
      </c>
      <c r="G101" s="17">
        <v>41078</v>
      </c>
      <c r="H101" s="24">
        <v>46758</v>
      </c>
      <c r="I101" s="17">
        <v>50853</v>
      </c>
      <c r="J101" s="17">
        <v>45420</v>
      </c>
      <c r="K101" s="30">
        <v>47160</v>
      </c>
      <c r="L101" s="7"/>
      <c r="M101" s="7"/>
      <c r="N101" s="7"/>
    </row>
    <row r="102" spans="1:9" s="8" customFormat="1" ht="16.5" customHeight="1">
      <c r="A102" s="3" t="s">
        <v>98</v>
      </c>
      <c r="B102" s="9"/>
      <c r="C102" s="18"/>
      <c r="D102" s="18"/>
      <c r="E102" s="10"/>
      <c r="F102" s="11"/>
      <c r="G102" s="18"/>
      <c r="H102" s="12"/>
      <c r="I102" s="3"/>
    </row>
    <row r="103" spans="1:9" s="4" customFormat="1" ht="16.5" customHeight="1">
      <c r="A103" s="3" t="s">
        <v>99</v>
      </c>
      <c r="B103" s="9"/>
      <c r="C103" s="18"/>
      <c r="D103" s="18"/>
      <c r="E103" s="10"/>
      <c r="F103" s="11"/>
      <c r="G103" s="21"/>
      <c r="H103" s="12"/>
      <c r="I103" s="13"/>
    </row>
  </sheetData>
  <printOptions/>
  <pageMargins left="1.15" right="0.71" top="0.66" bottom="0.78" header="0.36" footer="0.24"/>
  <pageSetup horizontalDpi="600" verticalDpi="600" orientation="portrait" paperSize="9" scale="93" r:id="rId1"/>
  <rowBreaks count="1" manualBreakCount="1">
    <brk id="53" max="10" man="1"/>
  </rowBreaks>
  <colBreaks count="1" manualBreakCount="1">
    <brk id="7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2001-10-02T09:33:00Z</cp:lastPrinted>
  <dcterms:created xsi:type="dcterms:W3CDTF">1999-08-23T08:24:59Z</dcterms:created>
  <dcterms:modified xsi:type="dcterms:W3CDTF">2000-08-27T09:25:59Z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