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4125" tabRatio="744" activeTab="0"/>
  </bookViews>
  <sheets>
    <sheet name="総括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<sst xmlns="http://schemas.openxmlformats.org/spreadsheetml/2006/main" count="113" uniqueCount="65">
  <si>
    <t>計</t>
  </si>
  <si>
    <t>男</t>
  </si>
  <si>
    <t>女</t>
  </si>
  <si>
    <t>区　　分</t>
  </si>
  <si>
    <t>合計</t>
  </si>
  <si>
    <t>…</t>
  </si>
  <si>
    <t>公  立　</t>
  </si>
  <si>
    <t>私  立　</t>
  </si>
  <si>
    <t>注１）*は併置校</t>
  </si>
  <si>
    <t>総　　　括      表</t>
  </si>
  <si>
    <t>学級数</t>
  </si>
  <si>
    <t>職員数
(本務者)</t>
  </si>
  <si>
    <t>うち分校</t>
  </si>
  <si>
    <t>在　学　者　数</t>
  </si>
  <si>
    <t>学　校　数</t>
  </si>
  <si>
    <t>幼保連携型認定こども園</t>
  </si>
  <si>
    <t>小学校</t>
  </si>
  <si>
    <t>中学校</t>
  </si>
  <si>
    <t>幼稚園</t>
  </si>
  <si>
    <t>中等教育学校</t>
  </si>
  <si>
    <t>義務教育学校</t>
  </si>
  <si>
    <t>高等学校</t>
  </si>
  <si>
    <t>通信制高等学校</t>
  </si>
  <si>
    <t>専修学校</t>
  </si>
  <si>
    <t>各種学校</t>
  </si>
  <si>
    <t>特別支援学校</t>
  </si>
  <si>
    <t>私 立</t>
  </si>
  <si>
    <t>　　　所在地により、学部のほか大学院、専攻科及び別科の学生並びに聴講生等を含む。</t>
  </si>
  <si>
    <t>注２）大学、短期大学の学校数及び教員数は、大学等本部の所在地による。在学者数は、在籍する学部・研究科等の</t>
  </si>
  <si>
    <t>…</t>
  </si>
  <si>
    <t>教員数（本務者）</t>
  </si>
  <si>
    <t>計</t>
  </si>
  <si>
    <t>国　立　</t>
  </si>
  <si>
    <t>公  立　</t>
  </si>
  <si>
    <t>私  立　</t>
  </si>
  <si>
    <t>国　立　</t>
  </si>
  <si>
    <t>公  立　</t>
  </si>
  <si>
    <t>私  立　</t>
  </si>
  <si>
    <t>国　立　</t>
  </si>
  <si>
    <t>公  立　</t>
  </si>
  <si>
    <t>私  立　</t>
  </si>
  <si>
    <t>国　立　</t>
  </si>
  <si>
    <t>公  立　</t>
  </si>
  <si>
    <t>私  立　</t>
  </si>
  <si>
    <t>…</t>
  </si>
  <si>
    <t>…</t>
  </si>
  <si>
    <t>公  立　</t>
  </si>
  <si>
    <t>* (1)</t>
  </si>
  <si>
    <t>私  立　</t>
  </si>
  <si>
    <t>…</t>
  </si>
  <si>
    <t>国　立　</t>
  </si>
  <si>
    <t>公  立　</t>
  </si>
  <si>
    <t>私  立　</t>
  </si>
  <si>
    <t>…</t>
  </si>
  <si>
    <t>公  立　</t>
  </si>
  <si>
    <t>私  立　</t>
  </si>
  <si>
    <t>…</t>
  </si>
  <si>
    <t>大学</t>
  </si>
  <si>
    <t>…</t>
  </si>
  <si>
    <t>国　立　</t>
  </si>
  <si>
    <t>公  立　</t>
  </si>
  <si>
    <t>私  立　</t>
  </si>
  <si>
    <t>短期大学</t>
  </si>
  <si>
    <t>高等専門学校</t>
  </si>
  <si>
    <t>国　立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</si>
</sst>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,\:&quot;-&quot;"/>
    <numFmt numFmtId="177" formatCode="#,###;\-#,###;\:&quot;-&quot;"/>
    <numFmt numFmtId="178" formatCode="#,###;\-#,###;&quot;-&quot;"/>
    <numFmt numFmtId="179" formatCode="#,##0;\-#,##0;&quot;-&quot;"/>
    <numFmt numFmtId="180" formatCode="#,##0.0;[Red]\-#,##0.0"/>
    <numFmt numFmtId="181" formatCode="0.0"/>
    <numFmt numFmtId="182" formatCode="#,##0.000;[Red]\-#,##0.000"/>
    <numFmt numFmtId="183" formatCode="0.0000"/>
    <numFmt numFmtId="184" formatCode="0.000"/>
    <numFmt numFmtId="185" formatCode="#,###.0;\-#,###.0;&quot;-&quot;"/>
    <numFmt numFmtId="186" formatCode="#,###.00;\-#,###.00;&quot;-&quot;"/>
    <numFmt numFmtId="187" formatCode="0.0_);[Red]\(0.0\)"/>
    <numFmt numFmtId="188" formatCode="0.0_ "/>
    <numFmt numFmtId="189" formatCode="#,##0.0;\-#,##0.0;&quot;-&quot;"/>
    <numFmt numFmtId="190" formatCode="0.00000"/>
    <numFmt numFmtId="191" formatCode="0_ "/>
    <numFmt numFmtId="192" formatCode="_ * ##,#0_;_ * \-#,##0_;_ * &quot;-&quot;_ ;_ @_ "/>
    <numFmt numFmtId="193" formatCode="_ * #,##0\ ;_ * \-#,##0\ ;_ * &quot;-&quot;_ ;_ @_ "/>
    <numFmt numFmtId="194" formatCode="_*\ #,##0;_*\ \-#,##0;_ * &quot;-&quot;_ ;_ @_ "/>
    <numFmt numFmtId="195" formatCode="[$-411]ggge&quot;年&quot;"/>
    <numFmt numFmtId="196" formatCode="&quot;平&quot;&quot;成&quot;#&quot;年&quot;"/>
    <numFmt numFmtId="197" formatCode="&quot;平&quot;&quot;成&quot;#&quot;年度&quot;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6"/>
      <name val="明朝"/>
      <family val="1"/>
    </font>
    <font>
      <b/>
      <sz val="2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9" fontId="10" fillId="0" borderId="0" xfId="22" applyNumberFormat="1" applyFont="1" applyFill="1" applyAlignment="1">
      <alignment horizontal="centerContinuous" vertical="center"/>
      <protection/>
    </xf>
    <xf numFmtId="179" fontId="12" fillId="0" borderId="0" xfId="22" applyNumberFormat="1" applyFont="1" applyFill="1">
      <alignment/>
      <protection/>
    </xf>
    <xf numFmtId="179" fontId="4" fillId="0" borderId="1" xfId="22" applyNumberFormat="1" applyFont="1" applyFill="1" applyBorder="1" applyAlignment="1">
      <alignment horizontal="distributed"/>
      <protection/>
    </xf>
    <xf numFmtId="179" fontId="4" fillId="0" borderId="0" xfId="22" applyNumberFormat="1" applyFont="1" applyFill="1">
      <alignment/>
      <protection/>
    </xf>
    <xf numFmtId="179" fontId="13" fillId="0" borderId="0" xfId="22" applyNumberFormat="1" applyFont="1" applyFill="1">
      <alignment/>
      <protection/>
    </xf>
    <xf numFmtId="179" fontId="4" fillId="0" borderId="0" xfId="22" applyNumberFormat="1" applyFont="1" applyFill="1" applyAlignment="1">
      <alignment horizontal="distributed" shrinkToFit="1"/>
      <protection/>
    </xf>
    <xf numFmtId="178" fontId="4" fillId="0" borderId="1" xfId="22" applyNumberFormat="1" applyFont="1" applyBorder="1" applyAlignment="1" quotePrefix="1">
      <alignment horizontal="right"/>
      <protection/>
    </xf>
    <xf numFmtId="0" fontId="4" fillId="0" borderId="0" xfId="22" applyFont="1" applyBorder="1">
      <alignment/>
      <protection/>
    </xf>
    <xf numFmtId="179" fontId="12" fillId="0" borderId="0" xfId="22" applyNumberFormat="1" applyFont="1" applyFill="1" applyAlignment="1">
      <alignment horizontal="distributed" shrinkToFit="1"/>
      <protection/>
    </xf>
    <xf numFmtId="179" fontId="11" fillId="0" borderId="0" xfId="23" applyNumberFormat="1" applyFont="1" applyFill="1" applyAlignment="1">
      <alignment vertical="center"/>
      <protection/>
    </xf>
    <xf numFmtId="179" fontId="4" fillId="0" borderId="0" xfId="23" applyNumberFormat="1" applyFont="1" applyFill="1" applyBorder="1" applyAlignment="1">
      <alignment horizontal="center" vertical="center" wrapText="1"/>
      <protection/>
    </xf>
    <xf numFmtId="179" fontId="4" fillId="0" borderId="0" xfId="23" applyNumberFormat="1" applyFont="1" applyFill="1" applyBorder="1" applyAlignment="1">
      <alignment horizontal="center" vertical="center"/>
      <protection/>
    </xf>
    <xf numFmtId="179" fontId="4" fillId="0" borderId="1" xfId="23" applyNumberFormat="1" applyFont="1" applyFill="1" applyBorder="1" applyAlignment="1">
      <alignment horizontal="center" vertical="center"/>
      <protection/>
    </xf>
    <xf numFmtId="179" fontId="4" fillId="0" borderId="0" xfId="22" applyNumberFormat="1" applyFont="1" applyFill="1" applyBorder="1" applyAlignment="1">
      <alignment horizontal="center" vertical="center"/>
      <protection/>
    </xf>
    <xf numFmtId="179" fontId="4" fillId="0" borderId="0" xfId="22" applyNumberFormat="1" applyFont="1" applyFill="1" applyAlignment="1">
      <alignment horizontal="right"/>
      <protection/>
    </xf>
    <xf numFmtId="179" fontId="4" fillId="0" borderId="0" xfId="22" applyNumberFormat="1" applyFont="1" applyFill="1" applyAlignment="1" quotePrefix="1">
      <alignment horizontal="right"/>
      <protection/>
    </xf>
    <xf numFmtId="179" fontId="4" fillId="0" borderId="2" xfId="22" applyNumberFormat="1" applyFont="1" applyFill="1" applyBorder="1">
      <alignment/>
      <protection/>
    </xf>
    <xf numFmtId="179" fontId="10" fillId="0" borderId="0" xfId="22" applyNumberFormat="1" applyFont="1" applyFill="1" applyAlignment="1">
      <alignment vertical="center"/>
      <protection/>
    </xf>
    <xf numFmtId="179" fontId="15" fillId="0" borderId="0" xfId="22" applyNumberFormat="1" applyFont="1" applyFill="1" applyAlignment="1">
      <alignment horizontal="centerContinuous" vertical="center" shrinkToFit="1"/>
      <protection/>
    </xf>
    <xf numFmtId="179" fontId="4" fillId="0" borderId="1" xfId="22" applyNumberFormat="1" applyFont="1" applyFill="1" applyBorder="1" applyAlignment="1">
      <alignment horizontal="distributed" shrinkToFit="1"/>
      <protection/>
    </xf>
    <xf numFmtId="179" fontId="4" fillId="0" borderId="3" xfId="22" applyNumberFormat="1" applyFont="1" applyFill="1" applyBorder="1" applyAlignment="1">
      <alignment horizontal="distributed" shrinkToFit="1"/>
      <protection/>
    </xf>
    <xf numFmtId="179" fontId="4" fillId="0" borderId="0" xfId="22" applyNumberFormat="1" applyFont="1" applyFill="1" applyBorder="1" applyAlignment="1">
      <alignment horizontal="center" shrinkToFit="1"/>
      <protection/>
    </xf>
    <xf numFmtId="179" fontId="4" fillId="0" borderId="1" xfId="22" applyNumberFormat="1" applyFont="1" applyFill="1" applyBorder="1" applyAlignment="1">
      <alignment horizontal="center" shrinkToFit="1"/>
      <protection/>
    </xf>
    <xf numFmtId="178" fontId="4" fillId="0" borderId="1" xfId="22" applyNumberFormat="1" applyFont="1" applyBorder="1" applyAlignment="1" quotePrefix="1">
      <alignment horizontal="distributed"/>
      <protection/>
    </xf>
    <xf numFmtId="178" fontId="4" fillId="0" borderId="1" xfId="22" applyNumberFormat="1" applyFont="1" applyBorder="1" applyAlignment="1">
      <alignment horizontal="distributed"/>
      <protection/>
    </xf>
    <xf numFmtId="179" fontId="4" fillId="0" borderId="0" xfId="23" applyNumberFormat="1" applyFont="1" applyFill="1" applyBorder="1" applyAlignment="1">
      <alignment horizontal="center" vertical="center" shrinkToFit="1"/>
      <protection/>
    </xf>
    <xf numFmtId="179" fontId="4" fillId="0" borderId="0" xfId="22" applyNumberFormat="1" applyFont="1" applyFill="1" applyAlignment="1">
      <alignment horizontal="left"/>
      <protection/>
    </xf>
    <xf numFmtId="179" fontId="4" fillId="0" borderId="0" xfId="22" applyNumberFormat="1" applyFont="1" applyFill="1" applyAlignment="1">
      <alignment horizontal="left" vertical="top"/>
      <protection/>
    </xf>
    <xf numFmtId="179" fontId="4" fillId="0" borderId="0" xfId="22" applyNumberFormat="1" applyFont="1" applyFill="1" applyBorder="1">
      <alignment/>
      <protection/>
    </xf>
    <xf numFmtId="179" fontId="4" fillId="0" borderId="4" xfId="22" applyNumberFormat="1" applyFont="1" applyFill="1" applyBorder="1">
      <alignment/>
      <protection/>
    </xf>
    <xf numFmtId="179" fontId="4" fillId="0" borderId="0" xfId="22" applyNumberFormat="1" applyFont="1" applyFill="1" applyBorder="1" applyAlignment="1">
      <alignment horizontal="right"/>
      <protection/>
    </xf>
    <xf numFmtId="179" fontId="11" fillId="0" borderId="0" xfId="22" applyNumberFormat="1" applyFont="1" applyFill="1">
      <alignment/>
      <protection/>
    </xf>
    <xf numFmtId="49" fontId="4" fillId="0" borderId="0" xfId="22" applyNumberFormat="1" applyFont="1" applyFill="1" applyAlignment="1">
      <alignment horizontal="right"/>
      <protection/>
    </xf>
    <xf numFmtId="179" fontId="4" fillId="0" borderId="1" xfId="23" applyNumberFormat="1" applyFont="1" applyFill="1" applyBorder="1" applyAlignment="1">
      <alignment horizontal="center" vertical="center"/>
      <protection/>
    </xf>
    <xf numFmtId="179" fontId="4" fillId="0" borderId="5" xfId="23" applyNumberFormat="1" applyFont="1" applyFill="1" applyBorder="1" applyAlignment="1">
      <alignment horizontal="center" vertical="center"/>
      <protection/>
    </xf>
    <xf numFmtId="179" fontId="4" fillId="0" borderId="6" xfId="23" applyNumberFormat="1" applyFont="1" applyFill="1" applyBorder="1" applyAlignment="1">
      <alignment horizontal="center" vertical="center"/>
      <protection/>
    </xf>
    <xf numFmtId="179" fontId="4" fillId="0" borderId="7" xfId="23" applyNumberFormat="1" applyFont="1" applyFill="1" applyBorder="1" applyAlignment="1">
      <alignment horizontal="center" vertical="center"/>
      <protection/>
    </xf>
    <xf numFmtId="179" fontId="4" fillId="0" borderId="2" xfId="23" applyNumberFormat="1" applyFont="1" applyFill="1" applyBorder="1" applyAlignment="1">
      <alignment horizontal="center" vertical="center"/>
      <protection/>
    </xf>
    <xf numFmtId="179" fontId="4" fillId="0" borderId="7" xfId="23" applyNumberFormat="1" applyFont="1" applyFill="1" applyBorder="1" applyAlignment="1">
      <alignment horizontal="center" vertical="center" wrapText="1"/>
      <protection/>
    </xf>
    <xf numFmtId="179" fontId="4" fillId="0" borderId="0" xfId="23" applyNumberFormat="1" applyFont="1" applyFill="1" applyBorder="1" applyAlignment="1">
      <alignment horizontal="center" vertical="center" wrapText="1"/>
      <protection/>
    </xf>
    <xf numFmtId="179" fontId="4" fillId="0" borderId="2" xfId="23" applyNumberFormat="1" applyFont="1" applyFill="1" applyBorder="1" applyAlignment="1">
      <alignment horizontal="center" vertical="center" wrapText="1"/>
      <protection/>
    </xf>
    <xf numFmtId="179" fontId="4" fillId="0" borderId="0" xfId="23" applyNumberFormat="1" applyFont="1" applyFill="1" applyBorder="1" applyAlignment="1">
      <alignment horizontal="center" vertical="center"/>
      <protection/>
    </xf>
    <xf numFmtId="179" fontId="4" fillId="0" borderId="8" xfId="23" applyNumberFormat="1" applyFont="1" applyFill="1" applyBorder="1" applyAlignment="1">
      <alignment horizontal="center" vertical="center"/>
      <protection/>
    </xf>
    <xf numFmtId="179" fontId="4" fillId="0" borderId="9" xfId="23" applyNumberFormat="1" applyFont="1" applyFill="1" applyBorder="1" applyAlignment="1">
      <alignment horizontal="center" vertical="center"/>
      <protection/>
    </xf>
    <xf numFmtId="179" fontId="11" fillId="0" borderId="0" xfId="22" applyNumberFormat="1" applyFont="1" applyFill="1" applyBorder="1" applyAlignment="1">
      <alignment horizontal="distributed" shrinkToFit="1"/>
      <protection/>
    </xf>
    <xf numFmtId="179" fontId="11" fillId="0" borderId="1" xfId="22" applyNumberFormat="1" applyFont="1" applyFill="1" applyBorder="1" applyAlignment="1">
      <alignment horizontal="distributed" shrinkToFit="1"/>
      <protection/>
    </xf>
    <xf numFmtId="179" fontId="4" fillId="0" borderId="0" xfId="22" applyNumberFormat="1" applyFont="1" applyFill="1" applyBorder="1" applyAlignment="1">
      <alignment horizontal="distributed" shrinkToFit="1"/>
      <protection/>
    </xf>
    <xf numFmtId="179" fontId="4" fillId="0" borderId="1" xfId="22" applyNumberFormat="1" applyFont="1" applyFill="1" applyBorder="1" applyAlignment="1">
      <alignment horizontal="distributed" shrinkToFit="1"/>
      <protection/>
    </xf>
    <xf numFmtId="179" fontId="4" fillId="0" borderId="10" xfId="23" applyNumberFormat="1" applyFont="1" applyFill="1" applyBorder="1" applyAlignment="1">
      <alignment horizontal="center" vertical="center"/>
      <protection/>
    </xf>
    <xf numFmtId="179" fontId="4" fillId="0" borderId="3" xfId="23" applyNumberFormat="1" applyFont="1" applyFill="1" applyBorder="1" applyAlignment="1">
      <alignment horizontal="center" vertical="center"/>
      <protection/>
    </xf>
    <xf numFmtId="179" fontId="4" fillId="0" borderId="5" xfId="22" applyNumberFormat="1" applyFont="1" applyFill="1" applyBorder="1" applyAlignment="1">
      <alignment horizontal="center" vertical="center"/>
      <protection/>
    </xf>
    <xf numFmtId="179" fontId="4" fillId="0" borderId="11" xfId="22" applyNumberFormat="1" applyFont="1" applyFill="1" applyBorder="1" applyAlignment="1">
      <alignment horizontal="center" vertical="center"/>
      <protection/>
    </xf>
    <xf numFmtId="179" fontId="4" fillId="0" borderId="6" xfId="22" applyNumberFormat="1" applyFont="1" applyFill="1" applyBorder="1" applyAlignment="1">
      <alignment horizontal="center" vertical="center"/>
      <protection/>
    </xf>
    <xf numFmtId="179" fontId="4" fillId="0" borderId="5" xfId="23" applyNumberFormat="1" applyFont="1" applyFill="1" applyBorder="1" applyAlignment="1">
      <alignment horizontal="center" vertical="center" shrinkToFit="1"/>
      <protection/>
    </xf>
    <xf numFmtId="179" fontId="4" fillId="0" borderId="6" xfId="23" applyNumberFormat="1" applyFont="1" applyFill="1" applyBorder="1" applyAlignment="1">
      <alignment horizontal="center" vertical="center" shrinkToFit="1"/>
      <protection/>
    </xf>
    <xf numFmtId="179" fontId="4" fillId="0" borderId="0" xfId="22" applyNumberFormat="1" applyFont="1" applyFill="1" applyBorder="1" applyAlignment="1">
      <alignment horizontal="distributed"/>
      <protection/>
    </xf>
    <xf numFmtId="179" fontId="4" fillId="0" borderId="1" xfId="22" applyNumberFormat="1" applyFont="1" applyFill="1" applyBorder="1" applyAlignment="1">
      <alignment horizontal="distributed"/>
      <protection/>
    </xf>
    <xf numFmtId="178" fontId="4" fillId="0" borderId="0" xfId="22" applyNumberFormat="1" applyFont="1" applyBorder="1" applyAlignment="1">
      <alignment horizontal="distributed"/>
      <protection/>
    </xf>
    <xf numFmtId="178" fontId="4" fillId="0" borderId="1" xfId="22" applyNumberFormat="1" applyFont="1" applyBorder="1" applyAlignment="1">
      <alignment horizont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_⑱総括・基本事項" xfId="22"/>
    <cellStyle name="標準_⑲速報統計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" sqref="C7:L10"/>
    </sheetView>
  </sheetViews>
  <sheetFormatPr defaultColWidth="8.796875" defaultRowHeight="14.25"/>
  <cols>
    <col min="1" max="1" width="2.59765625" style="4" customWidth="1"/>
    <col min="2" max="2" width="12.59765625" style="6" customWidth="1"/>
    <col min="3" max="3" width="8.8984375" style="4" customWidth="1"/>
    <col min="4" max="4" width="8" style="4" customWidth="1"/>
    <col min="5" max="5" width="10.09765625" style="4" bestFit="1" customWidth="1"/>
    <col min="6" max="8" width="9.69921875" style="4" bestFit="1" customWidth="1"/>
    <col min="9" max="12" width="9.19921875" style="4" bestFit="1" customWidth="1"/>
    <col min="13" max="16384" width="9" style="4" customWidth="1"/>
  </cols>
  <sheetData>
    <row r="1" spans="1:12" s="18" customFormat="1" ht="27.75" customHeight="1">
      <c r="A1" s="19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0" customFormat="1" ht="8.25" customHeight="1">
      <c r="A2" s="37" t="s">
        <v>3</v>
      </c>
      <c r="B2" s="49"/>
      <c r="C2" s="37" t="s">
        <v>14</v>
      </c>
      <c r="D2" s="49"/>
      <c r="E2" s="51" t="s">
        <v>10</v>
      </c>
      <c r="F2" s="37" t="s">
        <v>13</v>
      </c>
      <c r="G2" s="37"/>
      <c r="H2" s="49"/>
      <c r="I2" s="37" t="s">
        <v>30</v>
      </c>
      <c r="J2" s="37"/>
      <c r="K2" s="49"/>
      <c r="L2" s="39" t="s">
        <v>11</v>
      </c>
    </row>
    <row r="3" spans="1:12" s="10" customFormat="1" ht="8.25" customHeight="1">
      <c r="A3" s="42"/>
      <c r="B3" s="34"/>
      <c r="C3" s="38"/>
      <c r="D3" s="50"/>
      <c r="E3" s="52"/>
      <c r="F3" s="42"/>
      <c r="G3" s="42"/>
      <c r="H3" s="34"/>
      <c r="I3" s="38"/>
      <c r="J3" s="38"/>
      <c r="K3" s="50"/>
      <c r="L3" s="40"/>
    </row>
    <row r="4" spans="1:12" s="10" customFormat="1" ht="8.25" customHeight="1">
      <c r="A4" s="42"/>
      <c r="B4" s="34"/>
      <c r="C4" s="37" t="s">
        <v>31</v>
      </c>
      <c r="D4" s="54" t="s">
        <v>12</v>
      </c>
      <c r="E4" s="52"/>
      <c r="F4" s="35" t="s">
        <v>0</v>
      </c>
      <c r="G4" s="37" t="s">
        <v>1</v>
      </c>
      <c r="H4" s="35" t="s">
        <v>2</v>
      </c>
      <c r="I4" s="42" t="s">
        <v>0</v>
      </c>
      <c r="J4" s="43" t="s">
        <v>1</v>
      </c>
      <c r="K4" s="35" t="s">
        <v>2</v>
      </c>
      <c r="L4" s="40"/>
    </row>
    <row r="5" spans="1:12" s="10" customFormat="1" ht="8.25" customHeight="1">
      <c r="A5" s="38"/>
      <c r="B5" s="50"/>
      <c r="C5" s="38"/>
      <c r="D5" s="55"/>
      <c r="E5" s="53"/>
      <c r="F5" s="36"/>
      <c r="G5" s="38"/>
      <c r="H5" s="36"/>
      <c r="I5" s="38"/>
      <c r="J5" s="44"/>
      <c r="K5" s="36"/>
      <c r="L5" s="41"/>
    </row>
    <row r="6" spans="1:12" s="10" customFormat="1" ht="7.5" customHeight="1">
      <c r="A6" s="12"/>
      <c r="B6" s="13"/>
      <c r="C6" s="12"/>
      <c r="D6" s="26"/>
      <c r="E6" s="14"/>
      <c r="F6" s="12"/>
      <c r="G6" s="12"/>
      <c r="H6" s="12"/>
      <c r="I6" s="12"/>
      <c r="J6" s="12"/>
      <c r="K6" s="12"/>
      <c r="L6" s="11"/>
    </row>
    <row r="7" spans="1:12" s="5" customFormat="1" ht="16.5" customHeight="1">
      <c r="A7" s="45" t="s">
        <v>4</v>
      </c>
      <c r="B7" s="46"/>
      <c r="C7" s="32">
        <v>1691</v>
      </c>
      <c r="D7" s="32">
        <v>27</v>
      </c>
      <c r="E7" s="32">
        <v>15448</v>
      </c>
      <c r="F7" s="32">
        <v>528417</v>
      </c>
      <c r="G7" s="32">
        <v>271974</v>
      </c>
      <c r="H7" s="32">
        <v>256443</v>
      </c>
      <c r="I7" s="32">
        <v>37628</v>
      </c>
      <c r="J7" s="32">
        <v>17649</v>
      </c>
      <c r="K7" s="32">
        <v>19979</v>
      </c>
      <c r="L7" s="32">
        <v>6092</v>
      </c>
    </row>
    <row r="8" spans="1:12" s="2" customFormat="1" ht="16.5" customHeight="1">
      <c r="A8" s="4"/>
      <c r="B8" s="24" t="s">
        <v>32</v>
      </c>
      <c r="C8" s="4">
        <v>10</v>
      </c>
      <c r="D8" s="4">
        <v>0</v>
      </c>
      <c r="E8" s="4">
        <v>74</v>
      </c>
      <c r="F8" s="4">
        <v>15078</v>
      </c>
      <c r="G8" s="4">
        <v>10075</v>
      </c>
      <c r="H8" s="4">
        <v>5003</v>
      </c>
      <c r="I8" s="4">
        <v>1274</v>
      </c>
      <c r="J8" s="4">
        <v>1051</v>
      </c>
      <c r="K8" s="4">
        <v>223</v>
      </c>
      <c r="L8" s="4">
        <v>9</v>
      </c>
    </row>
    <row r="9" spans="1:12" s="2" customFormat="1" ht="16.5" customHeight="1">
      <c r="A9" s="4"/>
      <c r="B9" s="24" t="s">
        <v>33</v>
      </c>
      <c r="C9" s="4">
        <v>1212</v>
      </c>
      <c r="D9" s="4">
        <v>27</v>
      </c>
      <c r="E9" s="4">
        <v>13303</v>
      </c>
      <c r="F9" s="4">
        <v>394593</v>
      </c>
      <c r="G9" s="4">
        <v>202077</v>
      </c>
      <c r="H9" s="4">
        <v>192516</v>
      </c>
      <c r="I9" s="4">
        <v>28472</v>
      </c>
      <c r="J9" s="4">
        <v>13656</v>
      </c>
      <c r="K9" s="4">
        <v>14816</v>
      </c>
      <c r="L9" s="4">
        <v>4563</v>
      </c>
    </row>
    <row r="10" spans="1:12" s="2" customFormat="1" ht="16.5" customHeight="1">
      <c r="A10" s="4"/>
      <c r="B10" s="24" t="s">
        <v>34</v>
      </c>
      <c r="C10" s="4">
        <v>469</v>
      </c>
      <c r="D10" s="4">
        <v>0</v>
      </c>
      <c r="E10" s="4">
        <v>2071</v>
      </c>
      <c r="F10" s="4">
        <v>118746</v>
      </c>
      <c r="G10" s="4">
        <v>59822</v>
      </c>
      <c r="H10" s="4">
        <v>58924</v>
      </c>
      <c r="I10" s="4">
        <v>7882</v>
      </c>
      <c r="J10" s="4">
        <v>2942</v>
      </c>
      <c r="K10" s="4">
        <v>4940</v>
      </c>
      <c r="L10" s="4">
        <v>1520</v>
      </c>
    </row>
    <row r="11" spans="1:12" s="2" customFormat="1" ht="7.5" customHeight="1">
      <c r="A11" s="4"/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s="2" customFormat="1" ht="16.5" customHeight="1">
      <c r="A12" s="47" t="s">
        <v>18</v>
      </c>
      <c r="B12" s="48"/>
      <c r="C12" s="4">
        <v>430</v>
      </c>
      <c r="D12" s="4">
        <v>4</v>
      </c>
      <c r="E12" s="4">
        <v>2278</v>
      </c>
      <c r="F12" s="4">
        <v>48597</v>
      </c>
      <c r="G12" s="4">
        <v>24557</v>
      </c>
      <c r="H12" s="4">
        <v>24040</v>
      </c>
      <c r="I12" s="4">
        <v>3706</v>
      </c>
      <c r="J12" s="4">
        <v>210</v>
      </c>
      <c r="K12" s="4">
        <v>3496</v>
      </c>
      <c r="L12" s="4">
        <v>551</v>
      </c>
    </row>
    <row r="13" spans="1:12" s="2" customFormat="1" ht="16.5" customHeight="1">
      <c r="A13" s="4"/>
      <c r="B13" s="24" t="s">
        <v>35</v>
      </c>
      <c r="C13" s="4">
        <v>1</v>
      </c>
      <c r="D13" s="4">
        <v>0</v>
      </c>
      <c r="E13" s="4">
        <v>5</v>
      </c>
      <c r="F13" s="4">
        <v>102</v>
      </c>
      <c r="G13" s="4">
        <v>46</v>
      </c>
      <c r="H13" s="4">
        <v>56</v>
      </c>
      <c r="I13" s="4">
        <v>7</v>
      </c>
      <c r="J13" s="4">
        <v>2</v>
      </c>
      <c r="K13" s="4">
        <v>5</v>
      </c>
      <c r="L13" s="4">
        <v>0</v>
      </c>
    </row>
    <row r="14" spans="1:12" s="2" customFormat="1" ht="16.5" customHeight="1">
      <c r="A14" s="4"/>
      <c r="B14" s="24" t="s">
        <v>36</v>
      </c>
      <c r="C14" s="4">
        <v>226</v>
      </c>
      <c r="D14" s="4">
        <v>4</v>
      </c>
      <c r="E14" s="4">
        <v>862</v>
      </c>
      <c r="F14" s="4">
        <v>16264</v>
      </c>
      <c r="G14" s="4">
        <v>8286</v>
      </c>
      <c r="H14" s="4">
        <v>7978</v>
      </c>
      <c r="I14" s="4">
        <v>1424</v>
      </c>
      <c r="J14" s="4">
        <v>55</v>
      </c>
      <c r="K14" s="4">
        <v>1369</v>
      </c>
      <c r="L14" s="4">
        <v>104</v>
      </c>
    </row>
    <row r="15" spans="1:12" s="2" customFormat="1" ht="16.5" customHeight="1">
      <c r="A15" s="4"/>
      <c r="B15" s="24" t="s">
        <v>37</v>
      </c>
      <c r="C15" s="4">
        <v>203</v>
      </c>
      <c r="D15" s="4">
        <v>0</v>
      </c>
      <c r="E15" s="4">
        <v>1411</v>
      </c>
      <c r="F15" s="4">
        <v>32231</v>
      </c>
      <c r="G15" s="4">
        <v>16225</v>
      </c>
      <c r="H15" s="4">
        <v>16006</v>
      </c>
      <c r="I15" s="4">
        <v>2275</v>
      </c>
      <c r="J15" s="4">
        <v>153</v>
      </c>
      <c r="K15" s="4">
        <v>2122</v>
      </c>
      <c r="L15" s="4">
        <v>447</v>
      </c>
    </row>
    <row r="16" spans="1:12" s="2" customFormat="1" ht="7.5" customHeight="1">
      <c r="A16" s="4"/>
      <c r="B16" s="20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2" customFormat="1" ht="27.75" customHeight="1">
      <c r="A17" s="47" t="s">
        <v>15</v>
      </c>
      <c r="B17" s="48"/>
      <c r="C17" s="4">
        <v>134</v>
      </c>
      <c r="D17" s="4">
        <v>0</v>
      </c>
      <c r="E17" s="4">
        <v>705</v>
      </c>
      <c r="F17" s="4">
        <v>18400</v>
      </c>
      <c r="G17" s="4">
        <v>9531</v>
      </c>
      <c r="H17" s="4">
        <v>8869</v>
      </c>
      <c r="I17" s="4">
        <v>2260</v>
      </c>
      <c r="J17" s="4">
        <v>112</v>
      </c>
      <c r="K17" s="4">
        <v>2148</v>
      </c>
      <c r="L17" s="4">
        <v>452</v>
      </c>
    </row>
    <row r="18" spans="1:12" s="2" customFormat="1" ht="16.5" customHeight="1">
      <c r="A18" s="4"/>
      <c r="B18" s="24" t="s">
        <v>36</v>
      </c>
      <c r="C18" s="4">
        <v>69</v>
      </c>
      <c r="D18" s="4">
        <v>0</v>
      </c>
      <c r="E18" s="4">
        <v>302</v>
      </c>
      <c r="F18" s="4">
        <v>6918</v>
      </c>
      <c r="G18" s="4">
        <v>3619</v>
      </c>
      <c r="H18" s="4">
        <v>3299</v>
      </c>
      <c r="I18" s="4">
        <v>798</v>
      </c>
      <c r="J18" s="4">
        <v>38</v>
      </c>
      <c r="K18" s="4">
        <v>760</v>
      </c>
      <c r="L18" s="4">
        <v>162</v>
      </c>
    </row>
    <row r="19" spans="1:12" s="2" customFormat="1" ht="16.5" customHeight="1">
      <c r="A19" s="4"/>
      <c r="B19" s="24" t="s">
        <v>37</v>
      </c>
      <c r="C19" s="4">
        <v>65</v>
      </c>
      <c r="D19" s="4">
        <v>0</v>
      </c>
      <c r="E19" s="4">
        <v>403</v>
      </c>
      <c r="F19" s="4">
        <v>11482</v>
      </c>
      <c r="G19" s="4">
        <v>5912</v>
      </c>
      <c r="H19" s="4">
        <v>5570</v>
      </c>
      <c r="I19" s="4">
        <v>1462</v>
      </c>
      <c r="J19" s="4">
        <v>74</v>
      </c>
      <c r="K19" s="4">
        <v>1388</v>
      </c>
      <c r="L19" s="4">
        <v>290</v>
      </c>
    </row>
    <row r="20" spans="1:12" s="2" customFormat="1" ht="7.5" customHeight="1">
      <c r="A20" s="4"/>
      <c r="B20" s="20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2" customFormat="1" ht="16.5" customHeight="1">
      <c r="A21" s="47" t="s">
        <v>16</v>
      </c>
      <c r="B21" s="48"/>
      <c r="C21" s="4">
        <v>514</v>
      </c>
      <c r="D21" s="4">
        <v>5</v>
      </c>
      <c r="E21" s="4">
        <v>7575</v>
      </c>
      <c r="F21" s="4">
        <v>195265</v>
      </c>
      <c r="G21" s="4">
        <v>99937</v>
      </c>
      <c r="H21" s="4">
        <v>95328</v>
      </c>
      <c r="I21" s="4">
        <v>11438</v>
      </c>
      <c r="J21" s="4">
        <v>4644</v>
      </c>
      <c r="K21" s="4">
        <v>6794</v>
      </c>
      <c r="L21" s="4">
        <v>2067</v>
      </c>
    </row>
    <row r="22" spans="1:12" s="2" customFormat="1" ht="16.5" customHeight="1">
      <c r="A22" s="4"/>
      <c r="B22" s="24" t="s">
        <v>38</v>
      </c>
      <c r="C22" s="4">
        <v>2</v>
      </c>
      <c r="D22" s="4">
        <v>0</v>
      </c>
      <c r="E22" s="4">
        <v>30</v>
      </c>
      <c r="F22" s="4">
        <v>1027</v>
      </c>
      <c r="G22" s="4">
        <v>513</v>
      </c>
      <c r="H22" s="4">
        <v>514</v>
      </c>
      <c r="I22" s="4">
        <v>44</v>
      </c>
      <c r="J22" s="4">
        <v>29</v>
      </c>
      <c r="K22" s="4">
        <v>15</v>
      </c>
      <c r="L22" s="4">
        <v>4</v>
      </c>
    </row>
    <row r="23" spans="1:12" s="2" customFormat="1" ht="16.5" customHeight="1">
      <c r="A23" s="4"/>
      <c r="B23" s="24" t="s">
        <v>39</v>
      </c>
      <c r="C23" s="4">
        <v>508</v>
      </c>
      <c r="D23" s="4">
        <v>5</v>
      </c>
      <c r="E23" s="4">
        <v>7482</v>
      </c>
      <c r="F23" s="4">
        <v>192925</v>
      </c>
      <c r="G23" s="4">
        <v>98785</v>
      </c>
      <c r="H23" s="4">
        <v>94140</v>
      </c>
      <c r="I23" s="4">
        <v>11291</v>
      </c>
      <c r="J23" s="4">
        <v>4563</v>
      </c>
      <c r="K23" s="4">
        <v>6728</v>
      </c>
      <c r="L23" s="4">
        <v>2041</v>
      </c>
    </row>
    <row r="24" spans="1:12" s="2" customFormat="1" ht="16.5" customHeight="1">
      <c r="A24" s="4"/>
      <c r="B24" s="24" t="s">
        <v>40</v>
      </c>
      <c r="C24" s="4">
        <v>4</v>
      </c>
      <c r="D24" s="4">
        <v>0</v>
      </c>
      <c r="E24" s="4">
        <v>63</v>
      </c>
      <c r="F24" s="4">
        <v>1313</v>
      </c>
      <c r="G24" s="4">
        <v>639</v>
      </c>
      <c r="H24" s="4">
        <v>674</v>
      </c>
      <c r="I24" s="4">
        <v>103</v>
      </c>
      <c r="J24" s="4">
        <v>52</v>
      </c>
      <c r="K24" s="4">
        <v>51</v>
      </c>
      <c r="L24" s="4">
        <v>22</v>
      </c>
    </row>
    <row r="25" spans="1:12" s="2" customFormat="1" ht="7.5" customHeight="1">
      <c r="A25" s="4"/>
      <c r="B25" s="20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s="2" customFormat="1" ht="16.5" customHeight="1">
      <c r="A26" s="47" t="s">
        <v>17</v>
      </c>
      <c r="B26" s="48"/>
      <c r="C26" s="4">
        <v>295</v>
      </c>
      <c r="D26" s="4">
        <v>1</v>
      </c>
      <c r="E26" s="4">
        <v>3677</v>
      </c>
      <c r="F26" s="4">
        <v>103594</v>
      </c>
      <c r="G26" s="4">
        <v>53262</v>
      </c>
      <c r="H26" s="4">
        <v>50332</v>
      </c>
      <c r="I26" s="4">
        <v>7016</v>
      </c>
      <c r="J26" s="4">
        <v>4404</v>
      </c>
      <c r="K26" s="4">
        <v>2612</v>
      </c>
      <c r="L26" s="4">
        <v>1018</v>
      </c>
    </row>
    <row r="27" spans="1:12" s="2" customFormat="1" ht="16.5" customHeight="1">
      <c r="A27" s="4"/>
      <c r="B27" s="24" t="s">
        <v>41</v>
      </c>
      <c r="C27" s="4">
        <v>3</v>
      </c>
      <c r="D27" s="4">
        <v>0</v>
      </c>
      <c r="E27" s="4">
        <v>30</v>
      </c>
      <c r="F27" s="4">
        <v>1193</v>
      </c>
      <c r="G27" s="4">
        <v>591</v>
      </c>
      <c r="H27" s="4">
        <v>602</v>
      </c>
      <c r="I27" s="4">
        <v>55</v>
      </c>
      <c r="J27" s="4">
        <v>45</v>
      </c>
      <c r="K27" s="4">
        <v>10</v>
      </c>
      <c r="L27" s="4">
        <v>4</v>
      </c>
    </row>
    <row r="28" spans="1:12" s="2" customFormat="1" ht="16.5" customHeight="1">
      <c r="A28" s="4"/>
      <c r="B28" s="24" t="s">
        <v>42</v>
      </c>
      <c r="C28" s="4">
        <v>264</v>
      </c>
      <c r="D28" s="4">
        <v>1</v>
      </c>
      <c r="E28" s="4">
        <v>3462</v>
      </c>
      <c r="F28" s="4">
        <v>97272</v>
      </c>
      <c r="G28" s="4">
        <v>50420</v>
      </c>
      <c r="H28" s="4">
        <v>46852</v>
      </c>
      <c r="I28" s="4">
        <v>6603</v>
      </c>
      <c r="J28" s="4">
        <v>4136</v>
      </c>
      <c r="K28" s="4">
        <v>2467</v>
      </c>
      <c r="L28" s="4">
        <v>954</v>
      </c>
    </row>
    <row r="29" spans="1:12" s="2" customFormat="1" ht="16.5" customHeight="1">
      <c r="A29" s="4"/>
      <c r="B29" s="24" t="s">
        <v>43</v>
      </c>
      <c r="C29" s="4">
        <v>28</v>
      </c>
      <c r="D29" s="4">
        <v>0</v>
      </c>
      <c r="E29" s="4">
        <v>185</v>
      </c>
      <c r="F29" s="4">
        <v>5129</v>
      </c>
      <c r="G29" s="4">
        <v>2251</v>
      </c>
      <c r="H29" s="4">
        <v>2878</v>
      </c>
      <c r="I29" s="4">
        <v>358</v>
      </c>
      <c r="J29" s="4">
        <v>223</v>
      </c>
      <c r="K29" s="4">
        <v>135</v>
      </c>
      <c r="L29" s="4">
        <v>60</v>
      </c>
    </row>
    <row r="30" spans="1:12" s="2" customFormat="1" ht="7.5" customHeight="1">
      <c r="A30" s="4"/>
      <c r="B30" s="20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s="2" customFormat="1" ht="16.5" customHeight="1">
      <c r="A31" s="56" t="s">
        <v>20</v>
      </c>
      <c r="B31" s="57"/>
      <c r="C31" s="15" t="s">
        <v>44</v>
      </c>
      <c r="D31" s="15" t="s">
        <v>5</v>
      </c>
      <c r="E31" s="15" t="s">
        <v>5</v>
      </c>
      <c r="F31" s="15" t="s">
        <v>44</v>
      </c>
      <c r="G31" s="15" t="s">
        <v>5</v>
      </c>
      <c r="H31" s="15" t="s">
        <v>5</v>
      </c>
      <c r="I31" s="15" t="s">
        <v>44</v>
      </c>
      <c r="J31" s="15" t="s">
        <v>5</v>
      </c>
      <c r="K31" s="15" t="s">
        <v>5</v>
      </c>
      <c r="L31" s="15" t="s">
        <v>5</v>
      </c>
    </row>
    <row r="32" spans="1:12" s="2" customFormat="1" ht="7.5" customHeight="1">
      <c r="A32" s="22"/>
      <c r="B32" s="23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s="2" customFormat="1" ht="16.5" customHeight="1">
      <c r="A33" s="56" t="s">
        <v>21</v>
      </c>
      <c r="B33" s="57"/>
      <c r="C33" s="4">
        <v>138</v>
      </c>
      <c r="D33" s="4">
        <v>3</v>
      </c>
      <c r="E33" s="15" t="s">
        <v>29</v>
      </c>
      <c r="F33" s="4">
        <v>100664</v>
      </c>
      <c r="G33" s="4">
        <v>51728</v>
      </c>
      <c r="H33" s="4">
        <v>48936</v>
      </c>
      <c r="I33" s="4">
        <v>6924</v>
      </c>
      <c r="J33" s="4">
        <f>4681+253</f>
        <v>4934</v>
      </c>
      <c r="K33" s="4">
        <f>1909+81</f>
        <v>1990</v>
      </c>
      <c r="L33" s="4">
        <v>1354</v>
      </c>
    </row>
    <row r="34" spans="1:12" s="2" customFormat="1" ht="16.5" customHeight="1">
      <c r="A34" s="4"/>
      <c r="B34" s="24" t="s">
        <v>6</v>
      </c>
      <c r="C34" s="4">
        <v>95</v>
      </c>
      <c r="D34" s="4">
        <v>3</v>
      </c>
      <c r="E34" s="15" t="s">
        <v>5</v>
      </c>
      <c r="F34" s="4">
        <v>68456</v>
      </c>
      <c r="G34" s="4">
        <v>35196</v>
      </c>
      <c r="H34" s="4">
        <v>33260</v>
      </c>
      <c r="I34" s="4">
        <v>5049</v>
      </c>
      <c r="J34" s="4">
        <f>3290+253</f>
        <v>3543</v>
      </c>
      <c r="K34" s="4">
        <f>1425+81</f>
        <v>1506</v>
      </c>
      <c r="L34" s="4">
        <v>986</v>
      </c>
    </row>
    <row r="35" spans="1:12" s="2" customFormat="1" ht="16.5" customHeight="1">
      <c r="A35" s="4"/>
      <c r="B35" s="24" t="s">
        <v>7</v>
      </c>
      <c r="C35" s="4">
        <v>43</v>
      </c>
      <c r="D35" s="4">
        <v>0</v>
      </c>
      <c r="E35" s="15" t="s">
        <v>5</v>
      </c>
      <c r="F35" s="4">
        <v>32208</v>
      </c>
      <c r="G35" s="4">
        <v>16532</v>
      </c>
      <c r="H35" s="4">
        <v>15676</v>
      </c>
      <c r="I35" s="4">
        <v>1875</v>
      </c>
      <c r="J35" s="4">
        <v>1391</v>
      </c>
      <c r="K35" s="4">
        <v>484</v>
      </c>
      <c r="L35" s="4">
        <v>368</v>
      </c>
    </row>
    <row r="36" spans="1:12" s="2" customFormat="1" ht="7.5" customHeight="1">
      <c r="A36" s="4"/>
      <c r="B36" s="20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2" customFormat="1" ht="16.5" customHeight="1">
      <c r="A37" s="56" t="s">
        <v>22</v>
      </c>
      <c r="B37" s="57"/>
      <c r="C37" s="15">
        <v>1</v>
      </c>
      <c r="D37" s="4">
        <v>0</v>
      </c>
      <c r="E37" s="15" t="s">
        <v>45</v>
      </c>
      <c r="F37" s="4">
        <v>2082</v>
      </c>
      <c r="G37" s="4">
        <v>972</v>
      </c>
      <c r="H37" s="4">
        <v>1110</v>
      </c>
      <c r="I37" s="4">
        <v>67</v>
      </c>
      <c r="J37" s="4">
        <v>44</v>
      </c>
      <c r="K37" s="4">
        <v>23</v>
      </c>
      <c r="L37" s="4">
        <v>7</v>
      </c>
    </row>
    <row r="38" spans="1:12" s="2" customFormat="1" ht="16.5" customHeight="1">
      <c r="A38" s="4"/>
      <c r="B38" s="24" t="s">
        <v>46</v>
      </c>
      <c r="C38" s="33" t="s">
        <v>47</v>
      </c>
      <c r="D38" s="4">
        <v>0</v>
      </c>
      <c r="E38" s="15" t="s">
        <v>5</v>
      </c>
      <c r="F38" s="4">
        <v>1345</v>
      </c>
      <c r="G38" s="4">
        <v>605</v>
      </c>
      <c r="H38" s="4">
        <v>740</v>
      </c>
      <c r="I38" s="4">
        <v>43</v>
      </c>
      <c r="J38" s="4">
        <v>26</v>
      </c>
      <c r="K38" s="4">
        <v>17</v>
      </c>
      <c r="L38" s="4">
        <v>3</v>
      </c>
    </row>
    <row r="39" spans="1:12" s="2" customFormat="1" ht="16.5" customHeight="1">
      <c r="A39" s="4"/>
      <c r="B39" s="24" t="s">
        <v>48</v>
      </c>
      <c r="C39" s="16">
        <v>1</v>
      </c>
      <c r="D39" s="4">
        <v>0</v>
      </c>
      <c r="E39" s="15" t="s">
        <v>5</v>
      </c>
      <c r="F39" s="4">
        <v>737</v>
      </c>
      <c r="G39" s="4">
        <v>367</v>
      </c>
      <c r="H39" s="4">
        <v>370</v>
      </c>
      <c r="I39" s="4">
        <v>24</v>
      </c>
      <c r="J39" s="4">
        <v>18</v>
      </c>
      <c r="K39" s="4">
        <v>6</v>
      </c>
      <c r="L39" s="4">
        <v>4</v>
      </c>
    </row>
    <row r="40" spans="1:12" s="2" customFormat="1" ht="7.5" customHeight="1">
      <c r="A40" s="4"/>
      <c r="B40" s="20"/>
      <c r="C40" s="16"/>
      <c r="D40" s="4"/>
      <c r="E40" s="15"/>
      <c r="F40" s="4"/>
      <c r="G40" s="4"/>
      <c r="H40" s="4"/>
      <c r="I40" s="4"/>
      <c r="J40" s="4"/>
      <c r="K40" s="4"/>
      <c r="L40" s="4"/>
    </row>
    <row r="41" spans="1:12" s="2" customFormat="1" ht="16.5" customHeight="1">
      <c r="A41" s="56" t="s">
        <v>19</v>
      </c>
      <c r="B41" s="57"/>
      <c r="C41" s="15" t="s">
        <v>49</v>
      </c>
      <c r="D41" s="15" t="s">
        <v>5</v>
      </c>
      <c r="E41" s="15" t="s">
        <v>5</v>
      </c>
      <c r="F41" s="15" t="s">
        <v>49</v>
      </c>
      <c r="G41" s="15" t="s">
        <v>5</v>
      </c>
      <c r="H41" s="15" t="s">
        <v>5</v>
      </c>
      <c r="I41" s="15" t="s">
        <v>49</v>
      </c>
      <c r="J41" s="15" t="s">
        <v>5</v>
      </c>
      <c r="K41" s="15" t="s">
        <v>5</v>
      </c>
      <c r="L41" s="15" t="s">
        <v>5</v>
      </c>
    </row>
    <row r="42" spans="1:12" s="2" customFormat="1" ht="7.5" customHeight="1">
      <c r="A42" s="22"/>
      <c r="B42" s="2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s="2" customFormat="1" ht="16.5" customHeight="1">
      <c r="A43" s="56" t="s">
        <v>25</v>
      </c>
      <c r="B43" s="57"/>
      <c r="C43" s="4">
        <v>39</v>
      </c>
      <c r="D43" s="4">
        <v>14</v>
      </c>
      <c r="E43" s="4">
        <v>1213</v>
      </c>
      <c r="F43" s="4">
        <v>4900</v>
      </c>
      <c r="G43" s="4">
        <v>3262</v>
      </c>
      <c r="H43" s="4">
        <v>1638</v>
      </c>
      <c r="I43" s="4">
        <v>2749</v>
      </c>
      <c r="J43" s="4">
        <v>1012</v>
      </c>
      <c r="K43" s="4">
        <v>1737</v>
      </c>
      <c r="L43" s="4">
        <v>267</v>
      </c>
    </row>
    <row r="44" spans="1:12" s="2" customFormat="1" ht="16.5" customHeight="1">
      <c r="A44" s="4"/>
      <c r="B44" s="24" t="s">
        <v>50</v>
      </c>
      <c r="C44" s="4">
        <v>1</v>
      </c>
      <c r="D44" s="15">
        <v>0</v>
      </c>
      <c r="E44" s="4">
        <v>9</v>
      </c>
      <c r="F44" s="4">
        <v>60</v>
      </c>
      <c r="G44" s="4">
        <v>43</v>
      </c>
      <c r="H44" s="4">
        <v>17</v>
      </c>
      <c r="I44" s="4">
        <v>29</v>
      </c>
      <c r="J44" s="4">
        <v>17</v>
      </c>
      <c r="K44" s="4">
        <v>12</v>
      </c>
      <c r="L44" s="4">
        <v>1</v>
      </c>
    </row>
    <row r="45" spans="1:12" s="2" customFormat="1" ht="16.5" customHeight="1">
      <c r="A45" s="4"/>
      <c r="B45" s="24" t="s">
        <v>51</v>
      </c>
      <c r="C45" s="4">
        <v>37</v>
      </c>
      <c r="D45" s="4">
        <v>14</v>
      </c>
      <c r="E45" s="4">
        <v>1195</v>
      </c>
      <c r="F45" s="4">
        <v>4807</v>
      </c>
      <c r="G45" s="4">
        <v>3198</v>
      </c>
      <c r="H45" s="4">
        <v>1609</v>
      </c>
      <c r="I45" s="4">
        <v>2707</v>
      </c>
      <c r="J45" s="4">
        <v>990</v>
      </c>
      <c r="K45" s="4">
        <v>1717</v>
      </c>
      <c r="L45" s="4">
        <v>264</v>
      </c>
    </row>
    <row r="46" spans="1:12" s="2" customFormat="1" ht="16.5" customHeight="1">
      <c r="A46" s="4"/>
      <c r="B46" s="24" t="s">
        <v>52</v>
      </c>
      <c r="C46" s="4">
        <v>1</v>
      </c>
      <c r="D46" s="4">
        <v>0</v>
      </c>
      <c r="E46" s="4">
        <v>9</v>
      </c>
      <c r="F46" s="4">
        <v>33</v>
      </c>
      <c r="G46" s="4">
        <v>21</v>
      </c>
      <c r="H46" s="4">
        <v>12</v>
      </c>
      <c r="I46" s="4">
        <v>13</v>
      </c>
      <c r="J46" s="4">
        <v>5</v>
      </c>
      <c r="K46" s="4">
        <v>8</v>
      </c>
      <c r="L46" s="4">
        <v>2</v>
      </c>
    </row>
    <row r="47" spans="1:12" s="2" customFormat="1" ht="7.5" customHeight="1">
      <c r="A47" s="4"/>
      <c r="B47" s="20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s="2" customFormat="1" ht="16.5" customHeight="1">
      <c r="A48" s="47" t="s">
        <v>23</v>
      </c>
      <c r="B48" s="48"/>
      <c r="C48" s="4">
        <v>93</v>
      </c>
      <c r="D48" s="4">
        <v>0</v>
      </c>
      <c r="E48" s="15" t="s">
        <v>53</v>
      </c>
      <c r="F48" s="4">
        <v>13829</v>
      </c>
      <c r="G48" s="4">
        <v>6023</v>
      </c>
      <c r="H48" s="4">
        <v>7806</v>
      </c>
      <c r="I48" s="4">
        <v>1014</v>
      </c>
      <c r="J48" s="4">
        <v>500</v>
      </c>
      <c r="K48" s="4">
        <v>514</v>
      </c>
      <c r="L48" s="4">
        <v>333</v>
      </c>
    </row>
    <row r="49" spans="1:12" s="2" customFormat="1" ht="16.5" customHeight="1">
      <c r="A49" s="4"/>
      <c r="B49" s="24" t="s">
        <v>54</v>
      </c>
      <c r="C49" s="4">
        <v>10</v>
      </c>
      <c r="D49" s="4">
        <v>0</v>
      </c>
      <c r="E49" s="15" t="s">
        <v>5</v>
      </c>
      <c r="F49" s="4">
        <v>1543</v>
      </c>
      <c r="G49" s="4">
        <v>293</v>
      </c>
      <c r="H49" s="4">
        <v>1250</v>
      </c>
      <c r="I49" s="4">
        <v>160</v>
      </c>
      <c r="J49" s="4">
        <v>36</v>
      </c>
      <c r="K49" s="4">
        <v>124</v>
      </c>
      <c r="L49" s="4">
        <v>49</v>
      </c>
    </row>
    <row r="50" spans="1:12" s="2" customFormat="1" ht="16.5" customHeight="1">
      <c r="A50" s="4"/>
      <c r="B50" s="24" t="s">
        <v>55</v>
      </c>
      <c r="C50" s="4">
        <v>83</v>
      </c>
      <c r="D50" s="4">
        <v>0</v>
      </c>
      <c r="E50" s="15" t="s">
        <v>5</v>
      </c>
      <c r="F50" s="4">
        <v>12286</v>
      </c>
      <c r="G50" s="4">
        <v>5730</v>
      </c>
      <c r="H50" s="4">
        <v>6556</v>
      </c>
      <c r="I50" s="4">
        <v>854</v>
      </c>
      <c r="J50" s="4">
        <v>464</v>
      </c>
      <c r="K50" s="4">
        <v>390</v>
      </c>
      <c r="L50" s="4">
        <v>284</v>
      </c>
    </row>
    <row r="51" spans="1:12" s="2" customFormat="1" ht="7.5" customHeight="1">
      <c r="A51" s="4"/>
      <c r="B51" s="20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s="2" customFormat="1" ht="16.5" customHeight="1">
      <c r="A52" s="47" t="s">
        <v>24</v>
      </c>
      <c r="B52" s="48"/>
      <c r="C52" s="4">
        <v>27</v>
      </c>
      <c r="D52" s="4">
        <v>0</v>
      </c>
      <c r="E52" s="15" t="s">
        <v>56</v>
      </c>
      <c r="F52" s="4">
        <v>1577</v>
      </c>
      <c r="G52" s="4">
        <v>787</v>
      </c>
      <c r="H52" s="4">
        <v>790</v>
      </c>
      <c r="I52" s="4">
        <v>101</v>
      </c>
      <c r="J52" s="4">
        <v>34</v>
      </c>
      <c r="K52" s="4">
        <v>67</v>
      </c>
      <c r="L52" s="4">
        <v>43</v>
      </c>
    </row>
    <row r="53" spans="1:12" s="2" customFormat="1" ht="16.5" customHeight="1">
      <c r="A53" s="4"/>
      <c r="B53" s="3" t="s">
        <v>26</v>
      </c>
      <c r="C53" s="4">
        <v>27</v>
      </c>
      <c r="D53" s="4">
        <v>0</v>
      </c>
      <c r="E53" s="15" t="s">
        <v>5</v>
      </c>
      <c r="F53" s="4">
        <v>1577</v>
      </c>
      <c r="G53" s="4">
        <v>787</v>
      </c>
      <c r="H53" s="4">
        <v>790</v>
      </c>
      <c r="I53" s="4">
        <v>101</v>
      </c>
      <c r="J53" s="4">
        <v>34</v>
      </c>
      <c r="K53" s="4">
        <v>67</v>
      </c>
      <c r="L53" s="4">
        <v>43</v>
      </c>
    </row>
    <row r="54" spans="1:12" s="2" customFormat="1" ht="7.5" customHeight="1">
      <c r="A54" s="4"/>
      <c r="B54" s="20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s="8" customFormat="1" ht="16.5" customHeight="1">
      <c r="A55" s="58" t="s">
        <v>57</v>
      </c>
      <c r="B55" s="59"/>
      <c r="C55" s="29">
        <v>14</v>
      </c>
      <c r="D55" s="29">
        <v>0</v>
      </c>
      <c r="E55" s="15" t="s">
        <v>58</v>
      </c>
      <c r="F55" s="4">
        <v>35994</v>
      </c>
      <c r="G55" s="4">
        <v>20783</v>
      </c>
      <c r="H55" s="4">
        <v>15211</v>
      </c>
      <c r="I55" s="4">
        <v>2123</v>
      </c>
      <c r="J55" s="4">
        <v>1615</v>
      </c>
      <c r="K55" s="4">
        <v>508</v>
      </c>
      <c r="L55" s="15" t="s">
        <v>58</v>
      </c>
    </row>
    <row r="56" spans="2:12" s="8" customFormat="1" ht="16.5" customHeight="1">
      <c r="B56" s="24" t="s">
        <v>59</v>
      </c>
      <c r="C56" s="30">
        <v>2</v>
      </c>
      <c r="D56" s="29">
        <v>0</v>
      </c>
      <c r="E56" s="15" t="s">
        <v>5</v>
      </c>
      <c r="F56" s="4">
        <v>11580</v>
      </c>
      <c r="G56" s="29">
        <v>7946</v>
      </c>
      <c r="H56" s="31">
        <v>3634</v>
      </c>
      <c r="I56" s="4">
        <v>1055</v>
      </c>
      <c r="J56" s="29">
        <v>884</v>
      </c>
      <c r="K56" s="29">
        <v>171</v>
      </c>
      <c r="L56" s="15" t="s">
        <v>58</v>
      </c>
    </row>
    <row r="57" spans="2:12" s="8" customFormat="1" ht="16.5" customHeight="1">
      <c r="B57" s="24" t="s">
        <v>60</v>
      </c>
      <c r="C57" s="30">
        <v>2</v>
      </c>
      <c r="D57" s="29">
        <v>0</v>
      </c>
      <c r="E57" s="15" t="s">
        <v>5</v>
      </c>
      <c r="F57" s="4">
        <v>4736</v>
      </c>
      <c r="G57" s="29">
        <v>1658</v>
      </c>
      <c r="H57" s="31">
        <v>3078</v>
      </c>
      <c r="I57" s="4">
        <v>349</v>
      </c>
      <c r="J57" s="29">
        <v>253</v>
      </c>
      <c r="K57" s="29">
        <v>96</v>
      </c>
      <c r="L57" s="15" t="s">
        <v>58</v>
      </c>
    </row>
    <row r="58" spans="2:12" s="8" customFormat="1" ht="16.5" customHeight="1">
      <c r="B58" s="24" t="s">
        <v>61</v>
      </c>
      <c r="C58" s="30">
        <v>10</v>
      </c>
      <c r="D58" s="29">
        <v>0</v>
      </c>
      <c r="E58" s="15" t="s">
        <v>5</v>
      </c>
      <c r="F58" s="4">
        <v>19678</v>
      </c>
      <c r="G58" s="29">
        <v>11179</v>
      </c>
      <c r="H58" s="31">
        <v>8499</v>
      </c>
      <c r="I58" s="4">
        <v>719</v>
      </c>
      <c r="J58" s="29">
        <v>478</v>
      </c>
      <c r="K58" s="29">
        <v>241</v>
      </c>
      <c r="L58" s="15" t="s">
        <v>58</v>
      </c>
    </row>
    <row r="59" spans="2:12" s="8" customFormat="1" ht="7.5" customHeight="1">
      <c r="B59" s="7"/>
      <c r="C59" s="30"/>
      <c r="D59" s="29"/>
      <c r="E59" s="15"/>
      <c r="F59" s="4"/>
      <c r="G59" s="29"/>
      <c r="H59" s="31"/>
      <c r="I59" s="29"/>
      <c r="J59" s="29"/>
      <c r="K59" s="29"/>
      <c r="L59" s="29"/>
    </row>
    <row r="60" spans="1:12" s="8" customFormat="1" ht="16.5" customHeight="1">
      <c r="A60" s="58" t="s">
        <v>62</v>
      </c>
      <c r="B60" s="59"/>
      <c r="C60" s="4">
        <v>5</v>
      </c>
      <c r="D60" s="29">
        <v>0</v>
      </c>
      <c r="E60" s="15" t="s">
        <v>58</v>
      </c>
      <c r="F60" s="4">
        <v>2399</v>
      </c>
      <c r="G60" s="4">
        <v>196</v>
      </c>
      <c r="H60" s="4">
        <v>2203</v>
      </c>
      <c r="I60" s="4">
        <v>146</v>
      </c>
      <c r="J60" s="4">
        <v>66</v>
      </c>
      <c r="K60" s="4">
        <v>80</v>
      </c>
      <c r="L60" s="15" t="s">
        <v>58</v>
      </c>
    </row>
    <row r="61" spans="2:12" s="8" customFormat="1" ht="16.5" customHeight="1">
      <c r="B61" s="24" t="s">
        <v>60</v>
      </c>
      <c r="C61" s="30">
        <v>1</v>
      </c>
      <c r="D61" s="29">
        <v>0</v>
      </c>
      <c r="E61" s="15" t="s">
        <v>5</v>
      </c>
      <c r="F61" s="4">
        <v>327</v>
      </c>
      <c r="G61" s="29">
        <v>17</v>
      </c>
      <c r="H61" s="31">
        <v>310</v>
      </c>
      <c r="I61" s="4">
        <v>48</v>
      </c>
      <c r="J61" s="29">
        <v>16</v>
      </c>
      <c r="K61" s="29">
        <v>32</v>
      </c>
      <c r="L61" s="15" t="s">
        <v>58</v>
      </c>
    </row>
    <row r="62" spans="2:12" s="8" customFormat="1" ht="16.5" customHeight="1">
      <c r="B62" s="24" t="s">
        <v>61</v>
      </c>
      <c r="C62" s="30">
        <v>4</v>
      </c>
      <c r="D62" s="29">
        <v>0</v>
      </c>
      <c r="E62" s="15" t="s">
        <v>5</v>
      </c>
      <c r="F62" s="4">
        <v>2072</v>
      </c>
      <c r="G62" s="29">
        <v>179</v>
      </c>
      <c r="H62" s="31">
        <v>1893</v>
      </c>
      <c r="I62" s="4">
        <v>98</v>
      </c>
      <c r="J62" s="29">
        <v>50</v>
      </c>
      <c r="K62" s="29">
        <v>48</v>
      </c>
      <c r="L62" s="15" t="s">
        <v>58</v>
      </c>
    </row>
    <row r="63" spans="2:12" s="8" customFormat="1" ht="7.5" customHeight="1">
      <c r="B63" s="7"/>
      <c r="C63" s="30"/>
      <c r="D63" s="29"/>
      <c r="E63" s="15"/>
      <c r="F63" s="4"/>
      <c r="G63" s="29"/>
      <c r="H63" s="31"/>
      <c r="I63" s="29"/>
      <c r="J63" s="29"/>
      <c r="K63" s="29"/>
      <c r="L63" s="15"/>
    </row>
    <row r="64" spans="1:12" s="8" customFormat="1" ht="16.5" customHeight="1">
      <c r="A64" s="58" t="s">
        <v>63</v>
      </c>
      <c r="B64" s="59"/>
      <c r="C64" s="30">
        <v>1</v>
      </c>
      <c r="D64" s="29">
        <v>0</v>
      </c>
      <c r="E64" s="15" t="s">
        <v>58</v>
      </c>
      <c r="F64" s="4">
        <v>1116</v>
      </c>
      <c r="G64" s="4">
        <v>936</v>
      </c>
      <c r="H64" s="4">
        <v>180</v>
      </c>
      <c r="I64" s="4">
        <v>84</v>
      </c>
      <c r="J64" s="4">
        <v>74</v>
      </c>
      <c r="K64" s="4">
        <v>10</v>
      </c>
      <c r="L64" s="15" t="s">
        <v>58</v>
      </c>
    </row>
    <row r="65" spans="2:12" s="8" customFormat="1" ht="16.5" customHeight="1">
      <c r="B65" s="25" t="s">
        <v>64</v>
      </c>
      <c r="C65" s="30">
        <v>1</v>
      </c>
      <c r="D65" s="29">
        <v>0</v>
      </c>
      <c r="E65" s="15" t="s">
        <v>5</v>
      </c>
      <c r="F65" s="4">
        <v>1116</v>
      </c>
      <c r="G65" s="29">
        <v>936</v>
      </c>
      <c r="H65" s="31">
        <v>180</v>
      </c>
      <c r="I65" s="4">
        <v>84</v>
      </c>
      <c r="J65" s="29">
        <v>74</v>
      </c>
      <c r="K65" s="29">
        <v>10</v>
      </c>
      <c r="L65" s="15" t="s">
        <v>58</v>
      </c>
    </row>
    <row r="66" spans="1:12" s="2" customFormat="1" ht="7.5" customHeight="1">
      <c r="A66" s="17"/>
      <c r="B66" s="21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ht="16.5" customHeight="1">
      <c r="B67" s="27" t="s">
        <v>8</v>
      </c>
    </row>
    <row r="68" ht="16.5" customHeight="1">
      <c r="B68" s="27" t="s">
        <v>28</v>
      </c>
    </row>
    <row r="69" ht="16.5" customHeight="1">
      <c r="B69" s="28" t="s">
        <v>27</v>
      </c>
    </row>
    <row r="70" s="2" customFormat="1" ht="14.25">
      <c r="B70" s="9"/>
    </row>
    <row r="71" s="2" customFormat="1" ht="14.25">
      <c r="B71" s="9"/>
    </row>
    <row r="72" s="2" customFormat="1" ht="14.25">
      <c r="B72" s="9"/>
    </row>
    <row r="73" s="2" customFormat="1" ht="14.25">
      <c r="B73" s="9"/>
    </row>
    <row r="74" s="2" customFormat="1" ht="14.25">
      <c r="B74" s="9"/>
    </row>
    <row r="75" s="2" customFormat="1" ht="14.25">
      <c r="B75" s="9"/>
    </row>
    <row r="76" s="2" customFormat="1" ht="14.25">
      <c r="B76" s="9"/>
    </row>
    <row r="77" s="2" customFormat="1" ht="14.25">
      <c r="B77" s="9"/>
    </row>
    <row r="78" s="2" customFormat="1" ht="14.25">
      <c r="B78" s="9"/>
    </row>
    <row r="79" s="2" customFormat="1" ht="14.25">
      <c r="B79" s="9"/>
    </row>
    <row r="80" s="2" customFormat="1" ht="14.25">
      <c r="B80" s="9"/>
    </row>
    <row r="81" s="2" customFormat="1" ht="14.25">
      <c r="B81" s="9"/>
    </row>
    <row r="82" s="2" customFormat="1" ht="14.25">
      <c r="B82" s="9"/>
    </row>
  </sheetData>
  <mergeCells count="29">
    <mergeCell ref="A60:B60"/>
    <mergeCell ref="A64:B64"/>
    <mergeCell ref="A31:B31"/>
    <mergeCell ref="A33:B33"/>
    <mergeCell ref="A43:B43"/>
    <mergeCell ref="A48:B48"/>
    <mergeCell ref="A52:B52"/>
    <mergeCell ref="A55:B55"/>
    <mergeCell ref="A21:B21"/>
    <mergeCell ref="A26:B26"/>
    <mergeCell ref="A41:B41"/>
    <mergeCell ref="A37:B37"/>
    <mergeCell ref="A7:B7"/>
    <mergeCell ref="A12:B12"/>
    <mergeCell ref="A17:B17"/>
    <mergeCell ref="I2:K3"/>
    <mergeCell ref="A2:B5"/>
    <mergeCell ref="C2:D3"/>
    <mergeCell ref="E2:E5"/>
    <mergeCell ref="F2:H3"/>
    <mergeCell ref="C4:C5"/>
    <mergeCell ref="D4:D5"/>
    <mergeCell ref="F4:F5"/>
    <mergeCell ref="G4:G5"/>
    <mergeCell ref="H4:H5"/>
    <mergeCell ref="L2:L5"/>
    <mergeCell ref="I4:I5"/>
    <mergeCell ref="J4:J5"/>
    <mergeCell ref="K4:K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00166927</cp:lastModifiedBy>
  <cp:lastPrinted>2016-12-06T07:19:11Z</cp:lastPrinted>
  <dcterms:created xsi:type="dcterms:W3CDTF">2000-12-11T08:13:53Z</dcterms:created>
  <dcterms:modified xsi:type="dcterms:W3CDTF">2016-12-20T05:51:42Z</dcterms:modified>
  <cp:category/>
  <cp:version/>
  <cp:contentType/>
  <cp:contentStatus/>
</cp:coreProperties>
</file>