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45" windowWidth="8985" windowHeight="6045" activeTab="0"/>
  </bookViews>
  <sheets>
    <sheet name="課程別" sheetId="1" r:id="rId1"/>
  </sheets>
  <externalReferences>
    <externalReference r:id="rId4"/>
  </externalReferences>
  <definedNames>
    <definedName name="_xlnm.Print_Area" localSheetId="0">'課程別'!$A$1:$K$25</definedName>
  </definedNames>
  <calcPr fullCalcOnLoad="1"/>
</workbook>
</file>

<file path=xl/sharedStrings.xml><?xml version="1.0" encoding="utf-8"?>
<sst xmlns="http://schemas.openxmlformats.org/spreadsheetml/2006/main" count="46" uniqueCount="31">
  <si>
    <t>区　　分</t>
  </si>
  <si>
    <t>計</t>
  </si>
  <si>
    <t>男</t>
  </si>
  <si>
    <t>女</t>
  </si>
  <si>
    <t>課程数</t>
  </si>
  <si>
    <t>生　　徒　　数</t>
  </si>
  <si>
    <t>修業年限1年未満</t>
  </si>
  <si>
    <t>修業年限1年以上</t>
  </si>
  <si>
    <t>医療関係</t>
  </si>
  <si>
    <t>　 看　護</t>
  </si>
  <si>
    <t>　 准看護</t>
  </si>
  <si>
    <t>　 歯科技工</t>
  </si>
  <si>
    <t>商業実務関係</t>
  </si>
  <si>
    <t>　 その他</t>
  </si>
  <si>
    <t>家政関係</t>
  </si>
  <si>
    <t>　 家庭</t>
  </si>
  <si>
    <t>　 和洋裁</t>
  </si>
  <si>
    <t>　 料　理</t>
  </si>
  <si>
    <t>　 編物・手芸</t>
  </si>
  <si>
    <t>文化・教養関係</t>
  </si>
  <si>
    <t>　 音　楽</t>
  </si>
  <si>
    <t>　 外国語</t>
  </si>
  <si>
    <t>その他</t>
  </si>
  <si>
    <t>　外国人学校</t>
  </si>
  <si>
    <t>生徒数（再掲）</t>
  </si>
  <si>
    <t>入　学　者</t>
  </si>
  <si>
    <t>卒　業　者</t>
  </si>
  <si>
    <t>計のうち       昼の課程       の生徒数</t>
  </si>
  <si>
    <t>計のうち高卒 以上を入学資 格とする課程 の生徒数</t>
  </si>
  <si>
    <t>（平成10年度間）</t>
  </si>
  <si>
    <t>　課程別生徒数、入学者数及び卒業者数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</si>
</sst>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,\:&quot;-&quot;"/>
    <numFmt numFmtId="177" formatCode="#,###;\-#,###;\:&quot;-&quot;"/>
    <numFmt numFmtId="178" formatCode="#,###;\-#,###;&quot;-&quot;"/>
    <numFmt numFmtId="179" formatCode="#,##0;\-#,##0;&quot;-&quot;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b/>
      <sz val="16"/>
      <name val="ＭＳ ゴシック"/>
      <family val="3"/>
    </font>
    <font>
      <sz val="11"/>
      <name val="ＭＳ 明朝"/>
      <family val="1"/>
    </font>
    <font>
      <sz val="11"/>
      <color indexed="56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9"/>
      <color indexed="8"/>
      <name val="明朝"/>
      <family val="1"/>
    </font>
    <font>
      <sz val="8"/>
      <color indexed="8"/>
      <name val="ＭＳ 明朝"/>
      <family val="1"/>
    </font>
    <font>
      <sz val="8"/>
      <color indexed="8"/>
      <name val="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38" fontId="4" fillId="0" borderId="0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0" xfId="16" applyFont="1" applyFill="1" applyBorder="1" applyAlignment="1">
      <alignment/>
    </xf>
    <xf numFmtId="38" fontId="5" fillId="0" borderId="1" xfId="16" applyFont="1" applyFill="1" applyBorder="1" applyAlignment="1">
      <alignment/>
    </xf>
    <xf numFmtId="38" fontId="5" fillId="0" borderId="2" xfId="16" applyFont="1" applyFill="1" applyBorder="1" applyAlignment="1">
      <alignment/>
    </xf>
    <xf numFmtId="38" fontId="5" fillId="0" borderId="2" xfId="16" applyFont="1" applyFill="1" applyBorder="1" applyAlignment="1">
      <alignment/>
    </xf>
    <xf numFmtId="38" fontId="5" fillId="0" borderId="3" xfId="16" applyFont="1" applyFill="1" applyBorder="1" applyAlignment="1">
      <alignment/>
    </xf>
    <xf numFmtId="38" fontId="5" fillId="0" borderId="4" xfId="16" applyFont="1" applyFill="1" applyBorder="1" applyAlignment="1">
      <alignment/>
    </xf>
    <xf numFmtId="38" fontId="6" fillId="0" borderId="0" xfId="16" applyFont="1" applyFill="1" applyBorder="1" applyAlignment="1">
      <alignment/>
    </xf>
    <xf numFmtId="178" fontId="6" fillId="0" borderId="0" xfId="16" applyNumberFormat="1" applyFont="1" applyFill="1" applyBorder="1" applyAlignment="1">
      <alignment/>
    </xf>
    <xf numFmtId="178" fontId="5" fillId="0" borderId="0" xfId="16" applyNumberFormat="1" applyFont="1" applyFill="1" applyBorder="1" applyAlignment="1">
      <alignment/>
    </xf>
    <xf numFmtId="38" fontId="5" fillId="0" borderId="4" xfId="16" applyFont="1" applyFill="1" applyBorder="1" applyAlignment="1">
      <alignment/>
    </xf>
    <xf numFmtId="38" fontId="6" fillId="0" borderId="5" xfId="16" applyFont="1" applyFill="1" applyBorder="1" applyAlignment="1">
      <alignment/>
    </xf>
    <xf numFmtId="38" fontId="5" fillId="0" borderId="5" xfId="16" applyFont="1" applyFill="1" applyBorder="1" applyAlignment="1">
      <alignment/>
    </xf>
    <xf numFmtId="38" fontId="6" fillId="0" borderId="2" xfId="16" applyFont="1" applyFill="1" applyBorder="1" applyAlignment="1">
      <alignment/>
    </xf>
    <xf numFmtId="38" fontId="7" fillId="0" borderId="6" xfId="16" applyFont="1" applyFill="1" applyBorder="1" applyAlignment="1">
      <alignment horizontal="center" vertical="center"/>
    </xf>
    <xf numFmtId="38" fontId="8" fillId="0" borderId="6" xfId="16" applyFont="1" applyFill="1" applyBorder="1" applyAlignment="1">
      <alignment horizontal="center"/>
    </xf>
    <xf numFmtId="178" fontId="8" fillId="0" borderId="6" xfId="16" applyNumberFormat="1" applyFont="1" applyFill="1" applyBorder="1" applyAlignment="1">
      <alignment/>
    </xf>
    <xf numFmtId="38" fontId="8" fillId="0" borderId="6" xfId="16" applyFont="1" applyFill="1" applyBorder="1" applyAlignment="1">
      <alignment/>
    </xf>
    <xf numFmtId="38" fontId="7" fillId="0" borderId="6" xfId="16" applyFont="1" applyFill="1" applyBorder="1" applyAlignment="1">
      <alignment/>
    </xf>
    <xf numFmtId="178" fontId="7" fillId="0" borderId="6" xfId="16" applyNumberFormat="1" applyFont="1" applyFill="1" applyBorder="1" applyAlignment="1">
      <alignment/>
    </xf>
    <xf numFmtId="178" fontId="9" fillId="0" borderId="6" xfId="16" applyNumberFormat="1" applyFont="1" applyFill="1" applyBorder="1" applyAlignment="1">
      <alignment/>
    </xf>
    <xf numFmtId="178" fontId="7" fillId="0" borderId="6" xfId="16" applyNumberFormat="1" applyFont="1" applyFill="1" applyBorder="1" applyAlignment="1">
      <alignment/>
    </xf>
    <xf numFmtId="178" fontId="10" fillId="0" borderId="6" xfId="16" applyNumberFormat="1" applyFont="1" applyFill="1" applyBorder="1" applyAlignment="1">
      <alignment/>
    </xf>
    <xf numFmtId="38" fontId="8" fillId="0" borderId="6" xfId="16" applyFont="1" applyFill="1" applyBorder="1" applyAlignment="1">
      <alignment/>
    </xf>
    <xf numFmtId="38" fontId="7" fillId="0" borderId="7" xfId="16" applyFont="1" applyFill="1" applyBorder="1" applyAlignment="1">
      <alignment horizontal="center" vertical="center"/>
    </xf>
    <xf numFmtId="178" fontId="8" fillId="0" borderId="7" xfId="16" applyNumberFormat="1" applyFont="1" applyFill="1" applyBorder="1" applyAlignment="1">
      <alignment/>
    </xf>
    <xf numFmtId="178" fontId="7" fillId="0" borderId="7" xfId="16" applyNumberFormat="1" applyFont="1" applyFill="1" applyBorder="1" applyAlignment="1">
      <alignment/>
    </xf>
    <xf numFmtId="38" fontId="7" fillId="0" borderId="8" xfId="16" applyFont="1" applyFill="1" applyBorder="1" applyAlignment="1">
      <alignment horizontal="center" vertical="center"/>
    </xf>
    <xf numFmtId="38" fontId="7" fillId="0" borderId="9" xfId="16" applyFont="1" applyFill="1" applyBorder="1" applyAlignment="1">
      <alignment horizontal="center" vertical="center"/>
    </xf>
    <xf numFmtId="38" fontId="7" fillId="0" borderId="10" xfId="16" applyFont="1" applyFill="1" applyBorder="1" applyAlignment="1">
      <alignment horizontal="center" vertical="center"/>
    </xf>
    <xf numFmtId="38" fontId="7" fillId="0" borderId="8" xfId="16" applyFont="1" applyFill="1" applyBorder="1" applyAlignment="1">
      <alignment horizontal="center" vertical="center" wrapText="1"/>
    </xf>
    <xf numFmtId="38" fontId="7" fillId="0" borderId="9" xfId="16" applyFont="1" applyFill="1" applyBorder="1" applyAlignment="1">
      <alignment horizontal="center" vertical="center" wrapText="1"/>
    </xf>
    <xf numFmtId="38" fontId="7" fillId="0" borderId="10" xfId="16" applyFont="1" applyFill="1" applyBorder="1" applyAlignment="1">
      <alignment horizontal="center" vertical="center" wrapText="1"/>
    </xf>
    <xf numFmtId="38" fontId="7" fillId="0" borderId="6" xfId="16" applyFont="1" applyFill="1" applyBorder="1" applyAlignment="1">
      <alignment horizontal="center" vertical="center"/>
    </xf>
    <xf numFmtId="38" fontId="7" fillId="0" borderId="7" xfId="16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38" fontId="14" fillId="0" borderId="6" xfId="16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&#21508;&#31278;&#23398;&#26657;&#652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showOutlineSymbols="0" defaultGridColor="0" zoomScale="90" zoomScaleNormal="90" colorId="26" workbookViewId="0" topLeftCell="A1">
      <selection activeCell="C4" sqref="C4"/>
    </sheetView>
  </sheetViews>
  <sheetFormatPr defaultColWidth="8.796875" defaultRowHeight="14.25"/>
  <cols>
    <col min="1" max="1" width="15.59765625" style="15" customWidth="1"/>
    <col min="2" max="2" width="8.59765625" style="15" customWidth="1"/>
    <col min="3" max="13" width="8.59765625" style="6" customWidth="1"/>
    <col min="14" max="18" width="6.59765625" style="6" customWidth="1"/>
    <col min="19" max="19" width="6.59765625" style="5" customWidth="1"/>
    <col min="20" max="16384" width="14" style="5" customWidth="1"/>
  </cols>
  <sheetData>
    <row r="1" spans="1:19" ht="19.5" customHeight="1">
      <c r="A1" s="1" t="s">
        <v>30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"/>
    </row>
    <row r="2" spans="1:20" ht="24.75" customHeight="1">
      <c r="A2" s="29" t="s">
        <v>0</v>
      </c>
      <c r="B2" s="32" t="s">
        <v>4</v>
      </c>
      <c r="C2" s="35" t="s">
        <v>5</v>
      </c>
      <c r="D2" s="35"/>
      <c r="E2" s="35"/>
      <c r="F2" s="35"/>
      <c r="G2" s="35"/>
      <c r="H2" s="35"/>
      <c r="I2" s="35"/>
      <c r="J2" s="35"/>
      <c r="K2" s="36"/>
      <c r="L2" s="35" t="s">
        <v>24</v>
      </c>
      <c r="M2" s="35"/>
      <c r="N2" s="35" t="s">
        <v>25</v>
      </c>
      <c r="O2" s="41"/>
      <c r="P2" s="41"/>
      <c r="Q2" s="35" t="s">
        <v>26</v>
      </c>
      <c r="R2" s="35"/>
      <c r="S2" s="35"/>
      <c r="T2" s="7"/>
    </row>
    <row r="3" spans="1:20" ht="24.75" customHeight="1">
      <c r="A3" s="30"/>
      <c r="B3" s="33"/>
      <c r="C3" s="35" t="s">
        <v>1</v>
      </c>
      <c r="D3" s="35"/>
      <c r="E3" s="35"/>
      <c r="F3" s="35" t="s">
        <v>6</v>
      </c>
      <c r="G3" s="35"/>
      <c r="H3" s="35"/>
      <c r="I3" s="35" t="s">
        <v>7</v>
      </c>
      <c r="J3" s="35"/>
      <c r="K3" s="36"/>
      <c r="L3" s="37" t="s">
        <v>27</v>
      </c>
      <c r="M3" s="39" t="s">
        <v>28</v>
      </c>
      <c r="N3" s="41"/>
      <c r="O3" s="41"/>
      <c r="P3" s="41"/>
      <c r="Q3" s="35" t="s">
        <v>29</v>
      </c>
      <c r="R3" s="35"/>
      <c r="S3" s="35"/>
      <c r="T3" s="7"/>
    </row>
    <row r="4" spans="1:20" ht="24.75" customHeight="1">
      <c r="A4" s="31"/>
      <c r="B4" s="34"/>
      <c r="C4" s="16" t="s">
        <v>1</v>
      </c>
      <c r="D4" s="16" t="s">
        <v>2</v>
      </c>
      <c r="E4" s="16" t="s">
        <v>3</v>
      </c>
      <c r="F4" s="16" t="s">
        <v>1</v>
      </c>
      <c r="G4" s="16" t="s">
        <v>2</v>
      </c>
      <c r="H4" s="16" t="s">
        <v>3</v>
      </c>
      <c r="I4" s="16" t="s">
        <v>1</v>
      </c>
      <c r="J4" s="16" t="s">
        <v>2</v>
      </c>
      <c r="K4" s="26" t="s">
        <v>3</v>
      </c>
      <c r="L4" s="38"/>
      <c r="M4" s="40"/>
      <c r="N4" s="16" t="s">
        <v>1</v>
      </c>
      <c r="O4" s="16" t="s">
        <v>2</v>
      </c>
      <c r="P4" s="16" t="s">
        <v>3</v>
      </c>
      <c r="Q4" s="16" t="s">
        <v>1</v>
      </c>
      <c r="R4" s="16" t="s">
        <v>2</v>
      </c>
      <c r="S4" s="16" t="s">
        <v>3</v>
      </c>
      <c r="T4" s="7"/>
    </row>
    <row r="5" spans="1:20" ht="24.75" customHeight="1">
      <c r="A5" s="17" t="s">
        <v>1</v>
      </c>
      <c r="B5" s="18">
        <f aca="true" t="shared" si="0" ref="B5:K5">B6+B10+B12+B17+B21</f>
        <v>89</v>
      </c>
      <c r="C5" s="18">
        <f t="shared" si="0"/>
        <v>3203</v>
      </c>
      <c r="D5" s="18">
        <f t="shared" si="0"/>
        <v>1044</v>
      </c>
      <c r="E5" s="18">
        <f t="shared" si="0"/>
        <v>2159</v>
      </c>
      <c r="F5" s="18">
        <f t="shared" si="0"/>
        <v>587</v>
      </c>
      <c r="G5" s="18">
        <f t="shared" si="0"/>
        <v>202</v>
      </c>
      <c r="H5" s="18">
        <f t="shared" si="0"/>
        <v>385</v>
      </c>
      <c r="I5" s="18">
        <f t="shared" si="0"/>
        <v>2616</v>
      </c>
      <c r="J5" s="18">
        <f t="shared" si="0"/>
        <v>842</v>
      </c>
      <c r="K5" s="27">
        <f t="shared" si="0"/>
        <v>1774</v>
      </c>
      <c r="L5" s="18">
        <f aca="true" t="shared" si="1" ref="L5:S5">L6+L10+L12+L17+L21</f>
        <v>2231</v>
      </c>
      <c r="M5" s="18">
        <f t="shared" si="1"/>
        <v>106</v>
      </c>
      <c r="N5" s="18">
        <f t="shared" si="1"/>
        <v>922</v>
      </c>
      <c r="O5" s="18">
        <f t="shared" si="1"/>
        <v>246</v>
      </c>
      <c r="P5" s="18">
        <f t="shared" si="1"/>
        <v>676</v>
      </c>
      <c r="Q5" s="18">
        <f t="shared" si="1"/>
        <v>1037</v>
      </c>
      <c r="R5" s="18">
        <f t="shared" si="1"/>
        <v>278</v>
      </c>
      <c r="S5" s="18">
        <f t="shared" si="1"/>
        <v>759</v>
      </c>
      <c r="T5" s="7"/>
    </row>
    <row r="6" spans="1:20" ht="24.75" customHeight="1">
      <c r="A6" s="19" t="s">
        <v>8</v>
      </c>
      <c r="B6" s="18">
        <f>SUM(B7:B9)</f>
        <v>6</v>
      </c>
      <c r="C6" s="18">
        <f aca="true" t="shared" si="2" ref="C6:C22">SUM(F6,I6)</f>
        <v>388</v>
      </c>
      <c r="D6" s="18">
        <f aca="true" t="shared" si="3" ref="D6:D22">SUM(G6,J6)</f>
        <v>66</v>
      </c>
      <c r="E6" s="18">
        <f aca="true" t="shared" si="4" ref="E6:E22">SUM(H6,K6)</f>
        <v>322</v>
      </c>
      <c r="F6" s="18">
        <f aca="true" t="shared" si="5" ref="F6:K6">SUM(F7:F9)</f>
        <v>0</v>
      </c>
      <c r="G6" s="18">
        <f t="shared" si="5"/>
        <v>0</v>
      </c>
      <c r="H6" s="18">
        <f t="shared" si="5"/>
        <v>0</v>
      </c>
      <c r="I6" s="18">
        <f t="shared" si="5"/>
        <v>388</v>
      </c>
      <c r="J6" s="18">
        <f t="shared" si="5"/>
        <v>66</v>
      </c>
      <c r="K6" s="27">
        <f t="shared" si="5"/>
        <v>322</v>
      </c>
      <c r="L6" s="18">
        <f aca="true" t="shared" si="6" ref="L6:S6">SUM(L7:L9)</f>
        <v>388</v>
      </c>
      <c r="M6" s="18">
        <f t="shared" si="6"/>
        <v>34</v>
      </c>
      <c r="N6" s="18">
        <f t="shared" si="6"/>
        <v>211</v>
      </c>
      <c r="O6" s="18">
        <f t="shared" si="6"/>
        <v>35</v>
      </c>
      <c r="P6" s="18">
        <f t="shared" si="6"/>
        <v>176</v>
      </c>
      <c r="Q6" s="18">
        <f t="shared" si="6"/>
        <v>181</v>
      </c>
      <c r="R6" s="18">
        <f t="shared" si="6"/>
        <v>24</v>
      </c>
      <c r="S6" s="18">
        <f t="shared" si="6"/>
        <v>157</v>
      </c>
      <c r="T6" s="7"/>
    </row>
    <row r="7" spans="1:20" ht="24.75" customHeight="1">
      <c r="A7" s="20" t="s">
        <v>9</v>
      </c>
      <c r="B7" s="21">
        <v>0</v>
      </c>
      <c r="C7" s="22">
        <f t="shared" si="2"/>
        <v>0</v>
      </c>
      <c r="D7" s="22">
        <f t="shared" si="3"/>
        <v>0</v>
      </c>
      <c r="E7" s="22">
        <f t="shared" si="4"/>
        <v>0</v>
      </c>
      <c r="F7" s="21">
        <v>0</v>
      </c>
      <c r="G7" s="21">
        <v>0</v>
      </c>
      <c r="H7" s="21">
        <v>0</v>
      </c>
      <c r="I7" s="21"/>
      <c r="J7" s="21"/>
      <c r="K7" s="28"/>
      <c r="L7" s="21"/>
      <c r="M7" s="21">
        <v>0</v>
      </c>
      <c r="N7" s="21">
        <f>SUM(O7:P7)</f>
        <v>0</v>
      </c>
      <c r="O7" s="21"/>
      <c r="P7" s="21"/>
      <c r="Q7" s="21">
        <f>SUM(R7:S7)</f>
        <v>34</v>
      </c>
      <c r="R7" s="21">
        <v>1</v>
      </c>
      <c r="S7" s="21">
        <v>33</v>
      </c>
      <c r="T7" s="7"/>
    </row>
    <row r="8" spans="1:20" ht="24.75" customHeight="1">
      <c r="A8" s="20" t="s">
        <v>10</v>
      </c>
      <c r="B8" s="21">
        <v>5</v>
      </c>
      <c r="C8" s="22">
        <f t="shared" si="2"/>
        <v>354</v>
      </c>
      <c r="D8" s="22">
        <f t="shared" si="3"/>
        <v>39</v>
      </c>
      <c r="E8" s="22">
        <f t="shared" si="4"/>
        <v>315</v>
      </c>
      <c r="F8" s="21">
        <v>0</v>
      </c>
      <c r="G8" s="21">
        <v>0</v>
      </c>
      <c r="H8" s="21">
        <v>0</v>
      </c>
      <c r="I8" s="21">
        <f>SUM(J8:K8)</f>
        <v>354</v>
      </c>
      <c r="J8" s="21">
        <v>39</v>
      </c>
      <c r="K8" s="28">
        <v>315</v>
      </c>
      <c r="L8" s="21">
        <v>354</v>
      </c>
      <c r="M8" s="21">
        <v>0</v>
      </c>
      <c r="N8" s="21">
        <f>SUM(O8:P8)</f>
        <v>194</v>
      </c>
      <c r="O8" s="21">
        <v>21</v>
      </c>
      <c r="P8" s="21">
        <v>173</v>
      </c>
      <c r="Q8" s="21">
        <f>SUM(R8:S8)</f>
        <v>133</v>
      </c>
      <c r="R8" s="21">
        <v>18</v>
      </c>
      <c r="S8" s="21">
        <v>115</v>
      </c>
      <c r="T8" s="7"/>
    </row>
    <row r="9" spans="1:20" ht="24.75" customHeight="1">
      <c r="A9" s="20" t="s">
        <v>11</v>
      </c>
      <c r="B9" s="21">
        <v>1</v>
      </c>
      <c r="C9" s="22">
        <f t="shared" si="2"/>
        <v>34</v>
      </c>
      <c r="D9" s="22">
        <f t="shared" si="3"/>
        <v>27</v>
      </c>
      <c r="E9" s="22">
        <f t="shared" si="4"/>
        <v>7</v>
      </c>
      <c r="F9" s="21">
        <v>0</v>
      </c>
      <c r="G9" s="21">
        <v>0</v>
      </c>
      <c r="H9" s="21">
        <v>0</v>
      </c>
      <c r="I9" s="21">
        <f>SUM(J9:K9)</f>
        <v>34</v>
      </c>
      <c r="J9" s="21">
        <v>27</v>
      </c>
      <c r="K9" s="28">
        <v>7</v>
      </c>
      <c r="L9" s="21">
        <v>34</v>
      </c>
      <c r="M9" s="21">
        <v>34</v>
      </c>
      <c r="N9" s="21">
        <f>SUM(O9:P9)</f>
        <v>17</v>
      </c>
      <c r="O9" s="21">
        <v>14</v>
      </c>
      <c r="P9" s="21">
        <v>3</v>
      </c>
      <c r="Q9" s="21">
        <f>SUM(R9:S9)</f>
        <v>14</v>
      </c>
      <c r="R9" s="21">
        <v>5</v>
      </c>
      <c r="S9" s="21">
        <v>9</v>
      </c>
      <c r="T9" s="7"/>
    </row>
    <row r="10" spans="1:20" ht="24.75" customHeight="1">
      <c r="A10" s="19" t="s">
        <v>12</v>
      </c>
      <c r="B10" s="18">
        <f>SUM(B11)</f>
        <v>43</v>
      </c>
      <c r="C10" s="18">
        <f t="shared" si="2"/>
        <v>2272</v>
      </c>
      <c r="D10" s="18">
        <f t="shared" si="3"/>
        <v>905</v>
      </c>
      <c r="E10" s="18">
        <f t="shared" si="4"/>
        <v>1367</v>
      </c>
      <c r="F10" s="18">
        <f aca="true" t="shared" si="7" ref="F10:K10">SUM(F11)</f>
        <v>514</v>
      </c>
      <c r="G10" s="18">
        <f t="shared" si="7"/>
        <v>201</v>
      </c>
      <c r="H10" s="18">
        <f t="shared" si="7"/>
        <v>313</v>
      </c>
      <c r="I10" s="18">
        <f t="shared" si="7"/>
        <v>1758</v>
      </c>
      <c r="J10" s="18">
        <f t="shared" si="7"/>
        <v>704</v>
      </c>
      <c r="K10" s="27">
        <f t="shared" si="7"/>
        <v>1054</v>
      </c>
      <c r="L10" s="18">
        <f aca="true" t="shared" si="8" ref="L10:S10">SUM(L11)</f>
        <v>1402</v>
      </c>
      <c r="M10" s="18">
        <f t="shared" si="8"/>
        <v>0</v>
      </c>
      <c r="N10" s="18">
        <f t="shared" si="8"/>
        <v>433</v>
      </c>
      <c r="O10" s="18">
        <f t="shared" si="8"/>
        <v>184</v>
      </c>
      <c r="P10" s="18">
        <f t="shared" si="8"/>
        <v>249</v>
      </c>
      <c r="Q10" s="18">
        <f t="shared" si="8"/>
        <v>550</v>
      </c>
      <c r="R10" s="18">
        <f t="shared" si="8"/>
        <v>228</v>
      </c>
      <c r="S10" s="18">
        <f t="shared" si="8"/>
        <v>322</v>
      </c>
      <c r="T10" s="7"/>
    </row>
    <row r="11" spans="1:20" ht="24.75" customHeight="1">
      <c r="A11" s="20" t="s">
        <v>13</v>
      </c>
      <c r="B11" s="21">
        <v>43</v>
      </c>
      <c r="C11" s="22">
        <f t="shared" si="2"/>
        <v>2272</v>
      </c>
      <c r="D11" s="22">
        <f t="shared" si="3"/>
        <v>905</v>
      </c>
      <c r="E11" s="22">
        <f t="shared" si="4"/>
        <v>1367</v>
      </c>
      <c r="F11" s="21">
        <f>SUM(G11:H11)</f>
        <v>514</v>
      </c>
      <c r="G11" s="21">
        <v>201</v>
      </c>
      <c r="H11" s="21">
        <v>313</v>
      </c>
      <c r="I11" s="21">
        <f>SUM(J11:K11)</f>
        <v>1758</v>
      </c>
      <c r="J11" s="21">
        <v>704</v>
      </c>
      <c r="K11" s="28">
        <v>1054</v>
      </c>
      <c r="L11" s="21">
        <v>1402</v>
      </c>
      <c r="M11" s="21">
        <v>0</v>
      </c>
      <c r="N11" s="21">
        <f>SUM(O11:P11)</f>
        <v>433</v>
      </c>
      <c r="O11" s="21">
        <v>184</v>
      </c>
      <c r="P11" s="21">
        <v>249</v>
      </c>
      <c r="Q11" s="21">
        <f>SUM(R11:S11)</f>
        <v>550</v>
      </c>
      <c r="R11" s="21">
        <v>228</v>
      </c>
      <c r="S11" s="21">
        <v>322</v>
      </c>
      <c r="T11" s="7"/>
    </row>
    <row r="12" spans="1:20" ht="24.75" customHeight="1">
      <c r="A12" s="19" t="s">
        <v>14</v>
      </c>
      <c r="B12" s="18">
        <f>SUM(B13:B16)</f>
        <v>32</v>
      </c>
      <c r="C12" s="18">
        <f t="shared" si="2"/>
        <v>338</v>
      </c>
      <c r="D12" s="18">
        <f t="shared" si="3"/>
        <v>10</v>
      </c>
      <c r="E12" s="18">
        <f t="shared" si="4"/>
        <v>328</v>
      </c>
      <c r="F12" s="18">
        <f aca="true" t="shared" si="9" ref="F12:K12">SUM(F13:F16)</f>
        <v>52</v>
      </c>
      <c r="G12" s="18">
        <f t="shared" si="9"/>
        <v>1</v>
      </c>
      <c r="H12" s="18">
        <f t="shared" si="9"/>
        <v>51</v>
      </c>
      <c r="I12" s="18">
        <f t="shared" si="9"/>
        <v>286</v>
      </c>
      <c r="J12" s="18">
        <f t="shared" si="9"/>
        <v>9</v>
      </c>
      <c r="K12" s="27">
        <f t="shared" si="9"/>
        <v>277</v>
      </c>
      <c r="L12" s="18">
        <f>SUM(L13:L16)</f>
        <v>264</v>
      </c>
      <c r="M12" s="18">
        <v>3</v>
      </c>
      <c r="N12" s="18">
        <f aca="true" t="shared" si="10" ref="N12:S12">SUM(N13:N16)</f>
        <v>170</v>
      </c>
      <c r="O12" s="18">
        <f t="shared" si="10"/>
        <v>10</v>
      </c>
      <c r="P12" s="18">
        <f t="shared" si="10"/>
        <v>160</v>
      </c>
      <c r="Q12" s="18">
        <f t="shared" si="10"/>
        <v>184</v>
      </c>
      <c r="R12" s="18">
        <f t="shared" si="10"/>
        <v>8</v>
      </c>
      <c r="S12" s="18">
        <f t="shared" si="10"/>
        <v>176</v>
      </c>
      <c r="T12" s="7"/>
    </row>
    <row r="13" spans="1:20" ht="24.75" customHeight="1">
      <c r="A13" s="20" t="s">
        <v>15</v>
      </c>
      <c r="B13" s="23">
        <v>0</v>
      </c>
      <c r="C13" s="22">
        <f t="shared" si="2"/>
        <v>0</v>
      </c>
      <c r="D13" s="22">
        <f t="shared" si="3"/>
        <v>0</v>
      </c>
      <c r="E13" s="22">
        <f t="shared" si="4"/>
        <v>0</v>
      </c>
      <c r="F13" s="21">
        <f aca="true" t="shared" si="11" ref="F13:F22">SUM(G13:H13)</f>
        <v>0</v>
      </c>
      <c r="G13" s="21">
        <v>0</v>
      </c>
      <c r="H13" s="21">
        <v>0</v>
      </c>
      <c r="I13" s="21">
        <f>SUM(J13:K13)</f>
        <v>0</v>
      </c>
      <c r="J13" s="21">
        <v>0</v>
      </c>
      <c r="K13" s="28">
        <v>0</v>
      </c>
      <c r="L13" s="21">
        <v>0</v>
      </c>
      <c r="M13" s="21">
        <v>0</v>
      </c>
      <c r="N13" s="21">
        <f>SUM(O13:P13)</f>
        <v>0</v>
      </c>
      <c r="O13" s="21">
        <v>0</v>
      </c>
      <c r="P13" s="21">
        <v>0</v>
      </c>
      <c r="Q13" s="21">
        <f>SUM(R13:S13)</f>
        <v>0</v>
      </c>
      <c r="R13" s="21">
        <v>0</v>
      </c>
      <c r="S13" s="21"/>
      <c r="T13" s="7"/>
    </row>
    <row r="14" spans="1:20" ht="24.75" customHeight="1">
      <c r="A14" s="20" t="s">
        <v>16</v>
      </c>
      <c r="B14" s="21">
        <v>16</v>
      </c>
      <c r="C14" s="22">
        <f t="shared" si="2"/>
        <v>134</v>
      </c>
      <c r="D14" s="22">
        <f t="shared" si="3"/>
        <v>0</v>
      </c>
      <c r="E14" s="22">
        <f t="shared" si="4"/>
        <v>134</v>
      </c>
      <c r="F14" s="21">
        <f t="shared" si="11"/>
        <v>5</v>
      </c>
      <c r="G14" s="21">
        <v>0</v>
      </c>
      <c r="H14" s="21">
        <v>5</v>
      </c>
      <c r="I14" s="21">
        <f>SUM(J14:K14)</f>
        <v>129</v>
      </c>
      <c r="J14" s="21">
        <v>0</v>
      </c>
      <c r="K14" s="28">
        <v>129</v>
      </c>
      <c r="L14" s="21">
        <v>97</v>
      </c>
      <c r="M14" s="21">
        <v>3</v>
      </c>
      <c r="N14" s="21">
        <f>SUM(O14:P14)</f>
        <v>32</v>
      </c>
      <c r="O14" s="21">
        <v>0</v>
      </c>
      <c r="P14" s="21">
        <v>32</v>
      </c>
      <c r="Q14" s="21">
        <f>SUM(R14:S14)</f>
        <v>34</v>
      </c>
      <c r="R14" s="21">
        <v>0</v>
      </c>
      <c r="S14" s="21">
        <v>34</v>
      </c>
      <c r="T14" s="7"/>
    </row>
    <row r="15" spans="1:20" ht="24.75" customHeight="1">
      <c r="A15" s="20" t="s">
        <v>17</v>
      </c>
      <c r="B15" s="21">
        <v>9</v>
      </c>
      <c r="C15" s="22">
        <f t="shared" si="2"/>
        <v>138</v>
      </c>
      <c r="D15" s="22">
        <f t="shared" si="3"/>
        <v>10</v>
      </c>
      <c r="E15" s="22">
        <f t="shared" si="4"/>
        <v>128</v>
      </c>
      <c r="F15" s="21">
        <f t="shared" si="11"/>
        <v>11</v>
      </c>
      <c r="G15" s="21">
        <v>1</v>
      </c>
      <c r="H15" s="21">
        <v>10</v>
      </c>
      <c r="I15" s="21">
        <f>SUM(J15:K15)</f>
        <v>127</v>
      </c>
      <c r="J15" s="21">
        <v>9</v>
      </c>
      <c r="K15" s="28">
        <v>118</v>
      </c>
      <c r="L15" s="21">
        <v>119</v>
      </c>
      <c r="M15" s="21">
        <v>0</v>
      </c>
      <c r="N15" s="21">
        <f>SUM(O15:P15)</f>
        <v>114</v>
      </c>
      <c r="O15" s="21">
        <v>10</v>
      </c>
      <c r="P15" s="21">
        <v>104</v>
      </c>
      <c r="Q15" s="21">
        <f>SUM(R15:S15)</f>
        <v>116</v>
      </c>
      <c r="R15" s="21">
        <v>8</v>
      </c>
      <c r="S15" s="21">
        <v>108</v>
      </c>
      <c r="T15" s="7"/>
    </row>
    <row r="16" spans="1:20" ht="24.75" customHeight="1">
      <c r="A16" s="20" t="s">
        <v>18</v>
      </c>
      <c r="B16" s="21">
        <v>7</v>
      </c>
      <c r="C16" s="22">
        <f t="shared" si="2"/>
        <v>66</v>
      </c>
      <c r="D16" s="22">
        <f t="shared" si="3"/>
        <v>0</v>
      </c>
      <c r="E16" s="22">
        <f t="shared" si="4"/>
        <v>66</v>
      </c>
      <c r="F16" s="21">
        <f t="shared" si="11"/>
        <v>36</v>
      </c>
      <c r="G16" s="21">
        <v>0</v>
      </c>
      <c r="H16" s="21">
        <v>36</v>
      </c>
      <c r="I16" s="21">
        <f>SUM(J16:K16)</f>
        <v>30</v>
      </c>
      <c r="J16" s="21">
        <v>0</v>
      </c>
      <c r="K16" s="28">
        <v>30</v>
      </c>
      <c r="L16" s="21">
        <v>48</v>
      </c>
      <c r="M16" s="21">
        <v>0</v>
      </c>
      <c r="N16" s="21">
        <f>SUM(O16:P16)</f>
        <v>24</v>
      </c>
      <c r="O16" s="21">
        <v>0</v>
      </c>
      <c r="P16" s="21">
        <v>24</v>
      </c>
      <c r="Q16" s="21">
        <f>SUM(R16:S16)</f>
        <v>34</v>
      </c>
      <c r="R16" s="21">
        <v>0</v>
      </c>
      <c r="S16" s="21">
        <v>34</v>
      </c>
      <c r="T16" s="7"/>
    </row>
    <row r="17" spans="1:20" ht="24.75" customHeight="1">
      <c r="A17" s="19" t="s">
        <v>19</v>
      </c>
      <c r="B17" s="18">
        <f>SUM(B18:B20)</f>
        <v>6</v>
      </c>
      <c r="C17" s="18">
        <f t="shared" si="2"/>
        <v>118</v>
      </c>
      <c r="D17" s="18">
        <f t="shared" si="3"/>
        <v>16</v>
      </c>
      <c r="E17" s="18">
        <f t="shared" si="4"/>
        <v>102</v>
      </c>
      <c r="F17" s="24">
        <f t="shared" si="11"/>
        <v>21</v>
      </c>
      <c r="G17" s="18">
        <f aca="true" t="shared" si="12" ref="G17:S17">SUM(G18:G20)</f>
        <v>0</v>
      </c>
      <c r="H17" s="18">
        <f t="shared" si="12"/>
        <v>21</v>
      </c>
      <c r="I17" s="18">
        <f t="shared" si="12"/>
        <v>97</v>
      </c>
      <c r="J17" s="18">
        <f t="shared" si="12"/>
        <v>16</v>
      </c>
      <c r="K17" s="27">
        <f t="shared" si="12"/>
        <v>81</v>
      </c>
      <c r="L17" s="18">
        <f t="shared" si="12"/>
        <v>90</v>
      </c>
      <c r="M17" s="18">
        <f t="shared" si="12"/>
        <v>69</v>
      </c>
      <c r="N17" s="18">
        <f t="shared" si="12"/>
        <v>87</v>
      </c>
      <c r="O17" s="18">
        <f t="shared" si="12"/>
        <v>5</v>
      </c>
      <c r="P17" s="18">
        <f t="shared" si="12"/>
        <v>82</v>
      </c>
      <c r="Q17" s="18">
        <f t="shared" si="12"/>
        <v>100</v>
      </c>
      <c r="R17" s="18">
        <f t="shared" si="12"/>
        <v>7</v>
      </c>
      <c r="S17" s="18">
        <f t="shared" si="12"/>
        <v>93</v>
      </c>
      <c r="T17" s="7"/>
    </row>
    <row r="18" spans="1:20" ht="24.75" customHeight="1">
      <c r="A18" s="20" t="s">
        <v>20</v>
      </c>
      <c r="B18" s="21">
        <v>2</v>
      </c>
      <c r="C18" s="22">
        <f t="shared" si="2"/>
        <v>69</v>
      </c>
      <c r="D18" s="22">
        <f t="shared" si="3"/>
        <v>1</v>
      </c>
      <c r="E18" s="22">
        <f t="shared" si="4"/>
        <v>68</v>
      </c>
      <c r="F18" s="21">
        <f t="shared" si="11"/>
        <v>0</v>
      </c>
      <c r="G18" s="21">
        <v>0</v>
      </c>
      <c r="H18" s="21">
        <v>0</v>
      </c>
      <c r="I18" s="21">
        <f>SUM(J18:K18)</f>
        <v>69</v>
      </c>
      <c r="J18" s="21">
        <v>1</v>
      </c>
      <c r="K18" s="28">
        <v>68</v>
      </c>
      <c r="L18" s="21">
        <v>69</v>
      </c>
      <c r="M18" s="21">
        <v>69</v>
      </c>
      <c r="N18" s="21">
        <f>SUM(O18:P18)</f>
        <v>69</v>
      </c>
      <c r="O18" s="21">
        <v>1</v>
      </c>
      <c r="P18" s="21">
        <v>68</v>
      </c>
      <c r="Q18" s="21">
        <f>SUM(R18:S18)</f>
        <v>84</v>
      </c>
      <c r="R18" s="21">
        <v>0</v>
      </c>
      <c r="S18" s="21">
        <v>84</v>
      </c>
      <c r="T18" s="7"/>
    </row>
    <row r="19" spans="1:20" ht="24.75" customHeight="1">
      <c r="A19" s="20" t="s">
        <v>21</v>
      </c>
      <c r="B19" s="21">
        <v>1</v>
      </c>
      <c r="C19" s="22">
        <f t="shared" si="2"/>
        <v>28</v>
      </c>
      <c r="D19" s="22">
        <f t="shared" si="3"/>
        <v>15</v>
      </c>
      <c r="E19" s="22">
        <f t="shared" si="4"/>
        <v>13</v>
      </c>
      <c r="F19" s="21">
        <f t="shared" si="11"/>
        <v>0</v>
      </c>
      <c r="G19" s="21">
        <v>0</v>
      </c>
      <c r="H19" s="21">
        <v>0</v>
      </c>
      <c r="I19" s="21">
        <f>SUM(J19:K19)</f>
        <v>28</v>
      </c>
      <c r="J19" s="21">
        <v>15</v>
      </c>
      <c r="K19" s="28">
        <v>13</v>
      </c>
      <c r="L19" s="21">
        <v>0</v>
      </c>
      <c r="M19" s="21">
        <v>0</v>
      </c>
      <c r="N19" s="21">
        <f>SUM(O19:P19)</f>
        <v>7</v>
      </c>
      <c r="O19" s="21">
        <v>4</v>
      </c>
      <c r="P19" s="21">
        <v>3</v>
      </c>
      <c r="Q19" s="21">
        <f>SUM(R19:S19)</f>
        <v>11</v>
      </c>
      <c r="R19" s="21">
        <v>7</v>
      </c>
      <c r="S19" s="21">
        <v>4</v>
      </c>
      <c r="T19" s="7"/>
    </row>
    <row r="20" spans="1:20" ht="24.75" customHeight="1">
      <c r="A20" s="20" t="s">
        <v>13</v>
      </c>
      <c r="B20" s="21">
        <v>3</v>
      </c>
      <c r="C20" s="22">
        <f t="shared" si="2"/>
        <v>21</v>
      </c>
      <c r="D20" s="22">
        <f t="shared" si="3"/>
        <v>0</v>
      </c>
      <c r="E20" s="22">
        <f t="shared" si="4"/>
        <v>21</v>
      </c>
      <c r="F20" s="21">
        <f t="shared" si="11"/>
        <v>21</v>
      </c>
      <c r="G20" s="21">
        <v>0</v>
      </c>
      <c r="H20" s="21">
        <v>21</v>
      </c>
      <c r="I20" s="21">
        <f>SUM(J20:K20)</f>
        <v>0</v>
      </c>
      <c r="J20" s="21">
        <v>0</v>
      </c>
      <c r="K20" s="28">
        <v>0</v>
      </c>
      <c r="L20" s="21">
        <v>21</v>
      </c>
      <c r="M20" s="21">
        <v>0</v>
      </c>
      <c r="N20" s="21">
        <f>SUM(O20:P20)</f>
        <v>11</v>
      </c>
      <c r="O20" s="21">
        <v>0</v>
      </c>
      <c r="P20" s="21">
        <v>11</v>
      </c>
      <c r="Q20" s="21">
        <f>SUM(R20:S20)</f>
        <v>5</v>
      </c>
      <c r="R20" s="21">
        <v>0</v>
      </c>
      <c r="S20" s="21">
        <v>5</v>
      </c>
      <c r="T20" s="7"/>
    </row>
    <row r="21" spans="1:20" ht="24.75" customHeight="1">
      <c r="A21" s="25" t="s">
        <v>22</v>
      </c>
      <c r="B21" s="18">
        <f>SUM(B22)</f>
        <v>2</v>
      </c>
      <c r="C21" s="18">
        <f t="shared" si="2"/>
        <v>87</v>
      </c>
      <c r="D21" s="18">
        <f t="shared" si="3"/>
        <v>47</v>
      </c>
      <c r="E21" s="18">
        <f t="shared" si="4"/>
        <v>40</v>
      </c>
      <c r="F21" s="21">
        <f t="shared" si="11"/>
        <v>0</v>
      </c>
      <c r="G21" s="18">
        <f aca="true" t="shared" si="13" ref="G21:S21">SUM(G22)</f>
        <v>0</v>
      </c>
      <c r="H21" s="18">
        <f t="shared" si="13"/>
        <v>0</v>
      </c>
      <c r="I21" s="18">
        <f t="shared" si="13"/>
        <v>87</v>
      </c>
      <c r="J21" s="18">
        <f t="shared" si="13"/>
        <v>47</v>
      </c>
      <c r="K21" s="27">
        <f t="shared" si="13"/>
        <v>40</v>
      </c>
      <c r="L21" s="18">
        <f t="shared" si="13"/>
        <v>87</v>
      </c>
      <c r="M21" s="18">
        <f t="shared" si="13"/>
        <v>0</v>
      </c>
      <c r="N21" s="18">
        <f t="shared" si="13"/>
        <v>21</v>
      </c>
      <c r="O21" s="18">
        <f t="shared" si="13"/>
        <v>12</v>
      </c>
      <c r="P21" s="18">
        <f t="shared" si="13"/>
        <v>9</v>
      </c>
      <c r="Q21" s="18">
        <f t="shared" si="13"/>
        <v>22</v>
      </c>
      <c r="R21" s="18">
        <f t="shared" si="13"/>
        <v>11</v>
      </c>
      <c r="S21" s="18">
        <f t="shared" si="13"/>
        <v>11</v>
      </c>
      <c r="T21" s="7"/>
    </row>
    <row r="22" spans="1:20" ht="24.75" customHeight="1">
      <c r="A22" s="20" t="s">
        <v>23</v>
      </c>
      <c r="B22" s="21">
        <v>2</v>
      </c>
      <c r="C22" s="22">
        <f t="shared" si="2"/>
        <v>87</v>
      </c>
      <c r="D22" s="22">
        <f t="shared" si="3"/>
        <v>47</v>
      </c>
      <c r="E22" s="22">
        <f t="shared" si="4"/>
        <v>40</v>
      </c>
      <c r="F22" s="21">
        <f t="shared" si="11"/>
        <v>0</v>
      </c>
      <c r="G22" s="21">
        <v>0</v>
      </c>
      <c r="H22" s="21">
        <v>0</v>
      </c>
      <c r="I22" s="21">
        <f>SUM(J22:K22)</f>
        <v>87</v>
      </c>
      <c r="J22" s="21">
        <v>47</v>
      </c>
      <c r="K22" s="28">
        <v>40</v>
      </c>
      <c r="L22" s="21">
        <v>87</v>
      </c>
      <c r="M22" s="21">
        <v>0</v>
      </c>
      <c r="N22" s="21">
        <f>SUM(O22:P22)</f>
        <v>21</v>
      </c>
      <c r="O22" s="21">
        <v>12</v>
      </c>
      <c r="P22" s="21">
        <v>9</v>
      </c>
      <c r="Q22" s="21">
        <f>SUM(R22:S22)</f>
        <v>22</v>
      </c>
      <c r="R22" s="21">
        <v>11</v>
      </c>
      <c r="S22" s="21">
        <v>11</v>
      </c>
      <c r="T22" s="7"/>
    </row>
    <row r="23" spans="1:19" ht="24.75" customHeight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2"/>
      <c r="M23" s="2"/>
      <c r="N23" s="2"/>
      <c r="O23" s="2"/>
      <c r="P23" s="2"/>
      <c r="Q23" s="2"/>
      <c r="R23" s="2"/>
      <c r="S23" s="4"/>
    </row>
    <row r="24" spans="1:19" ht="24.75" customHeight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2"/>
      <c r="M24" s="8"/>
      <c r="N24" s="8"/>
      <c r="O24" s="8"/>
      <c r="P24" s="8"/>
      <c r="Q24" s="8"/>
      <c r="R24" s="8"/>
      <c r="S24" s="7"/>
    </row>
    <row r="25" spans="1:19" ht="24.75" customHeight="1">
      <c r="A25" s="9"/>
      <c r="B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12"/>
      <c r="N25" s="12"/>
      <c r="O25" s="12"/>
      <c r="P25" s="12"/>
      <c r="Q25" s="12"/>
      <c r="R25" s="12"/>
      <c r="S25" s="7"/>
    </row>
    <row r="26" spans="1:13" ht="15" customHeight="1">
      <c r="A26" s="13"/>
      <c r="B26" s="13"/>
      <c r="C26" s="14"/>
      <c r="D26" s="14"/>
      <c r="E26" s="13"/>
      <c r="F26" s="14"/>
      <c r="G26" s="14"/>
      <c r="H26" s="14"/>
      <c r="I26" s="14"/>
      <c r="J26" s="14"/>
      <c r="K26" s="14"/>
      <c r="L26" s="14"/>
      <c r="M26" s="14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</sheetData>
  <mergeCells count="12">
    <mergeCell ref="L3:L4"/>
    <mergeCell ref="M3:M4"/>
    <mergeCell ref="N2:P3"/>
    <mergeCell ref="Q2:S2"/>
    <mergeCell ref="Q3:S3"/>
    <mergeCell ref="L2:M2"/>
    <mergeCell ref="A2:A4"/>
    <mergeCell ref="B2:B4"/>
    <mergeCell ref="C2:K2"/>
    <mergeCell ref="C3:E3"/>
    <mergeCell ref="F3:H3"/>
    <mergeCell ref="I3:K3"/>
  </mergeCells>
  <printOptions horizontalCentered="1"/>
  <pageMargins left="0.7874015748031497" right="0.7874015748031497" top="0.7874015748031497" bottom="0.984251968503937" header="0.1968503937007874" footer="0.5118110236220472"/>
  <pageSetup blackAndWhite="1" horizontalDpi="98" verticalDpi="98" orientation="portrait" paperSize="9" scale="75" r:id="rId1"/>
  <headerFooter alignWithMargins="0">
    <oddHeader>&amp;L&amp;"ＭＳ ゴシック,標準"&amp;20各種学校</oddHeader>
    <oddFooter>&amp;C-100-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makiko tuboi</dc:creator>
  <cp:keywords/>
  <dc:description/>
  <cp:lastModifiedBy>yasunori ito</cp:lastModifiedBy>
  <dcterms:created xsi:type="dcterms:W3CDTF">1999-12-28T08:57:06Z</dcterms:created>
  <cp:category/>
  <cp:version/>
  <cp:contentType/>
  <cp:contentStatus/>
</cp:coreProperties>
</file>