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61" windowWidth="12120" windowHeight="8460" tabRatio="641" activeTab="1"/>
  </bookViews>
  <sheets>
    <sheet name="目次" sheetId="1" r:id="rId1"/>
    <sheet name="畳数・面積" sheetId="2" r:id="rId2"/>
  </sheets>
  <definedNames>
    <definedName name="HTML_CodePage" hidden="1">932</definedName>
    <definedName name="HTML_Control" hidden="1">{"'Sheet2'!$A$158:$J$179"}</definedName>
    <definedName name="HTML_Description" hidden="1">""</definedName>
    <definedName name="HTML_Email" hidden="1">""</definedName>
    <definedName name="HTML_Header" hidden="1">"Sheet2"</definedName>
    <definedName name="HTML_LastUpdate" hidden="1">"99/04/28"</definedName>
    <definedName name="HTML_LineAfter" hidden="1">FALSE</definedName>
    <definedName name="HTML_LineBefore" hidden="1">FALSE</definedName>
    <definedName name="HTML_Name" hidden="1">"ＦＵＪ９９０３Ｂ００９１"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"C:\windows\ﾃﾞｽｸﾄｯﾌﾟ\MyHTML.htm"</definedName>
    <definedName name="HTML_Title" hidden="1">"住宅土地調査速報"</definedName>
  </definedNames>
  <calcPr fullCalcOnLoad="1"/>
</workbook>
</file>

<file path=xl/sharedStrings.xml><?xml version="1.0" encoding="utf-8"?>
<sst xmlns="http://schemas.openxmlformats.org/spreadsheetml/2006/main" count="88" uniqueCount="32">
  <si>
    <t>昭和６３年</t>
  </si>
  <si>
    <t>昭和５３年</t>
  </si>
  <si>
    <t>持ち家</t>
  </si>
  <si>
    <t>平成１０年</t>
  </si>
  <si>
    <t>平成５年</t>
  </si>
  <si>
    <t>１住宅当たりの居住室数</t>
  </si>
  <si>
    <t>１住宅当たり居住室の畳数</t>
  </si>
  <si>
    <t>住宅総数</t>
  </si>
  <si>
    <t>公団・公社</t>
  </si>
  <si>
    <t>給与住宅</t>
  </si>
  <si>
    <t>借   家</t>
  </si>
  <si>
    <t>公  営</t>
  </si>
  <si>
    <t>民  営</t>
  </si>
  <si>
    <t>１住宅当たり延べ面積（㎡）</t>
  </si>
  <si>
    <t>１人当たり居住室の畳数</t>
  </si>
  <si>
    <t>昭和５８年</t>
  </si>
  <si>
    <t xml:space="preserve">１住宅当たりの居住室数・居住室の畳数・延べ面積（㎡）,１人当たり居住室の畳数 -静岡県 （昭和５３年～平成１０年） </t>
  </si>
  <si>
    <t>専用住宅</t>
  </si>
  <si>
    <t>家計を主に支える者の年齢階級別持ち家世帯率 ー静岡県         （昭和５８年～平成１０年）</t>
  </si>
  <si>
    <t>総住宅数，総世帯数，世帯人員，１世帯当たり住宅数，１世帯当たり人員及び                                                  人が居住する住宅以外の建物数ー静岡県（昭和３８年～平成１０年）</t>
  </si>
  <si>
    <t>＊ご覧になりたい表題をクリックしてください。</t>
  </si>
  <si>
    <t>居住世帯の有無別住宅数ー静岡県  （昭和３８年～平成１０年）</t>
  </si>
  <si>
    <t>住宅の所有の関係別住宅数ー静岡県 （昭和３８年～平成１０年）</t>
  </si>
  <si>
    <t>建て方，階数別住宅数ー静岡県 （昭和３８年～平成１０年）</t>
  </si>
  <si>
    <t>構造別住宅数ー静岡県 （昭和３８年～平成１０年）</t>
  </si>
  <si>
    <t>持ち家１戸建の敷地面積ー静岡県                                       （昭和４８年～平成１０年）</t>
  </si>
  <si>
    <t xml:space="preserve">１住宅当たりの居住室数・居住室の畳数・延べ面積（㎡）,１人当たり居住室の畳数 -静岡県 （昭和５３年～平成１０年） </t>
  </si>
  <si>
    <t>住宅の種類</t>
  </si>
  <si>
    <t>構造別建築時期ー静岡県</t>
  </si>
  <si>
    <t>目    次</t>
  </si>
  <si>
    <t>高齢者等の設備ー静岡県(平成１０年）</t>
  </si>
  <si>
    <t xml:space="preserve">１住宅当たりの居住室数・居住室の畳数・延べ面積（㎡）,１人当たり居住室の畳数 -静岡県 （昭和５３年～平成１０年） 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</si>
</sst>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;&quot;△ &quot;#,##0"/>
    <numFmt numFmtId="187" formatCode="0;&quot;△ &quot;0"/>
    <numFmt numFmtId="188" formatCode="#,##0.0;[Red]\-#,##0.0"/>
    <numFmt numFmtId="189" formatCode="0.0%"/>
    <numFmt numFmtId="190" formatCode="###,###,###,###,##0;&quot;-&quot;##,###,###,###,##0"/>
    <numFmt numFmtId="191" formatCode="##,###,###,###,##0;&quot;-&quot;#,###,###,###,##0"/>
    <numFmt numFmtId="192" formatCode="\ ###,###,###,###,##0;&quot;-&quot;###,###,###,###,##0"/>
    <numFmt numFmtId="193" formatCode="0.0;&quot;△ &quot;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6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0" xfId="16" applyFont="1" applyAlignment="1">
      <alignment/>
    </xf>
    <xf numFmtId="0" fontId="6" fillId="0" borderId="0" xfId="0" applyFont="1" applyAlignment="1">
      <alignment horizontal="center"/>
    </xf>
    <xf numFmtId="0" fontId="3" fillId="0" borderId="0" xfId="16" applyFont="1" applyAlignment="1">
      <alignment horizontal="left" wrapText="1"/>
    </xf>
    <xf numFmtId="0" fontId="3" fillId="0" borderId="0" xfId="16" applyAlignment="1">
      <alignment horizontal="left" wrapText="1"/>
    </xf>
    <xf numFmtId="0" fontId="3" fillId="0" borderId="0" xfId="16" applyBorder="1" applyAlignment="1">
      <alignment horizontal="left" vertical="center"/>
    </xf>
    <xf numFmtId="0" fontId="3" fillId="0" borderId="0" xfId="16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16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workbookViewId="0" topLeftCell="B1">
      <selection activeCell="C16" sqref="C16:G16"/>
    </sheetView>
  </sheetViews>
  <sheetFormatPr defaultColWidth="9.00390625" defaultRowHeight="13.5"/>
  <cols>
    <col min="2" max="2" width="5.50390625" style="0" customWidth="1"/>
    <col min="3" max="3" width="10.625" style="0" customWidth="1"/>
    <col min="7" max="7" width="16.375" style="0" customWidth="1"/>
  </cols>
  <sheetData>
    <row r="1" spans="3:7" ht="24">
      <c r="C1" s="15" t="s">
        <v>29</v>
      </c>
      <c r="D1" s="15"/>
      <c r="E1" s="15"/>
      <c r="F1" s="15"/>
      <c r="G1" s="15"/>
    </row>
    <row r="2" spans="3:7" ht="13.5">
      <c r="C2" s="1"/>
      <c r="D2" s="1"/>
      <c r="E2" s="1"/>
      <c r="F2" s="1"/>
      <c r="G2" s="1"/>
    </row>
    <row r="3" spans="3:7" ht="13.5">
      <c r="C3" s="1"/>
      <c r="D3" s="1"/>
      <c r="E3" s="1"/>
      <c r="F3" s="1"/>
      <c r="G3" s="1"/>
    </row>
    <row r="4" spans="3:8" ht="26.25" customHeight="1">
      <c r="C4" s="20" t="s">
        <v>20</v>
      </c>
      <c r="D4" s="20"/>
      <c r="E4" s="20"/>
      <c r="F4" s="20"/>
      <c r="G4" s="20"/>
      <c r="H4" s="20"/>
    </row>
    <row r="6" spans="2:9" ht="36.75" customHeight="1">
      <c r="B6" s="6">
        <v>1</v>
      </c>
      <c r="C6" s="19" t="s">
        <v>19</v>
      </c>
      <c r="D6" s="19"/>
      <c r="E6" s="19"/>
      <c r="F6" s="19"/>
      <c r="G6" s="19"/>
      <c r="H6" s="19"/>
      <c r="I6" s="19"/>
    </row>
    <row r="8" spans="2:10" ht="26.25" customHeight="1">
      <c r="B8" s="7">
        <v>2</v>
      </c>
      <c r="C8" s="18" t="s">
        <v>21</v>
      </c>
      <c r="D8" s="18"/>
      <c r="E8" s="18"/>
      <c r="F8" s="18"/>
      <c r="G8" s="18"/>
      <c r="H8" s="18"/>
      <c r="I8" s="18"/>
      <c r="J8" s="18"/>
    </row>
    <row r="9" ht="13.5">
      <c r="B9" s="7"/>
    </row>
    <row r="10" spans="2:7" ht="27" customHeight="1">
      <c r="B10" s="7">
        <v>3</v>
      </c>
      <c r="C10" s="18" t="s">
        <v>22</v>
      </c>
      <c r="D10" s="18"/>
      <c r="E10" s="18"/>
      <c r="F10" s="18"/>
      <c r="G10" s="18"/>
    </row>
    <row r="11" ht="13.5">
      <c r="B11" s="7"/>
    </row>
    <row r="12" spans="2:9" ht="26.25" customHeight="1">
      <c r="B12" s="7">
        <v>4</v>
      </c>
      <c r="C12" s="18" t="s">
        <v>23</v>
      </c>
      <c r="D12" s="18"/>
      <c r="E12" s="18"/>
      <c r="F12" s="18"/>
      <c r="G12" s="18"/>
      <c r="H12" s="18"/>
      <c r="I12" s="18"/>
    </row>
    <row r="13" ht="13.5">
      <c r="B13" s="7"/>
    </row>
    <row r="14" spans="2:7" ht="27" customHeight="1">
      <c r="B14" s="7">
        <v>5</v>
      </c>
      <c r="C14" s="18" t="s">
        <v>24</v>
      </c>
      <c r="D14" s="18"/>
      <c r="E14" s="18"/>
      <c r="F14" s="18"/>
      <c r="G14" s="18"/>
    </row>
    <row r="15" ht="13.5">
      <c r="B15" s="7"/>
    </row>
    <row r="16" spans="2:7" ht="26.25" customHeight="1">
      <c r="B16" s="7">
        <v>6</v>
      </c>
      <c r="C16" s="16" t="s">
        <v>18</v>
      </c>
      <c r="D16" s="17"/>
      <c r="E16" s="17"/>
      <c r="F16" s="17"/>
      <c r="G16" s="17"/>
    </row>
    <row r="17" ht="13.5">
      <c r="B17" s="7"/>
    </row>
    <row r="18" spans="2:7" ht="27" customHeight="1">
      <c r="B18" s="7">
        <v>7</v>
      </c>
      <c r="C18" s="19" t="s">
        <v>25</v>
      </c>
      <c r="D18" s="19"/>
      <c r="E18" s="19"/>
      <c r="F18" s="19"/>
      <c r="G18" s="19"/>
    </row>
    <row r="19" ht="13.5">
      <c r="B19" s="7"/>
    </row>
    <row r="20" spans="2:3" ht="27" customHeight="1">
      <c r="B20" s="7">
        <v>8</v>
      </c>
      <c r="C20" s="14" t="s">
        <v>28</v>
      </c>
    </row>
    <row r="21" ht="13.5">
      <c r="B21" s="7"/>
    </row>
    <row r="22" spans="2:3" ht="26.25" customHeight="1">
      <c r="B22" s="7">
        <v>9</v>
      </c>
      <c r="C22" s="14" t="s">
        <v>30</v>
      </c>
    </row>
    <row r="23" ht="13.5">
      <c r="B23" s="7"/>
    </row>
    <row r="24" spans="2:9" ht="27" customHeight="1">
      <c r="B24" s="7">
        <v>10</v>
      </c>
      <c r="C24" s="21" t="s">
        <v>26</v>
      </c>
      <c r="D24" s="21"/>
      <c r="E24" s="21"/>
      <c r="F24" s="21"/>
      <c r="G24" s="21"/>
      <c r="H24" s="21"/>
      <c r="I24" s="21"/>
    </row>
  </sheetData>
  <mergeCells count="10">
    <mergeCell ref="C24:I24"/>
    <mergeCell ref="C6:I6"/>
    <mergeCell ref="C8:J8"/>
    <mergeCell ref="C10:G10"/>
    <mergeCell ref="C12:I12"/>
    <mergeCell ref="C1:G1"/>
    <mergeCell ref="C16:G16"/>
    <mergeCell ref="C14:G14"/>
    <mergeCell ref="C18:G18"/>
    <mergeCell ref="C4:H4"/>
  </mergeCells>
  <hyperlinks>
    <hyperlink ref="C6:I6" location="総住宅・世帯!A1" display="総住宅・世帯!A1"/>
    <hyperlink ref="C8:J8" location="居住世帯有無!A1" display="居住世帯有無!A1"/>
    <hyperlink ref="C10:G10" location="持ち家・借家!A1" display="持ち家・借家!A1"/>
    <hyperlink ref="C12:I12" location="建方・階数!A1" display="建方・階数!A1"/>
    <hyperlink ref="C14:G14" location="構造!A1" display="構造!A1"/>
    <hyperlink ref="C16:G16" location="持ち家世帯率!A1" display="持ち家世帯率!A1"/>
    <hyperlink ref="C18:G18" location="'1戸建敷地面積'!A1" display="'1戸建敷地面積'!A1"/>
    <hyperlink ref="C20" location="建築時期!A1" display="建築時期!A1"/>
    <hyperlink ref="C22" location="高齢者の設備!A1" display="高齢者の設備!A1"/>
    <hyperlink ref="C24:I24" location="畳数・面積!A1" display="畳数・面積!A1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B4" sqref="B4"/>
    </sheetView>
  </sheetViews>
  <sheetFormatPr defaultColWidth="9.00390625" defaultRowHeight="13.5"/>
  <cols>
    <col min="1" max="1" width="12.00390625" style="0" customWidth="1"/>
    <col min="5" max="5" width="9.50390625" style="0" bestFit="1" customWidth="1"/>
    <col min="16" max="16" width="9.125" style="0" bestFit="1" customWidth="1"/>
    <col min="17" max="18" width="9.125" style="0" customWidth="1"/>
  </cols>
  <sheetData>
    <row r="1" spans="2:8" ht="36" customHeight="1">
      <c r="B1" s="24" t="s">
        <v>31</v>
      </c>
      <c r="C1" s="24"/>
      <c r="D1" s="24"/>
      <c r="E1" s="24"/>
      <c r="F1" s="24"/>
      <c r="G1" s="24"/>
      <c r="H1" s="24"/>
    </row>
    <row r="2" spans="1:21" ht="21" customHeight="1">
      <c r="A2" s="22" t="s">
        <v>27</v>
      </c>
      <c r="B2" s="22" t="s">
        <v>5</v>
      </c>
      <c r="C2" s="22"/>
      <c r="D2" s="22"/>
      <c r="E2" s="22"/>
      <c r="F2" s="22"/>
      <c r="G2" s="22" t="s">
        <v>6</v>
      </c>
      <c r="H2" s="22"/>
      <c r="I2" s="22"/>
      <c r="J2" s="22"/>
      <c r="K2" s="22"/>
      <c r="L2" s="22" t="s">
        <v>13</v>
      </c>
      <c r="M2" s="22"/>
      <c r="N2" s="22"/>
      <c r="O2" s="22"/>
      <c r="P2" s="22"/>
      <c r="Q2" s="22" t="s">
        <v>14</v>
      </c>
      <c r="R2" s="22"/>
      <c r="S2" s="22"/>
      <c r="T2" s="22"/>
      <c r="U2" s="22"/>
    </row>
    <row r="3" spans="1:21" ht="13.5">
      <c r="A3" s="22"/>
      <c r="B3" s="26" t="s">
        <v>1</v>
      </c>
      <c r="C3" s="26" t="s">
        <v>15</v>
      </c>
      <c r="D3" s="26" t="s">
        <v>0</v>
      </c>
      <c r="E3" s="26" t="s">
        <v>4</v>
      </c>
      <c r="F3" s="26" t="s">
        <v>3</v>
      </c>
      <c r="G3" s="26" t="s">
        <v>1</v>
      </c>
      <c r="H3" s="26" t="s">
        <v>15</v>
      </c>
      <c r="I3" s="26" t="s">
        <v>0</v>
      </c>
      <c r="J3" s="26" t="s">
        <v>4</v>
      </c>
      <c r="K3" s="26" t="s">
        <v>3</v>
      </c>
      <c r="L3" s="26" t="s">
        <v>1</v>
      </c>
      <c r="M3" s="26" t="s">
        <v>15</v>
      </c>
      <c r="N3" s="26" t="s">
        <v>0</v>
      </c>
      <c r="O3" s="26" t="s">
        <v>4</v>
      </c>
      <c r="P3" s="26" t="s">
        <v>3</v>
      </c>
      <c r="Q3" s="26" t="s">
        <v>1</v>
      </c>
      <c r="R3" s="26" t="s">
        <v>15</v>
      </c>
      <c r="S3" s="26" t="s">
        <v>0</v>
      </c>
      <c r="T3" s="26" t="s">
        <v>4</v>
      </c>
      <c r="U3" s="26" t="s">
        <v>3</v>
      </c>
    </row>
    <row r="4" spans="1:21" ht="24.75" customHeight="1">
      <c r="A4" s="5" t="s">
        <v>7</v>
      </c>
      <c r="B4" s="5">
        <v>4.74</v>
      </c>
      <c r="C4" s="10">
        <v>4.95</v>
      </c>
      <c r="D4" s="5">
        <v>5.12</v>
      </c>
      <c r="E4" s="5">
        <v>5.14</v>
      </c>
      <c r="F4" s="5">
        <v>5.08</v>
      </c>
      <c r="G4" s="5">
        <v>29.38</v>
      </c>
      <c r="H4" s="5">
        <v>30.93</v>
      </c>
      <c r="I4" s="5">
        <v>33.28</v>
      </c>
      <c r="J4" s="5">
        <v>34.34</v>
      </c>
      <c r="K4" s="5">
        <v>34.49</v>
      </c>
      <c r="L4" s="5">
        <v>86.83</v>
      </c>
      <c r="M4" s="5">
        <v>91.69</v>
      </c>
      <c r="N4" s="5">
        <v>96.51</v>
      </c>
      <c r="O4" s="5">
        <v>100.04</v>
      </c>
      <c r="P4" s="5">
        <v>101.58</v>
      </c>
      <c r="Q4" s="9">
        <v>7.8</v>
      </c>
      <c r="R4" s="5">
        <v>8.52</v>
      </c>
      <c r="S4" s="5">
        <v>9.55</v>
      </c>
      <c r="T4" s="5">
        <v>10.43</v>
      </c>
      <c r="U4" s="5">
        <v>11.19</v>
      </c>
    </row>
    <row r="5" spans="1:21" ht="24.75" customHeight="1">
      <c r="A5" s="3" t="s">
        <v>2</v>
      </c>
      <c r="B5" s="10">
        <v>5.59</v>
      </c>
      <c r="C5" s="10">
        <v>5.83</v>
      </c>
      <c r="D5" s="5">
        <v>6.06</v>
      </c>
      <c r="E5" s="5">
        <v>6.19</v>
      </c>
      <c r="F5" s="5">
        <v>6.17</v>
      </c>
      <c r="G5" s="5">
        <v>35.61</v>
      </c>
      <c r="H5" s="5">
        <v>37.44</v>
      </c>
      <c r="I5" s="9">
        <v>40.6</v>
      </c>
      <c r="J5" s="5">
        <v>42.66</v>
      </c>
      <c r="K5" s="5">
        <v>43.06</v>
      </c>
      <c r="L5" s="5">
        <v>105.85</v>
      </c>
      <c r="M5" s="5">
        <v>112.07</v>
      </c>
      <c r="N5" s="5">
        <v>119.19</v>
      </c>
      <c r="O5" s="5">
        <v>126.24</v>
      </c>
      <c r="P5" s="5">
        <v>129.91</v>
      </c>
      <c r="Q5" s="5">
        <v>8.54</v>
      </c>
      <c r="R5" s="5">
        <v>9.26</v>
      </c>
      <c r="S5" s="5">
        <v>10.41</v>
      </c>
      <c r="T5" s="9">
        <v>11.4</v>
      </c>
      <c r="U5" s="5">
        <v>12.22</v>
      </c>
    </row>
    <row r="6" spans="1:21" ht="24.75" customHeight="1">
      <c r="A6" s="3" t="s">
        <v>10</v>
      </c>
      <c r="B6" s="10">
        <v>2.87</v>
      </c>
      <c r="C6" s="10">
        <v>2.97</v>
      </c>
      <c r="D6" s="5">
        <v>3.08</v>
      </c>
      <c r="E6" s="5">
        <v>3.05</v>
      </c>
      <c r="F6" s="5">
        <v>2.99</v>
      </c>
      <c r="G6" s="5">
        <v>15.53</v>
      </c>
      <c r="H6" s="5">
        <v>16.32</v>
      </c>
      <c r="I6" s="5">
        <v>17.45</v>
      </c>
      <c r="J6" s="9">
        <v>17.8</v>
      </c>
      <c r="K6" s="5">
        <v>18.11</v>
      </c>
      <c r="L6" s="5">
        <v>44.55</v>
      </c>
      <c r="M6" s="5">
        <v>45.89</v>
      </c>
      <c r="N6" s="5">
        <v>47.47</v>
      </c>
      <c r="O6" s="5">
        <v>47.96</v>
      </c>
      <c r="P6" s="9">
        <v>47.4</v>
      </c>
      <c r="Q6" s="5">
        <v>5.42</v>
      </c>
      <c r="R6" s="5">
        <v>6.03</v>
      </c>
      <c r="S6" s="5">
        <v>6.76</v>
      </c>
      <c r="T6" s="5">
        <v>7.44</v>
      </c>
      <c r="U6" s="5">
        <v>8.09</v>
      </c>
    </row>
    <row r="7" spans="1:21" ht="24.75" customHeight="1">
      <c r="A7" s="10" t="s">
        <v>11</v>
      </c>
      <c r="B7" s="10">
        <v>2.96</v>
      </c>
      <c r="C7" s="10">
        <v>3.14</v>
      </c>
      <c r="D7" s="5">
        <v>3.35</v>
      </c>
      <c r="E7" s="5">
        <v>3.39</v>
      </c>
      <c r="F7" s="5">
        <v>3.36</v>
      </c>
      <c r="G7" s="5">
        <v>14.56</v>
      </c>
      <c r="H7" s="5">
        <v>15.52</v>
      </c>
      <c r="I7" s="5">
        <v>17.52</v>
      </c>
      <c r="J7" s="5">
        <v>17.84</v>
      </c>
      <c r="K7" s="5">
        <v>18.24</v>
      </c>
      <c r="L7" s="5">
        <v>43.06</v>
      </c>
      <c r="M7" s="5">
        <v>44.73</v>
      </c>
      <c r="N7" s="5">
        <v>48.97</v>
      </c>
      <c r="O7" s="5">
        <v>48.83</v>
      </c>
      <c r="P7" s="5">
        <v>52.92</v>
      </c>
      <c r="Q7" s="5">
        <v>4.31</v>
      </c>
      <c r="R7" s="5">
        <v>4.76</v>
      </c>
      <c r="S7" s="5">
        <v>5.56</v>
      </c>
      <c r="T7" s="5">
        <v>5.92</v>
      </c>
      <c r="U7" s="5">
        <v>6.63</v>
      </c>
    </row>
    <row r="8" spans="1:21" ht="24.75" customHeight="1">
      <c r="A8" s="12" t="s">
        <v>8</v>
      </c>
      <c r="B8" s="13">
        <v>2.54</v>
      </c>
      <c r="C8" s="13">
        <v>2.55</v>
      </c>
      <c r="D8" s="5">
        <v>2.65</v>
      </c>
      <c r="E8" s="9">
        <v>3</v>
      </c>
      <c r="F8" s="5">
        <v>3.11</v>
      </c>
      <c r="G8" s="5">
        <v>13.08</v>
      </c>
      <c r="H8" s="5">
        <v>13.11</v>
      </c>
      <c r="I8" s="9">
        <v>13.9</v>
      </c>
      <c r="J8" s="5">
        <v>16.24</v>
      </c>
      <c r="K8" s="5">
        <v>17.18</v>
      </c>
      <c r="L8" s="5">
        <v>37.78</v>
      </c>
      <c r="M8" s="5">
        <v>35.69</v>
      </c>
      <c r="N8" s="5">
        <v>37.36</v>
      </c>
      <c r="O8" s="5">
        <v>50.23</v>
      </c>
      <c r="P8" s="5">
        <v>47.65</v>
      </c>
      <c r="Q8" s="5">
        <v>4.01</v>
      </c>
      <c r="R8" s="5">
        <v>4.14</v>
      </c>
      <c r="S8" s="9">
        <v>4.5</v>
      </c>
      <c r="T8" s="5">
        <v>5.13</v>
      </c>
      <c r="U8" s="5">
        <v>5.97</v>
      </c>
    </row>
    <row r="9" spans="1:21" ht="24.75" customHeight="1">
      <c r="A9" s="10" t="s">
        <v>12</v>
      </c>
      <c r="B9" s="10">
        <v>2.71</v>
      </c>
      <c r="C9" s="11">
        <v>2.8</v>
      </c>
      <c r="D9" s="5">
        <v>2.98</v>
      </c>
      <c r="E9" s="5">
        <v>2.95</v>
      </c>
      <c r="F9" s="5">
        <v>2.89</v>
      </c>
      <c r="G9" s="5">
        <v>14.78</v>
      </c>
      <c r="H9" s="5">
        <v>15.55</v>
      </c>
      <c r="I9" s="5">
        <v>17.06</v>
      </c>
      <c r="J9" s="5">
        <v>17.35</v>
      </c>
      <c r="K9" s="5">
        <v>17.74</v>
      </c>
      <c r="L9" s="5">
        <v>42.06</v>
      </c>
      <c r="M9" s="5">
        <v>43.29</v>
      </c>
      <c r="N9" s="5">
        <v>46.26</v>
      </c>
      <c r="O9" s="5">
        <v>46.02</v>
      </c>
      <c r="P9" s="5">
        <v>45.48</v>
      </c>
      <c r="Q9" s="5">
        <v>5.54</v>
      </c>
      <c r="R9" s="5">
        <v>6.26</v>
      </c>
      <c r="S9" s="5">
        <v>7.02</v>
      </c>
      <c r="T9" s="5">
        <v>7.73</v>
      </c>
      <c r="U9" s="9">
        <v>8.3</v>
      </c>
    </row>
    <row r="10" spans="1:21" ht="24.75" customHeight="1">
      <c r="A10" s="3" t="s">
        <v>9</v>
      </c>
      <c r="B10" s="10">
        <v>3.46</v>
      </c>
      <c r="C10" s="10">
        <v>3.55</v>
      </c>
      <c r="D10" s="5">
        <v>3.53</v>
      </c>
      <c r="E10" s="5">
        <v>3.31</v>
      </c>
      <c r="F10" s="5">
        <v>3.27</v>
      </c>
      <c r="G10" s="5">
        <v>19.47</v>
      </c>
      <c r="H10" s="5">
        <v>20.37</v>
      </c>
      <c r="I10" s="5">
        <v>20.73</v>
      </c>
      <c r="J10" s="5">
        <v>20.36</v>
      </c>
      <c r="K10" s="9">
        <v>20.6</v>
      </c>
      <c r="L10" s="5">
        <v>56.32</v>
      </c>
      <c r="M10" s="5">
        <v>58.33</v>
      </c>
      <c r="N10" s="5">
        <v>56.03</v>
      </c>
      <c r="O10" s="5">
        <v>56.61</v>
      </c>
      <c r="P10" s="5">
        <v>55.31</v>
      </c>
      <c r="Q10" s="5">
        <v>6.01</v>
      </c>
      <c r="R10" s="5">
        <v>6.53</v>
      </c>
      <c r="S10" s="5">
        <v>7.13</v>
      </c>
      <c r="T10" s="5">
        <v>8.01</v>
      </c>
      <c r="U10" s="5">
        <v>8.77</v>
      </c>
    </row>
    <row r="11" ht="240" customHeight="1"/>
    <row r="12" spans="4:21" ht="13.5">
      <c r="D12">
        <v>140600</v>
      </c>
      <c r="E12">
        <v>3.09</v>
      </c>
      <c r="F12">
        <f>+D12*E12</f>
        <v>434454</v>
      </c>
      <c r="J12">
        <v>17.23</v>
      </c>
      <c r="K12">
        <f>+J12*D12</f>
        <v>2422538</v>
      </c>
      <c r="O12">
        <v>48.71</v>
      </c>
      <c r="P12">
        <f>+D12*O12</f>
        <v>6848626</v>
      </c>
      <c r="S12">
        <v>371900</v>
      </c>
      <c r="T12">
        <v>6.52</v>
      </c>
      <c r="U12">
        <f>+S12*T12</f>
        <v>2424788</v>
      </c>
    </row>
    <row r="13" spans="4:21" ht="13.5">
      <c r="D13">
        <v>4400</v>
      </c>
      <c r="E13">
        <v>1.32</v>
      </c>
      <c r="F13">
        <f>+D13*E13</f>
        <v>5808</v>
      </c>
      <c r="J13">
        <v>6.96</v>
      </c>
      <c r="K13">
        <f>+J13*D13</f>
        <v>30624</v>
      </c>
      <c r="O13">
        <v>18.3</v>
      </c>
      <c r="P13">
        <f>+D13*O13</f>
        <v>80520</v>
      </c>
      <c r="S13">
        <v>5200</v>
      </c>
      <c r="T13">
        <v>5.92</v>
      </c>
      <c r="U13">
        <f>+S13*T13</f>
        <v>30784</v>
      </c>
    </row>
    <row r="14" spans="4:21" ht="13.5">
      <c r="D14">
        <v>93300</v>
      </c>
      <c r="E14">
        <v>2.92</v>
      </c>
      <c r="F14">
        <f>+D14*E14</f>
        <v>272436</v>
      </c>
      <c r="J14">
        <v>17.38</v>
      </c>
      <c r="K14">
        <f>+J14*D14</f>
        <v>1621554</v>
      </c>
      <c r="O14">
        <v>44.13</v>
      </c>
      <c r="P14">
        <f>+D14*O14</f>
        <v>4117329.0000000005</v>
      </c>
      <c r="S14">
        <v>203600</v>
      </c>
      <c r="T14">
        <v>7.96</v>
      </c>
      <c r="U14">
        <f>+S14*T14</f>
        <v>1620656</v>
      </c>
    </row>
    <row r="15" spans="4:21" ht="13.5">
      <c r="D15">
        <v>1000</v>
      </c>
      <c r="E15">
        <v>1.44</v>
      </c>
      <c r="F15">
        <f>+D15*E15</f>
        <v>1440</v>
      </c>
      <c r="J15">
        <v>7.72</v>
      </c>
      <c r="K15">
        <f>+J15*D15</f>
        <v>7720</v>
      </c>
      <c r="O15">
        <v>23.02</v>
      </c>
      <c r="P15">
        <f>+D15*O15</f>
        <v>23020</v>
      </c>
      <c r="S15">
        <v>1300</v>
      </c>
      <c r="T15">
        <v>6.13</v>
      </c>
      <c r="U15">
        <f>+S15*T15</f>
        <v>7969</v>
      </c>
    </row>
    <row r="16" spans="4:21" ht="13.5">
      <c r="D16">
        <f>SUM(D12:D15)</f>
        <v>239300</v>
      </c>
      <c r="E16" s="2">
        <f>+F16/D16</f>
        <v>2.9842791475135813</v>
      </c>
      <c r="F16">
        <f>SUM(F12:F15)</f>
        <v>714138</v>
      </c>
      <c r="J16" s="2">
        <f>+K16/D16</f>
        <v>17.05990806519014</v>
      </c>
      <c r="K16">
        <f>SUM(K12:K15)</f>
        <v>4082436</v>
      </c>
      <c r="O16" s="2">
        <f>+P16/D16</f>
        <v>46.257814458838276</v>
      </c>
      <c r="P16">
        <f>SUM(P12:P15)</f>
        <v>11069495</v>
      </c>
      <c r="S16">
        <f>SUM(S12:S15)</f>
        <v>582000</v>
      </c>
      <c r="T16" s="2">
        <f>+U16/S16</f>
        <v>7.017520618556701</v>
      </c>
      <c r="U16">
        <f>SUM(U12:U15)</f>
        <v>4084197</v>
      </c>
    </row>
    <row r="18" spans="4:21" ht="13.5">
      <c r="D18">
        <v>138400</v>
      </c>
      <c r="E18">
        <v>2.9</v>
      </c>
      <c r="F18">
        <f>+D18*E18</f>
        <v>401360</v>
      </c>
      <c r="J18">
        <v>15.91</v>
      </c>
      <c r="K18">
        <f>+J18*D18</f>
        <v>2201944</v>
      </c>
      <c r="O18">
        <v>45.61</v>
      </c>
      <c r="P18">
        <f>+D18*O18</f>
        <v>6312424</v>
      </c>
      <c r="S18">
        <v>372700</v>
      </c>
      <c r="T18">
        <v>5.91</v>
      </c>
      <c r="U18">
        <f>+S18*T18</f>
        <v>2202657</v>
      </c>
    </row>
    <row r="19" spans="4:21" ht="13.5">
      <c r="D19">
        <v>7200</v>
      </c>
      <c r="E19">
        <v>1.43</v>
      </c>
      <c r="F19">
        <f>+D19*E19</f>
        <v>10296</v>
      </c>
      <c r="J19">
        <v>7.93</v>
      </c>
      <c r="K19">
        <f>+J19*D19</f>
        <v>57096</v>
      </c>
      <c r="O19">
        <v>20.29</v>
      </c>
      <c r="P19">
        <f>+D19*O19</f>
        <v>146088</v>
      </c>
      <c r="S19">
        <v>9900</v>
      </c>
      <c r="T19">
        <v>5.74</v>
      </c>
      <c r="U19">
        <f>+S19*T19</f>
        <v>56826</v>
      </c>
    </row>
    <row r="20" spans="4:21" ht="13.5">
      <c r="D20">
        <v>50700</v>
      </c>
      <c r="E20">
        <v>2.75</v>
      </c>
      <c r="F20">
        <f>+D20*E20</f>
        <v>139425</v>
      </c>
      <c r="J20">
        <v>15.88</v>
      </c>
      <c r="K20">
        <f>+J20*D20</f>
        <v>805116</v>
      </c>
      <c r="O20">
        <v>40.89</v>
      </c>
      <c r="P20">
        <f>+D20*O20</f>
        <v>2073123</v>
      </c>
      <c r="S20">
        <v>106600</v>
      </c>
      <c r="T20">
        <v>7.55</v>
      </c>
      <c r="U20">
        <f>+S20*T20</f>
        <v>804830</v>
      </c>
    </row>
    <row r="21" spans="4:21" ht="13.5">
      <c r="D21">
        <v>1500</v>
      </c>
      <c r="E21">
        <v>1.45</v>
      </c>
      <c r="F21">
        <f>+D21*E21</f>
        <v>2175</v>
      </c>
      <c r="J21">
        <v>7.78</v>
      </c>
      <c r="K21">
        <f>+J21*D21</f>
        <v>11670</v>
      </c>
      <c r="O21">
        <v>21.24</v>
      </c>
      <c r="P21">
        <f>+D21*O21</f>
        <v>31859.999999999996</v>
      </c>
      <c r="S21">
        <v>2300</v>
      </c>
      <c r="T21">
        <v>4.97</v>
      </c>
      <c r="U21">
        <f>+S21*T21</f>
        <v>11431</v>
      </c>
    </row>
    <row r="22" spans="4:21" ht="13.5">
      <c r="D22">
        <f>SUM(D18:D21)</f>
        <v>197800</v>
      </c>
      <c r="E22" s="2">
        <f>+F22/D22</f>
        <v>2.797047522750253</v>
      </c>
      <c r="F22">
        <f>SUM(F18:F21)</f>
        <v>553256</v>
      </c>
      <c r="J22" s="2">
        <f>+K22/D22</f>
        <v>15.550182002022245</v>
      </c>
      <c r="K22">
        <f>SUM(K18:K21)</f>
        <v>3075826</v>
      </c>
      <c r="O22" s="2">
        <f>+P22/D22</f>
        <v>43.29370576339737</v>
      </c>
      <c r="P22">
        <f>SUM(P18:P21)</f>
        <v>8563495</v>
      </c>
      <c r="S22">
        <f>SUM(S18:S21)</f>
        <v>491500</v>
      </c>
      <c r="T22" s="2">
        <f>+U22/S22</f>
        <v>6.2578718209562565</v>
      </c>
      <c r="U22">
        <f>SUM(U18:U21)</f>
        <v>3075744</v>
      </c>
    </row>
    <row r="24" spans="4:21" ht="13.5">
      <c r="D24">
        <v>151200</v>
      </c>
      <c r="E24">
        <v>2.76</v>
      </c>
      <c r="F24">
        <f>+D24*E24</f>
        <v>417311.99999999994</v>
      </c>
      <c r="J24">
        <v>14.98</v>
      </c>
      <c r="K24">
        <f>+J24*D24</f>
        <v>2264976</v>
      </c>
      <c r="O24">
        <v>43.33</v>
      </c>
      <c r="P24">
        <f>+D24*O24</f>
        <v>6551496</v>
      </c>
      <c r="S24">
        <v>424100</v>
      </c>
      <c r="T24">
        <v>5.34</v>
      </c>
      <c r="U24">
        <f>+S24*T24</f>
        <v>2264694</v>
      </c>
    </row>
    <row r="25" spans="4:21" ht="13.5">
      <c r="D25">
        <v>8100</v>
      </c>
      <c r="E25">
        <v>1.44</v>
      </c>
      <c r="F25">
        <f>+D25*E25</f>
        <v>11664</v>
      </c>
      <c r="J25">
        <v>7.75</v>
      </c>
      <c r="K25">
        <f>+J25*D25</f>
        <v>62775</v>
      </c>
      <c r="O25">
        <v>19.6</v>
      </c>
      <c r="P25">
        <f>+D25*O25</f>
        <v>158760</v>
      </c>
      <c r="S25">
        <v>11900</v>
      </c>
      <c r="T25">
        <v>5.28</v>
      </c>
      <c r="U25">
        <f>+S25*T25</f>
        <v>62832</v>
      </c>
    </row>
    <row r="26" spans="4:21" ht="13.5">
      <c r="D26">
        <v>25500</v>
      </c>
      <c r="E26">
        <v>2.85</v>
      </c>
      <c r="F26">
        <f>+D26*E26</f>
        <v>72675</v>
      </c>
      <c r="J26">
        <v>15.95</v>
      </c>
      <c r="K26">
        <f>+J26*D26</f>
        <v>406725</v>
      </c>
      <c r="O26">
        <v>42.02</v>
      </c>
      <c r="P26">
        <f>+D26*O26</f>
        <v>1071510</v>
      </c>
      <c r="S26">
        <v>57700</v>
      </c>
      <c r="T26">
        <v>7.04</v>
      </c>
      <c r="U26">
        <f>+S26*T26</f>
        <v>406208</v>
      </c>
    </row>
    <row r="27" spans="4:21" ht="13.5">
      <c r="D27">
        <v>400</v>
      </c>
      <c r="E27">
        <v>1.76</v>
      </c>
      <c r="F27">
        <f>+D27*E27</f>
        <v>704</v>
      </c>
      <c r="J27">
        <v>8.6</v>
      </c>
      <c r="K27">
        <f>+J27*D27</f>
        <v>3440</v>
      </c>
      <c r="O27">
        <v>21.29</v>
      </c>
      <c r="P27">
        <f>+D27*O27</f>
        <v>8516</v>
      </c>
      <c r="S27">
        <v>600</v>
      </c>
      <c r="T27">
        <v>5.59</v>
      </c>
      <c r="U27">
        <f>+S27*T27</f>
        <v>3354</v>
      </c>
    </row>
    <row r="28" spans="4:21" ht="13.5">
      <c r="D28">
        <f>SUM(D24:D27)</f>
        <v>185200</v>
      </c>
      <c r="E28" s="2">
        <f>+F28/D28</f>
        <v>2.7124999999999995</v>
      </c>
      <c r="F28">
        <f>SUM(F24:F27)</f>
        <v>502354.99999999994</v>
      </c>
      <c r="J28" s="2">
        <f>+K28/D28</f>
        <v>14.783563714902808</v>
      </c>
      <c r="K28">
        <f>SUM(K24:K27)</f>
        <v>2737916</v>
      </c>
      <c r="O28" s="2">
        <f>+P28/D28</f>
        <v>42.06415766738661</v>
      </c>
      <c r="P28">
        <f>SUM(P24:P27)</f>
        <v>7790282</v>
      </c>
      <c r="S28">
        <f>SUM(S24:S27)</f>
        <v>494300</v>
      </c>
      <c r="T28" s="2">
        <f>+U28/S28</f>
        <v>5.537301234068379</v>
      </c>
      <c r="U28">
        <f>SUM(U24:U27)</f>
        <v>2737088</v>
      </c>
    </row>
    <row r="33" ht="16.5" customHeight="1"/>
    <row r="34" spans="3:9" ht="35.25" customHeight="1">
      <c r="C34" s="24" t="s">
        <v>16</v>
      </c>
      <c r="D34" s="24"/>
      <c r="E34" s="24"/>
      <c r="F34" s="24"/>
      <c r="G34" s="24"/>
      <c r="H34" s="24"/>
      <c r="I34" s="24"/>
    </row>
    <row r="35" spans="2:21" ht="13.5">
      <c r="B35" s="23" t="s">
        <v>5</v>
      </c>
      <c r="C35" s="23"/>
      <c r="D35" s="23"/>
      <c r="E35" s="23"/>
      <c r="F35" s="23"/>
      <c r="G35" s="23" t="s">
        <v>6</v>
      </c>
      <c r="H35" s="23"/>
      <c r="I35" s="23"/>
      <c r="J35" s="23"/>
      <c r="K35" s="23"/>
      <c r="L35" s="25" t="s">
        <v>13</v>
      </c>
      <c r="M35" s="25"/>
      <c r="N35" s="25"/>
      <c r="O35" s="25"/>
      <c r="P35" s="25"/>
      <c r="Q35" s="25" t="s">
        <v>14</v>
      </c>
      <c r="R35" s="25"/>
      <c r="S35" s="25"/>
      <c r="T35" s="25"/>
      <c r="U35" s="25"/>
    </row>
    <row r="36" spans="2:21" ht="13.5">
      <c r="B36" s="5" t="s">
        <v>1</v>
      </c>
      <c r="C36" s="5" t="s">
        <v>15</v>
      </c>
      <c r="D36" s="5" t="s">
        <v>0</v>
      </c>
      <c r="E36" s="5" t="s">
        <v>4</v>
      </c>
      <c r="F36" s="5" t="s">
        <v>3</v>
      </c>
      <c r="G36" s="5" t="s">
        <v>1</v>
      </c>
      <c r="H36" s="5" t="s">
        <v>15</v>
      </c>
      <c r="I36" s="5" t="s">
        <v>0</v>
      </c>
      <c r="J36" s="5" t="s">
        <v>4</v>
      </c>
      <c r="K36" s="5" t="s">
        <v>3</v>
      </c>
      <c r="L36" t="s">
        <v>1</v>
      </c>
      <c r="M36" t="s">
        <v>15</v>
      </c>
      <c r="N36" t="s">
        <v>0</v>
      </c>
      <c r="O36" t="s">
        <v>4</v>
      </c>
      <c r="P36" t="s">
        <v>3</v>
      </c>
      <c r="Q36" t="s">
        <v>1</v>
      </c>
      <c r="R36" t="s">
        <v>15</v>
      </c>
      <c r="S36" t="s">
        <v>0</v>
      </c>
      <c r="T36" t="s">
        <v>4</v>
      </c>
      <c r="U36" t="s">
        <v>3</v>
      </c>
    </row>
    <row r="37" spans="1:20" ht="13.5">
      <c r="A37" s="5" t="s">
        <v>17</v>
      </c>
      <c r="B37" s="9">
        <v>4.7</v>
      </c>
      <c r="C37" s="10">
        <v>4.91</v>
      </c>
      <c r="D37" s="5">
        <v>5.08</v>
      </c>
      <c r="E37" s="5">
        <v>5.09</v>
      </c>
      <c r="F37" s="5">
        <v>5.08</v>
      </c>
      <c r="G37" s="5">
        <v>28.95</v>
      </c>
      <c r="H37" s="5">
        <v>30.62</v>
      </c>
      <c r="I37" s="9">
        <v>32.9</v>
      </c>
      <c r="J37" s="5">
        <v>33.93</v>
      </c>
      <c r="K37" s="5">
        <v>34.49</v>
      </c>
      <c r="L37">
        <v>82.18</v>
      </c>
      <c r="M37">
        <v>87.06</v>
      </c>
      <c r="N37">
        <v>91.66</v>
      </c>
      <c r="O37" s="2">
        <v>95.9</v>
      </c>
      <c r="Q37" s="2">
        <v>7.78</v>
      </c>
      <c r="R37">
        <v>8.53</v>
      </c>
      <c r="S37">
        <v>9.51</v>
      </c>
      <c r="T37">
        <v>10.39</v>
      </c>
    </row>
    <row r="38" spans="1:20" ht="13.5">
      <c r="A38" s="3" t="s">
        <v>2</v>
      </c>
      <c r="B38" s="11">
        <v>5.6</v>
      </c>
      <c r="C38" s="10">
        <v>5.86</v>
      </c>
      <c r="D38" s="5">
        <v>6.07</v>
      </c>
      <c r="E38" s="5">
        <v>6.21</v>
      </c>
      <c r="F38" s="5">
        <v>6.17</v>
      </c>
      <c r="G38" s="9">
        <v>35.6</v>
      </c>
      <c r="H38" s="5">
        <v>37.61</v>
      </c>
      <c r="I38" s="9">
        <v>40.59</v>
      </c>
      <c r="J38" s="5">
        <v>42.73</v>
      </c>
      <c r="K38" s="5">
        <v>43.06</v>
      </c>
      <c r="L38">
        <v>101.38</v>
      </c>
      <c r="M38">
        <v>107.75</v>
      </c>
      <c r="N38">
        <v>114.7</v>
      </c>
      <c r="O38">
        <v>122.54</v>
      </c>
      <c r="Q38">
        <v>8.58</v>
      </c>
      <c r="R38">
        <v>9.35</v>
      </c>
      <c r="S38">
        <v>10.43</v>
      </c>
      <c r="T38" s="2">
        <v>11.42</v>
      </c>
    </row>
    <row r="39" spans="1:20" ht="13.5">
      <c r="A39" s="3" t="s">
        <v>10</v>
      </c>
      <c r="B39" s="10">
        <v>2.85</v>
      </c>
      <c r="C39" s="10">
        <v>2.95</v>
      </c>
      <c r="D39" s="5">
        <v>3.07</v>
      </c>
      <c r="E39" s="5">
        <v>3.03</v>
      </c>
      <c r="F39" s="5">
        <v>2.99</v>
      </c>
      <c r="G39" s="5">
        <v>15.35</v>
      </c>
      <c r="H39" s="9">
        <v>16.2</v>
      </c>
      <c r="I39" s="5">
        <v>17.29</v>
      </c>
      <c r="J39" s="9">
        <v>17.67</v>
      </c>
      <c r="K39" s="5">
        <v>18.11</v>
      </c>
      <c r="L39">
        <v>42.89</v>
      </c>
      <c r="M39" s="2">
        <v>44.4</v>
      </c>
      <c r="N39">
        <v>45.96</v>
      </c>
      <c r="O39">
        <v>46.74</v>
      </c>
      <c r="Q39">
        <v>5.39</v>
      </c>
      <c r="R39">
        <v>6.01</v>
      </c>
      <c r="S39" s="2">
        <v>6.7</v>
      </c>
      <c r="T39">
        <v>7.41</v>
      </c>
    </row>
    <row r="41" spans="2:11" ht="13.5">
      <c r="B41" s="23" t="s">
        <v>13</v>
      </c>
      <c r="C41" s="23"/>
      <c r="D41" s="23"/>
      <c r="E41" s="23"/>
      <c r="F41" s="23"/>
      <c r="G41" s="23" t="s">
        <v>14</v>
      </c>
      <c r="H41" s="23"/>
      <c r="I41" s="23"/>
      <c r="J41" s="23"/>
      <c r="K41" s="23"/>
    </row>
    <row r="42" spans="2:11" ht="13.5">
      <c r="B42" s="5" t="s">
        <v>1</v>
      </c>
      <c r="C42" s="5" t="s">
        <v>15</v>
      </c>
      <c r="D42" s="5" t="s">
        <v>0</v>
      </c>
      <c r="E42" s="5" t="s">
        <v>4</v>
      </c>
      <c r="F42" s="5" t="s">
        <v>3</v>
      </c>
      <c r="G42" s="5" t="s">
        <v>1</v>
      </c>
      <c r="H42" s="5" t="s">
        <v>15</v>
      </c>
      <c r="I42" s="5" t="s">
        <v>0</v>
      </c>
      <c r="J42" s="5" t="s">
        <v>4</v>
      </c>
      <c r="K42" s="5" t="s">
        <v>3</v>
      </c>
    </row>
    <row r="43" spans="1:11" ht="13.5">
      <c r="A43" s="4" t="s">
        <v>17</v>
      </c>
      <c r="B43" s="5">
        <v>82.18</v>
      </c>
      <c r="C43" s="5">
        <v>87.06</v>
      </c>
      <c r="D43" s="5">
        <v>91.66</v>
      </c>
      <c r="E43" s="9">
        <v>95.9</v>
      </c>
      <c r="F43" s="5">
        <v>101.58</v>
      </c>
      <c r="G43" s="9">
        <v>7.78</v>
      </c>
      <c r="H43" s="5">
        <v>8.53</v>
      </c>
      <c r="I43" s="5">
        <v>9.51</v>
      </c>
      <c r="J43" s="5">
        <v>10.39</v>
      </c>
      <c r="K43" s="5">
        <v>11.19</v>
      </c>
    </row>
    <row r="44" spans="1:11" ht="13.5">
      <c r="A44" s="8" t="s">
        <v>2</v>
      </c>
      <c r="B44" s="5">
        <v>101.38</v>
      </c>
      <c r="C44" s="5">
        <v>107.75</v>
      </c>
      <c r="D44" s="5">
        <v>114.7</v>
      </c>
      <c r="E44" s="5">
        <v>122.54</v>
      </c>
      <c r="F44" s="5">
        <v>129.91</v>
      </c>
      <c r="G44" s="5">
        <v>8.58</v>
      </c>
      <c r="H44" s="5">
        <v>9.35</v>
      </c>
      <c r="I44" s="5">
        <v>10.43</v>
      </c>
      <c r="J44" s="9">
        <v>11.42</v>
      </c>
      <c r="K44" s="5">
        <v>12.22</v>
      </c>
    </row>
    <row r="45" spans="1:11" ht="13.5">
      <c r="A45" s="8" t="s">
        <v>10</v>
      </c>
      <c r="B45" s="5">
        <v>42.89</v>
      </c>
      <c r="C45" s="9">
        <v>44.4</v>
      </c>
      <c r="D45" s="5">
        <v>45.96</v>
      </c>
      <c r="E45" s="5">
        <v>46.74</v>
      </c>
      <c r="F45" s="9">
        <v>47.4</v>
      </c>
      <c r="G45" s="5">
        <v>5.39</v>
      </c>
      <c r="H45" s="5">
        <v>6.01</v>
      </c>
      <c r="I45" s="9">
        <v>6.7</v>
      </c>
      <c r="J45" s="5">
        <v>7.41</v>
      </c>
      <c r="K45" s="5">
        <v>8.09</v>
      </c>
    </row>
  </sheetData>
  <mergeCells count="13">
    <mergeCell ref="B1:H1"/>
    <mergeCell ref="B2:F2"/>
    <mergeCell ref="G2:K2"/>
    <mergeCell ref="L2:P2"/>
    <mergeCell ref="Q2:U2"/>
    <mergeCell ref="B35:F35"/>
    <mergeCell ref="G35:K35"/>
    <mergeCell ref="L35:P35"/>
    <mergeCell ref="Q35:U35"/>
    <mergeCell ref="A2:A3"/>
    <mergeCell ref="B41:F41"/>
    <mergeCell ref="G41:K41"/>
    <mergeCell ref="C34:I3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ＦＵＪ９９０３Ｂ００９１</dc:creator>
  <cp:keywords/>
  <dc:description/>
  <cp:lastModifiedBy>yasunori ito</cp:lastModifiedBy>
  <cp:lastPrinted>1999-07-05T06:59:24Z</cp:lastPrinted>
  <dcterms:created xsi:type="dcterms:W3CDTF">1999-04-09T08:40:34Z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