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7890" tabRatio="778" activeTab="0"/>
  </bookViews>
  <sheets>
    <sheet name="東部計" sheetId="1" r:id="rId1"/>
    <sheet name="沼津市" sheetId="2" r:id="rId2"/>
    <sheet name="三島市" sheetId="3" r:id="rId3"/>
    <sheet name="富士宮市" sheetId="4" r:id="rId4"/>
    <sheet name="富士市" sheetId="5" r:id="rId5"/>
    <sheet name="御殿場市" sheetId="6" r:id="rId6"/>
    <sheet name="裾野市" sheetId="7" r:id="rId7"/>
    <sheet name="函南町" sheetId="8" r:id="rId8"/>
    <sheet name="清水町" sheetId="9" r:id="rId9"/>
    <sheet name="長泉町" sheetId="10" r:id="rId10"/>
    <sheet name="小山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5">'御殿場市'!$A$1:$O$45</definedName>
    <definedName name="_xlnm.Print_Area" localSheetId="2">'三島市'!$A$1:$O$45</definedName>
    <definedName name="_xlnm.Print_Area" localSheetId="10">'小山町'!$A$1:$O$45</definedName>
    <definedName name="_xlnm.Print_Area" localSheetId="1">'沼津市'!$A$1:$O$45</definedName>
    <definedName name="_xlnm.Print_Area" localSheetId="6">'裾野市'!$A$1:$O$45</definedName>
    <definedName name="_xlnm.Print_Area" localSheetId="8">'清水町'!$A$1:$P$45</definedName>
    <definedName name="_xlnm.Print_Area" localSheetId="9">'長泉町'!$A$1:$O$45</definedName>
    <definedName name="_xlnm.Print_Area" localSheetId="0">'東部計'!$A$1:$M$45</definedName>
    <definedName name="_xlnm.Print_Area" localSheetId="7">'函南町'!$A$1:$O$45</definedName>
    <definedName name="_xlnm.Print_Area" localSheetId="3">'富士宮市'!$A$1:$O$45</definedName>
    <definedName name="_xlnm.Print_Area" localSheetId="4">'富士市'!$A$1:$O$45</definedName>
  </definedNames>
  <calcPr fullCalcOnLoad="1"/>
</workbook>
</file>

<file path=xl/sharedStrings.xml><?xml version="1.0" encoding="utf-8"?>
<sst xmlns="http://schemas.openxmlformats.org/spreadsheetml/2006/main" count="773" uniqueCount="57">
  <si>
    <t>沼　津  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</si>
  <si>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</si>
  <si>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</si>
  <si>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</si>
  <si>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</si>
  <si>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</si>
  <si>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</si>
  <si>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</si>
  <si>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</si>
  <si>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</si>
  <si>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</si>
  <si>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</si>
  <si>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</si>
  <si>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</si>
  <si>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</si>
  <si>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</si>
  <si>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</si>
  <si>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</si>
  <si>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</si>
  <si>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</si>
  <si>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</si>
  <si>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</si>
  <si>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</si>
  <si>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</si>
  <si>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</si>
  <si>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</si>
  <si>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</si>
  <si>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</si>
  <si>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</si>
  <si>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</si>
  <si>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</si>
  <si>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</si>
  <si>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</si>
  <si>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三　島　市</t>
  </si>
  <si>
    <t>富 士 宮 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</si>
  <si>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</si>
  <si>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</si>
  <si>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</si>
  <si>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</si>
  <si>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</si>
  <si>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</si>
  <si>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0</t>
  </si>
  <si>
    <t>１５歳未満</t>
  </si>
  <si>
    <t>１５－６４</t>
  </si>
  <si>
    <t>６５歳以上</t>
  </si>
  <si>
    <t>H  ７年</t>
  </si>
  <si>
    <t>　１２年</t>
  </si>
  <si>
    <t>　１７年</t>
  </si>
  <si>
    <t>　２２年</t>
  </si>
  <si>
    <t>富　士　市</t>
  </si>
  <si>
    <t>東部計</t>
  </si>
  <si>
    <t>１５歳未満</t>
  </si>
  <si>
    <t>６５歳以上</t>
  </si>
  <si>
    <t>　１７年</t>
  </si>
  <si>
    <t>（平成26年10月1日現在）</t>
  </si>
  <si>
    <t>（平成26年10月1日現在）</t>
  </si>
  <si>
    <t>　２６年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</si>
</sst>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44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4.75"/>
      <color indexed="8"/>
      <name val="ＭＳ Ｐゴシック"/>
      <family val="3"/>
    </font>
    <font>
      <sz val="12"/>
      <color indexed="8"/>
      <name val="ＭＳ Ｐゴシック"/>
      <family val="3"/>
    </font>
    <font>
      <sz val="6.75"/>
      <color indexed="8"/>
      <name val="ＭＳ Ｐゴシック"/>
      <family val="3"/>
    </font>
    <font>
      <sz val="10.5"/>
      <color indexed="8"/>
      <name val="ＭＳ Ｐゴシック"/>
      <family val="3"/>
    </font>
    <font>
      <sz val="3.5"/>
      <color indexed="8"/>
      <name val="ＭＳ Ｐゴシック"/>
      <family val="3"/>
    </font>
    <font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sz val="6.5"/>
      <color indexed="8"/>
      <name val="ＭＳ Ｐゴシック"/>
      <family val="3"/>
    </font>
    <font>
      <sz val="14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.7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19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1" xfId="62" applyFont="1" applyBorder="1">
      <alignment/>
      <protection/>
    </xf>
    <xf numFmtId="0" fontId="0" fillId="0" borderId="0" xfId="63" applyFont="1">
      <alignment/>
      <protection/>
    </xf>
    <xf numFmtId="0" fontId="4" fillId="0" borderId="22" xfId="63" applyFont="1" applyBorder="1" applyAlignment="1" applyProtection="1">
      <alignment horizontal="centerContinuous" vertical="center"/>
      <protection/>
    </xf>
    <xf numFmtId="0" fontId="5" fillId="0" borderId="23" xfId="63" applyFont="1" applyBorder="1" applyAlignment="1">
      <alignment horizontal="centerContinuous"/>
      <protection/>
    </xf>
    <xf numFmtId="0" fontId="5" fillId="0" borderId="24" xfId="63" applyFont="1" applyBorder="1" applyAlignment="1">
      <alignment horizontal="centerContinuous"/>
      <protection/>
    </xf>
    <xf numFmtId="0" fontId="5" fillId="0" borderId="25" xfId="63" applyFont="1" applyBorder="1">
      <alignment/>
      <protection/>
    </xf>
    <xf numFmtId="0" fontId="5" fillId="0" borderId="26" xfId="63" applyFont="1" applyBorder="1">
      <alignment/>
      <protection/>
    </xf>
    <xf numFmtId="0" fontId="5" fillId="0" borderId="0" xfId="63" applyFont="1">
      <alignment/>
      <protection/>
    </xf>
    <xf numFmtId="0" fontId="5" fillId="0" borderId="26" xfId="63" applyFont="1" applyBorder="1" applyAlignment="1">
      <alignment horizontal="centerContinuous"/>
      <protection/>
    </xf>
    <xf numFmtId="0" fontId="5" fillId="0" borderId="0" xfId="63" applyFont="1" applyBorder="1">
      <alignment/>
      <protection/>
    </xf>
    <xf numFmtId="0" fontId="6" fillId="0" borderId="18" xfId="63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center" vertical="center"/>
      <protection/>
    </xf>
    <xf numFmtId="0" fontId="6" fillId="0" borderId="28" xfId="63" applyFont="1" applyBorder="1" applyAlignment="1" applyProtection="1">
      <alignment horizontal="center" vertical="center"/>
      <protection/>
    </xf>
    <xf numFmtId="0" fontId="6" fillId="0" borderId="10" xfId="63" applyFont="1" applyBorder="1">
      <alignment/>
      <protection/>
    </xf>
    <xf numFmtId="0" fontId="7" fillId="0" borderId="18" xfId="63" applyFont="1" applyBorder="1" applyAlignment="1" applyProtection="1">
      <alignment horizontal="center"/>
      <protection/>
    </xf>
    <xf numFmtId="37" fontId="7" fillId="0" borderId="27" xfId="63" applyNumberFormat="1" applyFont="1" applyBorder="1" applyAlignment="1" applyProtection="1">
      <alignment horizontal="right"/>
      <protection/>
    </xf>
    <xf numFmtId="0" fontId="6" fillId="0" borderId="18" xfId="63" applyFont="1" applyBorder="1" applyAlignment="1">
      <alignment horizontal="right"/>
      <protection/>
    </xf>
    <xf numFmtId="0" fontId="6" fillId="0" borderId="27" xfId="63" applyFont="1" applyBorder="1" applyAlignment="1">
      <alignment horizontal="right"/>
      <protection/>
    </xf>
    <xf numFmtId="0" fontId="6" fillId="0" borderId="18" xfId="63" applyFont="1" applyBorder="1" applyAlignment="1">
      <alignment horizontal="center"/>
      <protection/>
    </xf>
    <xf numFmtId="0" fontId="6" fillId="0" borderId="10" xfId="63" applyFont="1" applyBorder="1" applyAlignment="1">
      <alignment horizontal="right"/>
      <protection/>
    </xf>
    <xf numFmtId="0" fontId="6" fillId="0" borderId="29" xfId="63" applyFont="1" applyBorder="1" applyAlignment="1" applyProtection="1" quotePrefix="1">
      <alignment horizontal="center"/>
      <protection/>
    </xf>
    <xf numFmtId="37" fontId="6" fillId="0" borderId="30" xfId="63" applyNumberFormat="1" applyFont="1" applyBorder="1" applyAlignment="1" applyProtection="1">
      <alignment horizontal="right"/>
      <protection/>
    </xf>
    <xf numFmtId="0" fontId="6" fillId="0" borderId="10" xfId="63" applyFont="1" applyBorder="1" applyAlignment="1" applyProtection="1">
      <alignment horizontal="center"/>
      <protection/>
    </xf>
    <xf numFmtId="37" fontId="6" fillId="0" borderId="31" xfId="63" applyNumberFormat="1" applyFont="1" applyBorder="1" applyAlignment="1" applyProtection="1">
      <alignment horizontal="right"/>
      <protection/>
    </xf>
    <xf numFmtId="0" fontId="6" fillId="0" borderId="18" xfId="63" applyFont="1" applyBorder="1" applyAlignment="1" applyProtection="1">
      <alignment horizontal="center"/>
      <protection/>
    </xf>
    <xf numFmtId="56" fontId="6" fillId="0" borderId="29" xfId="63" applyNumberFormat="1" applyFont="1" applyBorder="1" applyAlignment="1" applyProtection="1" quotePrefix="1">
      <alignment horizontal="center"/>
      <protection/>
    </xf>
    <xf numFmtId="0" fontId="6" fillId="0" borderId="10" xfId="63" applyFont="1" applyBorder="1" applyAlignment="1" applyProtection="1" quotePrefix="1">
      <alignment horizontal="center"/>
      <protection/>
    </xf>
    <xf numFmtId="0" fontId="6" fillId="0" borderId="29" xfId="63" applyFont="1" applyBorder="1" applyAlignment="1" applyProtection="1">
      <alignment horizontal="center"/>
      <protection/>
    </xf>
    <xf numFmtId="37" fontId="6" fillId="0" borderId="32" xfId="63" applyNumberFormat="1" applyFont="1" applyBorder="1" applyAlignment="1" applyProtection="1">
      <alignment horizontal="right"/>
      <protection/>
    </xf>
    <xf numFmtId="37" fontId="6" fillId="0" borderId="33" xfId="63" applyNumberFormat="1" applyFont="1" applyBorder="1" applyAlignment="1" applyProtection="1">
      <alignment horizontal="right"/>
      <protection/>
    </xf>
    <xf numFmtId="0" fontId="6" fillId="0" borderId="10" xfId="63" applyFont="1" applyBorder="1" applyAlignment="1" applyProtection="1">
      <alignment/>
      <protection/>
    </xf>
    <xf numFmtId="0" fontId="6" fillId="0" borderId="10" xfId="63" applyFont="1" applyBorder="1" applyAlignment="1" applyProtection="1">
      <alignment horizontal="right"/>
      <protection/>
    </xf>
    <xf numFmtId="37" fontId="6" fillId="0" borderId="27" xfId="63" applyNumberFormat="1" applyFont="1" applyBorder="1" applyAlignment="1" applyProtection="1">
      <alignment horizontal="right"/>
      <protection/>
    </xf>
    <xf numFmtId="37" fontId="6" fillId="0" borderId="34" xfId="63" applyNumberFormat="1" applyFont="1" applyBorder="1" applyAlignment="1" applyProtection="1">
      <alignment horizontal="right"/>
      <protection/>
    </xf>
    <xf numFmtId="0" fontId="6" fillId="0" borderId="19" xfId="63" applyFont="1" applyBorder="1" applyAlignment="1" applyProtection="1">
      <alignment horizontal="center"/>
      <protection/>
    </xf>
    <xf numFmtId="37" fontId="6" fillId="0" borderId="25" xfId="63" applyNumberFormat="1" applyFont="1" applyBorder="1" applyAlignment="1" applyProtection="1">
      <alignment horizontal="right"/>
      <protection/>
    </xf>
    <xf numFmtId="37" fontId="6" fillId="0" borderId="35" xfId="63" applyNumberFormat="1" applyFont="1" applyBorder="1" applyAlignment="1" applyProtection="1">
      <alignment horizontal="right"/>
      <protection/>
    </xf>
    <xf numFmtId="184" fontId="6" fillId="0" borderId="25" xfId="63" applyNumberFormat="1" applyFont="1" applyBorder="1" applyAlignment="1" applyProtection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Border="1" applyAlignment="1">
      <alignment horizontal="center" shrinkToFit="1"/>
      <protection/>
    </xf>
    <xf numFmtId="191" fontId="5" fillId="0" borderId="0" xfId="63" applyNumberFormat="1" applyFont="1" applyBorder="1">
      <alignment/>
      <protection/>
    </xf>
    <xf numFmtId="0" fontId="5" fillId="0" borderId="36" xfId="63" applyFont="1" applyBorder="1">
      <alignment/>
      <protection/>
    </xf>
    <xf numFmtId="0" fontId="8" fillId="0" borderId="22" xfId="62" applyFont="1" applyBorder="1" applyAlignment="1" applyProtection="1">
      <alignment horizontal="centerContinuous" vertical="center"/>
      <protection/>
    </xf>
    <xf numFmtId="0" fontId="5" fillId="0" borderId="23" xfId="62" applyFont="1" applyBorder="1" applyAlignment="1">
      <alignment horizontal="centerContinuous"/>
      <protection/>
    </xf>
    <xf numFmtId="0" fontId="5" fillId="0" borderId="24" xfId="62" applyFont="1" applyBorder="1" applyAlignment="1">
      <alignment horizontal="centerContinuous"/>
      <protection/>
    </xf>
    <xf numFmtId="0" fontId="5" fillId="0" borderId="25" xfId="62" applyFont="1" applyBorder="1">
      <alignment/>
      <protection/>
    </xf>
    <xf numFmtId="0" fontId="5" fillId="0" borderId="26" xfId="62" applyFont="1" applyBorder="1">
      <alignment/>
      <protection/>
    </xf>
    <xf numFmtId="0" fontId="5" fillId="0" borderId="0" xfId="62" applyFont="1">
      <alignment/>
      <protection/>
    </xf>
    <xf numFmtId="0" fontId="5" fillId="0" borderId="26" xfId="62" applyFont="1" applyBorder="1" applyAlignment="1">
      <alignment horizontal="centerContinuous"/>
      <protection/>
    </xf>
    <xf numFmtId="0" fontId="5" fillId="0" borderId="0" xfId="62" applyFont="1" applyBorder="1">
      <alignment/>
      <protection/>
    </xf>
    <xf numFmtId="0" fontId="5" fillId="0" borderId="18" xfId="62" applyFont="1" applyBorder="1" applyAlignment="1" applyProtection="1">
      <alignment horizontal="center" vertical="center"/>
      <protection/>
    </xf>
    <xf numFmtId="0" fontId="5" fillId="0" borderId="27" xfId="62" applyFont="1" applyBorder="1" applyAlignment="1" applyProtection="1">
      <alignment horizontal="center" vertical="center"/>
      <protection/>
    </xf>
    <xf numFmtId="0" fontId="5" fillId="0" borderId="28" xfId="62" applyFont="1" applyBorder="1" applyAlignment="1" applyProtection="1">
      <alignment horizontal="center" vertical="center"/>
      <protection/>
    </xf>
    <xf numFmtId="0" fontId="5" fillId="0" borderId="10" xfId="62" applyFont="1" applyBorder="1">
      <alignment/>
      <protection/>
    </xf>
    <xf numFmtId="0" fontId="9" fillId="0" borderId="18" xfId="62" applyFont="1" applyBorder="1" applyAlignment="1" applyProtection="1">
      <alignment horizontal="center"/>
      <protection/>
    </xf>
    <xf numFmtId="37" fontId="9" fillId="0" borderId="27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>
      <alignment horizontal="right"/>
      <protection/>
    </xf>
    <xf numFmtId="0" fontId="5" fillId="0" borderId="27" xfId="62" applyFont="1" applyBorder="1" applyAlignment="1">
      <alignment horizontal="right"/>
      <protection/>
    </xf>
    <xf numFmtId="0" fontId="5" fillId="0" borderId="18" xfId="62" applyFont="1" applyBorder="1" applyAlignment="1">
      <alignment horizontal="center"/>
      <protection/>
    </xf>
    <xf numFmtId="0" fontId="5" fillId="0" borderId="10" xfId="62" applyFont="1" applyBorder="1" applyAlignment="1">
      <alignment horizontal="right"/>
      <protection/>
    </xf>
    <xf numFmtId="0" fontId="5" fillId="0" borderId="29" xfId="62" applyFont="1" applyBorder="1" applyAlignment="1" applyProtection="1" quotePrefix="1">
      <alignment horizontal="center"/>
      <protection/>
    </xf>
    <xf numFmtId="37" fontId="5" fillId="0" borderId="30" xfId="62" applyNumberFormat="1" applyFont="1" applyBorder="1" applyAlignment="1" applyProtection="1">
      <alignment horizontal="right"/>
      <protection/>
    </xf>
    <xf numFmtId="37" fontId="5" fillId="0" borderId="37" xfId="62" applyNumberFormat="1" applyFont="1" applyBorder="1" applyAlignment="1" applyProtection="1">
      <alignment horizontal="right"/>
      <protection/>
    </xf>
    <xf numFmtId="0" fontId="5" fillId="0" borderId="10" xfId="62" applyFont="1" applyBorder="1" applyAlignment="1" applyProtection="1">
      <alignment horizontal="center"/>
      <protection/>
    </xf>
    <xf numFmtId="37" fontId="5" fillId="0" borderId="31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 applyProtection="1">
      <alignment horizontal="center"/>
      <protection/>
    </xf>
    <xf numFmtId="37" fontId="5" fillId="0" borderId="27" xfId="62" applyNumberFormat="1" applyFont="1" applyBorder="1" applyAlignment="1" applyProtection="1">
      <alignment horizontal="right"/>
      <protection/>
    </xf>
    <xf numFmtId="56" fontId="5" fillId="0" borderId="29" xfId="62" applyNumberFormat="1" applyFont="1" applyBorder="1" applyAlignment="1" applyProtection="1" quotePrefix="1">
      <alignment horizontal="center"/>
      <protection/>
    </xf>
    <xf numFmtId="0" fontId="5" fillId="0" borderId="10" xfId="62" applyFont="1" applyBorder="1" applyAlignment="1" applyProtection="1" quotePrefix="1">
      <alignment horizontal="center"/>
      <protection/>
    </xf>
    <xf numFmtId="0" fontId="5" fillId="0" borderId="29" xfId="62" applyFont="1" applyBorder="1" applyAlignment="1" applyProtection="1">
      <alignment horizontal="center"/>
      <protection/>
    </xf>
    <xf numFmtId="0" fontId="5" fillId="0" borderId="10" xfId="62" applyFont="1" applyBorder="1" applyAlignment="1" applyProtection="1">
      <alignment/>
      <protection/>
    </xf>
    <xf numFmtId="0" fontId="5" fillId="0" borderId="10" xfId="62" applyFont="1" applyBorder="1" applyAlignment="1" applyProtection="1">
      <alignment horizontal="right"/>
      <protection/>
    </xf>
    <xf numFmtId="0" fontId="5" fillId="0" borderId="19" xfId="62" applyFont="1" applyBorder="1" applyAlignment="1" applyProtection="1">
      <alignment horizontal="center"/>
      <protection/>
    </xf>
    <xf numFmtId="37" fontId="5" fillId="0" borderId="25" xfId="62" applyNumberFormat="1" applyFont="1" applyBorder="1" applyAlignment="1" applyProtection="1">
      <alignment horizontal="right"/>
      <protection/>
    </xf>
    <xf numFmtId="184" fontId="5" fillId="0" borderId="25" xfId="62" applyNumberFormat="1" applyFont="1" applyBorder="1" applyAlignment="1" applyProtection="1">
      <alignment horizontal="right"/>
      <protection/>
    </xf>
    <xf numFmtId="0" fontId="5" fillId="0" borderId="0" xfId="62" applyFont="1" applyAlignment="1">
      <alignment horizontal="center"/>
      <protection/>
    </xf>
    <xf numFmtId="0" fontId="5" fillId="0" borderId="38" xfId="62" applyFont="1" applyBorder="1">
      <alignment/>
      <protection/>
    </xf>
    <xf numFmtId="0" fontId="5" fillId="0" borderId="12" xfId="62" applyFont="1" applyBorder="1" applyAlignment="1">
      <alignment horizontal="center" shrinkToFit="1"/>
      <protection/>
    </xf>
    <xf numFmtId="0" fontId="5" fillId="0" borderId="13" xfId="62" applyFont="1" applyBorder="1" applyAlignment="1">
      <alignment horizontal="center" shrinkToFit="1"/>
      <protection/>
    </xf>
    <xf numFmtId="0" fontId="5" fillId="0" borderId="39" xfId="62" applyFont="1" applyBorder="1">
      <alignment/>
      <protection/>
    </xf>
    <xf numFmtId="191" fontId="5" fillId="0" borderId="40" xfId="62" applyNumberFormat="1" applyFont="1" applyBorder="1">
      <alignment/>
      <protection/>
    </xf>
    <xf numFmtId="191" fontId="5" fillId="0" borderId="41" xfId="62" applyNumberFormat="1" applyFont="1" applyBorder="1">
      <alignment/>
      <protection/>
    </xf>
    <xf numFmtId="191" fontId="5" fillId="0" borderId="20" xfId="62" applyNumberFormat="1" applyFont="1" applyBorder="1">
      <alignment/>
      <protection/>
    </xf>
    <xf numFmtId="191" fontId="5" fillId="0" borderId="21" xfId="62" applyNumberFormat="1" applyFont="1" applyBorder="1">
      <alignment/>
      <protection/>
    </xf>
    <xf numFmtId="0" fontId="8" fillId="0" borderId="22" xfId="61" applyFont="1" applyBorder="1" applyAlignment="1" applyProtection="1">
      <alignment horizontal="centerContinuous" vertical="center"/>
      <protection/>
    </xf>
    <xf numFmtId="0" fontId="5" fillId="0" borderId="23" xfId="61" applyFont="1" applyBorder="1" applyAlignment="1">
      <alignment horizontal="centerContinuous"/>
      <protection/>
    </xf>
    <xf numFmtId="0" fontId="5" fillId="0" borderId="24" xfId="61" applyFont="1" applyBorder="1" applyAlignment="1">
      <alignment horizontal="centerContinuous"/>
      <protection/>
    </xf>
    <xf numFmtId="0" fontId="5" fillId="0" borderId="25" xfId="61" applyFont="1" applyBorder="1">
      <alignment/>
      <protection/>
    </xf>
    <xf numFmtId="0" fontId="5" fillId="0" borderId="26" xfId="61" applyFont="1" applyBorder="1">
      <alignment/>
      <protection/>
    </xf>
    <xf numFmtId="0" fontId="5" fillId="0" borderId="0" xfId="61" applyFont="1">
      <alignment/>
      <protection/>
    </xf>
    <xf numFmtId="0" fontId="5" fillId="0" borderId="26" xfId="61" applyFont="1" applyBorder="1" applyAlignment="1">
      <alignment horizontal="centerContinuous"/>
      <protection/>
    </xf>
    <xf numFmtId="0" fontId="5" fillId="0" borderId="0" xfId="61" applyFont="1" applyBorder="1">
      <alignment/>
      <protection/>
    </xf>
    <xf numFmtId="0" fontId="5" fillId="0" borderId="18" xfId="61" applyFont="1" applyBorder="1" applyAlignment="1" applyProtection="1">
      <alignment horizontal="center" vertical="center"/>
      <protection/>
    </xf>
    <xf numFmtId="0" fontId="5" fillId="0" borderId="27" xfId="61" applyFont="1" applyBorder="1" applyAlignment="1" applyProtection="1">
      <alignment horizontal="center" vertical="center"/>
      <protection/>
    </xf>
    <xf numFmtId="0" fontId="5" fillId="0" borderId="28" xfId="61" applyFont="1" applyBorder="1" applyAlignment="1" applyProtection="1">
      <alignment horizontal="center" vertical="center"/>
      <protection/>
    </xf>
    <xf numFmtId="0" fontId="5" fillId="0" borderId="10" xfId="61" applyFont="1" applyBorder="1">
      <alignment/>
      <protection/>
    </xf>
    <xf numFmtId="0" fontId="9" fillId="0" borderId="18" xfId="61" applyFont="1" applyBorder="1" applyAlignment="1" applyProtection="1">
      <alignment horizontal="center"/>
      <protection/>
    </xf>
    <xf numFmtId="37" fontId="9" fillId="0" borderId="27" xfId="61" applyNumberFormat="1" applyFont="1" applyBorder="1" applyAlignment="1" applyProtection="1">
      <alignment horizontal="right"/>
      <protection/>
    </xf>
    <xf numFmtId="0" fontId="5" fillId="0" borderId="18" xfId="61" applyFont="1" applyBorder="1" applyAlignment="1">
      <alignment horizontal="right"/>
      <protection/>
    </xf>
    <xf numFmtId="0" fontId="5" fillId="0" borderId="27" xfId="61" applyFont="1" applyBorder="1" applyAlignment="1">
      <alignment horizontal="right"/>
      <protection/>
    </xf>
    <xf numFmtId="0" fontId="5" fillId="0" borderId="18" xfId="61" applyFont="1" applyBorder="1" applyAlignment="1">
      <alignment horizontal="center"/>
      <protection/>
    </xf>
    <xf numFmtId="0" fontId="5" fillId="0" borderId="10" xfId="61" applyFont="1" applyBorder="1" applyAlignment="1">
      <alignment horizontal="right"/>
      <protection/>
    </xf>
    <xf numFmtId="0" fontId="5" fillId="0" borderId="29" xfId="61" applyFont="1" applyBorder="1" applyAlignment="1" applyProtection="1" quotePrefix="1">
      <alignment horizontal="center"/>
      <protection/>
    </xf>
    <xf numFmtId="37" fontId="5" fillId="0" borderId="30" xfId="61" applyNumberFormat="1" applyFont="1" applyBorder="1" applyAlignment="1" applyProtection="1">
      <alignment horizontal="right"/>
      <protection/>
    </xf>
    <xf numFmtId="37" fontId="5" fillId="0" borderId="37" xfId="61" applyNumberFormat="1" applyFont="1" applyBorder="1" applyAlignment="1" applyProtection="1">
      <alignment horizontal="right"/>
      <protection/>
    </xf>
    <xf numFmtId="0" fontId="5" fillId="0" borderId="10" xfId="61" applyFont="1" applyBorder="1" applyAlignment="1" applyProtection="1">
      <alignment horizontal="center"/>
      <protection/>
    </xf>
    <xf numFmtId="37" fontId="5" fillId="0" borderId="31" xfId="61" applyNumberFormat="1" applyFont="1" applyBorder="1" applyAlignment="1" applyProtection="1">
      <alignment horizontal="right"/>
      <protection/>
    </xf>
    <xf numFmtId="0" fontId="5" fillId="0" borderId="18" xfId="61" applyFont="1" applyBorder="1" applyAlignment="1" applyProtection="1">
      <alignment horizontal="center"/>
      <protection/>
    </xf>
    <xf numFmtId="37" fontId="5" fillId="0" borderId="27" xfId="61" applyNumberFormat="1" applyFont="1" applyBorder="1" applyAlignment="1" applyProtection="1">
      <alignment horizontal="right"/>
      <protection/>
    </xf>
    <xf numFmtId="56" fontId="5" fillId="0" borderId="29" xfId="61" applyNumberFormat="1" applyFont="1" applyBorder="1" applyAlignment="1" applyProtection="1" quotePrefix="1">
      <alignment horizontal="center"/>
      <protection/>
    </xf>
    <xf numFmtId="0" fontId="5" fillId="0" borderId="10" xfId="61" applyFont="1" applyBorder="1" applyAlignment="1" applyProtection="1" quotePrefix="1">
      <alignment horizontal="center"/>
      <protection/>
    </xf>
    <xf numFmtId="0" fontId="5" fillId="0" borderId="29" xfId="61" applyFont="1" applyBorder="1" applyAlignment="1" applyProtection="1">
      <alignment horizontal="center"/>
      <protection/>
    </xf>
    <xf numFmtId="0" fontId="5" fillId="0" borderId="10" xfId="61" applyFont="1" applyBorder="1" applyAlignment="1" applyProtection="1">
      <alignment/>
      <protection/>
    </xf>
    <xf numFmtId="0" fontId="5" fillId="0" borderId="10" xfId="61" applyFont="1" applyBorder="1" applyAlignment="1" applyProtection="1">
      <alignment horizontal="right"/>
      <protection/>
    </xf>
    <xf numFmtId="0" fontId="5" fillId="0" borderId="19" xfId="61" applyFont="1" applyBorder="1" applyAlignment="1" applyProtection="1">
      <alignment horizontal="center"/>
      <protection/>
    </xf>
    <xf numFmtId="37" fontId="5" fillId="0" borderId="25" xfId="61" applyNumberFormat="1" applyFont="1" applyBorder="1" applyAlignment="1" applyProtection="1">
      <alignment horizontal="right"/>
      <protection/>
    </xf>
    <xf numFmtId="184" fontId="5" fillId="0" borderId="25" xfId="61" applyNumberFormat="1" applyFont="1" applyBorder="1" applyAlignment="1" applyProtection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38" xfId="61" applyFont="1" applyBorder="1">
      <alignment/>
      <protection/>
    </xf>
    <xf numFmtId="0" fontId="5" fillId="0" borderId="12" xfId="61" applyFont="1" applyBorder="1" applyAlignment="1">
      <alignment horizontal="center" shrinkToFit="1"/>
      <protection/>
    </xf>
    <xf numFmtId="0" fontId="5" fillId="0" borderId="13" xfId="61" applyFont="1" applyBorder="1" applyAlignment="1">
      <alignment horizontal="center" shrinkToFit="1"/>
      <protection/>
    </xf>
    <xf numFmtId="0" fontId="5" fillId="0" borderId="39" xfId="61" applyFont="1" applyBorder="1">
      <alignment/>
      <protection/>
    </xf>
    <xf numFmtId="191" fontId="5" fillId="0" borderId="40" xfId="61" applyNumberFormat="1" applyFont="1" applyBorder="1">
      <alignment/>
      <protection/>
    </xf>
    <xf numFmtId="191" fontId="5" fillId="0" borderId="41" xfId="61" applyNumberFormat="1" applyFont="1" applyBorder="1">
      <alignment/>
      <protection/>
    </xf>
    <xf numFmtId="191" fontId="5" fillId="0" borderId="20" xfId="61" applyNumberFormat="1" applyFont="1" applyBorder="1">
      <alignment/>
      <protection/>
    </xf>
    <xf numFmtId="191" fontId="5" fillId="0" borderId="21" xfId="61" applyNumberFormat="1" applyFont="1" applyBorder="1">
      <alignment/>
      <protection/>
    </xf>
    <xf numFmtId="0" fontId="8" fillId="0" borderId="22" xfId="60" applyFont="1" applyBorder="1" applyAlignment="1" applyProtection="1">
      <alignment horizontal="centerContinuous" vertical="center"/>
      <protection/>
    </xf>
    <xf numFmtId="0" fontId="5" fillId="0" borderId="23" xfId="60" applyFont="1" applyBorder="1" applyAlignment="1">
      <alignment horizontal="centerContinuous"/>
      <protection/>
    </xf>
    <xf numFmtId="0" fontId="5" fillId="0" borderId="24" xfId="60" applyFont="1" applyBorder="1" applyAlignment="1">
      <alignment horizontal="centerContinuous"/>
      <protection/>
    </xf>
    <xf numFmtId="0" fontId="5" fillId="0" borderId="25" xfId="60" applyFont="1" applyBorder="1">
      <alignment/>
      <protection/>
    </xf>
    <xf numFmtId="0" fontId="5" fillId="0" borderId="26" xfId="60" applyFont="1" applyBorder="1">
      <alignment/>
      <protection/>
    </xf>
    <xf numFmtId="0" fontId="5" fillId="0" borderId="0" xfId="60" applyFont="1">
      <alignment/>
      <protection/>
    </xf>
    <xf numFmtId="0" fontId="5" fillId="0" borderId="26" xfId="60" applyFont="1" applyBorder="1" applyAlignment="1">
      <alignment horizontal="centerContinuous"/>
      <protection/>
    </xf>
    <xf numFmtId="0" fontId="5" fillId="0" borderId="0" xfId="60" applyFont="1" applyBorder="1">
      <alignment/>
      <protection/>
    </xf>
    <xf numFmtId="0" fontId="5" fillId="0" borderId="18" xfId="60" applyFont="1" applyBorder="1" applyAlignment="1" applyProtection="1">
      <alignment horizontal="center" vertical="center"/>
      <protection/>
    </xf>
    <xf numFmtId="0" fontId="5" fillId="0" borderId="27" xfId="60" applyFont="1" applyBorder="1" applyAlignment="1" applyProtection="1">
      <alignment horizontal="center" vertical="center"/>
      <protection/>
    </xf>
    <xf numFmtId="0" fontId="5" fillId="0" borderId="28" xfId="60" applyFont="1" applyBorder="1" applyAlignment="1" applyProtection="1">
      <alignment horizontal="center" vertical="center"/>
      <protection/>
    </xf>
    <xf numFmtId="0" fontId="5" fillId="0" borderId="10" xfId="60" applyFont="1" applyBorder="1">
      <alignment/>
      <protection/>
    </xf>
    <xf numFmtId="0" fontId="9" fillId="0" borderId="18" xfId="60" applyFont="1" applyBorder="1" applyAlignment="1" applyProtection="1">
      <alignment horizontal="center"/>
      <protection/>
    </xf>
    <xf numFmtId="37" fontId="9" fillId="0" borderId="27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>
      <alignment horizontal="right"/>
      <protection/>
    </xf>
    <xf numFmtId="0" fontId="5" fillId="0" borderId="27" xfId="60" applyFont="1" applyBorder="1" applyAlignment="1">
      <alignment horizontal="right"/>
      <protection/>
    </xf>
    <xf numFmtId="0" fontId="5" fillId="0" borderId="18" xfId="60" applyFont="1" applyBorder="1" applyAlignment="1">
      <alignment horizontal="center"/>
      <protection/>
    </xf>
    <xf numFmtId="0" fontId="5" fillId="0" borderId="10" xfId="60" applyFont="1" applyBorder="1" applyAlignment="1">
      <alignment horizontal="right"/>
      <protection/>
    </xf>
    <xf numFmtId="0" fontId="5" fillId="0" borderId="29" xfId="60" applyFont="1" applyBorder="1" applyAlignment="1" applyProtection="1" quotePrefix="1">
      <alignment horizontal="center"/>
      <protection/>
    </xf>
    <xf numFmtId="37" fontId="5" fillId="0" borderId="30" xfId="60" applyNumberFormat="1" applyFont="1" applyBorder="1" applyAlignment="1" applyProtection="1">
      <alignment horizontal="right"/>
      <protection/>
    </xf>
    <xf numFmtId="37" fontId="5" fillId="0" borderId="37" xfId="60" applyNumberFormat="1" applyFont="1" applyBorder="1" applyAlignment="1" applyProtection="1">
      <alignment horizontal="right"/>
      <protection/>
    </xf>
    <xf numFmtId="0" fontId="5" fillId="0" borderId="10" xfId="60" applyFont="1" applyBorder="1" applyAlignment="1" applyProtection="1">
      <alignment horizontal="center"/>
      <protection/>
    </xf>
    <xf numFmtId="37" fontId="5" fillId="0" borderId="31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 applyProtection="1">
      <alignment horizontal="center"/>
      <protection/>
    </xf>
    <xf numFmtId="37" fontId="5" fillId="0" borderId="27" xfId="60" applyNumberFormat="1" applyFont="1" applyBorder="1" applyAlignment="1" applyProtection="1">
      <alignment horizontal="right"/>
      <protection/>
    </xf>
    <xf numFmtId="56" fontId="5" fillId="0" borderId="29" xfId="60" applyNumberFormat="1" applyFont="1" applyBorder="1" applyAlignment="1" applyProtection="1" quotePrefix="1">
      <alignment horizontal="center"/>
      <protection/>
    </xf>
    <xf numFmtId="0" fontId="5" fillId="0" borderId="10" xfId="60" applyFont="1" applyBorder="1" applyAlignment="1" applyProtection="1" quotePrefix="1">
      <alignment horizontal="center"/>
      <protection/>
    </xf>
    <xf numFmtId="0" fontId="5" fillId="0" borderId="29" xfId="60" applyFont="1" applyBorder="1" applyAlignment="1" applyProtection="1">
      <alignment horizontal="center"/>
      <protection/>
    </xf>
    <xf numFmtId="0" fontId="5" fillId="0" borderId="10" xfId="60" applyFont="1" applyBorder="1" applyAlignment="1" applyProtection="1">
      <alignment/>
      <protection/>
    </xf>
    <xf numFmtId="0" fontId="5" fillId="0" borderId="10" xfId="60" applyFont="1" applyBorder="1" applyAlignment="1" applyProtection="1">
      <alignment horizontal="right"/>
      <protection/>
    </xf>
    <xf numFmtId="0" fontId="5" fillId="0" borderId="19" xfId="60" applyFont="1" applyBorder="1" applyAlignment="1" applyProtection="1">
      <alignment horizontal="center"/>
      <protection/>
    </xf>
    <xf numFmtId="37" fontId="5" fillId="0" borderId="25" xfId="60" applyNumberFormat="1" applyFont="1" applyBorder="1" applyAlignment="1" applyProtection="1">
      <alignment horizontal="right"/>
      <protection/>
    </xf>
    <xf numFmtId="184" fontId="5" fillId="0" borderId="25" xfId="60" applyNumberFormat="1" applyFont="1" applyBorder="1" applyAlignment="1" applyProtection="1">
      <alignment horizontal="right"/>
      <protection/>
    </xf>
    <xf numFmtId="0" fontId="5" fillId="0" borderId="0" xfId="60" applyFont="1" applyAlignment="1">
      <alignment horizontal="center"/>
      <protection/>
    </xf>
    <xf numFmtId="0" fontId="5" fillId="0" borderId="38" xfId="60" applyFont="1" applyBorder="1">
      <alignment/>
      <protection/>
    </xf>
    <xf numFmtId="0" fontId="5" fillId="0" borderId="12" xfId="60" applyFont="1" applyBorder="1" applyAlignment="1">
      <alignment horizontal="center" shrinkToFit="1"/>
      <protection/>
    </xf>
    <xf numFmtId="0" fontId="5" fillId="0" borderId="13" xfId="60" applyFont="1" applyBorder="1" applyAlignment="1">
      <alignment horizontal="center" shrinkToFit="1"/>
      <protection/>
    </xf>
    <xf numFmtId="0" fontId="5" fillId="0" borderId="39" xfId="60" applyFont="1" applyBorder="1">
      <alignment/>
      <protection/>
    </xf>
    <xf numFmtId="191" fontId="5" fillId="0" borderId="40" xfId="60" applyNumberFormat="1" applyFont="1" applyBorder="1">
      <alignment/>
      <protection/>
    </xf>
    <xf numFmtId="191" fontId="5" fillId="0" borderId="41" xfId="60" applyNumberFormat="1" applyFont="1" applyBorder="1">
      <alignment/>
      <protection/>
    </xf>
    <xf numFmtId="191" fontId="5" fillId="0" borderId="20" xfId="60" applyNumberFormat="1" applyFont="1" applyBorder="1">
      <alignment/>
      <protection/>
    </xf>
    <xf numFmtId="191" fontId="5" fillId="0" borderId="21" xfId="60" applyNumberFormat="1" applyFont="1" applyBorder="1">
      <alignment/>
      <protection/>
    </xf>
    <xf numFmtId="0" fontId="5" fillId="0" borderId="40" xfId="60" applyFont="1" applyBorder="1">
      <alignment/>
      <protection/>
    </xf>
    <xf numFmtId="0" fontId="5" fillId="0" borderId="41" xfId="60" applyFont="1" applyBorder="1">
      <alignment/>
      <protection/>
    </xf>
    <xf numFmtId="184" fontId="5" fillId="0" borderId="20" xfId="60" applyNumberFormat="1" applyFont="1" applyBorder="1">
      <alignment/>
      <protection/>
    </xf>
    <xf numFmtId="184" fontId="5" fillId="0" borderId="21" xfId="60" applyNumberFormat="1" applyFont="1" applyBorder="1">
      <alignment/>
      <protection/>
    </xf>
    <xf numFmtId="0" fontId="5" fillId="0" borderId="10" xfId="60" applyNumberFormat="1" applyFont="1" applyBorder="1" applyAlignment="1" applyProtection="1">
      <alignment horizontal="center"/>
      <protection/>
    </xf>
    <xf numFmtId="189" fontId="10" fillId="0" borderId="26" xfId="0" applyNumberFormat="1" applyFont="1" applyBorder="1" applyAlignment="1" applyProtection="1">
      <alignment horizontal="right" vertical="center"/>
      <protection/>
    </xf>
    <xf numFmtId="0" fontId="2" fillId="0" borderId="0" xfId="60" applyFont="1" applyAlignment="1">
      <alignment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①" xfId="62"/>
    <cellStyle name="標準_データシート町部②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'沼津市'!$Q$5:$Q$25</c:f>
              <c:strCache/>
            </c:strRef>
          </c:cat>
          <c:val>
            <c:numRef>
              <c:f>'沼津市'!$R$5:$R$25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'沼津市'!$S$4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'沼津市'!$Q$5:$Q$25</c:f>
              <c:strCache/>
            </c:strRef>
          </c:cat>
          <c:val>
            <c:numRef>
              <c:f>'沼津市'!$S$5:$S$25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5990303"/>
        <c:axId val="11259544"/>
      </c:barChart>
      <c:catAx>
        <c:axId val="459903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1259544"/>
        <c:crosses val="autoZero"/>
        <c:auto val="1"/>
        <c:lblOffset val="100"/>
        <c:tickLblSkip val="1"/>
        <c:noMultiLvlLbl val="0"/>
      </c:catAx>
      <c:valAx>
        <c:axId val="11259544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90303"/>
        <c:crossesAt val="1"/>
        <c:crossBetween val="between"/>
        <c:dispUnits/>
        <c:majorUnit val="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'御殿場市'!$J$48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'御殿場市'!$K$48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'御殿場市'!$L$48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521385"/>
        <c:axId val="60257010"/>
      </c:line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213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'裾野市'!$R$4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'裾野市'!$Q$5:$Q$25</c:f>
              <c:strCache/>
            </c:strRef>
          </c:cat>
          <c:val>
            <c:numRef>
              <c:f>'裾野市'!$R$5:$R$25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'裾野市'!$S$4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'裾野市'!$Q$5:$Q$25</c:f>
              <c:strCache/>
            </c:strRef>
          </c:cat>
          <c:val>
            <c:numRef>
              <c:f>'裾野市'!$S$5:$S$25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442179"/>
        <c:axId val="48979612"/>
      </c:barChart>
      <c:catAx>
        <c:axId val="5442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2179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3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'裾野市'!$J$48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'裾野市'!$K$48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'裾野市'!$L$48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33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3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'函南町'!$R$4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'函南町'!$Q$5:$Q$25</c:f>
              <c:strCache/>
            </c:strRef>
          </c:cat>
          <c:val>
            <c:numRef>
              <c:f>'函南町'!$R$5:$R$25</c:f>
              <c:numCache/>
            </c:numRef>
          </c:val>
        </c:ser>
        <c:ser>
          <c:idx val="1"/>
          <c:order val="1"/>
          <c:tx>
            <c:strRef>
              <c:f>'函南町'!$S$4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'函南町'!$Q$5:$Q$25</c:f>
              <c:strCache/>
            </c:strRef>
          </c:cat>
          <c:val>
            <c:numRef>
              <c:f>'函南町'!$S$5:$S$25</c:f>
              <c:numCache/>
            </c:numRef>
          </c:val>
        </c:ser>
        <c:overlap val="100"/>
        <c:gapWidth val="0"/>
        <c:axId val="4221591"/>
        <c:axId val="37994320"/>
      </c:barChart>
      <c:catAx>
        <c:axId val="42215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591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'函南町'!$J$48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'函南町'!$J$49:$J$53</c:f>
              <c:numCache/>
            </c:numRef>
          </c:val>
          <c:smooth val="0"/>
        </c:ser>
        <c:ser>
          <c:idx val="1"/>
          <c:order val="1"/>
          <c:tx>
            <c:strRef>
              <c:f>'函南町'!$K$48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'函南町'!$K$49:$K$53</c:f>
              <c:numCache/>
            </c:numRef>
          </c:val>
          <c:smooth val="0"/>
        </c:ser>
        <c:ser>
          <c:idx val="2"/>
          <c:order val="2"/>
          <c:tx>
            <c:strRef>
              <c:f>'函南町'!$L$48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'函南町'!$L$49:$L$53</c:f>
              <c:numCache/>
            </c:numRef>
          </c:val>
          <c:smooth val="0"/>
        </c:ser>
        <c:marker val="1"/>
        <c:axId val="6404561"/>
        <c:axId val="57641050"/>
      </c:lineChart>
      <c:catAx>
        <c:axId val="6404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1050"/>
        <c:crosses val="autoZero"/>
        <c:auto val="1"/>
        <c:lblOffset val="100"/>
        <c:tickLblSkip val="1"/>
        <c:noMultiLvlLbl val="0"/>
      </c:catAx>
      <c:valAx>
        <c:axId val="5764105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5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'清水町'!$Q$5:$Q$25</c:f>
              <c:strCache/>
            </c:strRef>
          </c:cat>
          <c:val>
            <c:numRef>
              <c:f>'清水町'!$R$5:$R$25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'清水町'!$S$4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'清水町'!$Q$5:$Q$25</c:f>
              <c:strCache/>
            </c:strRef>
          </c:cat>
          <c:val>
            <c:numRef>
              <c:f>'清水町'!$S$5:$S$25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9007403"/>
        <c:axId val="38413444"/>
      </c:barChart>
      <c:catAx>
        <c:axId val="490074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07403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1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'清水町'!$J$48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'清水町'!$K$48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'清水町'!$L$48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176677"/>
        <c:axId val="24481230"/>
      </c:line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81230"/>
        <c:crosses val="autoZero"/>
        <c:auto val="1"/>
        <c:lblOffset val="100"/>
        <c:tickLblSkip val="1"/>
        <c:noMultiLvlLbl val="0"/>
      </c:catAx>
      <c:valAx>
        <c:axId val="2448123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766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0.974"/>
          <c:h val="0.8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'長泉町'!$R$4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'長泉町'!$Q$5:$Q$25</c:f>
              <c:strCache/>
            </c:strRef>
          </c:cat>
          <c:val>
            <c:numRef>
              <c:f>'長泉町'!$R$5:$R$25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'長泉町'!$S$4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'長泉町'!$Q$5:$Q$25</c:f>
              <c:strCache/>
            </c:strRef>
          </c:cat>
          <c:val>
            <c:numRef>
              <c:f>'長泉町'!$S$5:$S$25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9004479"/>
        <c:axId val="36822584"/>
      </c:barChart>
      <c:catAx>
        <c:axId val="190044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6822584"/>
        <c:crosses val="autoZero"/>
        <c:auto val="1"/>
        <c:lblOffset val="100"/>
        <c:tickLblSkip val="1"/>
        <c:noMultiLvlLbl val="0"/>
      </c:catAx>
      <c:valAx>
        <c:axId val="36822584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04479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'長泉町'!$J$48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'長泉町'!$K$48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'長泉町'!$L$48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678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'小山町'!$Q$5:$Q$25</c:f>
              <c:strCache/>
            </c:strRef>
          </c:cat>
          <c:val>
            <c:numRef>
              <c:f>'小山町'!$R$5:$R$25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'小山町'!$S$4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'小山町'!$Q$5:$Q$25</c:f>
              <c:strCache/>
            </c:strRef>
          </c:cat>
          <c:val>
            <c:numRef>
              <c:f>'小山町'!$S$5:$S$25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18227"/>
        <c:axId val="1064044"/>
      </c:barChart>
      <c:catAx>
        <c:axId val="1182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064044"/>
        <c:crosses val="autoZero"/>
        <c:auto val="1"/>
        <c:lblOffset val="100"/>
        <c:tickLblSkip val="1"/>
        <c:noMultiLvlLbl val="0"/>
      </c:catAx>
      <c:valAx>
        <c:axId val="1064044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27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'沼津市'!$J$48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'沼津市'!$K$48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'沼津市'!$L$48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4227033"/>
        <c:axId val="39607842"/>
      </c:line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07842"/>
        <c:crosses val="autoZero"/>
        <c:auto val="1"/>
        <c:lblOffset val="100"/>
        <c:tickLblSkip val="1"/>
        <c:noMultiLvlLbl val="0"/>
      </c:catAx>
      <c:valAx>
        <c:axId val="3960784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70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'小山町'!$J$48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'小山町'!$K$48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'小山町'!$L$48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576397"/>
        <c:axId val="19078710"/>
      </c:lineChart>
      <c:catAx>
        <c:axId val="957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78710"/>
        <c:crosses val="autoZero"/>
        <c:auto val="1"/>
        <c:lblOffset val="100"/>
        <c:tickLblSkip val="1"/>
        <c:noMultiLvlLbl val="0"/>
      </c:catAx>
      <c:valAx>
        <c:axId val="1907871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763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48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'三島市'!$R$4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'三島市'!$Q$5:$Q$25</c:f>
              <c:strCache/>
            </c:strRef>
          </c:cat>
          <c:val>
            <c:numRef>
              <c:f>'三島市'!$R$5:$R$25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'三島市'!$S$4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'三島市'!$Q$5:$Q$25</c:f>
              <c:strCache/>
            </c:strRef>
          </c:cat>
          <c:val>
            <c:numRef>
              <c:f>'三島市'!$S$5:$S$25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0926259"/>
        <c:axId val="54118604"/>
      </c:barChart>
      <c:catAx>
        <c:axId val="209262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54118604"/>
        <c:crosses val="autoZero"/>
        <c:auto val="1"/>
        <c:lblOffset val="100"/>
        <c:tickLblSkip val="1"/>
        <c:noMultiLvlLbl val="0"/>
      </c:catAx>
      <c:valAx>
        <c:axId val="54118604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26259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'三島市'!$J$48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'三島市'!$K$48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'三島市'!$L$48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305389"/>
        <c:axId val="21530774"/>
      </c:line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30774"/>
        <c:crosses val="autoZero"/>
        <c:auto val="1"/>
        <c:lblOffset val="100"/>
        <c:tickLblSkip val="1"/>
        <c:noMultiLvlLbl val="0"/>
      </c:catAx>
      <c:valAx>
        <c:axId val="2153077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53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'富士宮市'!$R$4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'富士宮市'!$Q$5:$Q$25</c:f>
              <c:strCache/>
            </c:strRef>
          </c:cat>
          <c:val>
            <c:numRef>
              <c:f>'富士宮市'!$R$5:$R$25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'富士宮市'!$S$4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'富士宮市'!$Q$5:$Q$25</c:f>
              <c:strCache/>
            </c:strRef>
          </c:cat>
          <c:val>
            <c:numRef>
              <c:f>'富士宮市'!$S$5:$S$25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9559239"/>
        <c:axId val="66271104"/>
      </c:barChart>
      <c:catAx>
        <c:axId val="595592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66271104"/>
        <c:crosses val="autoZero"/>
        <c:auto val="1"/>
        <c:lblOffset val="100"/>
        <c:tickLblSkip val="1"/>
        <c:noMultiLvlLbl val="0"/>
      </c:catAx>
      <c:valAx>
        <c:axId val="66271104"/>
        <c:scaling>
          <c:orientation val="minMax"/>
          <c:max val="8"/>
          <c:min val="-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59239"/>
        <c:crossesAt val="1"/>
        <c:crossBetween val="between"/>
        <c:dispUnits/>
        <c:majorUnit val="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'富士宮市'!$J$48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'富士宮市'!$K$48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'富士宮市'!$L$48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569025"/>
        <c:axId val="66359178"/>
      </c:line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690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'富士市'!$Q$5:$Q$25</c:f>
              <c:strCache/>
            </c:strRef>
          </c:cat>
          <c:val>
            <c:numRef>
              <c:f>'富士市'!$R$5:$R$25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'富士市'!$S$4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'富士市'!$Q$5:$Q$25</c:f>
              <c:strCache/>
            </c:strRef>
          </c:cat>
          <c:val>
            <c:numRef>
              <c:f>'富士市'!$S$5:$S$25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0361691"/>
        <c:axId val="6384308"/>
      </c:barChart>
      <c:catAx>
        <c:axId val="603616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  <c:max val="14"/>
          <c:min val="-1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1691"/>
        <c:crossesAt val="1"/>
        <c:crossBetween val="between"/>
        <c:dispUnits/>
        <c:majorUnit val="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'富士市'!$J$48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'富士市'!$K$48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'富士市'!$L$48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7458773"/>
        <c:axId val="47366910"/>
      </c:line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87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'御殿場市'!$R$4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'御殿場市'!$Q$5:$Q$25</c:f>
              <c:strCache/>
            </c:strRef>
          </c:cat>
          <c:val>
            <c:numRef>
              <c:f>'御殿場市'!$R$5:$R$25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'御殿場市'!$S$4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'御殿場市'!$Q$5:$Q$25</c:f>
              <c:strCache/>
            </c:strRef>
          </c:cat>
          <c:val>
            <c:numRef>
              <c:f>'御殿場市'!$S$5:$S$25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3649007"/>
        <c:axId val="11514472"/>
      </c:barChart>
      <c:catAx>
        <c:axId val="236490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49007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0.41375</cdr:x>
      <cdr:y>0.92425</cdr:y>
    </cdr:from>
    <cdr:to>
      <cdr:x>0.676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0" y="28956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0.7825</cdr:x>
      <cdr:y>0.0915</cdr:y>
    </cdr:to>
    <cdr:sp>
      <cdr:nvSpPr>
        <cdr:cNvPr id="2" name="Text Box 2"/>
        <cdr:cNvSpPr txBox="1">
          <a:spLocks noChangeArrowheads="1"/>
        </cdr:cNvSpPr>
      </cdr:nvSpPr>
      <cdr:spPr>
        <a:xfrm>
          <a:off x="8667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0.0965</cdr:x>
      <cdr:y>0.16375</cdr:y>
    </cdr:from>
    <cdr:to>
      <cdr:x>0.25325</cdr:x>
      <cdr:y>0.265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504825"/>
          <a:ext cx="400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0.79525</cdr:x>
      <cdr:y>0.16375</cdr:y>
    </cdr:from>
    <cdr:to>
      <cdr:x>0.9355</cdr:x>
      <cdr:y>0.302</cdr:y>
    </cdr:to>
    <cdr:sp>
      <cdr:nvSpPr>
        <cdr:cNvPr id="4" name="Text Box 4"/>
        <cdr:cNvSpPr txBox="1">
          <a:spLocks noChangeArrowheads="1"/>
        </cdr:cNvSpPr>
      </cdr:nvSpPr>
      <cdr:spPr>
        <a:xfrm>
          <a:off x="2009775" y="504825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0.9275</cdr:y>
    </cdr:from>
    <cdr:to>
      <cdr:x>0.66225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8956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0.33975</cdr:x>
      <cdr:y>0</cdr:y>
    </cdr:from>
    <cdr:to>
      <cdr:x>0.7145</cdr:x>
      <cdr:y>0.092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0.08225</cdr:x>
      <cdr:y>0.163</cdr:y>
    </cdr:from>
    <cdr:to>
      <cdr:x>0.21325</cdr:x>
      <cdr:y>0.243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504825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0.785</cdr:x>
      <cdr:y>0.16425</cdr:y>
    </cdr:from>
    <cdr:to>
      <cdr:x>0.927</cdr:x>
      <cdr:y>0.241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504825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</cdr:y>
    </cdr:from>
    <cdr:to>
      <cdr:x>0.24675</cdr:x>
      <cdr:y>0.109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485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0.246</cdr:x>
      <cdr:y>0.33625</cdr:y>
    </cdr:from>
    <cdr:to>
      <cdr:x>0.69425</cdr:x>
      <cdr:y>0.403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1000125"/>
          <a:ext cx="885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0.32725</cdr:x>
      <cdr:y>0.64575</cdr:y>
    </cdr:from>
    <cdr:to>
      <cdr:x>0.7855</cdr:x>
      <cdr:y>0.7265</cdr:y>
    </cdr:to>
    <cdr:sp>
      <cdr:nvSpPr>
        <cdr:cNvPr id="3" name="Text Box 3"/>
        <cdr:cNvSpPr txBox="1">
          <a:spLocks noChangeArrowheads="1"/>
        </cdr:cNvSpPr>
      </cdr:nvSpPr>
      <cdr:spPr>
        <a:xfrm>
          <a:off x="638175" y="1933575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0.32725</cdr:x>
      <cdr:y>0.88425</cdr:y>
    </cdr:from>
    <cdr:to>
      <cdr:x>0.8735</cdr:x>
      <cdr:y>0.93925</cdr:y>
    </cdr:to>
    <cdr:sp>
      <cdr:nvSpPr>
        <cdr:cNvPr id="4" name="Text Box 4"/>
        <cdr:cNvSpPr txBox="1">
          <a:spLocks noChangeArrowheads="1"/>
        </cdr:cNvSpPr>
      </cdr:nvSpPr>
      <cdr:spPr>
        <a:xfrm>
          <a:off x="638175" y="264795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561975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14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304800</xdr:colOff>
      <xdr:row>21</xdr:row>
      <xdr:rowOff>9525</xdr:rowOff>
    </xdr:from>
    <xdr:to>
      <xdr:col>15</xdr:col>
      <xdr:colOff>219075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4775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0.9285</cdr:y>
    </cdr:from>
    <cdr:to>
      <cdr:x>0.66025</cdr:x>
      <cdr:y>0.9925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905125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0.70275</cdr:x>
      <cdr:y>0.06325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904875" y="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0.1245</cdr:x>
      <cdr:y>0.164</cdr:y>
    </cdr:from>
    <cdr:to>
      <cdr:x>0.282</cdr:x>
      <cdr:y>0.23975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14325" y="504825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0.7995</cdr:x>
      <cdr:y>0.164</cdr:y>
    </cdr:from>
    <cdr:to>
      <cdr:x>0.9105</cdr:x>
      <cdr:y>0.23975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504825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</cdr:y>
    </cdr:from>
    <cdr:to>
      <cdr:x>0.25925</cdr:x>
      <cdr:y>0.109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495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0.261</cdr:x>
      <cdr:y>0.32675</cdr:y>
    </cdr:from>
    <cdr:to>
      <cdr:x>0.7165</cdr:x>
      <cdr:y>0.39025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" y="9715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0.277</cdr:x>
      <cdr:y>0.6605</cdr:y>
    </cdr:from>
    <cdr:to>
      <cdr:x>0.72425</cdr:x>
      <cdr:y>0.71525</cdr:y>
    </cdr:to>
    <cdr:sp>
      <cdr:nvSpPr>
        <cdr:cNvPr id="3" name="Text Box 3"/>
        <cdr:cNvSpPr txBox="1">
          <a:spLocks noChangeArrowheads="1"/>
        </cdr:cNvSpPr>
      </cdr:nvSpPr>
      <cdr:spPr>
        <a:xfrm>
          <a:off x="542925" y="1981200"/>
          <a:ext cx="885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0.31725</cdr:x>
      <cdr:y>0.87925</cdr:y>
    </cdr:from>
    <cdr:to>
      <cdr:x>0.7175</cdr:x>
      <cdr:y>0.934</cdr:y>
    </cdr:to>
    <cdr:sp>
      <cdr:nvSpPr>
        <cdr:cNvPr id="4" name="Text Box 4"/>
        <cdr:cNvSpPr txBox="1">
          <a:spLocks noChangeArrowheads="1"/>
        </cdr:cNvSpPr>
      </cdr:nvSpPr>
      <cdr:spPr>
        <a:xfrm>
          <a:off x="619125" y="262890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0.39675</cdr:x>
      <cdr:y>0.93225</cdr:y>
    </cdr:from>
    <cdr:to>
      <cdr:x>0.6605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9146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0.733</cdr:x>
      <cdr:y>0.09175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904875" y="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0.11675</cdr:x>
      <cdr:y>0.16425</cdr:y>
    </cdr:from>
    <cdr:to>
      <cdr:x>0.2745</cdr:x>
      <cdr:y>0.26875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0.7765</cdr:x>
      <cdr:y>0.16425</cdr:y>
    </cdr:from>
    <cdr:to>
      <cdr:x>0.918</cdr:x>
      <cdr:y>0.30225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952625" y="514350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</cdr:y>
    </cdr:from>
    <cdr:to>
      <cdr:x>0.251</cdr:x>
      <cdr:y>0.1095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485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0.2125</cdr:x>
      <cdr:y>0.23125</cdr:y>
    </cdr:from>
    <cdr:to>
      <cdr:x>0.63125</cdr:x>
      <cdr:y>0.29475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685800"/>
          <a:ext cx="828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0.3675</cdr:x>
      <cdr:y>0.65075</cdr:y>
    </cdr:from>
    <cdr:to>
      <cdr:x>0.78875</cdr:x>
      <cdr:y>0.7065</cdr:y>
    </cdr:to>
    <cdr:sp>
      <cdr:nvSpPr>
        <cdr:cNvPr id="3" name="Text Box 3"/>
        <cdr:cNvSpPr txBox="1">
          <a:spLocks noChangeArrowheads="1"/>
        </cdr:cNvSpPr>
      </cdr:nvSpPr>
      <cdr:spPr>
        <a:xfrm>
          <a:off x="723900" y="1943100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0.35075</cdr:x>
      <cdr:y>0.87025</cdr:y>
    </cdr:from>
    <cdr:to>
      <cdr:x>0.742</cdr:x>
      <cdr:y>0.92625</cdr:y>
    </cdr:to>
    <cdr:sp>
      <cdr:nvSpPr>
        <cdr:cNvPr id="4" name="Text Box 4"/>
        <cdr:cNvSpPr txBox="1">
          <a:spLocks noChangeArrowheads="1"/>
        </cdr:cNvSpPr>
      </cdr:nvSpPr>
      <cdr:spPr>
        <a:xfrm>
          <a:off x="685800" y="26098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0.91625</cdr:y>
    </cdr:from>
    <cdr:to>
      <cdr:x>0.6425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876550"/>
          <a:ext cx="657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0.34125</cdr:x>
      <cdr:y>0</cdr:y>
    </cdr:from>
    <cdr:to>
      <cdr:x>0.77375</cdr:x>
      <cdr:y>0.08925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0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0.10875</cdr:x>
      <cdr:y>0.15975</cdr:y>
    </cdr:from>
    <cdr:to>
      <cdr:x>0.26375</cdr:x>
      <cdr:y>0.26075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6700" y="495300"/>
          <a:ext cx="390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0.77725</cdr:x>
      <cdr:y>0.15975</cdr:y>
    </cdr:from>
    <cdr:to>
      <cdr:x>0.91675</cdr:x>
      <cdr:y>0.29775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62150" y="4953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0.25</cdr:x>
      <cdr:y>0.1045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0.1965</cdr:x>
      <cdr:y>0.25525</cdr:y>
    </cdr:from>
    <cdr:to>
      <cdr:x>0.69475</cdr:x>
      <cdr:y>0.31925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" y="762000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0.245</cdr:x>
      <cdr:y>0.6555</cdr:y>
    </cdr:from>
    <cdr:to>
      <cdr:x>0.69825</cdr:x>
      <cdr:y>0.7245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" y="1962150"/>
          <a:ext cx="895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0.25275</cdr:x>
      <cdr:y>0.8795</cdr:y>
    </cdr:from>
    <cdr:to>
      <cdr:x>0.652</cdr:x>
      <cdr:y>0.95575</cdr:y>
    </cdr:to>
    <cdr:sp>
      <cdr:nvSpPr>
        <cdr:cNvPr id="4" name="Text Box 4"/>
        <cdr:cNvSpPr txBox="1">
          <a:spLocks noChangeArrowheads="1"/>
        </cdr:cNvSpPr>
      </cdr:nvSpPr>
      <cdr:spPr>
        <a:xfrm>
          <a:off x="495300" y="2638425"/>
          <a:ext cx="790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</cdr:y>
    </cdr:from>
    <cdr:to>
      <cdr:x>0.33775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0.25</cdr:x>
      <cdr:y>0.31125</cdr:y>
    </cdr:from>
    <cdr:to>
      <cdr:x>0.61825</cdr:x>
      <cdr:y>0.37075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" y="933450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0.33075</cdr:x>
      <cdr:y>0.5245</cdr:y>
    </cdr:from>
    <cdr:to>
      <cdr:x>0.6815</cdr:x>
      <cdr:y>0.5775</cdr:y>
    </cdr:to>
    <cdr:sp>
      <cdr:nvSpPr>
        <cdr:cNvPr id="3" name="Text Box 3"/>
        <cdr:cNvSpPr txBox="1">
          <a:spLocks noChangeArrowheads="1"/>
        </cdr:cNvSpPr>
      </cdr:nvSpPr>
      <cdr:spPr>
        <a:xfrm>
          <a:off x="647700" y="1571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0.33075</cdr:x>
      <cdr:y>0.818</cdr:y>
    </cdr:from>
    <cdr:to>
      <cdr:x>0.72325</cdr:x>
      <cdr:y>0.8705</cdr:y>
    </cdr:to>
    <cdr:sp>
      <cdr:nvSpPr>
        <cdr:cNvPr id="4" name="Text Box 4"/>
        <cdr:cNvSpPr txBox="1">
          <a:spLocks noChangeArrowheads="1"/>
        </cdr:cNvSpPr>
      </cdr:nvSpPr>
      <cdr:spPr>
        <a:xfrm>
          <a:off x="647700" y="2447925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33375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</cdr:x>
      <cdr:y>0</cdr:y>
    </cdr:from>
    <cdr:to>
      <cdr:x>0.75225</cdr:x>
      <cdr:y>0.0755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0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0.099</cdr:x>
      <cdr:y>0.1625</cdr:y>
    </cdr:from>
    <cdr:to>
      <cdr:x>0.209</cdr:x>
      <cdr:y>0.23975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504825"/>
          <a:ext cx="276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0.77875</cdr:x>
      <cdr:y>0.164</cdr:y>
    </cdr:from>
    <cdr:to>
      <cdr:x>0.901</cdr:x>
      <cdr:y>0.24125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62150" y="51435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0.36825</cdr:x>
      <cdr:y>0.93325</cdr:y>
    </cdr:from>
    <cdr:to>
      <cdr:x>0.65075</cdr:x>
      <cdr:y>0.99675</cdr:y>
    </cdr:to>
    <cdr:sp>
      <cdr:nvSpPr>
        <cdr:cNvPr id="4" name="Text Box 4"/>
        <cdr:cNvSpPr txBox="1">
          <a:spLocks noChangeArrowheads="1"/>
        </cdr:cNvSpPr>
      </cdr:nvSpPr>
      <cdr:spPr>
        <a:xfrm>
          <a:off x="923925" y="2943225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</cdr:y>
    </cdr:from>
    <cdr:to>
      <cdr:x>0.276</cdr:x>
      <cdr:y>0.12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33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0.3765</cdr:x>
      <cdr:y>0.66475</cdr:y>
    </cdr:from>
    <cdr:to>
      <cdr:x>0.782</cdr:x>
      <cdr:y>0.71875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733425" y="1990725"/>
          <a:ext cx="8001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0.2785</cdr:x>
      <cdr:y>0.12175</cdr:y>
    </cdr:from>
    <cdr:to>
      <cdr:x>0.76125</cdr:x>
      <cdr:y>0.192</cdr:y>
    </cdr:to>
    <cdr:sp>
      <cdr:nvSpPr>
        <cdr:cNvPr id="3" name="Text Box 3"/>
        <cdr:cNvSpPr txBox="1">
          <a:spLocks noChangeArrowheads="1"/>
        </cdr:cNvSpPr>
      </cdr:nvSpPr>
      <cdr:spPr>
        <a:xfrm>
          <a:off x="542925" y="361950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0.2785</cdr:x>
      <cdr:y>0.86975</cdr:y>
    </cdr:from>
    <cdr:to>
      <cdr:x>0.70175</cdr:x>
      <cdr:y>0.928</cdr:y>
    </cdr:to>
    <cdr:sp>
      <cdr:nvSpPr>
        <cdr:cNvPr id="4" name="Text Box 4"/>
        <cdr:cNvSpPr txBox="1">
          <a:spLocks noChangeArrowheads="1"/>
        </cdr:cNvSpPr>
      </cdr:nvSpPr>
      <cdr:spPr>
        <a:xfrm>
          <a:off x="542925" y="2600325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276225</xdr:rowOff>
    </xdr:from>
    <xdr:to>
      <xdr:col>15</xdr:col>
      <xdr:colOff>533400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39375" y="276225"/>
        <a:ext cx="2524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0553700" y="396240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0.916</cdr:y>
    </cdr:from>
    <cdr:to>
      <cdr:x>0.6395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2847975"/>
          <a:ext cx="657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0.33925</cdr:x>
      <cdr:y>0</cdr:y>
    </cdr:from>
    <cdr:to>
      <cdr:x>0.774</cdr:x>
      <cdr:y>0.09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</cdr:x>
      <cdr:y>0.16125</cdr:y>
    </cdr:from>
    <cdr:to>
      <cdr:x>0.246</cdr:x>
      <cdr:y>0.2635</cdr:y>
    </cdr:to>
    <cdr:sp>
      <cdr:nvSpPr>
        <cdr:cNvPr id="3" name="Text Box 3"/>
        <cdr:cNvSpPr txBox="1">
          <a:spLocks noChangeArrowheads="1"/>
        </cdr:cNvSpPr>
      </cdr:nvSpPr>
      <cdr:spPr>
        <a:xfrm>
          <a:off x="228600" y="495300"/>
          <a:ext cx="390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0.77675</cdr:x>
      <cdr:y>0.16125</cdr:y>
    </cdr:from>
    <cdr:to>
      <cdr:x>0.91675</cdr:x>
      <cdr:y>0.301</cdr:y>
    </cdr:to>
    <cdr:sp>
      <cdr:nvSpPr>
        <cdr:cNvPr id="4" name="Text Box 4"/>
        <cdr:cNvSpPr txBox="1">
          <a:spLocks noChangeArrowheads="1"/>
        </cdr:cNvSpPr>
      </cdr:nvSpPr>
      <cdr:spPr>
        <a:xfrm>
          <a:off x="1952625" y="4953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</cdr:y>
    </cdr:from>
    <cdr:to>
      <cdr:x>0.2535</cdr:x>
      <cdr:y>0.109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485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0.23675</cdr:x>
      <cdr:y>0.25475</cdr:y>
    </cdr:from>
    <cdr:to>
      <cdr:x>0.678</cdr:x>
      <cdr:y>0.3165</cdr:y>
    </cdr:to>
    <cdr:sp>
      <cdr:nvSpPr>
        <cdr:cNvPr id="2" name="Text Box 2"/>
        <cdr:cNvSpPr txBox="1">
          <a:spLocks noChangeArrowheads="1"/>
        </cdr:cNvSpPr>
      </cdr:nvSpPr>
      <cdr:spPr>
        <a:xfrm>
          <a:off x="466725" y="762000"/>
          <a:ext cx="86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0.33325</cdr:x>
      <cdr:y>0.64075</cdr:y>
    </cdr:from>
    <cdr:to>
      <cdr:x>0.8165</cdr:x>
      <cdr:y>0.70425</cdr:y>
    </cdr:to>
    <cdr:sp>
      <cdr:nvSpPr>
        <cdr:cNvPr id="3" name="Text Box 3"/>
        <cdr:cNvSpPr txBox="1">
          <a:spLocks noChangeArrowheads="1"/>
        </cdr:cNvSpPr>
      </cdr:nvSpPr>
      <cdr:spPr>
        <a:xfrm>
          <a:off x="647700" y="1914525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0.5185</cdr:x>
      <cdr:y>0.87475</cdr:y>
    </cdr:from>
    <cdr:to>
      <cdr:x>0.918</cdr:x>
      <cdr:y>0.928</cdr:y>
    </cdr:to>
    <cdr:sp>
      <cdr:nvSpPr>
        <cdr:cNvPr id="4" name="Text Box 4"/>
        <cdr:cNvSpPr txBox="1">
          <a:spLocks noChangeArrowheads="1"/>
        </cdr:cNvSpPr>
      </cdr:nvSpPr>
      <cdr:spPr>
        <a:xfrm>
          <a:off x="1019175" y="2619375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542925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48900" y="342900"/>
        <a:ext cx="2524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0.91975</cdr:y>
    </cdr:from>
    <cdr:to>
      <cdr:x>0.65075</cdr:x>
      <cdr:y>0.98875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8765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0.34875</cdr:x>
      <cdr:y>0</cdr:y>
    </cdr:from>
    <cdr:to>
      <cdr:x>0.79025</cdr:x>
      <cdr:y>0.08975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8763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0.0795</cdr:x>
      <cdr:y>0.15975</cdr:y>
    </cdr:from>
    <cdr:to>
      <cdr:x>0.23725</cdr:x>
      <cdr:y>0.26225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4953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0.7975</cdr:x>
      <cdr:y>0.15975</cdr:y>
    </cdr:from>
    <cdr:to>
      <cdr:x>0.94</cdr:x>
      <cdr:y>0.29925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495300"/>
          <a:ext cx="361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0.25</cdr:x>
      <cdr:y>0.1045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0.25275</cdr:x>
      <cdr:y>0.33125</cdr:y>
    </cdr:from>
    <cdr:to>
      <cdr:x>0.688</cdr:x>
      <cdr:y>0.39325</cdr:y>
    </cdr:to>
    <cdr:sp>
      <cdr:nvSpPr>
        <cdr:cNvPr id="2" name="Text Box 2"/>
        <cdr:cNvSpPr txBox="1">
          <a:spLocks noChangeArrowheads="1"/>
        </cdr:cNvSpPr>
      </cdr:nvSpPr>
      <cdr:spPr>
        <a:xfrm>
          <a:off x="495300" y="99060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0.25275</cdr:x>
      <cdr:y>0.6605</cdr:y>
    </cdr:from>
    <cdr:to>
      <cdr:x>0.66375</cdr:x>
      <cdr:y>0.71925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5300" y="1981200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0.30875</cdr:x>
      <cdr:y>0.87025</cdr:y>
    </cdr:from>
    <cdr:to>
      <cdr:x>0.72</cdr:x>
      <cdr:y>0.92525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" y="2609850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333375</xdr:rowOff>
    </xdr:from>
    <xdr:to>
      <xdr:col>15</xdr:col>
      <xdr:colOff>542925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3937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87000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9525</xdr:rowOff>
    </xdr:from>
    <xdr:to>
      <xdr:col>15</xdr:col>
      <xdr:colOff>323850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822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0.934</cdr:y>
    </cdr:from>
    <cdr:to>
      <cdr:x>0.64725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32289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0.34075</cdr:x>
      <cdr:y>0</cdr:y>
    </cdr:from>
    <cdr:to>
      <cdr:x>0.7735</cdr:x>
      <cdr:y>0.08175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0"/>
          <a:ext cx="1095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0.08625</cdr:x>
      <cdr:y>0.1655</cdr:y>
    </cdr:from>
    <cdr:to>
      <cdr:x>0.24125</cdr:x>
      <cdr:y>0.26125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9550" y="5715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</cdr:x>
      <cdr:y>0.167</cdr:y>
    </cdr:from>
    <cdr:to>
      <cdr:x>0.91875</cdr:x>
      <cdr:y>0.294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5715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</cdr:y>
    </cdr:from>
    <cdr:to>
      <cdr:x>0.327</cdr:x>
      <cdr:y>0.1045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0.2895</cdr:x>
      <cdr:y>0.127</cdr:y>
    </cdr:from>
    <cdr:to>
      <cdr:x>0.69875</cdr:x>
      <cdr:y>0.189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3810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0.418</cdr:x>
      <cdr:y>0.8795</cdr:y>
    </cdr:from>
    <cdr:to>
      <cdr:x>0.793</cdr:x>
      <cdr:y>0.93475</cdr:y>
    </cdr:to>
    <cdr:sp>
      <cdr:nvSpPr>
        <cdr:cNvPr id="3" name="Text Box 3"/>
        <cdr:cNvSpPr txBox="1">
          <a:spLocks noChangeArrowheads="1"/>
        </cdr:cNvSpPr>
      </cdr:nvSpPr>
      <cdr:spPr>
        <a:xfrm>
          <a:off x="819150" y="2638425"/>
          <a:ext cx="742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0.2895</cdr:x>
      <cdr:y>0.6555</cdr:y>
    </cdr:from>
    <cdr:to>
      <cdr:x>0.74325</cdr:x>
      <cdr:y>0.73225</cdr:y>
    </cdr:to>
    <cdr:sp>
      <cdr:nvSpPr>
        <cdr:cNvPr id="4" name="Text Box 4"/>
        <cdr:cNvSpPr txBox="1">
          <a:spLocks noChangeArrowheads="1"/>
        </cdr:cNvSpPr>
      </cdr:nvSpPr>
      <cdr:spPr>
        <a:xfrm>
          <a:off x="561975" y="1962150"/>
          <a:ext cx="895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0277475" y="333375"/>
        <a:ext cx="253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0.93225</cdr:y>
    </cdr:from>
    <cdr:to>
      <cdr:x>0.6545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2905125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0.77975</cdr:x>
      <cdr:y>0.09175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0.07725</cdr:x>
      <cdr:y>0.16225</cdr:y>
    </cdr:from>
    <cdr:to>
      <cdr:x>0.2345</cdr:x>
      <cdr:y>0.26675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" y="5048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0.7815</cdr:x>
      <cdr:y>0.16025</cdr:y>
    </cdr:from>
    <cdr:to>
      <cdr:x>0.92275</cdr:x>
      <cdr:y>0.29875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495300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0.2475</cdr:x>
      <cdr:y>0.1045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0.287</cdr:x>
      <cdr:y>0.13625</cdr:y>
    </cdr:from>
    <cdr:to>
      <cdr:x>0.741</cdr:x>
      <cdr:y>0.1985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4000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0.287</cdr:x>
      <cdr:y>0.665</cdr:y>
    </cdr:from>
    <cdr:to>
      <cdr:x>0.716</cdr:x>
      <cdr:y>0.7235</cdr:y>
    </cdr:to>
    <cdr:sp>
      <cdr:nvSpPr>
        <cdr:cNvPr id="3" name="Text Box 3"/>
        <cdr:cNvSpPr txBox="1">
          <a:spLocks noChangeArrowheads="1"/>
        </cdr:cNvSpPr>
      </cdr:nvSpPr>
      <cdr:spPr>
        <a:xfrm>
          <a:off x="561975" y="1990725"/>
          <a:ext cx="847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0.36075</cdr:x>
      <cdr:y>0.8795</cdr:y>
    </cdr:from>
    <cdr:to>
      <cdr:x>0.772</cdr:x>
      <cdr:y>0.93475</cdr:y>
    </cdr:to>
    <cdr:sp>
      <cdr:nvSpPr>
        <cdr:cNvPr id="4" name="Text Box 4"/>
        <cdr:cNvSpPr txBox="1">
          <a:spLocks noChangeArrowheads="1"/>
        </cdr:cNvSpPr>
      </cdr:nvSpPr>
      <cdr:spPr>
        <a:xfrm>
          <a:off x="704850" y="2638425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49" customWidth="1"/>
    <col min="13" max="13" width="9.00390625" style="49" customWidth="1"/>
    <col min="14" max="16384" width="9.00390625" style="43" customWidth="1"/>
  </cols>
  <sheetData>
    <row r="1" spans="1:13" ht="27" customHeight="1" thickBot="1">
      <c r="A1" s="44" t="s">
        <v>50</v>
      </c>
      <c r="B1" s="45"/>
      <c r="C1" s="46"/>
      <c r="D1" s="47"/>
      <c r="E1" s="48"/>
      <c r="F1" s="48"/>
      <c r="G1" s="48"/>
      <c r="H1" s="48"/>
      <c r="I1" s="48"/>
      <c r="K1" s="50"/>
      <c r="L1" s="215" t="s">
        <v>54</v>
      </c>
      <c r="M1" s="51"/>
    </row>
    <row r="2" spans="1:13" ht="16.5" customHeight="1">
      <c r="A2" s="52" t="s">
        <v>1</v>
      </c>
      <c r="B2" s="53" t="s">
        <v>2</v>
      </c>
      <c r="C2" s="53" t="s">
        <v>3</v>
      </c>
      <c r="D2" s="53" t="s">
        <v>4</v>
      </c>
      <c r="E2" s="52" t="s">
        <v>1</v>
      </c>
      <c r="F2" s="53" t="s">
        <v>2</v>
      </c>
      <c r="G2" s="53" t="s">
        <v>3</v>
      </c>
      <c r="H2" s="53" t="s">
        <v>4</v>
      </c>
      <c r="I2" s="52" t="s">
        <v>1</v>
      </c>
      <c r="J2" s="54" t="s">
        <v>2</v>
      </c>
      <c r="K2" s="53" t="s">
        <v>3</v>
      </c>
      <c r="L2" s="53" t="s">
        <v>4</v>
      </c>
      <c r="M2" s="55"/>
    </row>
    <row r="3" spans="1:13" ht="15" customHeight="1">
      <c r="A3" s="56" t="s">
        <v>5</v>
      </c>
      <c r="B3" s="57">
        <v>959875</v>
      </c>
      <c r="C3" s="57">
        <v>475015</v>
      </c>
      <c r="D3" s="57">
        <v>484860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6</v>
      </c>
      <c r="B4" s="63">
        <v>40880</v>
      </c>
      <c r="C4" s="63">
        <v>20916</v>
      </c>
      <c r="D4" s="63">
        <v>19964</v>
      </c>
      <c r="E4" s="62" t="s">
        <v>7</v>
      </c>
      <c r="F4" s="63">
        <v>64934</v>
      </c>
      <c r="G4" s="63">
        <v>33875</v>
      </c>
      <c r="H4" s="63">
        <v>31059</v>
      </c>
      <c r="I4" s="62" t="s">
        <v>8</v>
      </c>
      <c r="J4" s="63">
        <v>61911</v>
      </c>
      <c r="K4" s="63">
        <v>29281</v>
      </c>
      <c r="L4" s="63">
        <v>32630</v>
      </c>
      <c r="M4" s="61"/>
    </row>
    <row r="5" spans="1:13" ht="15" customHeight="1">
      <c r="A5" s="64">
        <v>0</v>
      </c>
      <c r="B5" s="65">
        <v>7555</v>
      </c>
      <c r="C5" s="65">
        <v>3832</v>
      </c>
      <c r="D5" s="65">
        <v>3723</v>
      </c>
      <c r="E5" s="64">
        <v>35</v>
      </c>
      <c r="F5" s="65">
        <v>11939</v>
      </c>
      <c r="G5" s="65">
        <v>6281</v>
      </c>
      <c r="H5" s="65">
        <v>5658</v>
      </c>
      <c r="I5" s="64">
        <v>70</v>
      </c>
      <c r="J5" s="65">
        <v>13073</v>
      </c>
      <c r="K5" s="65">
        <v>6178</v>
      </c>
      <c r="L5" s="65">
        <v>6895</v>
      </c>
      <c r="M5" s="61"/>
    </row>
    <row r="6" spans="1:13" ht="15" customHeight="1">
      <c r="A6" s="64">
        <v>1</v>
      </c>
      <c r="B6" s="65">
        <v>8193</v>
      </c>
      <c r="C6" s="65">
        <v>4235</v>
      </c>
      <c r="D6" s="65">
        <v>3958</v>
      </c>
      <c r="E6" s="64">
        <v>36</v>
      </c>
      <c r="F6" s="65">
        <v>12351</v>
      </c>
      <c r="G6" s="65">
        <v>6429</v>
      </c>
      <c r="H6" s="65">
        <v>5922</v>
      </c>
      <c r="I6" s="64">
        <v>71</v>
      </c>
      <c r="J6" s="65">
        <v>12669</v>
      </c>
      <c r="K6" s="65">
        <v>5983</v>
      </c>
      <c r="L6" s="65">
        <v>6686</v>
      </c>
      <c r="M6" s="61"/>
    </row>
    <row r="7" spans="1:13" ht="15" customHeight="1">
      <c r="A7" s="64">
        <v>2</v>
      </c>
      <c r="B7" s="65">
        <v>8218</v>
      </c>
      <c r="C7" s="65">
        <v>4222</v>
      </c>
      <c r="D7" s="65">
        <v>3996</v>
      </c>
      <c r="E7" s="64">
        <v>37</v>
      </c>
      <c r="F7" s="65">
        <v>12768</v>
      </c>
      <c r="G7" s="65">
        <v>6582</v>
      </c>
      <c r="H7" s="65">
        <v>6186</v>
      </c>
      <c r="I7" s="64">
        <v>72</v>
      </c>
      <c r="J7" s="65">
        <v>12633</v>
      </c>
      <c r="K7" s="65">
        <v>5984</v>
      </c>
      <c r="L7" s="65">
        <v>6649</v>
      </c>
      <c r="M7" s="61"/>
    </row>
    <row r="8" spans="1:13" ht="15" customHeight="1">
      <c r="A8" s="64">
        <v>3</v>
      </c>
      <c r="B8" s="65">
        <v>8304</v>
      </c>
      <c r="C8" s="65">
        <v>4297</v>
      </c>
      <c r="D8" s="65">
        <v>4007</v>
      </c>
      <c r="E8" s="64">
        <v>38</v>
      </c>
      <c r="F8" s="65">
        <v>13515</v>
      </c>
      <c r="G8" s="65">
        <v>7091</v>
      </c>
      <c r="H8" s="65">
        <v>6424</v>
      </c>
      <c r="I8" s="64">
        <v>73</v>
      </c>
      <c r="J8" s="65">
        <v>12171</v>
      </c>
      <c r="K8" s="65">
        <v>5825</v>
      </c>
      <c r="L8" s="65">
        <v>6346</v>
      </c>
      <c r="M8" s="61"/>
    </row>
    <row r="9" spans="1:13" ht="15" customHeight="1">
      <c r="A9" s="66">
        <v>4</v>
      </c>
      <c r="B9" s="65">
        <v>8610</v>
      </c>
      <c r="C9" s="65">
        <v>4330</v>
      </c>
      <c r="D9" s="65">
        <v>4280</v>
      </c>
      <c r="E9" s="66">
        <v>39</v>
      </c>
      <c r="F9" s="65">
        <v>14361</v>
      </c>
      <c r="G9" s="65">
        <v>7492</v>
      </c>
      <c r="H9" s="65">
        <v>6869</v>
      </c>
      <c r="I9" s="66">
        <v>74</v>
      </c>
      <c r="J9" s="65">
        <v>11365</v>
      </c>
      <c r="K9" s="65">
        <v>5311</v>
      </c>
      <c r="L9" s="65">
        <v>6054</v>
      </c>
      <c r="M9" s="61"/>
    </row>
    <row r="10" spans="1:13" ht="15" customHeight="1">
      <c r="A10" s="67" t="s">
        <v>9</v>
      </c>
      <c r="B10" s="63">
        <v>43134</v>
      </c>
      <c r="C10" s="63">
        <v>21972</v>
      </c>
      <c r="D10" s="63">
        <v>21162</v>
      </c>
      <c r="E10" s="62" t="s">
        <v>13</v>
      </c>
      <c r="F10" s="63">
        <v>75816</v>
      </c>
      <c r="G10" s="63">
        <v>38969</v>
      </c>
      <c r="H10" s="63">
        <v>36847</v>
      </c>
      <c r="I10" s="62" t="s">
        <v>14</v>
      </c>
      <c r="J10" s="63">
        <v>46417</v>
      </c>
      <c r="K10" s="63">
        <v>20770</v>
      </c>
      <c r="L10" s="63">
        <v>25647</v>
      </c>
      <c r="M10" s="61"/>
    </row>
    <row r="11" spans="1:13" ht="15" customHeight="1">
      <c r="A11" s="64">
        <v>5</v>
      </c>
      <c r="B11" s="65">
        <v>8379</v>
      </c>
      <c r="C11" s="65">
        <v>4286</v>
      </c>
      <c r="D11" s="65">
        <v>4093</v>
      </c>
      <c r="E11" s="64">
        <v>40</v>
      </c>
      <c r="F11" s="65">
        <v>15236</v>
      </c>
      <c r="G11" s="65">
        <v>7845</v>
      </c>
      <c r="H11" s="65">
        <v>7391</v>
      </c>
      <c r="I11" s="64">
        <v>75</v>
      </c>
      <c r="J11" s="65">
        <v>9456</v>
      </c>
      <c r="K11" s="65">
        <v>4385</v>
      </c>
      <c r="L11" s="65">
        <v>5071</v>
      </c>
      <c r="M11" s="61"/>
    </row>
    <row r="12" spans="1:13" ht="15" customHeight="1">
      <c r="A12" s="64">
        <v>6</v>
      </c>
      <c r="B12" s="65">
        <v>8836</v>
      </c>
      <c r="C12" s="65">
        <v>4542</v>
      </c>
      <c r="D12" s="65">
        <v>4294</v>
      </c>
      <c r="E12" s="64">
        <v>41</v>
      </c>
      <c r="F12" s="65">
        <v>15498</v>
      </c>
      <c r="G12" s="65">
        <v>7903</v>
      </c>
      <c r="H12" s="65">
        <v>7595</v>
      </c>
      <c r="I12" s="68">
        <v>76</v>
      </c>
      <c r="J12" s="65">
        <v>9546</v>
      </c>
      <c r="K12" s="65">
        <v>4300</v>
      </c>
      <c r="L12" s="65">
        <v>5246</v>
      </c>
      <c r="M12" s="61"/>
    </row>
    <row r="13" spans="1:13" ht="15" customHeight="1">
      <c r="A13" s="64">
        <v>7</v>
      </c>
      <c r="B13" s="65">
        <v>8652</v>
      </c>
      <c r="C13" s="65">
        <v>4387</v>
      </c>
      <c r="D13" s="65">
        <v>4265</v>
      </c>
      <c r="E13" s="64">
        <v>42</v>
      </c>
      <c r="F13" s="65">
        <v>15167</v>
      </c>
      <c r="G13" s="65">
        <v>7788</v>
      </c>
      <c r="H13" s="65">
        <v>7379</v>
      </c>
      <c r="I13" s="64">
        <v>77</v>
      </c>
      <c r="J13" s="65">
        <v>9743</v>
      </c>
      <c r="K13" s="65">
        <v>4429</v>
      </c>
      <c r="L13" s="65">
        <v>5314</v>
      </c>
      <c r="M13" s="61"/>
    </row>
    <row r="14" spans="1:13" ht="15" customHeight="1">
      <c r="A14" s="64">
        <v>8</v>
      </c>
      <c r="B14" s="65">
        <v>8644</v>
      </c>
      <c r="C14" s="65">
        <v>4365</v>
      </c>
      <c r="D14" s="65">
        <v>4279</v>
      </c>
      <c r="E14" s="64">
        <v>43</v>
      </c>
      <c r="F14" s="65">
        <v>15059</v>
      </c>
      <c r="G14" s="65">
        <v>7795</v>
      </c>
      <c r="H14" s="65">
        <v>7264</v>
      </c>
      <c r="I14" s="68">
        <v>78</v>
      </c>
      <c r="J14" s="65">
        <v>9039</v>
      </c>
      <c r="K14" s="65">
        <v>3930</v>
      </c>
      <c r="L14" s="65">
        <v>5109</v>
      </c>
      <c r="M14" s="61"/>
    </row>
    <row r="15" spans="1:13" ht="15" customHeight="1">
      <c r="A15" s="66">
        <v>9</v>
      </c>
      <c r="B15" s="65">
        <v>8623</v>
      </c>
      <c r="C15" s="65">
        <v>4392</v>
      </c>
      <c r="D15" s="65">
        <v>4231</v>
      </c>
      <c r="E15" s="66">
        <v>44</v>
      </c>
      <c r="F15" s="65">
        <v>14856</v>
      </c>
      <c r="G15" s="65">
        <v>7638</v>
      </c>
      <c r="H15" s="65">
        <v>7218</v>
      </c>
      <c r="I15" s="66">
        <v>79</v>
      </c>
      <c r="J15" s="65">
        <v>8633</v>
      </c>
      <c r="K15" s="65">
        <v>3726</v>
      </c>
      <c r="L15" s="65">
        <v>4907</v>
      </c>
      <c r="M15" s="61"/>
    </row>
    <row r="16" spans="1:13" ht="15" customHeight="1">
      <c r="A16" s="67" t="s">
        <v>10</v>
      </c>
      <c r="B16" s="63">
        <v>46360</v>
      </c>
      <c r="C16" s="63">
        <v>23845</v>
      </c>
      <c r="D16" s="63">
        <v>22515</v>
      </c>
      <c r="E16" s="62" t="s">
        <v>17</v>
      </c>
      <c r="F16" s="63">
        <v>67400</v>
      </c>
      <c r="G16" s="63">
        <v>34793</v>
      </c>
      <c r="H16" s="63">
        <v>32607</v>
      </c>
      <c r="I16" s="62" t="s">
        <v>19</v>
      </c>
      <c r="J16" s="63">
        <v>34148</v>
      </c>
      <c r="K16" s="63">
        <v>13534</v>
      </c>
      <c r="L16" s="63">
        <v>20614</v>
      </c>
      <c r="M16" s="61"/>
    </row>
    <row r="17" spans="1:13" ht="15" customHeight="1">
      <c r="A17" s="64">
        <v>10</v>
      </c>
      <c r="B17" s="65">
        <v>8983</v>
      </c>
      <c r="C17" s="65">
        <v>4619</v>
      </c>
      <c r="D17" s="65">
        <v>4364</v>
      </c>
      <c r="E17" s="64">
        <v>45</v>
      </c>
      <c r="F17" s="65">
        <v>14305</v>
      </c>
      <c r="G17" s="65">
        <v>7456</v>
      </c>
      <c r="H17" s="65">
        <v>6849</v>
      </c>
      <c r="I17" s="64">
        <v>80</v>
      </c>
      <c r="J17" s="65">
        <v>7705</v>
      </c>
      <c r="K17" s="65">
        <v>3211</v>
      </c>
      <c r="L17" s="65">
        <v>4494</v>
      </c>
      <c r="M17" s="61"/>
    </row>
    <row r="18" spans="1:13" ht="15" customHeight="1">
      <c r="A18" s="64">
        <v>11</v>
      </c>
      <c r="B18" s="65">
        <v>9221</v>
      </c>
      <c r="C18" s="65">
        <v>4776</v>
      </c>
      <c r="D18" s="65">
        <v>4445</v>
      </c>
      <c r="E18" s="64">
        <v>46</v>
      </c>
      <c r="F18" s="65">
        <v>14038</v>
      </c>
      <c r="G18" s="65">
        <v>7315</v>
      </c>
      <c r="H18" s="65">
        <v>6723</v>
      </c>
      <c r="I18" s="64">
        <v>81</v>
      </c>
      <c r="J18" s="65">
        <v>7349</v>
      </c>
      <c r="K18" s="65">
        <v>2927</v>
      </c>
      <c r="L18" s="65">
        <v>4422</v>
      </c>
      <c r="M18" s="61"/>
    </row>
    <row r="19" spans="1:13" ht="15" customHeight="1">
      <c r="A19" s="64">
        <v>12</v>
      </c>
      <c r="B19" s="65">
        <v>9281</v>
      </c>
      <c r="C19" s="65">
        <v>4757</v>
      </c>
      <c r="D19" s="65">
        <v>4524</v>
      </c>
      <c r="E19" s="64">
        <v>47</v>
      </c>
      <c r="F19" s="65">
        <v>14382</v>
      </c>
      <c r="G19" s="65">
        <v>7346</v>
      </c>
      <c r="H19" s="65">
        <v>7036</v>
      </c>
      <c r="I19" s="64">
        <v>82</v>
      </c>
      <c r="J19" s="65">
        <v>6933</v>
      </c>
      <c r="K19" s="65">
        <v>2752</v>
      </c>
      <c r="L19" s="65">
        <v>4181</v>
      </c>
      <c r="M19" s="61"/>
    </row>
    <row r="20" spans="1:13" ht="15" customHeight="1">
      <c r="A20" s="64">
        <v>13</v>
      </c>
      <c r="B20" s="65">
        <v>9467</v>
      </c>
      <c r="C20" s="65">
        <v>4852</v>
      </c>
      <c r="D20" s="65">
        <v>4615</v>
      </c>
      <c r="E20" s="64">
        <v>48</v>
      </c>
      <c r="F20" s="65">
        <v>11055</v>
      </c>
      <c r="G20" s="65">
        <v>5731</v>
      </c>
      <c r="H20" s="65">
        <v>5324</v>
      </c>
      <c r="I20" s="64">
        <v>83</v>
      </c>
      <c r="J20" s="65">
        <v>6350</v>
      </c>
      <c r="K20" s="65">
        <v>2471</v>
      </c>
      <c r="L20" s="65">
        <v>3879</v>
      </c>
      <c r="M20" s="61"/>
    </row>
    <row r="21" spans="1:13" ht="15" customHeight="1">
      <c r="A21" s="66">
        <v>14</v>
      </c>
      <c r="B21" s="65">
        <v>9408</v>
      </c>
      <c r="C21" s="65">
        <v>4841</v>
      </c>
      <c r="D21" s="65">
        <v>4567</v>
      </c>
      <c r="E21" s="66">
        <v>49</v>
      </c>
      <c r="F21" s="65">
        <v>13620</v>
      </c>
      <c r="G21" s="65">
        <v>6945</v>
      </c>
      <c r="H21" s="65">
        <v>6675</v>
      </c>
      <c r="I21" s="66">
        <v>84</v>
      </c>
      <c r="J21" s="65">
        <v>5811</v>
      </c>
      <c r="K21" s="65">
        <v>2173</v>
      </c>
      <c r="L21" s="65">
        <v>3638</v>
      </c>
      <c r="M21" s="61"/>
    </row>
    <row r="22" spans="1:13" ht="15" customHeight="1">
      <c r="A22" s="62" t="s">
        <v>11</v>
      </c>
      <c r="B22" s="63">
        <v>47903</v>
      </c>
      <c r="C22" s="63">
        <v>24614</v>
      </c>
      <c r="D22" s="63">
        <v>23289</v>
      </c>
      <c r="E22" s="62" t="s">
        <v>18</v>
      </c>
      <c r="F22" s="63">
        <v>59903</v>
      </c>
      <c r="G22" s="63">
        <v>30419</v>
      </c>
      <c r="H22" s="63">
        <v>29484</v>
      </c>
      <c r="I22" s="62" t="s">
        <v>23</v>
      </c>
      <c r="J22" s="63">
        <v>20966</v>
      </c>
      <c r="K22" s="63">
        <v>6993</v>
      </c>
      <c r="L22" s="63">
        <v>13973</v>
      </c>
      <c r="M22" s="61"/>
    </row>
    <row r="23" spans="1:13" ht="15" customHeight="1">
      <c r="A23" s="64">
        <v>15</v>
      </c>
      <c r="B23" s="65">
        <v>9564</v>
      </c>
      <c r="C23" s="65">
        <v>4941</v>
      </c>
      <c r="D23" s="65">
        <v>4623</v>
      </c>
      <c r="E23" s="64">
        <v>50</v>
      </c>
      <c r="F23" s="65">
        <v>12559</v>
      </c>
      <c r="G23" s="65">
        <v>6454</v>
      </c>
      <c r="H23" s="65">
        <v>6105</v>
      </c>
      <c r="I23" s="64">
        <v>85</v>
      </c>
      <c r="J23" s="65">
        <v>4950</v>
      </c>
      <c r="K23" s="65">
        <v>1845</v>
      </c>
      <c r="L23" s="65">
        <v>3105</v>
      </c>
      <c r="M23" s="61"/>
    </row>
    <row r="24" spans="1:13" ht="15" customHeight="1">
      <c r="A24" s="64">
        <v>16</v>
      </c>
      <c r="B24" s="65">
        <v>9612</v>
      </c>
      <c r="C24" s="65">
        <v>4882</v>
      </c>
      <c r="D24" s="65">
        <v>4730</v>
      </c>
      <c r="E24" s="64">
        <v>51</v>
      </c>
      <c r="F24" s="65">
        <v>12100</v>
      </c>
      <c r="G24" s="65">
        <v>6209</v>
      </c>
      <c r="H24" s="65">
        <v>5891</v>
      </c>
      <c r="I24" s="64">
        <v>86</v>
      </c>
      <c r="J24" s="65">
        <v>4771</v>
      </c>
      <c r="K24" s="65">
        <v>1612</v>
      </c>
      <c r="L24" s="65">
        <v>3159</v>
      </c>
      <c r="M24" s="61"/>
    </row>
    <row r="25" spans="1:13" ht="15" customHeight="1">
      <c r="A25" s="64">
        <v>17</v>
      </c>
      <c r="B25" s="65">
        <v>9733</v>
      </c>
      <c r="C25" s="65">
        <v>4979</v>
      </c>
      <c r="D25" s="65">
        <v>4754</v>
      </c>
      <c r="E25" s="64">
        <v>52</v>
      </c>
      <c r="F25" s="65">
        <v>11899</v>
      </c>
      <c r="G25" s="65">
        <v>6095</v>
      </c>
      <c r="H25" s="65">
        <v>5804</v>
      </c>
      <c r="I25" s="64">
        <v>87</v>
      </c>
      <c r="J25" s="65">
        <v>4236</v>
      </c>
      <c r="K25" s="65">
        <v>1403</v>
      </c>
      <c r="L25" s="65">
        <v>2833</v>
      </c>
      <c r="M25" s="61"/>
    </row>
    <row r="26" spans="1:13" ht="15" customHeight="1">
      <c r="A26" s="64">
        <v>18</v>
      </c>
      <c r="B26" s="65">
        <v>9564</v>
      </c>
      <c r="C26" s="65">
        <v>4896</v>
      </c>
      <c r="D26" s="65">
        <v>4668</v>
      </c>
      <c r="E26" s="64">
        <v>53</v>
      </c>
      <c r="F26" s="65">
        <v>11600</v>
      </c>
      <c r="G26" s="65">
        <v>5838</v>
      </c>
      <c r="H26" s="65">
        <v>5762</v>
      </c>
      <c r="I26" s="64">
        <v>88</v>
      </c>
      <c r="J26" s="65">
        <v>3843</v>
      </c>
      <c r="K26" s="65">
        <v>1189</v>
      </c>
      <c r="L26" s="65">
        <v>2654</v>
      </c>
      <c r="M26" s="61"/>
    </row>
    <row r="27" spans="1:13" ht="15" customHeight="1">
      <c r="A27" s="66">
        <v>19</v>
      </c>
      <c r="B27" s="65">
        <v>9430</v>
      </c>
      <c r="C27" s="65">
        <v>4916</v>
      </c>
      <c r="D27" s="65">
        <v>4514</v>
      </c>
      <c r="E27" s="66">
        <v>54</v>
      </c>
      <c r="F27" s="65">
        <v>11745</v>
      </c>
      <c r="G27" s="65">
        <v>5823</v>
      </c>
      <c r="H27" s="65">
        <v>5922</v>
      </c>
      <c r="I27" s="66">
        <v>89</v>
      </c>
      <c r="J27" s="65">
        <v>3166</v>
      </c>
      <c r="K27" s="65">
        <v>944</v>
      </c>
      <c r="L27" s="65">
        <v>2222</v>
      </c>
      <c r="M27" s="61"/>
    </row>
    <row r="28" spans="1:13" ht="15" customHeight="1">
      <c r="A28" s="62" t="s">
        <v>12</v>
      </c>
      <c r="B28" s="63">
        <v>39847</v>
      </c>
      <c r="C28" s="63">
        <v>20992</v>
      </c>
      <c r="D28" s="63">
        <v>18855</v>
      </c>
      <c r="E28" s="62" t="s">
        <v>20</v>
      </c>
      <c r="F28" s="63">
        <v>59022</v>
      </c>
      <c r="G28" s="63">
        <v>29835</v>
      </c>
      <c r="H28" s="63">
        <v>29187</v>
      </c>
      <c r="I28" s="62" t="s">
        <v>24</v>
      </c>
      <c r="J28" s="63">
        <v>8640</v>
      </c>
      <c r="K28" s="63">
        <v>2076</v>
      </c>
      <c r="L28" s="63">
        <v>6564</v>
      </c>
      <c r="M28" s="61"/>
    </row>
    <row r="29" spans="1:13" ht="15" customHeight="1">
      <c r="A29" s="64">
        <v>20</v>
      </c>
      <c r="B29" s="65">
        <v>9767</v>
      </c>
      <c r="C29" s="65">
        <v>5139</v>
      </c>
      <c r="D29" s="65">
        <v>4628</v>
      </c>
      <c r="E29" s="64">
        <v>55</v>
      </c>
      <c r="F29" s="65">
        <v>11826</v>
      </c>
      <c r="G29" s="65">
        <v>5967</v>
      </c>
      <c r="H29" s="65">
        <v>5859</v>
      </c>
      <c r="I29" s="64">
        <v>90</v>
      </c>
      <c r="J29" s="65">
        <v>2526</v>
      </c>
      <c r="K29" s="65">
        <v>701</v>
      </c>
      <c r="L29" s="65">
        <v>1825</v>
      </c>
      <c r="M29" s="61"/>
    </row>
    <row r="30" spans="1:13" ht="15" customHeight="1">
      <c r="A30" s="64">
        <v>21</v>
      </c>
      <c r="B30" s="65">
        <v>9090</v>
      </c>
      <c r="C30" s="65">
        <v>4738</v>
      </c>
      <c r="D30" s="65">
        <v>4352</v>
      </c>
      <c r="E30" s="64">
        <v>56</v>
      </c>
      <c r="F30" s="65">
        <v>11644</v>
      </c>
      <c r="G30" s="65">
        <v>5889</v>
      </c>
      <c r="H30" s="65">
        <v>5755</v>
      </c>
      <c r="I30" s="64">
        <v>91</v>
      </c>
      <c r="J30" s="65">
        <v>2067</v>
      </c>
      <c r="K30" s="65">
        <v>500</v>
      </c>
      <c r="L30" s="65">
        <v>1567</v>
      </c>
      <c r="M30" s="61"/>
    </row>
    <row r="31" spans="1:13" ht="15" customHeight="1">
      <c r="A31" s="64">
        <v>22</v>
      </c>
      <c r="B31" s="65">
        <v>7758</v>
      </c>
      <c r="C31" s="65">
        <v>4055</v>
      </c>
      <c r="D31" s="65">
        <v>3703</v>
      </c>
      <c r="E31" s="64">
        <v>57</v>
      </c>
      <c r="F31" s="65">
        <v>11389</v>
      </c>
      <c r="G31" s="65">
        <v>5781</v>
      </c>
      <c r="H31" s="65">
        <v>5608</v>
      </c>
      <c r="I31" s="64">
        <v>92</v>
      </c>
      <c r="J31" s="65">
        <v>1644</v>
      </c>
      <c r="K31" s="65">
        <v>379</v>
      </c>
      <c r="L31" s="65">
        <v>1265</v>
      </c>
      <c r="M31" s="61"/>
    </row>
    <row r="32" spans="1:13" ht="15" customHeight="1">
      <c r="A32" s="64">
        <v>23</v>
      </c>
      <c r="B32" s="65">
        <v>6364</v>
      </c>
      <c r="C32" s="65">
        <v>3413</v>
      </c>
      <c r="D32" s="65">
        <v>2951</v>
      </c>
      <c r="E32" s="64">
        <v>58</v>
      </c>
      <c r="F32" s="65">
        <v>11827</v>
      </c>
      <c r="G32" s="65">
        <v>5924</v>
      </c>
      <c r="H32" s="65">
        <v>5903</v>
      </c>
      <c r="I32" s="64">
        <v>93</v>
      </c>
      <c r="J32" s="65">
        <v>1318</v>
      </c>
      <c r="K32" s="65">
        <v>277</v>
      </c>
      <c r="L32" s="65">
        <v>1041</v>
      </c>
      <c r="M32" s="61"/>
    </row>
    <row r="33" spans="1:13" ht="15" customHeight="1">
      <c r="A33" s="66">
        <v>24</v>
      </c>
      <c r="B33" s="65">
        <v>6868</v>
      </c>
      <c r="C33" s="65">
        <v>3647</v>
      </c>
      <c r="D33" s="65">
        <v>3221</v>
      </c>
      <c r="E33" s="66">
        <v>59</v>
      </c>
      <c r="F33" s="65">
        <v>12336</v>
      </c>
      <c r="G33" s="65">
        <v>6274</v>
      </c>
      <c r="H33" s="65">
        <v>6062</v>
      </c>
      <c r="I33" s="66">
        <v>94</v>
      </c>
      <c r="J33" s="65">
        <v>1085</v>
      </c>
      <c r="K33" s="65">
        <v>219</v>
      </c>
      <c r="L33" s="65">
        <v>866</v>
      </c>
      <c r="M33" s="61"/>
    </row>
    <row r="34" spans="1:13" ht="15" customHeight="1">
      <c r="A34" s="62" t="s">
        <v>15</v>
      </c>
      <c r="B34" s="63">
        <v>43690</v>
      </c>
      <c r="C34" s="63">
        <v>23103</v>
      </c>
      <c r="D34" s="63">
        <v>20587</v>
      </c>
      <c r="E34" s="62" t="s">
        <v>21</v>
      </c>
      <c r="F34" s="63">
        <v>69265</v>
      </c>
      <c r="G34" s="63">
        <v>34367</v>
      </c>
      <c r="H34" s="63">
        <v>34898</v>
      </c>
      <c r="I34" s="62" t="s">
        <v>25</v>
      </c>
      <c r="J34" s="63">
        <v>2395</v>
      </c>
      <c r="K34" s="63">
        <v>404</v>
      </c>
      <c r="L34" s="63">
        <v>1991</v>
      </c>
      <c r="M34" s="61"/>
    </row>
    <row r="35" spans="1:13" ht="15" customHeight="1">
      <c r="A35" s="64">
        <v>25</v>
      </c>
      <c r="B35" s="65">
        <v>7104</v>
      </c>
      <c r="C35" s="65">
        <v>3812</v>
      </c>
      <c r="D35" s="65">
        <v>3292</v>
      </c>
      <c r="E35" s="64">
        <v>60</v>
      </c>
      <c r="F35" s="65">
        <v>12148</v>
      </c>
      <c r="G35" s="65">
        <v>5950</v>
      </c>
      <c r="H35" s="65">
        <v>6198</v>
      </c>
      <c r="I35" s="64">
        <v>95</v>
      </c>
      <c r="J35" s="65">
        <v>767</v>
      </c>
      <c r="K35" s="65">
        <v>119</v>
      </c>
      <c r="L35" s="65">
        <v>648</v>
      </c>
      <c r="M35" s="61"/>
    </row>
    <row r="36" spans="1:13" ht="15" customHeight="1">
      <c r="A36" s="64">
        <v>26</v>
      </c>
      <c r="B36" s="65">
        <v>8136</v>
      </c>
      <c r="C36" s="65">
        <v>4303</v>
      </c>
      <c r="D36" s="65">
        <v>3833</v>
      </c>
      <c r="E36" s="64">
        <v>61</v>
      </c>
      <c r="F36" s="65">
        <v>13266</v>
      </c>
      <c r="G36" s="65">
        <v>6615</v>
      </c>
      <c r="H36" s="65">
        <v>6651</v>
      </c>
      <c r="I36" s="64">
        <v>96</v>
      </c>
      <c r="J36" s="65">
        <v>617</v>
      </c>
      <c r="K36" s="65">
        <v>108</v>
      </c>
      <c r="L36" s="65">
        <v>509</v>
      </c>
      <c r="M36" s="61"/>
    </row>
    <row r="37" spans="1:13" ht="15" customHeight="1">
      <c r="A37" s="64">
        <v>27</v>
      </c>
      <c r="B37" s="65">
        <v>9063</v>
      </c>
      <c r="C37" s="65">
        <v>4711</v>
      </c>
      <c r="D37" s="65">
        <v>4352</v>
      </c>
      <c r="E37" s="64">
        <v>62</v>
      </c>
      <c r="F37" s="65">
        <v>13731</v>
      </c>
      <c r="G37" s="65">
        <v>6898</v>
      </c>
      <c r="H37" s="65">
        <v>6833</v>
      </c>
      <c r="I37" s="64">
        <v>97</v>
      </c>
      <c r="J37" s="65">
        <v>475</v>
      </c>
      <c r="K37" s="65">
        <v>77</v>
      </c>
      <c r="L37" s="65">
        <v>398</v>
      </c>
      <c r="M37" s="61"/>
    </row>
    <row r="38" spans="1:13" ht="15" customHeight="1">
      <c r="A38" s="64">
        <v>28</v>
      </c>
      <c r="B38" s="65">
        <v>9485</v>
      </c>
      <c r="C38" s="65">
        <v>5005</v>
      </c>
      <c r="D38" s="65">
        <v>4480</v>
      </c>
      <c r="E38" s="64">
        <v>63</v>
      </c>
      <c r="F38" s="65">
        <v>14583</v>
      </c>
      <c r="G38" s="65">
        <v>7274</v>
      </c>
      <c r="H38" s="65">
        <v>7309</v>
      </c>
      <c r="I38" s="64">
        <v>98</v>
      </c>
      <c r="J38" s="65">
        <v>315</v>
      </c>
      <c r="K38" s="65">
        <v>62</v>
      </c>
      <c r="L38" s="65">
        <v>253</v>
      </c>
      <c r="M38" s="61"/>
    </row>
    <row r="39" spans="1:13" ht="15" customHeight="1">
      <c r="A39" s="66">
        <v>29</v>
      </c>
      <c r="B39" s="65">
        <v>9902</v>
      </c>
      <c r="C39" s="65">
        <v>5272</v>
      </c>
      <c r="D39" s="65">
        <v>4630</v>
      </c>
      <c r="E39" s="66">
        <v>64</v>
      </c>
      <c r="F39" s="65">
        <v>15537</v>
      </c>
      <c r="G39" s="65">
        <v>7630</v>
      </c>
      <c r="H39" s="65">
        <v>7907</v>
      </c>
      <c r="I39" s="66">
        <v>99</v>
      </c>
      <c r="J39" s="65">
        <v>221</v>
      </c>
      <c r="K39" s="65">
        <v>38</v>
      </c>
      <c r="L39" s="65">
        <v>183</v>
      </c>
      <c r="M39" s="61"/>
    </row>
    <row r="40" spans="1:13" ht="15" customHeight="1">
      <c r="A40" s="62" t="s">
        <v>16</v>
      </c>
      <c r="B40" s="63">
        <v>54684</v>
      </c>
      <c r="C40" s="63">
        <v>28701</v>
      </c>
      <c r="D40" s="63">
        <v>25983</v>
      </c>
      <c r="E40" s="62" t="s">
        <v>22</v>
      </c>
      <c r="F40" s="63">
        <v>69231</v>
      </c>
      <c r="G40" s="63">
        <v>33408</v>
      </c>
      <c r="H40" s="63">
        <v>35823</v>
      </c>
      <c r="I40" s="69" t="s">
        <v>26</v>
      </c>
      <c r="J40" s="63">
        <v>397</v>
      </c>
      <c r="K40" s="63">
        <v>45</v>
      </c>
      <c r="L40" s="63">
        <v>352</v>
      </c>
      <c r="M40" s="61"/>
    </row>
    <row r="41" spans="1:13" ht="15" customHeight="1">
      <c r="A41" s="64">
        <v>30</v>
      </c>
      <c r="B41" s="65">
        <v>10617</v>
      </c>
      <c r="C41" s="65">
        <v>5613</v>
      </c>
      <c r="D41" s="65">
        <v>5004</v>
      </c>
      <c r="E41" s="64">
        <v>65</v>
      </c>
      <c r="F41" s="65">
        <v>16450</v>
      </c>
      <c r="G41" s="65">
        <v>8042</v>
      </c>
      <c r="H41" s="65">
        <v>8408</v>
      </c>
      <c r="I41" s="66" t="s">
        <v>27</v>
      </c>
      <c r="J41" s="70">
        <v>2932</v>
      </c>
      <c r="K41" s="70">
        <v>2103</v>
      </c>
      <c r="L41" s="71">
        <v>829</v>
      </c>
      <c r="M41" s="61"/>
    </row>
    <row r="42" spans="1:13" ht="15" customHeight="1">
      <c r="A42" s="64">
        <v>31</v>
      </c>
      <c r="B42" s="65">
        <v>10702</v>
      </c>
      <c r="C42" s="65">
        <v>5662</v>
      </c>
      <c r="D42" s="65">
        <v>5040</v>
      </c>
      <c r="E42" s="64">
        <v>66</v>
      </c>
      <c r="F42" s="65">
        <v>16309</v>
      </c>
      <c r="G42" s="65">
        <v>7854</v>
      </c>
      <c r="H42" s="65">
        <v>8455</v>
      </c>
      <c r="I42" s="64" t="s">
        <v>28</v>
      </c>
      <c r="J42" s="65">
        <v>130374</v>
      </c>
      <c r="K42" s="65">
        <v>66733</v>
      </c>
      <c r="L42" s="65">
        <v>63641</v>
      </c>
      <c r="M42" s="72" t="s">
        <v>32</v>
      </c>
    </row>
    <row r="43" spans="1:13" ht="15" customHeight="1">
      <c r="A43" s="64">
        <v>32</v>
      </c>
      <c r="B43" s="65">
        <v>10755</v>
      </c>
      <c r="C43" s="65">
        <v>5581</v>
      </c>
      <c r="D43" s="65">
        <v>5174</v>
      </c>
      <c r="E43" s="64">
        <v>67</v>
      </c>
      <c r="F43" s="65">
        <v>15431</v>
      </c>
      <c r="G43" s="65">
        <v>7416</v>
      </c>
      <c r="H43" s="65">
        <v>8015</v>
      </c>
      <c r="I43" s="64" t="s">
        <v>29</v>
      </c>
      <c r="J43" s="65">
        <v>582464</v>
      </c>
      <c r="K43" s="65">
        <v>299668</v>
      </c>
      <c r="L43" s="65">
        <v>282796</v>
      </c>
      <c r="M43" s="73"/>
    </row>
    <row r="44" spans="1:13" ht="15" customHeight="1">
      <c r="A44" s="64">
        <v>33</v>
      </c>
      <c r="B44" s="65">
        <v>10948</v>
      </c>
      <c r="C44" s="65">
        <v>5734</v>
      </c>
      <c r="D44" s="65">
        <v>5214</v>
      </c>
      <c r="E44" s="64">
        <v>68</v>
      </c>
      <c r="F44" s="65">
        <v>9893</v>
      </c>
      <c r="G44" s="65">
        <v>4786</v>
      </c>
      <c r="H44" s="65">
        <v>5107</v>
      </c>
      <c r="I44" s="66" t="s">
        <v>30</v>
      </c>
      <c r="J44" s="74">
        <v>244105</v>
      </c>
      <c r="K44" s="74">
        <v>106511</v>
      </c>
      <c r="L44" s="75">
        <v>137594</v>
      </c>
      <c r="M44" s="61"/>
    </row>
    <row r="45" spans="1:13" ht="15" customHeight="1" thickBot="1">
      <c r="A45" s="76">
        <v>34</v>
      </c>
      <c r="B45" s="77">
        <v>11662</v>
      </c>
      <c r="C45" s="77">
        <v>6111</v>
      </c>
      <c r="D45" s="77">
        <v>5551</v>
      </c>
      <c r="E45" s="76">
        <v>69</v>
      </c>
      <c r="F45" s="77">
        <v>11148</v>
      </c>
      <c r="G45" s="77">
        <v>5310</v>
      </c>
      <c r="H45" s="78">
        <v>5838</v>
      </c>
      <c r="I45" s="76" t="s">
        <v>31</v>
      </c>
      <c r="J45" s="79">
        <v>45.87817508461841</v>
      </c>
      <c r="K45" s="79">
        <v>44.33084802246507</v>
      </c>
      <c r="L45" s="79">
        <v>47.38995746140227</v>
      </c>
      <c r="M45" s="61"/>
    </row>
    <row r="46" ht="13.5">
      <c r="I46" s="80"/>
    </row>
    <row r="48" spans="9:12" ht="13.5">
      <c r="I48" s="51"/>
      <c r="J48" s="81"/>
      <c r="K48" s="81"/>
      <c r="L48" s="81"/>
    </row>
    <row r="49" spans="9:12" ht="13.5">
      <c r="I49" s="51"/>
      <c r="J49" s="82"/>
      <c r="K49" s="82"/>
      <c r="L49" s="82"/>
    </row>
    <row r="50" spans="9:12" ht="13.5">
      <c r="I50" s="51"/>
      <c r="J50" s="82"/>
      <c r="K50" s="82"/>
      <c r="L50" s="82"/>
    </row>
    <row r="51" spans="9:12" ht="13.5">
      <c r="I51" s="51"/>
      <c r="J51" s="82"/>
      <c r="K51" s="82"/>
      <c r="L51" s="82"/>
    </row>
    <row r="52" spans="9:12" ht="13.5">
      <c r="I52" s="51"/>
      <c r="J52" s="82"/>
      <c r="K52" s="82"/>
      <c r="L52" s="82"/>
    </row>
    <row r="53" spans="9:12" ht="13.5">
      <c r="I53" s="51"/>
      <c r="J53" s="82"/>
      <c r="K53" s="82"/>
      <c r="L53" s="82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Q35" sqref="Q35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39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55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42092</v>
      </c>
      <c r="C3" s="97">
        <v>21182</v>
      </c>
      <c r="D3" s="97">
        <v>20910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2414</v>
      </c>
      <c r="C4" s="103">
        <v>1238</v>
      </c>
      <c r="D4" s="103">
        <v>1176</v>
      </c>
      <c r="E4" s="102" t="s">
        <v>7</v>
      </c>
      <c r="F4" s="103">
        <v>3506</v>
      </c>
      <c r="G4" s="103">
        <v>1778</v>
      </c>
      <c r="H4" s="103">
        <v>1728</v>
      </c>
      <c r="I4" s="102" t="s">
        <v>8</v>
      </c>
      <c r="J4" s="103">
        <v>2326</v>
      </c>
      <c r="K4" s="103">
        <v>1090</v>
      </c>
      <c r="L4" s="104">
        <v>1236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463</v>
      </c>
      <c r="C5" s="106">
        <v>260</v>
      </c>
      <c r="D5" s="106">
        <v>203</v>
      </c>
      <c r="E5" s="105">
        <v>35</v>
      </c>
      <c r="F5" s="106">
        <v>662</v>
      </c>
      <c r="G5" s="106">
        <v>325</v>
      </c>
      <c r="H5" s="106">
        <v>337</v>
      </c>
      <c r="I5" s="105">
        <v>70</v>
      </c>
      <c r="J5" s="106">
        <v>506</v>
      </c>
      <c r="K5" s="106">
        <v>245</v>
      </c>
      <c r="L5" s="106">
        <v>261</v>
      </c>
      <c r="M5" s="101"/>
      <c r="N5" s="29"/>
      <c r="O5" s="29"/>
      <c r="Q5" s="31" t="s">
        <v>6</v>
      </c>
      <c r="R5" s="35">
        <f>-1*C4/1000</f>
        <v>-1.238</v>
      </c>
      <c r="S5" s="36">
        <f>D4/1000</f>
        <v>1.176</v>
      </c>
    </row>
    <row r="6" spans="1:19" ht="14.25" customHeight="1">
      <c r="A6" s="105">
        <v>1</v>
      </c>
      <c r="B6" s="106">
        <v>479</v>
      </c>
      <c r="C6" s="106">
        <v>236</v>
      </c>
      <c r="D6" s="106">
        <v>243</v>
      </c>
      <c r="E6" s="105">
        <v>36</v>
      </c>
      <c r="F6" s="106">
        <v>648</v>
      </c>
      <c r="G6" s="106">
        <v>342</v>
      </c>
      <c r="H6" s="106">
        <v>306</v>
      </c>
      <c r="I6" s="105">
        <v>71</v>
      </c>
      <c r="J6" s="106">
        <v>468</v>
      </c>
      <c r="K6" s="106">
        <v>219</v>
      </c>
      <c r="L6" s="106">
        <v>249</v>
      </c>
      <c r="M6" s="101"/>
      <c r="N6" s="29"/>
      <c r="O6" s="29"/>
      <c r="Q6" s="31" t="s">
        <v>9</v>
      </c>
      <c r="R6" s="37">
        <f>-1*C10/1000</f>
        <v>-1.137</v>
      </c>
      <c r="S6" s="38">
        <f>D10/1000</f>
        <v>1.163</v>
      </c>
    </row>
    <row r="7" spans="1:19" ht="14.25" customHeight="1">
      <c r="A7" s="105">
        <v>2</v>
      </c>
      <c r="B7" s="106">
        <v>495</v>
      </c>
      <c r="C7" s="106">
        <v>252</v>
      </c>
      <c r="D7" s="106">
        <v>243</v>
      </c>
      <c r="E7" s="105">
        <v>37</v>
      </c>
      <c r="F7" s="106">
        <v>705</v>
      </c>
      <c r="G7" s="106">
        <v>360</v>
      </c>
      <c r="H7" s="106">
        <v>345</v>
      </c>
      <c r="I7" s="105">
        <v>72</v>
      </c>
      <c r="J7" s="106">
        <v>482</v>
      </c>
      <c r="K7" s="106">
        <v>246</v>
      </c>
      <c r="L7" s="106">
        <v>236</v>
      </c>
      <c r="M7" s="101"/>
      <c r="N7" s="29"/>
      <c r="O7" s="29"/>
      <c r="Q7" s="31" t="s">
        <v>10</v>
      </c>
      <c r="R7" s="37">
        <f>-1*C16/1000</f>
        <v>-1.127</v>
      </c>
      <c r="S7" s="38">
        <f>D16/1000</f>
        <v>1.143</v>
      </c>
    </row>
    <row r="8" spans="1:19" ht="14.25" customHeight="1">
      <c r="A8" s="105">
        <v>3</v>
      </c>
      <c r="B8" s="106">
        <v>480</v>
      </c>
      <c r="C8" s="106">
        <v>237</v>
      </c>
      <c r="D8" s="106">
        <v>243</v>
      </c>
      <c r="E8" s="105">
        <v>38</v>
      </c>
      <c r="F8" s="106">
        <v>740</v>
      </c>
      <c r="G8" s="106">
        <v>371</v>
      </c>
      <c r="H8" s="106">
        <v>369</v>
      </c>
      <c r="I8" s="105">
        <v>73</v>
      </c>
      <c r="J8" s="106">
        <v>443</v>
      </c>
      <c r="K8" s="106">
        <v>193</v>
      </c>
      <c r="L8" s="106">
        <v>250</v>
      </c>
      <c r="M8" s="101"/>
      <c r="N8" s="29"/>
      <c r="O8" s="29"/>
      <c r="Q8" s="31" t="s">
        <v>11</v>
      </c>
      <c r="R8" s="37">
        <f>-1*C22/1000</f>
        <v>-1.473</v>
      </c>
      <c r="S8" s="38">
        <f>D22/1000</f>
        <v>1.01</v>
      </c>
    </row>
    <row r="9" spans="1:19" ht="14.25" customHeight="1">
      <c r="A9" s="107">
        <v>4</v>
      </c>
      <c r="B9" s="108">
        <v>497</v>
      </c>
      <c r="C9" s="108">
        <v>253</v>
      </c>
      <c r="D9" s="108">
        <v>244</v>
      </c>
      <c r="E9" s="107">
        <v>39</v>
      </c>
      <c r="F9" s="108">
        <v>751</v>
      </c>
      <c r="G9" s="108">
        <v>380</v>
      </c>
      <c r="H9" s="108">
        <v>371</v>
      </c>
      <c r="I9" s="107">
        <v>74</v>
      </c>
      <c r="J9" s="108">
        <v>427</v>
      </c>
      <c r="K9" s="108">
        <v>187</v>
      </c>
      <c r="L9" s="108">
        <v>240</v>
      </c>
      <c r="M9" s="101"/>
      <c r="N9" s="29"/>
      <c r="O9" s="29"/>
      <c r="Q9" s="31" t="s">
        <v>12</v>
      </c>
      <c r="R9" s="37">
        <f>-1*C28/1000</f>
        <v>-0.799</v>
      </c>
      <c r="S9" s="38">
        <f>D28/1000</f>
        <v>0.793</v>
      </c>
    </row>
    <row r="10" spans="1:19" ht="14.25" customHeight="1">
      <c r="A10" s="109" t="s">
        <v>9</v>
      </c>
      <c r="B10" s="103">
        <v>2300</v>
      </c>
      <c r="C10" s="103">
        <v>1137</v>
      </c>
      <c r="D10" s="103">
        <v>1163</v>
      </c>
      <c r="E10" s="102" t="s">
        <v>13</v>
      </c>
      <c r="F10" s="103">
        <v>3588</v>
      </c>
      <c r="G10" s="103">
        <v>1882</v>
      </c>
      <c r="H10" s="103">
        <v>1706</v>
      </c>
      <c r="I10" s="102" t="s">
        <v>14</v>
      </c>
      <c r="J10" s="103">
        <v>1695</v>
      </c>
      <c r="K10" s="103">
        <v>791</v>
      </c>
      <c r="L10" s="104">
        <v>904</v>
      </c>
      <c r="M10" s="101"/>
      <c r="N10" s="29"/>
      <c r="O10" s="29"/>
      <c r="Q10" s="31" t="s">
        <v>15</v>
      </c>
      <c r="R10" s="37">
        <f>-1*C34/1000</f>
        <v>-1.041</v>
      </c>
      <c r="S10" s="38">
        <f>D34/1000</f>
        <v>1</v>
      </c>
    </row>
    <row r="11" spans="1:19" ht="14.25" customHeight="1">
      <c r="A11" s="105">
        <v>5</v>
      </c>
      <c r="B11" s="106">
        <v>486</v>
      </c>
      <c r="C11" s="106">
        <v>245</v>
      </c>
      <c r="D11" s="106">
        <v>241</v>
      </c>
      <c r="E11" s="105">
        <v>40</v>
      </c>
      <c r="F11" s="106">
        <v>758</v>
      </c>
      <c r="G11" s="106">
        <v>379</v>
      </c>
      <c r="H11" s="106">
        <v>379</v>
      </c>
      <c r="I11" s="105">
        <v>75</v>
      </c>
      <c r="J11" s="106">
        <v>366</v>
      </c>
      <c r="K11" s="106">
        <v>186</v>
      </c>
      <c r="L11" s="106">
        <v>180</v>
      </c>
      <c r="M11" s="101"/>
      <c r="N11" s="29"/>
      <c r="O11" s="29"/>
      <c r="Q11" s="31" t="s">
        <v>16</v>
      </c>
      <c r="R11" s="37">
        <f>-1*C40/1000</f>
        <v>-1.523</v>
      </c>
      <c r="S11" s="38">
        <f>D40/1000</f>
        <v>1.462</v>
      </c>
    </row>
    <row r="12" spans="1:19" ht="14.25" customHeight="1">
      <c r="A12" s="105">
        <v>6</v>
      </c>
      <c r="B12" s="106">
        <v>470</v>
      </c>
      <c r="C12" s="106">
        <v>247</v>
      </c>
      <c r="D12" s="106">
        <v>223</v>
      </c>
      <c r="E12" s="105">
        <v>41</v>
      </c>
      <c r="F12" s="106">
        <v>697</v>
      </c>
      <c r="G12" s="106">
        <v>373</v>
      </c>
      <c r="H12" s="106">
        <v>324</v>
      </c>
      <c r="I12" s="110">
        <v>76</v>
      </c>
      <c r="J12" s="106">
        <v>346</v>
      </c>
      <c r="K12" s="106">
        <v>161</v>
      </c>
      <c r="L12" s="106">
        <v>185</v>
      </c>
      <c r="M12" s="101"/>
      <c r="N12" s="29"/>
      <c r="O12" s="29"/>
      <c r="Q12" s="31" t="s">
        <v>7</v>
      </c>
      <c r="R12" s="37">
        <f>-1*G4/1000</f>
        <v>-1.778</v>
      </c>
      <c r="S12" s="38">
        <f>H4/1000</f>
        <v>1.728</v>
      </c>
    </row>
    <row r="13" spans="1:19" ht="14.25" customHeight="1">
      <c r="A13" s="105">
        <v>7</v>
      </c>
      <c r="B13" s="106">
        <v>470</v>
      </c>
      <c r="C13" s="106">
        <v>219</v>
      </c>
      <c r="D13" s="106">
        <v>251</v>
      </c>
      <c r="E13" s="105">
        <v>42</v>
      </c>
      <c r="F13" s="106">
        <v>739</v>
      </c>
      <c r="G13" s="106">
        <v>393</v>
      </c>
      <c r="H13" s="106">
        <v>346</v>
      </c>
      <c r="I13" s="105">
        <v>77</v>
      </c>
      <c r="J13" s="106">
        <v>331</v>
      </c>
      <c r="K13" s="106">
        <v>162</v>
      </c>
      <c r="L13" s="106">
        <v>169</v>
      </c>
      <c r="M13" s="101"/>
      <c r="N13" s="29"/>
      <c r="O13" s="29"/>
      <c r="Q13" s="31" t="s">
        <v>13</v>
      </c>
      <c r="R13" s="37">
        <f>-1*G10/1000</f>
        <v>-1.882</v>
      </c>
      <c r="S13" s="38">
        <f>H10/1000</f>
        <v>1.706</v>
      </c>
    </row>
    <row r="14" spans="1:19" ht="14.25" customHeight="1">
      <c r="A14" s="105">
        <v>8</v>
      </c>
      <c r="B14" s="106">
        <v>458</v>
      </c>
      <c r="C14" s="106">
        <v>222</v>
      </c>
      <c r="D14" s="106">
        <v>236</v>
      </c>
      <c r="E14" s="105">
        <v>43</v>
      </c>
      <c r="F14" s="106">
        <v>701</v>
      </c>
      <c r="G14" s="106">
        <v>379</v>
      </c>
      <c r="H14" s="106">
        <v>322</v>
      </c>
      <c r="I14" s="110">
        <v>78</v>
      </c>
      <c r="J14" s="106">
        <v>330</v>
      </c>
      <c r="K14" s="106">
        <v>152</v>
      </c>
      <c r="L14" s="106">
        <v>178</v>
      </c>
      <c r="M14" s="101"/>
      <c r="N14" s="29"/>
      <c r="O14" s="29"/>
      <c r="Q14" s="31" t="s">
        <v>17</v>
      </c>
      <c r="R14" s="37">
        <f>-1*G16/1000</f>
        <v>-1.624</v>
      </c>
      <c r="S14" s="38">
        <f>H16/1000</f>
        <v>1.504</v>
      </c>
    </row>
    <row r="15" spans="1:19" ht="14.25" customHeight="1">
      <c r="A15" s="107">
        <v>9</v>
      </c>
      <c r="B15" s="108">
        <v>416</v>
      </c>
      <c r="C15" s="108">
        <v>204</v>
      </c>
      <c r="D15" s="108">
        <v>212</v>
      </c>
      <c r="E15" s="107">
        <v>44</v>
      </c>
      <c r="F15" s="108">
        <v>693</v>
      </c>
      <c r="G15" s="108">
        <v>358</v>
      </c>
      <c r="H15" s="108">
        <v>335</v>
      </c>
      <c r="I15" s="107">
        <v>79</v>
      </c>
      <c r="J15" s="108">
        <v>322</v>
      </c>
      <c r="K15" s="108">
        <v>130</v>
      </c>
      <c r="L15" s="108">
        <v>192</v>
      </c>
      <c r="M15" s="101"/>
      <c r="N15" s="29"/>
      <c r="O15" s="29"/>
      <c r="Q15" s="31" t="s">
        <v>18</v>
      </c>
      <c r="R15" s="37">
        <f>-1*G22/1000</f>
        <v>-1.314</v>
      </c>
      <c r="S15" s="38">
        <f>H22/1000</f>
        <v>1.195</v>
      </c>
    </row>
    <row r="16" spans="1:19" ht="14.25" customHeight="1">
      <c r="A16" s="109" t="s">
        <v>10</v>
      </c>
      <c r="B16" s="103">
        <v>2270</v>
      </c>
      <c r="C16" s="103">
        <v>1127</v>
      </c>
      <c r="D16" s="103">
        <v>1143</v>
      </c>
      <c r="E16" s="102" t="s">
        <v>17</v>
      </c>
      <c r="F16" s="103">
        <v>3128</v>
      </c>
      <c r="G16" s="103">
        <v>1624</v>
      </c>
      <c r="H16" s="103">
        <v>1504</v>
      </c>
      <c r="I16" s="102" t="s">
        <v>19</v>
      </c>
      <c r="J16" s="103">
        <v>1220</v>
      </c>
      <c r="K16" s="103">
        <v>485</v>
      </c>
      <c r="L16" s="104">
        <v>735</v>
      </c>
      <c r="M16" s="101"/>
      <c r="N16" s="29"/>
      <c r="O16" s="29"/>
      <c r="Q16" s="31" t="s">
        <v>20</v>
      </c>
      <c r="R16" s="37">
        <f>-1*G28/1000</f>
        <v>-1.109</v>
      </c>
      <c r="S16" s="38">
        <f>H28/1000</f>
        <v>1.007</v>
      </c>
    </row>
    <row r="17" spans="1:19" ht="14.25" customHeight="1">
      <c r="A17" s="105">
        <v>10</v>
      </c>
      <c r="B17" s="106">
        <v>416</v>
      </c>
      <c r="C17" s="106">
        <v>203</v>
      </c>
      <c r="D17" s="106">
        <v>213</v>
      </c>
      <c r="E17" s="105">
        <v>45</v>
      </c>
      <c r="F17" s="106">
        <v>676</v>
      </c>
      <c r="G17" s="106">
        <v>339</v>
      </c>
      <c r="H17" s="106">
        <v>337</v>
      </c>
      <c r="I17" s="105">
        <v>80</v>
      </c>
      <c r="J17" s="106">
        <v>260</v>
      </c>
      <c r="K17" s="106">
        <v>105</v>
      </c>
      <c r="L17" s="106">
        <v>155</v>
      </c>
      <c r="M17" s="101"/>
      <c r="N17" s="29"/>
      <c r="O17" s="29"/>
      <c r="Q17" s="31" t="s">
        <v>21</v>
      </c>
      <c r="R17" s="37">
        <f>-1*G34/1000</f>
        <v>-1.153</v>
      </c>
      <c r="S17" s="38">
        <f>H34/1000</f>
        <v>1.165</v>
      </c>
    </row>
    <row r="18" spans="1:19" ht="14.25" customHeight="1">
      <c r="A18" s="105">
        <v>11</v>
      </c>
      <c r="B18" s="106">
        <v>467</v>
      </c>
      <c r="C18" s="106">
        <v>228</v>
      </c>
      <c r="D18" s="106">
        <v>239</v>
      </c>
      <c r="E18" s="105">
        <v>46</v>
      </c>
      <c r="F18" s="106">
        <v>670</v>
      </c>
      <c r="G18" s="106">
        <v>331</v>
      </c>
      <c r="H18" s="106">
        <v>339</v>
      </c>
      <c r="I18" s="105">
        <v>81</v>
      </c>
      <c r="J18" s="106">
        <v>285</v>
      </c>
      <c r="K18" s="106">
        <v>124</v>
      </c>
      <c r="L18" s="106">
        <v>161</v>
      </c>
      <c r="M18" s="101"/>
      <c r="N18" s="29"/>
      <c r="O18" s="29"/>
      <c r="Q18" s="31" t="s">
        <v>22</v>
      </c>
      <c r="R18" s="37">
        <f>-1*G40/1000</f>
        <v>-1.118</v>
      </c>
      <c r="S18" s="38">
        <f>H40/1000</f>
        <v>1.242</v>
      </c>
    </row>
    <row r="19" spans="1:19" ht="14.25" customHeight="1">
      <c r="A19" s="105">
        <v>12</v>
      </c>
      <c r="B19" s="106">
        <v>478</v>
      </c>
      <c r="C19" s="106">
        <v>243</v>
      </c>
      <c r="D19" s="106">
        <v>235</v>
      </c>
      <c r="E19" s="105">
        <v>47</v>
      </c>
      <c r="F19" s="106">
        <v>664</v>
      </c>
      <c r="G19" s="106">
        <v>351</v>
      </c>
      <c r="H19" s="106">
        <v>313</v>
      </c>
      <c r="I19" s="105">
        <v>82</v>
      </c>
      <c r="J19" s="106">
        <v>241</v>
      </c>
      <c r="K19" s="106">
        <v>92</v>
      </c>
      <c r="L19" s="106">
        <v>149</v>
      </c>
      <c r="M19" s="101"/>
      <c r="N19" s="29"/>
      <c r="O19" s="29"/>
      <c r="Q19" s="31" t="s">
        <v>8</v>
      </c>
      <c r="R19" s="37">
        <f>-1*K4/1000</f>
        <v>-1.09</v>
      </c>
      <c r="S19" s="38">
        <f>L4/1000</f>
        <v>1.236</v>
      </c>
    </row>
    <row r="20" spans="1:19" ht="14.25" customHeight="1">
      <c r="A20" s="105">
        <v>13</v>
      </c>
      <c r="B20" s="106">
        <v>433</v>
      </c>
      <c r="C20" s="106">
        <v>234</v>
      </c>
      <c r="D20" s="106">
        <v>199</v>
      </c>
      <c r="E20" s="105">
        <v>48</v>
      </c>
      <c r="F20" s="106">
        <v>483</v>
      </c>
      <c r="G20" s="106">
        <v>254</v>
      </c>
      <c r="H20" s="106">
        <v>229</v>
      </c>
      <c r="I20" s="105">
        <v>83</v>
      </c>
      <c r="J20" s="106">
        <v>214</v>
      </c>
      <c r="K20" s="106">
        <v>85</v>
      </c>
      <c r="L20" s="106">
        <v>129</v>
      </c>
      <c r="M20" s="101"/>
      <c r="N20" s="29"/>
      <c r="O20" s="29"/>
      <c r="Q20" s="31" t="s">
        <v>14</v>
      </c>
      <c r="R20" s="37">
        <f>-1*K10/1000</f>
        <v>-0.791</v>
      </c>
      <c r="S20" s="38">
        <f>L10/1000</f>
        <v>0.904</v>
      </c>
    </row>
    <row r="21" spans="1:19" ht="14.25" customHeight="1">
      <c r="A21" s="107">
        <v>14</v>
      </c>
      <c r="B21" s="108">
        <v>476</v>
      </c>
      <c r="C21" s="108">
        <v>219</v>
      </c>
      <c r="D21" s="108">
        <v>257</v>
      </c>
      <c r="E21" s="107">
        <v>49</v>
      </c>
      <c r="F21" s="108">
        <v>635</v>
      </c>
      <c r="G21" s="108">
        <v>349</v>
      </c>
      <c r="H21" s="108">
        <v>286</v>
      </c>
      <c r="I21" s="107">
        <v>84</v>
      </c>
      <c r="J21" s="108">
        <v>220</v>
      </c>
      <c r="K21" s="108">
        <v>79</v>
      </c>
      <c r="L21" s="108">
        <v>141</v>
      </c>
      <c r="M21" s="101"/>
      <c r="N21" s="29"/>
      <c r="O21" s="29"/>
      <c r="Q21" s="31" t="s">
        <v>19</v>
      </c>
      <c r="R21" s="37">
        <f>-1*K16/1000</f>
        <v>-0.485</v>
      </c>
      <c r="S21" s="38">
        <f>L16/1000</f>
        <v>0.735</v>
      </c>
    </row>
    <row r="22" spans="1:19" ht="14.25" customHeight="1">
      <c r="A22" s="102" t="s">
        <v>11</v>
      </c>
      <c r="B22" s="103">
        <v>2483</v>
      </c>
      <c r="C22" s="103">
        <v>1473</v>
      </c>
      <c r="D22" s="103">
        <v>1010</v>
      </c>
      <c r="E22" s="102" t="s">
        <v>18</v>
      </c>
      <c r="F22" s="103">
        <v>2509</v>
      </c>
      <c r="G22" s="103">
        <v>1314</v>
      </c>
      <c r="H22" s="103">
        <v>1195</v>
      </c>
      <c r="I22" s="102" t="s">
        <v>23</v>
      </c>
      <c r="J22" s="103">
        <v>703</v>
      </c>
      <c r="K22" s="103">
        <v>269</v>
      </c>
      <c r="L22" s="104">
        <v>434</v>
      </c>
      <c r="M22" s="101"/>
      <c r="N22" s="29"/>
      <c r="O22" s="29"/>
      <c r="Q22" s="31" t="s">
        <v>23</v>
      </c>
      <c r="R22" s="37">
        <f>-1*K22/1000</f>
        <v>-0.269</v>
      </c>
      <c r="S22" s="38">
        <f>L22/1000</f>
        <v>0.434</v>
      </c>
    </row>
    <row r="23" spans="1:19" ht="14.25" customHeight="1">
      <c r="A23" s="105">
        <v>15</v>
      </c>
      <c r="B23" s="106">
        <v>541</v>
      </c>
      <c r="C23" s="106">
        <v>282</v>
      </c>
      <c r="D23" s="106">
        <v>259</v>
      </c>
      <c r="E23" s="105">
        <v>50</v>
      </c>
      <c r="F23" s="106">
        <v>564</v>
      </c>
      <c r="G23" s="106">
        <v>291</v>
      </c>
      <c r="H23" s="106">
        <v>273</v>
      </c>
      <c r="I23" s="105">
        <v>85</v>
      </c>
      <c r="J23" s="106">
        <v>162</v>
      </c>
      <c r="K23" s="106">
        <v>80</v>
      </c>
      <c r="L23" s="106">
        <v>82</v>
      </c>
      <c r="M23" s="101"/>
      <c r="N23" s="29"/>
      <c r="O23" s="29"/>
      <c r="Q23" s="31" t="s">
        <v>24</v>
      </c>
      <c r="R23" s="37">
        <f>-1*K28/1000</f>
        <v>-0.08</v>
      </c>
      <c r="S23" s="38">
        <f>L28/1000</f>
        <v>0.202</v>
      </c>
    </row>
    <row r="24" spans="1:19" ht="14.25" customHeight="1">
      <c r="A24" s="105">
        <v>16</v>
      </c>
      <c r="B24" s="106">
        <v>567</v>
      </c>
      <c r="C24" s="106">
        <v>359</v>
      </c>
      <c r="D24" s="106">
        <v>208</v>
      </c>
      <c r="E24" s="105">
        <v>51</v>
      </c>
      <c r="F24" s="106">
        <v>530</v>
      </c>
      <c r="G24" s="106">
        <v>295</v>
      </c>
      <c r="H24" s="106">
        <v>235</v>
      </c>
      <c r="I24" s="105">
        <v>86</v>
      </c>
      <c r="J24" s="106">
        <v>196</v>
      </c>
      <c r="K24" s="106">
        <v>68</v>
      </c>
      <c r="L24" s="106">
        <v>128</v>
      </c>
      <c r="M24" s="101"/>
      <c r="N24" s="29"/>
      <c r="O24" s="29"/>
      <c r="Q24" s="39" t="s">
        <v>25</v>
      </c>
      <c r="R24" s="37">
        <f>-1*K34/1000</f>
        <v>-0.02</v>
      </c>
      <c r="S24" s="38">
        <f>L34/1000</f>
        <v>0.065</v>
      </c>
    </row>
    <row r="25" spans="1:19" ht="14.25" customHeight="1" thickBot="1">
      <c r="A25" s="105">
        <v>17</v>
      </c>
      <c r="B25" s="106">
        <v>522</v>
      </c>
      <c r="C25" s="106">
        <v>318</v>
      </c>
      <c r="D25" s="106">
        <v>204</v>
      </c>
      <c r="E25" s="105">
        <v>52</v>
      </c>
      <c r="F25" s="106">
        <v>484</v>
      </c>
      <c r="G25" s="106">
        <v>251</v>
      </c>
      <c r="H25" s="106">
        <v>233</v>
      </c>
      <c r="I25" s="105">
        <v>87</v>
      </c>
      <c r="J25" s="106">
        <v>129</v>
      </c>
      <c r="K25" s="106">
        <v>42</v>
      </c>
      <c r="L25" s="106">
        <v>87</v>
      </c>
      <c r="M25" s="101"/>
      <c r="N25" s="29"/>
      <c r="O25" s="29"/>
      <c r="Q25" s="40" t="s">
        <v>26</v>
      </c>
      <c r="R25" s="41">
        <f>-1*K40/1000</f>
        <v>-0.002</v>
      </c>
      <c r="S25" s="42">
        <f>L40/1000</f>
        <v>0.011</v>
      </c>
    </row>
    <row r="26" spans="1:15" ht="14.25" customHeight="1">
      <c r="A26" s="105">
        <v>18</v>
      </c>
      <c r="B26" s="106">
        <v>461</v>
      </c>
      <c r="C26" s="106">
        <v>287</v>
      </c>
      <c r="D26" s="106">
        <v>174</v>
      </c>
      <c r="E26" s="105">
        <v>53</v>
      </c>
      <c r="F26" s="106">
        <v>460</v>
      </c>
      <c r="G26" s="106">
        <v>238</v>
      </c>
      <c r="H26" s="106">
        <v>222</v>
      </c>
      <c r="I26" s="105">
        <v>88</v>
      </c>
      <c r="J26" s="106">
        <v>109</v>
      </c>
      <c r="K26" s="106">
        <v>42</v>
      </c>
      <c r="L26" s="106">
        <v>67</v>
      </c>
      <c r="M26" s="101"/>
      <c r="N26" s="29"/>
      <c r="O26" s="29"/>
    </row>
    <row r="27" spans="1:15" ht="14.25" customHeight="1">
      <c r="A27" s="107">
        <v>19</v>
      </c>
      <c r="B27" s="108">
        <v>392</v>
      </c>
      <c r="C27" s="108">
        <v>227</v>
      </c>
      <c r="D27" s="108">
        <v>165</v>
      </c>
      <c r="E27" s="107">
        <v>54</v>
      </c>
      <c r="F27" s="108">
        <v>471</v>
      </c>
      <c r="G27" s="108">
        <v>239</v>
      </c>
      <c r="H27" s="108">
        <v>232</v>
      </c>
      <c r="I27" s="107">
        <v>89</v>
      </c>
      <c r="J27" s="108">
        <v>107</v>
      </c>
      <c r="K27" s="108">
        <v>37</v>
      </c>
      <c r="L27" s="108">
        <v>70</v>
      </c>
      <c r="M27" s="101"/>
      <c r="N27" s="29"/>
      <c r="O27" s="29"/>
    </row>
    <row r="28" spans="1:15" ht="14.25" customHeight="1">
      <c r="A28" s="102" t="s">
        <v>12</v>
      </c>
      <c r="B28" s="103">
        <v>1592</v>
      </c>
      <c r="C28" s="103">
        <v>799</v>
      </c>
      <c r="D28" s="103">
        <v>793</v>
      </c>
      <c r="E28" s="102" t="s">
        <v>20</v>
      </c>
      <c r="F28" s="103">
        <v>2116</v>
      </c>
      <c r="G28" s="103">
        <v>1109</v>
      </c>
      <c r="H28" s="103">
        <v>1007</v>
      </c>
      <c r="I28" s="102" t="s">
        <v>24</v>
      </c>
      <c r="J28" s="103">
        <v>282</v>
      </c>
      <c r="K28" s="103">
        <v>80</v>
      </c>
      <c r="L28" s="104">
        <v>202</v>
      </c>
      <c r="M28" s="101"/>
      <c r="N28" s="29"/>
      <c r="O28" s="29"/>
    </row>
    <row r="29" spans="1:15" ht="14.25" customHeight="1">
      <c r="A29" s="105">
        <v>20</v>
      </c>
      <c r="B29" s="106">
        <v>376</v>
      </c>
      <c r="C29" s="106">
        <v>195</v>
      </c>
      <c r="D29" s="106">
        <v>181</v>
      </c>
      <c r="E29" s="105">
        <v>55</v>
      </c>
      <c r="F29" s="106">
        <v>412</v>
      </c>
      <c r="G29" s="106">
        <v>204</v>
      </c>
      <c r="H29" s="106">
        <v>208</v>
      </c>
      <c r="I29" s="105">
        <v>90</v>
      </c>
      <c r="J29" s="106">
        <v>80</v>
      </c>
      <c r="K29" s="106">
        <v>24</v>
      </c>
      <c r="L29" s="106">
        <v>56</v>
      </c>
      <c r="M29" s="101"/>
      <c r="N29" s="29"/>
      <c r="O29" s="29"/>
    </row>
    <row r="30" spans="1:15" ht="14.25" customHeight="1">
      <c r="A30" s="105">
        <v>21</v>
      </c>
      <c r="B30" s="106">
        <v>364</v>
      </c>
      <c r="C30" s="106">
        <v>190</v>
      </c>
      <c r="D30" s="106">
        <v>174</v>
      </c>
      <c r="E30" s="105">
        <v>56</v>
      </c>
      <c r="F30" s="106">
        <v>411</v>
      </c>
      <c r="G30" s="106">
        <v>217</v>
      </c>
      <c r="H30" s="106">
        <v>194</v>
      </c>
      <c r="I30" s="105">
        <v>91</v>
      </c>
      <c r="J30" s="106">
        <v>59</v>
      </c>
      <c r="K30" s="106">
        <v>16</v>
      </c>
      <c r="L30" s="106">
        <v>43</v>
      </c>
      <c r="M30" s="101"/>
      <c r="N30" s="29"/>
      <c r="O30" s="29"/>
    </row>
    <row r="31" spans="1:15" ht="14.25" customHeight="1">
      <c r="A31" s="105">
        <v>22</v>
      </c>
      <c r="B31" s="106">
        <v>304</v>
      </c>
      <c r="C31" s="106">
        <v>146</v>
      </c>
      <c r="D31" s="106">
        <v>158</v>
      </c>
      <c r="E31" s="105">
        <v>57</v>
      </c>
      <c r="F31" s="106">
        <v>405</v>
      </c>
      <c r="G31" s="106">
        <v>212</v>
      </c>
      <c r="H31" s="106">
        <v>193</v>
      </c>
      <c r="I31" s="105">
        <v>92</v>
      </c>
      <c r="J31" s="106">
        <v>64</v>
      </c>
      <c r="K31" s="106">
        <v>21</v>
      </c>
      <c r="L31" s="106">
        <v>43</v>
      </c>
      <c r="M31" s="101"/>
      <c r="N31" s="29"/>
      <c r="O31" s="29"/>
    </row>
    <row r="32" spans="1:15" ht="14.25" customHeight="1">
      <c r="A32" s="105">
        <v>23</v>
      </c>
      <c r="B32" s="106">
        <v>237</v>
      </c>
      <c r="C32" s="106">
        <v>107</v>
      </c>
      <c r="D32" s="106">
        <v>130</v>
      </c>
      <c r="E32" s="105">
        <v>58</v>
      </c>
      <c r="F32" s="106">
        <v>464</v>
      </c>
      <c r="G32" s="106">
        <v>258</v>
      </c>
      <c r="H32" s="106">
        <v>206</v>
      </c>
      <c r="I32" s="105">
        <v>93</v>
      </c>
      <c r="J32" s="106">
        <v>37</v>
      </c>
      <c r="K32" s="106">
        <v>8</v>
      </c>
      <c r="L32" s="106">
        <v>29</v>
      </c>
      <c r="M32" s="101"/>
      <c r="N32" s="29"/>
      <c r="O32" s="29"/>
    </row>
    <row r="33" spans="1:15" ht="14.25" customHeight="1">
      <c r="A33" s="107">
        <v>24</v>
      </c>
      <c r="B33" s="108">
        <v>311</v>
      </c>
      <c r="C33" s="108">
        <v>161</v>
      </c>
      <c r="D33" s="108">
        <v>150</v>
      </c>
      <c r="E33" s="107">
        <v>59</v>
      </c>
      <c r="F33" s="108">
        <v>424</v>
      </c>
      <c r="G33" s="108">
        <v>218</v>
      </c>
      <c r="H33" s="108">
        <v>206</v>
      </c>
      <c r="I33" s="107">
        <v>94</v>
      </c>
      <c r="J33" s="108">
        <v>42</v>
      </c>
      <c r="K33" s="108">
        <v>11</v>
      </c>
      <c r="L33" s="108">
        <v>31</v>
      </c>
      <c r="M33" s="101"/>
      <c r="N33" s="29"/>
      <c r="O33" s="29"/>
    </row>
    <row r="34" spans="1:15" ht="14.25" customHeight="1">
      <c r="A34" s="102" t="s">
        <v>15</v>
      </c>
      <c r="B34" s="103">
        <v>2041</v>
      </c>
      <c r="C34" s="103">
        <v>1041</v>
      </c>
      <c r="D34" s="103">
        <v>1000</v>
      </c>
      <c r="E34" s="102" t="s">
        <v>21</v>
      </c>
      <c r="F34" s="103">
        <v>2318</v>
      </c>
      <c r="G34" s="103">
        <v>1153</v>
      </c>
      <c r="H34" s="103">
        <v>1165</v>
      </c>
      <c r="I34" s="102" t="s">
        <v>25</v>
      </c>
      <c r="J34" s="103">
        <v>85</v>
      </c>
      <c r="K34" s="103">
        <v>20</v>
      </c>
      <c r="L34" s="104">
        <v>65</v>
      </c>
      <c r="M34" s="101"/>
      <c r="N34" s="29"/>
      <c r="O34" s="29"/>
    </row>
    <row r="35" spans="1:15" ht="14.25" customHeight="1">
      <c r="A35" s="105">
        <v>25</v>
      </c>
      <c r="B35" s="106">
        <v>316</v>
      </c>
      <c r="C35" s="106">
        <v>163</v>
      </c>
      <c r="D35" s="106">
        <v>153</v>
      </c>
      <c r="E35" s="105">
        <v>60</v>
      </c>
      <c r="F35" s="106">
        <v>402</v>
      </c>
      <c r="G35" s="106">
        <v>195</v>
      </c>
      <c r="H35" s="106">
        <v>207</v>
      </c>
      <c r="I35" s="105">
        <v>95</v>
      </c>
      <c r="J35" s="106">
        <v>24</v>
      </c>
      <c r="K35" s="106">
        <v>4</v>
      </c>
      <c r="L35" s="106">
        <v>20</v>
      </c>
      <c r="M35" s="101"/>
      <c r="N35" s="29"/>
      <c r="O35" s="29"/>
    </row>
    <row r="36" spans="1:15" ht="14.25" customHeight="1">
      <c r="A36" s="105">
        <v>26</v>
      </c>
      <c r="B36" s="106">
        <v>363</v>
      </c>
      <c r="C36" s="106">
        <v>191</v>
      </c>
      <c r="D36" s="106">
        <v>172</v>
      </c>
      <c r="E36" s="105">
        <v>61</v>
      </c>
      <c r="F36" s="106">
        <v>460</v>
      </c>
      <c r="G36" s="106">
        <v>244</v>
      </c>
      <c r="H36" s="106">
        <v>216</v>
      </c>
      <c r="I36" s="105">
        <v>96</v>
      </c>
      <c r="J36" s="106">
        <v>25</v>
      </c>
      <c r="K36" s="106">
        <v>7</v>
      </c>
      <c r="L36" s="106">
        <v>18</v>
      </c>
      <c r="M36" s="101"/>
      <c r="N36" s="29"/>
      <c r="O36" s="29"/>
    </row>
    <row r="37" spans="1:15" ht="14.25" customHeight="1">
      <c r="A37" s="105">
        <v>27</v>
      </c>
      <c r="B37" s="106">
        <v>424</v>
      </c>
      <c r="C37" s="106">
        <v>205</v>
      </c>
      <c r="D37" s="106">
        <v>219</v>
      </c>
      <c r="E37" s="105">
        <v>62</v>
      </c>
      <c r="F37" s="106">
        <v>477</v>
      </c>
      <c r="G37" s="106">
        <v>228</v>
      </c>
      <c r="H37" s="106">
        <v>249</v>
      </c>
      <c r="I37" s="105">
        <v>97</v>
      </c>
      <c r="J37" s="106">
        <v>12</v>
      </c>
      <c r="K37" s="106">
        <v>4</v>
      </c>
      <c r="L37" s="106">
        <v>8</v>
      </c>
      <c r="M37" s="101"/>
      <c r="N37" s="29"/>
      <c r="O37" s="29"/>
    </row>
    <row r="38" spans="1:15" ht="14.25" customHeight="1">
      <c r="A38" s="105">
        <v>28</v>
      </c>
      <c r="B38" s="106">
        <v>429</v>
      </c>
      <c r="C38" s="106">
        <v>222</v>
      </c>
      <c r="D38" s="106">
        <v>207</v>
      </c>
      <c r="E38" s="105">
        <v>63</v>
      </c>
      <c r="F38" s="106">
        <v>455</v>
      </c>
      <c r="G38" s="106">
        <v>221</v>
      </c>
      <c r="H38" s="106">
        <v>234</v>
      </c>
      <c r="I38" s="105">
        <v>98</v>
      </c>
      <c r="J38" s="106">
        <v>20</v>
      </c>
      <c r="K38" s="106">
        <v>5</v>
      </c>
      <c r="L38" s="106">
        <v>15</v>
      </c>
      <c r="M38" s="101"/>
      <c r="N38" s="29"/>
      <c r="O38" s="29"/>
    </row>
    <row r="39" spans="1:15" ht="14.25" customHeight="1">
      <c r="A39" s="107">
        <v>29</v>
      </c>
      <c r="B39" s="108">
        <v>509</v>
      </c>
      <c r="C39" s="108">
        <v>260</v>
      </c>
      <c r="D39" s="108">
        <v>249</v>
      </c>
      <c r="E39" s="107">
        <v>64</v>
      </c>
      <c r="F39" s="108">
        <v>524</v>
      </c>
      <c r="G39" s="108">
        <v>265</v>
      </c>
      <c r="H39" s="108">
        <v>259</v>
      </c>
      <c r="I39" s="107">
        <v>99</v>
      </c>
      <c r="J39" s="108">
        <v>4</v>
      </c>
      <c r="K39" s="108">
        <v>0</v>
      </c>
      <c r="L39" s="108">
        <v>4</v>
      </c>
      <c r="M39" s="101"/>
      <c r="N39" s="29"/>
      <c r="O39" s="29"/>
    </row>
    <row r="40" spans="1:15" ht="14.25" customHeight="1">
      <c r="A40" s="102" t="s">
        <v>16</v>
      </c>
      <c r="B40" s="103">
        <v>2985</v>
      </c>
      <c r="C40" s="103">
        <v>1523</v>
      </c>
      <c r="D40" s="103">
        <v>1462</v>
      </c>
      <c r="E40" s="102" t="s">
        <v>22</v>
      </c>
      <c r="F40" s="103">
        <v>2360</v>
      </c>
      <c r="G40" s="103">
        <v>1118</v>
      </c>
      <c r="H40" s="103">
        <v>1242</v>
      </c>
      <c r="I40" s="111" t="s">
        <v>26</v>
      </c>
      <c r="J40" s="103">
        <v>13</v>
      </c>
      <c r="K40" s="103">
        <v>2</v>
      </c>
      <c r="L40" s="104">
        <v>11</v>
      </c>
      <c r="M40" s="101"/>
      <c r="N40" s="29"/>
      <c r="O40" s="29"/>
    </row>
    <row r="41" spans="1:15" ht="14.25" customHeight="1">
      <c r="A41" s="105">
        <v>30</v>
      </c>
      <c r="B41" s="106">
        <v>563</v>
      </c>
      <c r="C41" s="106">
        <v>299</v>
      </c>
      <c r="D41" s="106">
        <v>264</v>
      </c>
      <c r="E41" s="105">
        <v>65</v>
      </c>
      <c r="F41" s="106">
        <v>537</v>
      </c>
      <c r="G41" s="106">
        <v>252</v>
      </c>
      <c r="H41" s="106">
        <v>285</v>
      </c>
      <c r="I41" s="107" t="s">
        <v>27</v>
      </c>
      <c r="J41" s="108">
        <v>158</v>
      </c>
      <c r="K41" s="108">
        <v>129</v>
      </c>
      <c r="L41" s="108">
        <v>29</v>
      </c>
      <c r="M41" s="101"/>
      <c r="N41" s="29"/>
      <c r="O41" s="29"/>
    </row>
    <row r="42" spans="1:15" ht="14.25" customHeight="1">
      <c r="A42" s="105">
        <v>31</v>
      </c>
      <c r="B42" s="106">
        <v>591</v>
      </c>
      <c r="C42" s="106">
        <v>293</v>
      </c>
      <c r="D42" s="106">
        <v>298</v>
      </c>
      <c r="E42" s="105">
        <v>66</v>
      </c>
      <c r="F42" s="106">
        <v>533</v>
      </c>
      <c r="G42" s="106">
        <v>266</v>
      </c>
      <c r="H42" s="106">
        <v>267</v>
      </c>
      <c r="I42" s="105" t="s">
        <v>28</v>
      </c>
      <c r="J42" s="106">
        <v>6984</v>
      </c>
      <c r="K42" s="106">
        <v>3502</v>
      </c>
      <c r="L42" s="106">
        <v>3482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637</v>
      </c>
      <c r="C43" s="106">
        <v>316</v>
      </c>
      <c r="D43" s="106">
        <v>321</v>
      </c>
      <c r="E43" s="105">
        <v>67</v>
      </c>
      <c r="F43" s="106">
        <v>539</v>
      </c>
      <c r="G43" s="106">
        <v>243</v>
      </c>
      <c r="H43" s="106">
        <v>296</v>
      </c>
      <c r="I43" s="105" t="s">
        <v>29</v>
      </c>
      <c r="J43" s="106">
        <v>26266</v>
      </c>
      <c r="K43" s="106">
        <v>13696</v>
      </c>
      <c r="L43" s="106">
        <v>12570</v>
      </c>
      <c r="M43" s="113"/>
      <c r="N43" s="29"/>
      <c r="O43" s="29"/>
    </row>
    <row r="44" spans="1:15" ht="14.25" customHeight="1">
      <c r="A44" s="105">
        <v>33</v>
      </c>
      <c r="B44" s="106">
        <v>598</v>
      </c>
      <c r="C44" s="106">
        <v>295</v>
      </c>
      <c r="D44" s="106">
        <v>303</v>
      </c>
      <c r="E44" s="105">
        <v>68</v>
      </c>
      <c r="F44" s="106">
        <v>357</v>
      </c>
      <c r="G44" s="106">
        <v>173</v>
      </c>
      <c r="H44" s="106">
        <v>184</v>
      </c>
      <c r="I44" s="107" t="s">
        <v>30</v>
      </c>
      <c r="J44" s="108">
        <v>8684</v>
      </c>
      <c r="K44" s="108">
        <v>3855</v>
      </c>
      <c r="L44" s="108">
        <v>4829</v>
      </c>
      <c r="M44" s="101"/>
      <c r="N44" s="29"/>
      <c r="O44" s="29"/>
    </row>
    <row r="45" spans="1:15" ht="14.25" customHeight="1" thickBot="1">
      <c r="A45" s="114">
        <v>34</v>
      </c>
      <c r="B45" s="115">
        <v>596</v>
      </c>
      <c r="C45" s="115">
        <v>320</v>
      </c>
      <c r="D45" s="115">
        <v>276</v>
      </c>
      <c r="E45" s="114">
        <v>69</v>
      </c>
      <c r="F45" s="115">
        <v>394</v>
      </c>
      <c r="G45" s="115">
        <v>184</v>
      </c>
      <c r="H45" s="115">
        <v>210</v>
      </c>
      <c r="I45" s="114" t="s">
        <v>31</v>
      </c>
      <c r="J45" s="116">
        <v>42.2231602041303</v>
      </c>
      <c r="K45" s="116">
        <v>41.05279532608179</v>
      </c>
      <c r="L45" s="116">
        <v>43.403165557205114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51</v>
      </c>
      <c r="K48" s="119" t="s">
        <v>43</v>
      </c>
      <c r="L48" s="120" t="s">
        <v>52</v>
      </c>
    </row>
    <row r="49" spans="9:12" ht="13.5">
      <c r="I49" s="121" t="s">
        <v>45</v>
      </c>
      <c r="J49" s="122">
        <v>16.3</v>
      </c>
      <c r="K49" s="122">
        <v>72</v>
      </c>
      <c r="L49" s="123">
        <v>11.7</v>
      </c>
    </row>
    <row r="50" spans="9:12" ht="13.5">
      <c r="I50" s="121" t="s">
        <v>46</v>
      </c>
      <c r="J50" s="122">
        <v>15.835038999834044</v>
      </c>
      <c r="K50" s="122">
        <v>70.31863694197045</v>
      </c>
      <c r="L50" s="123">
        <v>13.846324058195497</v>
      </c>
    </row>
    <row r="51" spans="9:12" ht="13.5">
      <c r="I51" s="121" t="s">
        <v>53</v>
      </c>
      <c r="J51" s="122">
        <v>16.1</v>
      </c>
      <c r="K51" s="122">
        <v>67.7</v>
      </c>
      <c r="L51" s="123">
        <v>16.2</v>
      </c>
    </row>
    <row r="52" spans="9:12" ht="13.5">
      <c r="I52" s="121" t="s">
        <v>48</v>
      </c>
      <c r="J52" s="122">
        <v>16.6</v>
      </c>
      <c r="K52" s="122">
        <v>64.6</v>
      </c>
      <c r="L52" s="123">
        <v>18.9</v>
      </c>
    </row>
    <row r="53" spans="9:12" ht="14.25" thickBot="1">
      <c r="I53" s="83" t="s">
        <v>56</v>
      </c>
      <c r="J53" s="124">
        <v>16.7</v>
      </c>
      <c r="K53" s="124">
        <v>62.6</v>
      </c>
      <c r="L53" s="125">
        <v>20.7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L53" sqref="L53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40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55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19447</v>
      </c>
      <c r="C3" s="97">
        <v>10303</v>
      </c>
      <c r="D3" s="97">
        <v>9144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758</v>
      </c>
      <c r="C4" s="103">
        <v>389</v>
      </c>
      <c r="D4" s="103">
        <v>369</v>
      </c>
      <c r="E4" s="102" t="s">
        <v>7</v>
      </c>
      <c r="F4" s="103">
        <v>1460</v>
      </c>
      <c r="G4" s="103">
        <v>884</v>
      </c>
      <c r="H4" s="103">
        <v>576</v>
      </c>
      <c r="I4" s="102" t="s">
        <v>8</v>
      </c>
      <c r="J4" s="103">
        <v>1114</v>
      </c>
      <c r="K4" s="103">
        <v>530</v>
      </c>
      <c r="L4" s="104">
        <v>584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134</v>
      </c>
      <c r="C5" s="106">
        <v>70</v>
      </c>
      <c r="D5" s="106">
        <v>64</v>
      </c>
      <c r="E5" s="105">
        <v>35</v>
      </c>
      <c r="F5" s="106">
        <v>269</v>
      </c>
      <c r="G5" s="106">
        <v>163</v>
      </c>
      <c r="H5" s="106">
        <v>106</v>
      </c>
      <c r="I5" s="105">
        <v>70</v>
      </c>
      <c r="J5" s="106">
        <v>250</v>
      </c>
      <c r="K5" s="106">
        <v>128</v>
      </c>
      <c r="L5" s="106">
        <v>122</v>
      </c>
      <c r="M5" s="101"/>
      <c r="N5" s="29"/>
      <c r="O5" s="29"/>
      <c r="Q5" s="31" t="s">
        <v>6</v>
      </c>
      <c r="R5" s="35">
        <f>-1*C4/1000</f>
        <v>-0.389</v>
      </c>
      <c r="S5" s="36">
        <f>D4/1000</f>
        <v>0.369</v>
      </c>
    </row>
    <row r="6" spans="1:19" ht="14.25" customHeight="1">
      <c r="A6" s="105">
        <v>1</v>
      </c>
      <c r="B6" s="106">
        <v>142</v>
      </c>
      <c r="C6" s="106">
        <v>71</v>
      </c>
      <c r="D6" s="106">
        <v>71</v>
      </c>
      <c r="E6" s="105">
        <v>36</v>
      </c>
      <c r="F6" s="106">
        <v>308</v>
      </c>
      <c r="G6" s="106">
        <v>182</v>
      </c>
      <c r="H6" s="106">
        <v>126</v>
      </c>
      <c r="I6" s="105">
        <v>71</v>
      </c>
      <c r="J6" s="106">
        <v>207</v>
      </c>
      <c r="K6" s="106">
        <v>104</v>
      </c>
      <c r="L6" s="106">
        <v>103</v>
      </c>
      <c r="M6" s="101"/>
      <c r="N6" s="29"/>
      <c r="O6" s="29"/>
      <c r="Q6" s="31" t="s">
        <v>9</v>
      </c>
      <c r="R6" s="37">
        <f>-1*C10/1000</f>
        <v>-0.483</v>
      </c>
      <c r="S6" s="38">
        <f>D10/1000</f>
        <v>0.4</v>
      </c>
    </row>
    <row r="7" spans="1:19" ht="14.25" customHeight="1">
      <c r="A7" s="105">
        <v>2</v>
      </c>
      <c r="B7" s="106">
        <v>166</v>
      </c>
      <c r="C7" s="106">
        <v>87</v>
      </c>
      <c r="D7" s="106">
        <v>79</v>
      </c>
      <c r="E7" s="105">
        <v>37</v>
      </c>
      <c r="F7" s="106">
        <v>284</v>
      </c>
      <c r="G7" s="106">
        <v>177</v>
      </c>
      <c r="H7" s="106">
        <v>107</v>
      </c>
      <c r="I7" s="105">
        <v>72</v>
      </c>
      <c r="J7" s="106">
        <v>207</v>
      </c>
      <c r="K7" s="106">
        <v>93</v>
      </c>
      <c r="L7" s="106">
        <v>114</v>
      </c>
      <c r="M7" s="101"/>
      <c r="N7" s="29"/>
      <c r="O7" s="29"/>
      <c r="Q7" s="31" t="s">
        <v>10</v>
      </c>
      <c r="R7" s="37">
        <f>-1*C16/1000</f>
        <v>-0.417</v>
      </c>
      <c r="S7" s="38">
        <f>D16/1000</f>
        <v>0.409</v>
      </c>
    </row>
    <row r="8" spans="1:19" ht="14.25" customHeight="1">
      <c r="A8" s="105">
        <v>3</v>
      </c>
      <c r="B8" s="106">
        <v>154</v>
      </c>
      <c r="C8" s="106">
        <v>83</v>
      </c>
      <c r="D8" s="106">
        <v>71</v>
      </c>
      <c r="E8" s="105">
        <v>38</v>
      </c>
      <c r="F8" s="106">
        <v>307</v>
      </c>
      <c r="G8" s="106">
        <v>190</v>
      </c>
      <c r="H8" s="106">
        <v>117</v>
      </c>
      <c r="I8" s="105">
        <v>73</v>
      </c>
      <c r="J8" s="106">
        <v>214</v>
      </c>
      <c r="K8" s="106">
        <v>94</v>
      </c>
      <c r="L8" s="106">
        <v>120</v>
      </c>
      <c r="M8" s="101"/>
      <c r="N8" s="29"/>
      <c r="O8" s="29"/>
      <c r="Q8" s="31" t="s">
        <v>11</v>
      </c>
      <c r="R8" s="37">
        <f>-1*C22/1000</f>
        <v>-0.467</v>
      </c>
      <c r="S8" s="38">
        <f>D22/1000</f>
        <v>0.477</v>
      </c>
    </row>
    <row r="9" spans="1:19" ht="14.25" customHeight="1">
      <c r="A9" s="107">
        <v>4</v>
      </c>
      <c r="B9" s="108">
        <v>162</v>
      </c>
      <c r="C9" s="108">
        <v>78</v>
      </c>
      <c r="D9" s="108">
        <v>84</v>
      </c>
      <c r="E9" s="107">
        <v>39</v>
      </c>
      <c r="F9" s="108">
        <v>292</v>
      </c>
      <c r="G9" s="108">
        <v>172</v>
      </c>
      <c r="H9" s="108">
        <v>120</v>
      </c>
      <c r="I9" s="107">
        <v>74</v>
      </c>
      <c r="J9" s="108">
        <v>236</v>
      </c>
      <c r="K9" s="108">
        <v>111</v>
      </c>
      <c r="L9" s="108">
        <v>125</v>
      </c>
      <c r="M9" s="101"/>
      <c r="N9" s="29"/>
      <c r="O9" s="29"/>
      <c r="Q9" s="31" t="s">
        <v>12</v>
      </c>
      <c r="R9" s="37">
        <f>-1*C28/1000</f>
        <v>-0.578</v>
      </c>
      <c r="S9" s="38">
        <f>D28/1000</f>
        <v>0.344</v>
      </c>
    </row>
    <row r="10" spans="1:19" ht="14.25" customHeight="1">
      <c r="A10" s="109" t="s">
        <v>9</v>
      </c>
      <c r="B10" s="103">
        <v>883</v>
      </c>
      <c r="C10" s="103">
        <v>483</v>
      </c>
      <c r="D10" s="103">
        <v>400</v>
      </c>
      <c r="E10" s="102" t="s">
        <v>13</v>
      </c>
      <c r="F10" s="103">
        <v>1362</v>
      </c>
      <c r="G10" s="103">
        <v>775</v>
      </c>
      <c r="H10" s="103">
        <v>587</v>
      </c>
      <c r="I10" s="102" t="s">
        <v>14</v>
      </c>
      <c r="J10" s="103">
        <v>914</v>
      </c>
      <c r="K10" s="103">
        <v>381</v>
      </c>
      <c r="L10" s="104">
        <v>533</v>
      </c>
      <c r="M10" s="101"/>
      <c r="N10" s="29"/>
      <c r="O10" s="29"/>
      <c r="Q10" s="31" t="s">
        <v>15</v>
      </c>
      <c r="R10" s="37">
        <f>-1*C34/1000</f>
        <v>-0.7</v>
      </c>
      <c r="S10" s="38">
        <f>D34/1000</f>
        <v>0.332</v>
      </c>
    </row>
    <row r="11" spans="1:19" ht="14.25" customHeight="1">
      <c r="A11" s="105">
        <v>5</v>
      </c>
      <c r="B11" s="106">
        <v>180</v>
      </c>
      <c r="C11" s="106">
        <v>95</v>
      </c>
      <c r="D11" s="106">
        <v>85</v>
      </c>
      <c r="E11" s="105">
        <v>40</v>
      </c>
      <c r="F11" s="106">
        <v>295</v>
      </c>
      <c r="G11" s="106">
        <v>165</v>
      </c>
      <c r="H11" s="106">
        <v>130</v>
      </c>
      <c r="I11" s="105">
        <v>75</v>
      </c>
      <c r="J11" s="106">
        <v>147</v>
      </c>
      <c r="K11" s="106">
        <v>64</v>
      </c>
      <c r="L11" s="106">
        <v>83</v>
      </c>
      <c r="M11" s="101"/>
      <c r="N11" s="29"/>
      <c r="O11" s="29"/>
      <c r="Q11" s="31" t="s">
        <v>16</v>
      </c>
      <c r="R11" s="37">
        <f>-1*C40/1000</f>
        <v>-0.721</v>
      </c>
      <c r="S11" s="38">
        <f>D40/1000</f>
        <v>0.431</v>
      </c>
    </row>
    <row r="12" spans="1:19" ht="14.25" customHeight="1">
      <c r="A12" s="105">
        <v>6</v>
      </c>
      <c r="B12" s="106">
        <v>187</v>
      </c>
      <c r="C12" s="106">
        <v>99</v>
      </c>
      <c r="D12" s="106">
        <v>88</v>
      </c>
      <c r="E12" s="105">
        <v>41</v>
      </c>
      <c r="F12" s="106">
        <v>250</v>
      </c>
      <c r="G12" s="106">
        <v>134</v>
      </c>
      <c r="H12" s="106">
        <v>116</v>
      </c>
      <c r="I12" s="110">
        <v>76</v>
      </c>
      <c r="J12" s="106">
        <v>209</v>
      </c>
      <c r="K12" s="106">
        <v>90</v>
      </c>
      <c r="L12" s="106">
        <v>119</v>
      </c>
      <c r="M12" s="101"/>
      <c r="N12" s="29"/>
      <c r="O12" s="29"/>
      <c r="Q12" s="31" t="s">
        <v>7</v>
      </c>
      <c r="R12" s="37">
        <f>-1*G4/1000</f>
        <v>-0.884</v>
      </c>
      <c r="S12" s="38">
        <f>H4/1000</f>
        <v>0.576</v>
      </c>
    </row>
    <row r="13" spans="1:19" ht="14.25" customHeight="1">
      <c r="A13" s="105">
        <v>7</v>
      </c>
      <c r="B13" s="106">
        <v>156</v>
      </c>
      <c r="C13" s="106">
        <v>85</v>
      </c>
      <c r="D13" s="106">
        <v>71</v>
      </c>
      <c r="E13" s="105">
        <v>42</v>
      </c>
      <c r="F13" s="106">
        <v>283</v>
      </c>
      <c r="G13" s="106">
        <v>165</v>
      </c>
      <c r="H13" s="106">
        <v>118</v>
      </c>
      <c r="I13" s="105">
        <v>77</v>
      </c>
      <c r="J13" s="106">
        <v>177</v>
      </c>
      <c r="K13" s="106">
        <v>74</v>
      </c>
      <c r="L13" s="106">
        <v>103</v>
      </c>
      <c r="M13" s="101"/>
      <c r="N13" s="29"/>
      <c r="O13" s="29"/>
      <c r="Q13" s="31" t="s">
        <v>13</v>
      </c>
      <c r="R13" s="37">
        <f>-1*G10/1000</f>
        <v>-0.775</v>
      </c>
      <c r="S13" s="38">
        <f>H10/1000</f>
        <v>0.587</v>
      </c>
    </row>
    <row r="14" spans="1:19" ht="14.25" customHeight="1">
      <c r="A14" s="105">
        <v>8</v>
      </c>
      <c r="B14" s="106">
        <v>200</v>
      </c>
      <c r="C14" s="106">
        <v>116</v>
      </c>
      <c r="D14" s="106">
        <v>84</v>
      </c>
      <c r="E14" s="105">
        <v>43</v>
      </c>
      <c r="F14" s="106">
        <v>269</v>
      </c>
      <c r="G14" s="106">
        <v>138</v>
      </c>
      <c r="H14" s="106">
        <v>131</v>
      </c>
      <c r="I14" s="110">
        <v>78</v>
      </c>
      <c r="J14" s="106">
        <v>198</v>
      </c>
      <c r="K14" s="106">
        <v>78</v>
      </c>
      <c r="L14" s="106">
        <v>120</v>
      </c>
      <c r="M14" s="101"/>
      <c r="N14" s="29"/>
      <c r="O14" s="29"/>
      <c r="Q14" s="31" t="s">
        <v>17</v>
      </c>
      <c r="R14" s="37">
        <f>-1*G16/1000</f>
        <v>-0.679</v>
      </c>
      <c r="S14" s="38">
        <f>H16/1000</f>
        <v>0.575</v>
      </c>
    </row>
    <row r="15" spans="1:19" ht="14.25" customHeight="1">
      <c r="A15" s="107">
        <v>9</v>
      </c>
      <c r="B15" s="108">
        <v>160</v>
      </c>
      <c r="C15" s="108">
        <v>88</v>
      </c>
      <c r="D15" s="108">
        <v>72</v>
      </c>
      <c r="E15" s="107">
        <v>44</v>
      </c>
      <c r="F15" s="108">
        <v>265</v>
      </c>
      <c r="G15" s="108">
        <v>173</v>
      </c>
      <c r="H15" s="108">
        <v>92</v>
      </c>
      <c r="I15" s="107">
        <v>79</v>
      </c>
      <c r="J15" s="108">
        <v>183</v>
      </c>
      <c r="K15" s="108">
        <v>75</v>
      </c>
      <c r="L15" s="108">
        <v>108</v>
      </c>
      <c r="M15" s="101"/>
      <c r="N15" s="29"/>
      <c r="O15" s="29"/>
      <c r="Q15" s="31" t="s">
        <v>18</v>
      </c>
      <c r="R15" s="37">
        <f>-1*G22/1000</f>
        <v>-0.618</v>
      </c>
      <c r="S15" s="38">
        <f>H22/1000</f>
        <v>0.522</v>
      </c>
    </row>
    <row r="16" spans="1:19" ht="14.25" customHeight="1">
      <c r="A16" s="109" t="s">
        <v>10</v>
      </c>
      <c r="B16" s="103">
        <v>826</v>
      </c>
      <c r="C16" s="103">
        <v>417</v>
      </c>
      <c r="D16" s="103">
        <v>409</v>
      </c>
      <c r="E16" s="102" t="s">
        <v>17</v>
      </c>
      <c r="F16" s="103">
        <v>1254</v>
      </c>
      <c r="G16" s="103">
        <v>679</v>
      </c>
      <c r="H16" s="103">
        <v>575</v>
      </c>
      <c r="I16" s="102" t="s">
        <v>19</v>
      </c>
      <c r="J16" s="103">
        <v>823</v>
      </c>
      <c r="K16" s="103">
        <v>329</v>
      </c>
      <c r="L16" s="104">
        <v>494</v>
      </c>
      <c r="M16" s="101"/>
      <c r="N16" s="29"/>
      <c r="O16" s="29"/>
      <c r="Q16" s="31" t="s">
        <v>20</v>
      </c>
      <c r="R16" s="37">
        <f>-1*G28/1000</f>
        <v>-0.679</v>
      </c>
      <c r="S16" s="38">
        <f>H28/1000</f>
        <v>0.628</v>
      </c>
    </row>
    <row r="17" spans="1:19" ht="14.25" customHeight="1">
      <c r="A17" s="105">
        <v>10</v>
      </c>
      <c r="B17" s="106">
        <v>157</v>
      </c>
      <c r="C17" s="106">
        <v>80</v>
      </c>
      <c r="D17" s="106">
        <v>77</v>
      </c>
      <c r="E17" s="105">
        <v>45</v>
      </c>
      <c r="F17" s="106">
        <v>251</v>
      </c>
      <c r="G17" s="106">
        <v>144</v>
      </c>
      <c r="H17" s="106">
        <v>107</v>
      </c>
      <c r="I17" s="105">
        <v>80</v>
      </c>
      <c r="J17" s="106">
        <v>161</v>
      </c>
      <c r="K17" s="106">
        <v>76</v>
      </c>
      <c r="L17" s="106">
        <v>85</v>
      </c>
      <c r="M17" s="101"/>
      <c r="N17" s="29"/>
      <c r="O17" s="29"/>
      <c r="Q17" s="31" t="s">
        <v>21</v>
      </c>
      <c r="R17" s="37">
        <f>-1*G34/1000</f>
        <v>-0.741</v>
      </c>
      <c r="S17" s="38">
        <f>H34/1000</f>
        <v>0.689</v>
      </c>
    </row>
    <row r="18" spans="1:19" ht="14.25" customHeight="1">
      <c r="A18" s="105">
        <v>11</v>
      </c>
      <c r="B18" s="106">
        <v>171</v>
      </c>
      <c r="C18" s="106">
        <v>81</v>
      </c>
      <c r="D18" s="106">
        <v>90</v>
      </c>
      <c r="E18" s="105">
        <v>46</v>
      </c>
      <c r="F18" s="106">
        <v>273</v>
      </c>
      <c r="G18" s="106">
        <v>142</v>
      </c>
      <c r="H18" s="106">
        <v>131</v>
      </c>
      <c r="I18" s="105">
        <v>81</v>
      </c>
      <c r="J18" s="106">
        <v>186</v>
      </c>
      <c r="K18" s="106">
        <v>73</v>
      </c>
      <c r="L18" s="106">
        <v>113</v>
      </c>
      <c r="M18" s="101"/>
      <c r="N18" s="29"/>
      <c r="O18" s="29"/>
      <c r="Q18" s="31" t="s">
        <v>22</v>
      </c>
      <c r="R18" s="37">
        <f>-1*G40/1000</f>
        <v>-0.677</v>
      </c>
      <c r="S18" s="38">
        <f>H40/1000</f>
        <v>0.667</v>
      </c>
    </row>
    <row r="19" spans="1:19" ht="14.25" customHeight="1">
      <c r="A19" s="105">
        <v>12</v>
      </c>
      <c r="B19" s="106">
        <v>154</v>
      </c>
      <c r="C19" s="106">
        <v>85</v>
      </c>
      <c r="D19" s="106">
        <v>69</v>
      </c>
      <c r="E19" s="105">
        <v>47</v>
      </c>
      <c r="F19" s="106">
        <v>254</v>
      </c>
      <c r="G19" s="106">
        <v>134</v>
      </c>
      <c r="H19" s="106">
        <v>120</v>
      </c>
      <c r="I19" s="105">
        <v>82</v>
      </c>
      <c r="J19" s="106">
        <v>153</v>
      </c>
      <c r="K19" s="106">
        <v>60</v>
      </c>
      <c r="L19" s="106">
        <v>93</v>
      </c>
      <c r="M19" s="101"/>
      <c r="N19" s="29"/>
      <c r="O19" s="29"/>
      <c r="Q19" s="31" t="s">
        <v>8</v>
      </c>
      <c r="R19" s="37">
        <f>-1*K4/1000</f>
        <v>-0.53</v>
      </c>
      <c r="S19" s="38">
        <f>L4/1000</f>
        <v>0.584</v>
      </c>
    </row>
    <row r="20" spans="1:19" ht="14.25" customHeight="1">
      <c r="A20" s="105">
        <v>13</v>
      </c>
      <c r="B20" s="106">
        <v>180</v>
      </c>
      <c r="C20" s="106">
        <v>94</v>
      </c>
      <c r="D20" s="106">
        <v>86</v>
      </c>
      <c r="E20" s="105">
        <v>48</v>
      </c>
      <c r="F20" s="106">
        <v>197</v>
      </c>
      <c r="G20" s="106">
        <v>114</v>
      </c>
      <c r="H20" s="106">
        <v>83</v>
      </c>
      <c r="I20" s="105">
        <v>83</v>
      </c>
      <c r="J20" s="106">
        <v>161</v>
      </c>
      <c r="K20" s="106">
        <v>67</v>
      </c>
      <c r="L20" s="106">
        <v>94</v>
      </c>
      <c r="M20" s="101"/>
      <c r="N20" s="29"/>
      <c r="O20" s="29"/>
      <c r="Q20" s="31" t="s">
        <v>14</v>
      </c>
      <c r="R20" s="37">
        <f>-1*K10/1000</f>
        <v>-0.381</v>
      </c>
      <c r="S20" s="38">
        <f>L10/1000</f>
        <v>0.533</v>
      </c>
    </row>
    <row r="21" spans="1:19" ht="14.25" customHeight="1">
      <c r="A21" s="107">
        <v>14</v>
      </c>
      <c r="B21" s="108">
        <v>164</v>
      </c>
      <c r="C21" s="108">
        <v>77</v>
      </c>
      <c r="D21" s="108">
        <v>87</v>
      </c>
      <c r="E21" s="107">
        <v>49</v>
      </c>
      <c r="F21" s="108">
        <v>279</v>
      </c>
      <c r="G21" s="108">
        <v>145</v>
      </c>
      <c r="H21" s="108">
        <v>134</v>
      </c>
      <c r="I21" s="107">
        <v>84</v>
      </c>
      <c r="J21" s="108">
        <v>162</v>
      </c>
      <c r="K21" s="108">
        <v>53</v>
      </c>
      <c r="L21" s="108">
        <v>109</v>
      </c>
      <c r="M21" s="101"/>
      <c r="N21" s="29"/>
      <c r="O21" s="29"/>
      <c r="Q21" s="31" t="s">
        <v>19</v>
      </c>
      <c r="R21" s="37">
        <f>-1*K16/1000</f>
        <v>-0.329</v>
      </c>
      <c r="S21" s="38">
        <f>L16/1000</f>
        <v>0.494</v>
      </c>
    </row>
    <row r="22" spans="1:19" ht="14.25" customHeight="1">
      <c r="A22" s="102" t="s">
        <v>11</v>
      </c>
      <c r="B22" s="103">
        <v>944</v>
      </c>
      <c r="C22" s="103">
        <v>467</v>
      </c>
      <c r="D22" s="103">
        <v>477</v>
      </c>
      <c r="E22" s="102" t="s">
        <v>18</v>
      </c>
      <c r="F22" s="103">
        <v>1140</v>
      </c>
      <c r="G22" s="103">
        <v>618</v>
      </c>
      <c r="H22" s="103">
        <v>522</v>
      </c>
      <c r="I22" s="102" t="s">
        <v>23</v>
      </c>
      <c r="J22" s="103">
        <v>540</v>
      </c>
      <c r="K22" s="103">
        <v>183</v>
      </c>
      <c r="L22" s="104">
        <v>357</v>
      </c>
      <c r="M22" s="101"/>
      <c r="N22" s="29"/>
      <c r="O22" s="29"/>
      <c r="Q22" s="31" t="s">
        <v>23</v>
      </c>
      <c r="R22" s="37">
        <f>-1*K22/1000</f>
        <v>-0.183</v>
      </c>
      <c r="S22" s="38">
        <f>L22/1000</f>
        <v>0.357</v>
      </c>
    </row>
    <row r="23" spans="1:19" ht="14.25" customHeight="1">
      <c r="A23" s="105">
        <v>15</v>
      </c>
      <c r="B23" s="106">
        <v>171</v>
      </c>
      <c r="C23" s="106">
        <v>74</v>
      </c>
      <c r="D23" s="106">
        <v>97</v>
      </c>
      <c r="E23" s="105">
        <v>50</v>
      </c>
      <c r="F23" s="106">
        <v>264</v>
      </c>
      <c r="G23" s="106">
        <v>152</v>
      </c>
      <c r="H23" s="106">
        <v>112</v>
      </c>
      <c r="I23" s="105">
        <v>85</v>
      </c>
      <c r="J23" s="106">
        <v>148</v>
      </c>
      <c r="K23" s="106">
        <v>52</v>
      </c>
      <c r="L23" s="106">
        <v>96</v>
      </c>
      <c r="M23" s="101"/>
      <c r="N23" s="29"/>
      <c r="O23" s="29"/>
      <c r="Q23" s="31" t="s">
        <v>24</v>
      </c>
      <c r="R23" s="37">
        <f>-1*K28/1000</f>
        <v>-0.054</v>
      </c>
      <c r="S23" s="38">
        <f>L28/1000</f>
        <v>0.15</v>
      </c>
    </row>
    <row r="24" spans="1:19" ht="14.25" customHeight="1">
      <c r="A24" s="105">
        <v>16</v>
      </c>
      <c r="B24" s="106">
        <v>169</v>
      </c>
      <c r="C24" s="106">
        <v>83</v>
      </c>
      <c r="D24" s="106">
        <v>86</v>
      </c>
      <c r="E24" s="105">
        <v>51</v>
      </c>
      <c r="F24" s="106">
        <v>193</v>
      </c>
      <c r="G24" s="106">
        <v>105</v>
      </c>
      <c r="H24" s="106">
        <v>88</v>
      </c>
      <c r="I24" s="105">
        <v>86</v>
      </c>
      <c r="J24" s="106">
        <v>118</v>
      </c>
      <c r="K24" s="106">
        <v>38</v>
      </c>
      <c r="L24" s="106">
        <v>80</v>
      </c>
      <c r="M24" s="101"/>
      <c r="N24" s="29"/>
      <c r="O24" s="29"/>
      <c r="Q24" s="39" t="s">
        <v>25</v>
      </c>
      <c r="R24" s="37">
        <f>-1*K34/1000</f>
        <v>-0.006</v>
      </c>
      <c r="S24" s="38">
        <f>L34/1000</f>
        <v>0.02</v>
      </c>
    </row>
    <row r="25" spans="1:19" ht="14.25" customHeight="1" thickBot="1">
      <c r="A25" s="105">
        <v>17</v>
      </c>
      <c r="B25" s="106">
        <v>198</v>
      </c>
      <c r="C25" s="106">
        <v>103</v>
      </c>
      <c r="D25" s="106">
        <v>95</v>
      </c>
      <c r="E25" s="105">
        <v>52</v>
      </c>
      <c r="F25" s="106">
        <v>226</v>
      </c>
      <c r="G25" s="106">
        <v>120</v>
      </c>
      <c r="H25" s="106">
        <v>106</v>
      </c>
      <c r="I25" s="105">
        <v>87</v>
      </c>
      <c r="J25" s="106">
        <v>106</v>
      </c>
      <c r="K25" s="106">
        <v>35</v>
      </c>
      <c r="L25" s="106">
        <v>71</v>
      </c>
      <c r="M25" s="101"/>
      <c r="N25" s="29"/>
      <c r="O25" s="29"/>
      <c r="Q25" s="40" t="s">
        <v>26</v>
      </c>
      <c r="R25" s="41">
        <f>-1*K40/1000</f>
        <v>0</v>
      </c>
      <c r="S25" s="42">
        <f>L40/1000</f>
        <v>0</v>
      </c>
    </row>
    <row r="26" spans="1:15" ht="14.25" customHeight="1">
      <c r="A26" s="105">
        <v>18</v>
      </c>
      <c r="B26" s="106">
        <v>199</v>
      </c>
      <c r="C26" s="106">
        <v>106</v>
      </c>
      <c r="D26" s="106">
        <v>93</v>
      </c>
      <c r="E26" s="105">
        <v>53</v>
      </c>
      <c r="F26" s="106">
        <v>218</v>
      </c>
      <c r="G26" s="106">
        <v>116</v>
      </c>
      <c r="H26" s="106">
        <v>102</v>
      </c>
      <c r="I26" s="105">
        <v>88</v>
      </c>
      <c r="J26" s="106">
        <v>80</v>
      </c>
      <c r="K26" s="106">
        <v>32</v>
      </c>
      <c r="L26" s="106">
        <v>48</v>
      </c>
      <c r="M26" s="101"/>
      <c r="N26" s="29"/>
      <c r="O26" s="29"/>
    </row>
    <row r="27" spans="1:15" ht="14.25" customHeight="1">
      <c r="A27" s="107">
        <v>19</v>
      </c>
      <c r="B27" s="108">
        <v>207</v>
      </c>
      <c r="C27" s="108">
        <v>101</v>
      </c>
      <c r="D27" s="108">
        <v>106</v>
      </c>
      <c r="E27" s="107">
        <v>54</v>
      </c>
      <c r="F27" s="108">
        <v>239</v>
      </c>
      <c r="G27" s="108">
        <v>125</v>
      </c>
      <c r="H27" s="108">
        <v>114</v>
      </c>
      <c r="I27" s="107">
        <v>89</v>
      </c>
      <c r="J27" s="108">
        <v>88</v>
      </c>
      <c r="K27" s="108">
        <v>26</v>
      </c>
      <c r="L27" s="108">
        <v>62</v>
      </c>
      <c r="M27" s="101"/>
      <c r="N27" s="29"/>
      <c r="O27" s="29"/>
    </row>
    <row r="28" spans="1:15" ht="14.25" customHeight="1">
      <c r="A28" s="102" t="s">
        <v>12</v>
      </c>
      <c r="B28" s="103">
        <v>922</v>
      </c>
      <c r="C28" s="103">
        <v>578</v>
      </c>
      <c r="D28" s="103">
        <v>344</v>
      </c>
      <c r="E28" s="102" t="s">
        <v>20</v>
      </c>
      <c r="F28" s="103">
        <v>1307</v>
      </c>
      <c r="G28" s="103">
        <v>679</v>
      </c>
      <c r="H28" s="103">
        <v>628</v>
      </c>
      <c r="I28" s="102" t="s">
        <v>24</v>
      </c>
      <c r="J28" s="103">
        <v>204</v>
      </c>
      <c r="K28" s="103">
        <v>54</v>
      </c>
      <c r="L28" s="104">
        <v>150</v>
      </c>
      <c r="M28" s="101"/>
      <c r="N28" s="29"/>
      <c r="O28" s="29"/>
    </row>
    <row r="29" spans="1:15" ht="14.25" customHeight="1">
      <c r="A29" s="105">
        <v>20</v>
      </c>
      <c r="B29" s="106">
        <v>222</v>
      </c>
      <c r="C29" s="106">
        <v>132</v>
      </c>
      <c r="D29" s="106">
        <v>90</v>
      </c>
      <c r="E29" s="105">
        <v>55</v>
      </c>
      <c r="F29" s="106">
        <v>258</v>
      </c>
      <c r="G29" s="106">
        <v>137</v>
      </c>
      <c r="H29" s="106">
        <v>121</v>
      </c>
      <c r="I29" s="105">
        <v>90</v>
      </c>
      <c r="J29" s="106">
        <v>61</v>
      </c>
      <c r="K29" s="106">
        <v>20</v>
      </c>
      <c r="L29" s="106">
        <v>41</v>
      </c>
      <c r="M29" s="101"/>
      <c r="N29" s="29"/>
      <c r="O29" s="29"/>
    </row>
    <row r="30" spans="1:15" ht="14.25" customHeight="1">
      <c r="A30" s="105">
        <v>21</v>
      </c>
      <c r="B30" s="106">
        <v>220</v>
      </c>
      <c r="C30" s="106">
        <v>129</v>
      </c>
      <c r="D30" s="106">
        <v>91</v>
      </c>
      <c r="E30" s="105">
        <v>56</v>
      </c>
      <c r="F30" s="106">
        <v>280</v>
      </c>
      <c r="G30" s="106">
        <v>150</v>
      </c>
      <c r="H30" s="106">
        <v>130</v>
      </c>
      <c r="I30" s="105">
        <v>91</v>
      </c>
      <c r="J30" s="106">
        <v>54</v>
      </c>
      <c r="K30" s="106">
        <v>13</v>
      </c>
      <c r="L30" s="106">
        <v>41</v>
      </c>
      <c r="M30" s="101"/>
      <c r="N30" s="29"/>
      <c r="O30" s="29"/>
    </row>
    <row r="31" spans="1:15" ht="14.25" customHeight="1">
      <c r="A31" s="105">
        <v>22</v>
      </c>
      <c r="B31" s="106">
        <v>197</v>
      </c>
      <c r="C31" s="106">
        <v>130</v>
      </c>
      <c r="D31" s="106">
        <v>67</v>
      </c>
      <c r="E31" s="105">
        <v>57</v>
      </c>
      <c r="F31" s="106">
        <v>260</v>
      </c>
      <c r="G31" s="106">
        <v>128</v>
      </c>
      <c r="H31" s="106">
        <v>132</v>
      </c>
      <c r="I31" s="105">
        <v>92</v>
      </c>
      <c r="J31" s="106">
        <v>32</v>
      </c>
      <c r="K31" s="106">
        <v>11</v>
      </c>
      <c r="L31" s="106">
        <v>21</v>
      </c>
      <c r="M31" s="101"/>
      <c r="N31" s="29"/>
      <c r="O31" s="29"/>
    </row>
    <row r="32" spans="1:15" ht="14.25" customHeight="1">
      <c r="A32" s="105">
        <v>23</v>
      </c>
      <c r="B32" s="106">
        <v>148</v>
      </c>
      <c r="C32" s="106">
        <v>102</v>
      </c>
      <c r="D32" s="106">
        <v>46</v>
      </c>
      <c r="E32" s="105">
        <v>58</v>
      </c>
      <c r="F32" s="106">
        <v>235</v>
      </c>
      <c r="G32" s="106">
        <v>125</v>
      </c>
      <c r="H32" s="106">
        <v>110</v>
      </c>
      <c r="I32" s="105">
        <v>93</v>
      </c>
      <c r="J32" s="106">
        <v>34</v>
      </c>
      <c r="K32" s="106">
        <v>6</v>
      </c>
      <c r="L32" s="106">
        <v>28</v>
      </c>
      <c r="M32" s="101"/>
      <c r="N32" s="29"/>
      <c r="O32" s="29"/>
    </row>
    <row r="33" spans="1:15" ht="14.25" customHeight="1">
      <c r="A33" s="107">
        <v>24</v>
      </c>
      <c r="B33" s="108">
        <v>135</v>
      </c>
      <c r="C33" s="108">
        <v>85</v>
      </c>
      <c r="D33" s="108">
        <v>50</v>
      </c>
      <c r="E33" s="107">
        <v>59</v>
      </c>
      <c r="F33" s="108">
        <v>274</v>
      </c>
      <c r="G33" s="108">
        <v>139</v>
      </c>
      <c r="H33" s="108">
        <v>135</v>
      </c>
      <c r="I33" s="107">
        <v>94</v>
      </c>
      <c r="J33" s="108">
        <v>23</v>
      </c>
      <c r="K33" s="108">
        <v>4</v>
      </c>
      <c r="L33" s="108">
        <v>19</v>
      </c>
      <c r="M33" s="101"/>
      <c r="N33" s="29"/>
      <c r="O33" s="29"/>
    </row>
    <row r="34" spans="1:15" ht="14.25" customHeight="1">
      <c r="A34" s="102" t="s">
        <v>15</v>
      </c>
      <c r="B34" s="103">
        <v>1032</v>
      </c>
      <c r="C34" s="103">
        <v>700</v>
      </c>
      <c r="D34" s="103">
        <v>332</v>
      </c>
      <c r="E34" s="102" t="s">
        <v>21</v>
      </c>
      <c r="F34" s="103">
        <v>1430</v>
      </c>
      <c r="G34" s="103">
        <v>741</v>
      </c>
      <c r="H34" s="103">
        <v>689</v>
      </c>
      <c r="I34" s="102" t="s">
        <v>25</v>
      </c>
      <c r="J34" s="103">
        <v>26</v>
      </c>
      <c r="K34" s="103">
        <v>6</v>
      </c>
      <c r="L34" s="104">
        <v>20</v>
      </c>
      <c r="M34" s="101"/>
      <c r="N34" s="29"/>
      <c r="O34" s="29"/>
    </row>
    <row r="35" spans="1:15" ht="14.25" customHeight="1">
      <c r="A35" s="105">
        <v>25</v>
      </c>
      <c r="B35" s="106">
        <v>169</v>
      </c>
      <c r="C35" s="106">
        <v>107</v>
      </c>
      <c r="D35" s="106">
        <v>62</v>
      </c>
      <c r="E35" s="105">
        <v>60</v>
      </c>
      <c r="F35" s="106">
        <v>271</v>
      </c>
      <c r="G35" s="106">
        <v>136</v>
      </c>
      <c r="H35" s="106">
        <v>135</v>
      </c>
      <c r="I35" s="105">
        <v>95</v>
      </c>
      <c r="J35" s="106">
        <v>6</v>
      </c>
      <c r="K35" s="106">
        <v>0</v>
      </c>
      <c r="L35" s="106">
        <v>6</v>
      </c>
      <c r="M35" s="101"/>
      <c r="N35" s="29"/>
      <c r="O35" s="29"/>
    </row>
    <row r="36" spans="1:15" ht="14.25" customHeight="1">
      <c r="A36" s="105">
        <v>26</v>
      </c>
      <c r="B36" s="106">
        <v>159</v>
      </c>
      <c r="C36" s="106">
        <v>100</v>
      </c>
      <c r="D36" s="106">
        <v>59</v>
      </c>
      <c r="E36" s="105">
        <v>61</v>
      </c>
      <c r="F36" s="106">
        <v>280</v>
      </c>
      <c r="G36" s="106">
        <v>145</v>
      </c>
      <c r="H36" s="106">
        <v>135</v>
      </c>
      <c r="I36" s="105">
        <v>96</v>
      </c>
      <c r="J36" s="106">
        <v>4</v>
      </c>
      <c r="K36" s="106">
        <v>0</v>
      </c>
      <c r="L36" s="106">
        <v>4</v>
      </c>
      <c r="M36" s="101"/>
      <c r="N36" s="29"/>
      <c r="O36" s="29"/>
    </row>
    <row r="37" spans="1:15" ht="14.25" customHeight="1">
      <c r="A37" s="105">
        <v>27</v>
      </c>
      <c r="B37" s="106">
        <v>223</v>
      </c>
      <c r="C37" s="106">
        <v>158</v>
      </c>
      <c r="D37" s="106">
        <v>65</v>
      </c>
      <c r="E37" s="105">
        <v>62</v>
      </c>
      <c r="F37" s="106">
        <v>319</v>
      </c>
      <c r="G37" s="106">
        <v>174</v>
      </c>
      <c r="H37" s="106">
        <v>145</v>
      </c>
      <c r="I37" s="105">
        <v>97</v>
      </c>
      <c r="J37" s="106">
        <v>10</v>
      </c>
      <c r="K37" s="106">
        <v>2</v>
      </c>
      <c r="L37" s="106">
        <v>8</v>
      </c>
      <c r="M37" s="101"/>
      <c r="N37" s="29"/>
      <c r="O37" s="29"/>
    </row>
    <row r="38" spans="1:15" ht="14.25" customHeight="1">
      <c r="A38" s="105">
        <v>28</v>
      </c>
      <c r="B38" s="106">
        <v>240</v>
      </c>
      <c r="C38" s="106">
        <v>163</v>
      </c>
      <c r="D38" s="106">
        <v>77</v>
      </c>
      <c r="E38" s="105">
        <v>63</v>
      </c>
      <c r="F38" s="106">
        <v>290</v>
      </c>
      <c r="G38" s="106">
        <v>159</v>
      </c>
      <c r="H38" s="106">
        <v>131</v>
      </c>
      <c r="I38" s="105">
        <v>98</v>
      </c>
      <c r="J38" s="106">
        <v>3</v>
      </c>
      <c r="K38" s="106">
        <v>3</v>
      </c>
      <c r="L38" s="106">
        <v>0</v>
      </c>
      <c r="M38" s="101"/>
      <c r="N38" s="29"/>
      <c r="O38" s="29"/>
    </row>
    <row r="39" spans="1:15" ht="14.25" customHeight="1">
      <c r="A39" s="107">
        <v>29</v>
      </c>
      <c r="B39" s="108">
        <v>241</v>
      </c>
      <c r="C39" s="108">
        <v>172</v>
      </c>
      <c r="D39" s="108">
        <v>69</v>
      </c>
      <c r="E39" s="107">
        <v>64</v>
      </c>
      <c r="F39" s="108">
        <v>270</v>
      </c>
      <c r="G39" s="108">
        <v>127</v>
      </c>
      <c r="H39" s="108">
        <v>143</v>
      </c>
      <c r="I39" s="107">
        <v>99</v>
      </c>
      <c r="J39" s="108">
        <v>3</v>
      </c>
      <c r="K39" s="108">
        <v>1</v>
      </c>
      <c r="L39" s="108">
        <v>2</v>
      </c>
      <c r="M39" s="101"/>
      <c r="N39" s="29"/>
      <c r="O39" s="29"/>
    </row>
    <row r="40" spans="1:15" ht="14.25" customHeight="1">
      <c r="A40" s="102" t="s">
        <v>16</v>
      </c>
      <c r="B40" s="103">
        <v>1152</v>
      </c>
      <c r="C40" s="103">
        <v>721</v>
      </c>
      <c r="D40" s="103">
        <v>431</v>
      </c>
      <c r="E40" s="102" t="s">
        <v>22</v>
      </c>
      <c r="F40" s="103">
        <v>1344</v>
      </c>
      <c r="G40" s="103">
        <v>677</v>
      </c>
      <c r="H40" s="103">
        <v>667</v>
      </c>
      <c r="I40" s="111" t="s">
        <v>26</v>
      </c>
      <c r="J40" s="103">
        <v>0</v>
      </c>
      <c r="K40" s="103">
        <v>0</v>
      </c>
      <c r="L40" s="104">
        <v>0</v>
      </c>
      <c r="M40" s="101"/>
      <c r="N40" s="29"/>
      <c r="O40" s="29"/>
    </row>
    <row r="41" spans="1:15" ht="14.25" customHeight="1">
      <c r="A41" s="105">
        <v>30</v>
      </c>
      <c r="B41" s="106">
        <v>213</v>
      </c>
      <c r="C41" s="106">
        <v>141</v>
      </c>
      <c r="D41" s="106">
        <v>72</v>
      </c>
      <c r="E41" s="105">
        <v>65</v>
      </c>
      <c r="F41" s="106">
        <v>364</v>
      </c>
      <c r="G41" s="106">
        <v>190</v>
      </c>
      <c r="H41" s="106">
        <v>174</v>
      </c>
      <c r="I41" s="107" t="s">
        <v>27</v>
      </c>
      <c r="J41" s="108">
        <v>12</v>
      </c>
      <c r="K41" s="108">
        <v>12</v>
      </c>
      <c r="L41" s="108">
        <v>0</v>
      </c>
      <c r="M41" s="101"/>
      <c r="N41" s="29"/>
      <c r="O41" s="29"/>
    </row>
    <row r="42" spans="1:15" ht="14.25" customHeight="1">
      <c r="A42" s="105">
        <v>31</v>
      </c>
      <c r="B42" s="106">
        <v>237</v>
      </c>
      <c r="C42" s="106">
        <v>152</v>
      </c>
      <c r="D42" s="106">
        <v>85</v>
      </c>
      <c r="E42" s="105">
        <v>66</v>
      </c>
      <c r="F42" s="106">
        <v>317</v>
      </c>
      <c r="G42" s="106">
        <v>161</v>
      </c>
      <c r="H42" s="106">
        <v>156</v>
      </c>
      <c r="I42" s="105" t="s">
        <v>28</v>
      </c>
      <c r="J42" s="106">
        <v>2467</v>
      </c>
      <c r="K42" s="106">
        <v>1289</v>
      </c>
      <c r="L42" s="106">
        <v>1178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207</v>
      </c>
      <c r="C43" s="106">
        <v>122</v>
      </c>
      <c r="D43" s="106">
        <v>85</v>
      </c>
      <c r="E43" s="105">
        <v>67</v>
      </c>
      <c r="F43" s="106">
        <v>270</v>
      </c>
      <c r="G43" s="106">
        <v>128</v>
      </c>
      <c r="H43" s="106">
        <v>142</v>
      </c>
      <c r="I43" s="105" t="s">
        <v>29</v>
      </c>
      <c r="J43" s="106">
        <v>12003</v>
      </c>
      <c r="K43" s="106">
        <v>6842</v>
      </c>
      <c r="L43" s="106">
        <v>5161</v>
      </c>
      <c r="M43" s="113"/>
      <c r="N43" s="29"/>
      <c r="O43" s="29"/>
    </row>
    <row r="44" spans="1:15" ht="14.25" customHeight="1">
      <c r="A44" s="105">
        <v>33</v>
      </c>
      <c r="B44" s="106">
        <v>229</v>
      </c>
      <c r="C44" s="106">
        <v>142</v>
      </c>
      <c r="D44" s="106">
        <v>87</v>
      </c>
      <c r="E44" s="105">
        <v>68</v>
      </c>
      <c r="F44" s="106">
        <v>172</v>
      </c>
      <c r="G44" s="106">
        <v>90</v>
      </c>
      <c r="H44" s="106">
        <v>82</v>
      </c>
      <c r="I44" s="107" t="s">
        <v>30</v>
      </c>
      <c r="J44" s="108">
        <v>4965</v>
      </c>
      <c r="K44" s="108">
        <v>2160</v>
      </c>
      <c r="L44" s="108">
        <v>2805</v>
      </c>
      <c r="M44" s="101"/>
      <c r="N44" s="29"/>
      <c r="O44" s="29"/>
    </row>
    <row r="45" spans="1:15" ht="14.25" customHeight="1" thickBot="1">
      <c r="A45" s="114">
        <v>34</v>
      </c>
      <c r="B45" s="115">
        <v>266</v>
      </c>
      <c r="C45" s="115">
        <v>164</v>
      </c>
      <c r="D45" s="115">
        <v>102</v>
      </c>
      <c r="E45" s="114">
        <v>69</v>
      </c>
      <c r="F45" s="115">
        <v>221</v>
      </c>
      <c r="G45" s="115">
        <v>108</v>
      </c>
      <c r="H45" s="115">
        <v>113</v>
      </c>
      <c r="I45" s="114" t="s">
        <v>31</v>
      </c>
      <c r="J45" s="116">
        <v>46.14867507074865</v>
      </c>
      <c r="K45" s="116">
        <v>43.91745214264892</v>
      </c>
      <c r="L45" s="116">
        <v>48.65977690288714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51</v>
      </c>
      <c r="K48" s="119" t="s">
        <v>43</v>
      </c>
      <c r="L48" s="120" t="s">
        <v>52</v>
      </c>
    </row>
    <row r="49" spans="9:12" ht="13.5">
      <c r="I49" s="121" t="s">
        <v>45</v>
      </c>
      <c r="J49" s="122">
        <v>17.3</v>
      </c>
      <c r="K49" s="122">
        <v>67.6</v>
      </c>
      <c r="L49" s="123">
        <v>15.1</v>
      </c>
    </row>
    <row r="50" spans="9:12" ht="13.5">
      <c r="I50" s="121" t="s">
        <v>46</v>
      </c>
      <c r="J50" s="122">
        <v>15.99624983258181</v>
      </c>
      <c r="K50" s="122">
        <v>66.18152596098041</v>
      </c>
      <c r="L50" s="123">
        <v>17.822224206437788</v>
      </c>
    </row>
    <row r="51" spans="9:12" ht="13.5">
      <c r="I51" s="121" t="s">
        <v>53</v>
      </c>
      <c r="J51" s="122">
        <v>14.8</v>
      </c>
      <c r="K51" s="122">
        <v>65.2</v>
      </c>
      <c r="L51" s="123">
        <v>20</v>
      </c>
    </row>
    <row r="52" spans="9:12" ht="13.5">
      <c r="I52" s="121" t="s">
        <v>48</v>
      </c>
      <c r="J52" s="122">
        <v>13.7</v>
      </c>
      <c r="K52" s="122">
        <v>63.9</v>
      </c>
      <c r="L52" s="123">
        <v>22.4</v>
      </c>
    </row>
    <row r="53" spans="9:12" ht="14.25" thickBot="1">
      <c r="I53" s="83" t="s">
        <v>56</v>
      </c>
      <c r="J53" s="124">
        <v>12.7</v>
      </c>
      <c r="K53" s="124">
        <v>61.8</v>
      </c>
      <c r="L53" s="125">
        <v>25.5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Q35" sqref="Q35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0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54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193978</v>
      </c>
      <c r="C3" s="181">
        <v>94736</v>
      </c>
      <c r="D3" s="181">
        <v>99242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6860</v>
      </c>
      <c r="C4" s="187">
        <v>3513</v>
      </c>
      <c r="D4" s="187">
        <v>3347</v>
      </c>
      <c r="E4" s="186" t="s">
        <v>7</v>
      </c>
      <c r="F4" s="187">
        <v>12157</v>
      </c>
      <c r="G4" s="187">
        <v>6245</v>
      </c>
      <c r="H4" s="187">
        <v>5912</v>
      </c>
      <c r="I4" s="186" t="s">
        <v>8</v>
      </c>
      <c r="J4" s="187">
        <v>13744</v>
      </c>
      <c r="K4" s="187">
        <v>6458</v>
      </c>
      <c r="L4" s="188">
        <v>7286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214" t="s">
        <v>41</v>
      </c>
      <c r="B5" s="190">
        <v>1247</v>
      </c>
      <c r="C5" s="190">
        <v>649</v>
      </c>
      <c r="D5" s="190">
        <v>598</v>
      </c>
      <c r="E5" s="189">
        <v>35</v>
      </c>
      <c r="F5" s="190">
        <v>2183</v>
      </c>
      <c r="G5" s="190">
        <v>1130</v>
      </c>
      <c r="H5" s="190">
        <v>1053</v>
      </c>
      <c r="I5" s="189">
        <v>70</v>
      </c>
      <c r="J5" s="190">
        <v>2927</v>
      </c>
      <c r="K5" s="190">
        <v>1372</v>
      </c>
      <c r="L5" s="190">
        <v>1555</v>
      </c>
      <c r="M5" s="185"/>
      <c r="N5" s="1"/>
      <c r="O5" s="1"/>
      <c r="Q5" s="3" t="s">
        <v>6</v>
      </c>
      <c r="R5" s="7">
        <f>-1*C4/1000</f>
        <v>-3.513</v>
      </c>
      <c r="S5" s="8">
        <f>D4/1000</f>
        <v>3.347</v>
      </c>
    </row>
    <row r="6" spans="1:19" ht="14.25" customHeight="1">
      <c r="A6" s="189">
        <v>1</v>
      </c>
      <c r="B6" s="190">
        <v>1373</v>
      </c>
      <c r="C6" s="190">
        <v>677</v>
      </c>
      <c r="D6" s="190">
        <v>696</v>
      </c>
      <c r="E6" s="189">
        <v>36</v>
      </c>
      <c r="F6" s="190">
        <v>2242</v>
      </c>
      <c r="G6" s="190">
        <v>1188</v>
      </c>
      <c r="H6" s="190">
        <v>1054</v>
      </c>
      <c r="I6" s="189">
        <v>71</v>
      </c>
      <c r="J6" s="190">
        <v>2773</v>
      </c>
      <c r="K6" s="190">
        <v>1275</v>
      </c>
      <c r="L6" s="190">
        <v>1498</v>
      </c>
      <c r="M6" s="185"/>
      <c r="N6" s="1"/>
      <c r="O6" s="1"/>
      <c r="Q6" s="3" t="s">
        <v>9</v>
      </c>
      <c r="R6" s="9">
        <f>-1*C10/1000</f>
        <v>-3.894</v>
      </c>
      <c r="S6" s="10">
        <f>D10/1000</f>
        <v>3.797</v>
      </c>
    </row>
    <row r="7" spans="1:19" ht="14.25" customHeight="1">
      <c r="A7" s="189">
        <v>2</v>
      </c>
      <c r="B7" s="190">
        <v>1378</v>
      </c>
      <c r="C7" s="190">
        <v>700</v>
      </c>
      <c r="D7" s="190">
        <v>678</v>
      </c>
      <c r="E7" s="189">
        <v>37</v>
      </c>
      <c r="F7" s="190">
        <v>2350</v>
      </c>
      <c r="G7" s="190">
        <v>1183</v>
      </c>
      <c r="H7" s="190">
        <v>1167</v>
      </c>
      <c r="I7" s="189">
        <v>72</v>
      </c>
      <c r="J7" s="190">
        <v>2841</v>
      </c>
      <c r="K7" s="190">
        <v>1350</v>
      </c>
      <c r="L7" s="190">
        <v>1491</v>
      </c>
      <c r="M7" s="185"/>
      <c r="N7" s="1"/>
      <c r="O7" s="1"/>
      <c r="Q7" s="3" t="s">
        <v>10</v>
      </c>
      <c r="R7" s="9">
        <f>-1*C16/1000</f>
        <v>-4.357</v>
      </c>
      <c r="S7" s="10">
        <f>D16/1000</f>
        <v>4.174</v>
      </c>
    </row>
    <row r="8" spans="1:19" ht="14.25" customHeight="1">
      <c r="A8" s="189">
        <v>3</v>
      </c>
      <c r="B8" s="190">
        <v>1399</v>
      </c>
      <c r="C8" s="190">
        <v>739</v>
      </c>
      <c r="D8" s="190">
        <v>660</v>
      </c>
      <c r="E8" s="189">
        <v>38</v>
      </c>
      <c r="F8" s="190">
        <v>2589</v>
      </c>
      <c r="G8" s="190">
        <v>1345</v>
      </c>
      <c r="H8" s="190">
        <v>1244</v>
      </c>
      <c r="I8" s="189">
        <v>73</v>
      </c>
      <c r="J8" s="190">
        <v>2702</v>
      </c>
      <c r="K8" s="190">
        <v>1336</v>
      </c>
      <c r="L8" s="190">
        <v>1366</v>
      </c>
      <c r="M8" s="185"/>
      <c r="N8" s="1"/>
      <c r="O8" s="1"/>
      <c r="Q8" s="3" t="s">
        <v>11</v>
      </c>
      <c r="R8" s="9">
        <f>-1*C22/1000</f>
        <v>-4.715</v>
      </c>
      <c r="S8" s="10">
        <f>D22/1000</f>
        <v>4.492</v>
      </c>
    </row>
    <row r="9" spans="1:19" ht="14.25" customHeight="1">
      <c r="A9" s="191">
        <v>4</v>
      </c>
      <c r="B9" s="192">
        <v>1463</v>
      </c>
      <c r="C9" s="192">
        <v>748</v>
      </c>
      <c r="D9" s="192">
        <v>715</v>
      </c>
      <c r="E9" s="191">
        <v>39</v>
      </c>
      <c r="F9" s="192">
        <v>2793</v>
      </c>
      <c r="G9" s="192">
        <v>1399</v>
      </c>
      <c r="H9" s="192">
        <v>1394</v>
      </c>
      <c r="I9" s="191">
        <v>74</v>
      </c>
      <c r="J9" s="192">
        <v>2501</v>
      </c>
      <c r="K9" s="192">
        <v>1125</v>
      </c>
      <c r="L9" s="192">
        <v>1376</v>
      </c>
      <c r="M9" s="185"/>
      <c r="N9" s="1"/>
      <c r="O9" s="1"/>
      <c r="Q9" s="3" t="s">
        <v>12</v>
      </c>
      <c r="R9" s="9">
        <f>-1*C28/1000</f>
        <v>-4.17</v>
      </c>
      <c r="S9" s="10">
        <f>D28/1000</f>
        <v>3.693</v>
      </c>
    </row>
    <row r="10" spans="1:19" ht="14.25" customHeight="1">
      <c r="A10" s="193" t="s">
        <v>9</v>
      </c>
      <c r="B10" s="187">
        <v>7691</v>
      </c>
      <c r="C10" s="187">
        <v>3894</v>
      </c>
      <c r="D10" s="187">
        <v>3797</v>
      </c>
      <c r="E10" s="186" t="s">
        <v>13</v>
      </c>
      <c r="F10" s="187">
        <v>14949</v>
      </c>
      <c r="G10" s="187">
        <v>7648</v>
      </c>
      <c r="H10" s="187">
        <v>7301</v>
      </c>
      <c r="I10" s="186" t="s">
        <v>14</v>
      </c>
      <c r="J10" s="187">
        <v>10592</v>
      </c>
      <c r="K10" s="187">
        <v>4608</v>
      </c>
      <c r="L10" s="188">
        <v>5984</v>
      </c>
      <c r="M10" s="185"/>
      <c r="N10" s="1"/>
      <c r="O10" s="1"/>
      <c r="Q10" s="3" t="s">
        <v>15</v>
      </c>
      <c r="R10" s="9">
        <f>-1*C34/1000</f>
        <v>-4.403</v>
      </c>
      <c r="S10" s="10">
        <f>D34/1000</f>
        <v>3.77</v>
      </c>
    </row>
    <row r="11" spans="1:19" ht="14.25" customHeight="1">
      <c r="A11" s="189">
        <v>5</v>
      </c>
      <c r="B11" s="190">
        <v>1463</v>
      </c>
      <c r="C11" s="190">
        <v>750</v>
      </c>
      <c r="D11" s="190">
        <v>713</v>
      </c>
      <c r="E11" s="189">
        <v>40</v>
      </c>
      <c r="F11" s="190">
        <v>2939</v>
      </c>
      <c r="G11" s="190">
        <v>1528</v>
      </c>
      <c r="H11" s="190">
        <v>1411</v>
      </c>
      <c r="I11" s="189">
        <v>75</v>
      </c>
      <c r="J11" s="190">
        <v>2189</v>
      </c>
      <c r="K11" s="190">
        <v>983</v>
      </c>
      <c r="L11" s="190">
        <v>1206</v>
      </c>
      <c r="M11" s="185"/>
      <c r="N11" s="1"/>
      <c r="O11" s="1"/>
      <c r="Q11" s="3" t="s">
        <v>16</v>
      </c>
      <c r="R11" s="9">
        <f>-1*C40/1000</f>
        <v>-5.051</v>
      </c>
      <c r="S11" s="10">
        <f>D40/1000</f>
        <v>4.697</v>
      </c>
    </row>
    <row r="12" spans="1:19" ht="14.25" customHeight="1">
      <c r="A12" s="189">
        <v>6</v>
      </c>
      <c r="B12" s="190">
        <v>1527</v>
      </c>
      <c r="C12" s="190">
        <v>778</v>
      </c>
      <c r="D12" s="190">
        <v>749</v>
      </c>
      <c r="E12" s="189">
        <v>41</v>
      </c>
      <c r="F12" s="190">
        <v>3067</v>
      </c>
      <c r="G12" s="190">
        <v>1582</v>
      </c>
      <c r="H12" s="190">
        <v>1485</v>
      </c>
      <c r="I12" s="194">
        <v>76</v>
      </c>
      <c r="J12" s="190">
        <v>2119</v>
      </c>
      <c r="K12" s="190">
        <v>920</v>
      </c>
      <c r="L12" s="190">
        <v>1199</v>
      </c>
      <c r="M12" s="185"/>
      <c r="N12" s="1"/>
      <c r="O12" s="1"/>
      <c r="Q12" s="3" t="s">
        <v>7</v>
      </c>
      <c r="R12" s="9">
        <f>-1*G4/1000</f>
        <v>-6.245</v>
      </c>
      <c r="S12" s="10">
        <f>H4/1000</f>
        <v>5.912</v>
      </c>
    </row>
    <row r="13" spans="1:19" ht="14.25" customHeight="1">
      <c r="A13" s="189">
        <v>7</v>
      </c>
      <c r="B13" s="190">
        <v>1514</v>
      </c>
      <c r="C13" s="190">
        <v>744</v>
      </c>
      <c r="D13" s="190">
        <v>770</v>
      </c>
      <c r="E13" s="189">
        <v>42</v>
      </c>
      <c r="F13" s="190">
        <v>2995</v>
      </c>
      <c r="G13" s="190">
        <v>1532</v>
      </c>
      <c r="H13" s="190">
        <v>1463</v>
      </c>
      <c r="I13" s="189">
        <v>77</v>
      </c>
      <c r="J13" s="190">
        <v>2183</v>
      </c>
      <c r="K13" s="190">
        <v>935</v>
      </c>
      <c r="L13" s="190">
        <v>1248</v>
      </c>
      <c r="M13" s="185"/>
      <c r="N13" s="1"/>
      <c r="O13" s="1"/>
      <c r="Q13" s="3" t="s">
        <v>13</v>
      </c>
      <c r="R13" s="9">
        <f>-1*G10/1000</f>
        <v>-7.648</v>
      </c>
      <c r="S13" s="10">
        <f>H10/1000</f>
        <v>7.301</v>
      </c>
    </row>
    <row r="14" spans="1:19" ht="14.25" customHeight="1">
      <c r="A14" s="189">
        <v>8</v>
      </c>
      <c r="B14" s="190">
        <v>1596</v>
      </c>
      <c r="C14" s="190">
        <v>803</v>
      </c>
      <c r="D14" s="190">
        <v>793</v>
      </c>
      <c r="E14" s="189">
        <v>43</v>
      </c>
      <c r="F14" s="190">
        <v>2973</v>
      </c>
      <c r="G14" s="190">
        <v>1523</v>
      </c>
      <c r="H14" s="190">
        <v>1450</v>
      </c>
      <c r="I14" s="194">
        <v>78</v>
      </c>
      <c r="J14" s="190">
        <v>2135</v>
      </c>
      <c r="K14" s="190">
        <v>941</v>
      </c>
      <c r="L14" s="190">
        <v>1194</v>
      </c>
      <c r="M14" s="185"/>
      <c r="N14" s="1"/>
      <c r="O14" s="1"/>
      <c r="Q14" s="3" t="s">
        <v>17</v>
      </c>
      <c r="R14" s="9">
        <f>-1*G16/1000</f>
        <v>-7.074</v>
      </c>
      <c r="S14" s="10">
        <f>H16/1000</f>
        <v>6.748</v>
      </c>
    </row>
    <row r="15" spans="1:19" ht="14.25" customHeight="1">
      <c r="A15" s="191">
        <v>9</v>
      </c>
      <c r="B15" s="192">
        <v>1591</v>
      </c>
      <c r="C15" s="192">
        <v>819</v>
      </c>
      <c r="D15" s="192">
        <v>772</v>
      </c>
      <c r="E15" s="191">
        <v>44</v>
      </c>
      <c r="F15" s="192">
        <v>2975</v>
      </c>
      <c r="G15" s="192">
        <v>1483</v>
      </c>
      <c r="H15" s="192">
        <v>1492</v>
      </c>
      <c r="I15" s="191">
        <v>79</v>
      </c>
      <c r="J15" s="192">
        <v>1966</v>
      </c>
      <c r="K15" s="192">
        <v>829</v>
      </c>
      <c r="L15" s="192">
        <v>1137</v>
      </c>
      <c r="M15" s="185"/>
      <c r="N15" s="1"/>
      <c r="O15" s="1"/>
      <c r="Q15" s="3" t="s">
        <v>18</v>
      </c>
      <c r="R15" s="9">
        <f>-1*G22/1000</f>
        <v>-6.307</v>
      </c>
      <c r="S15" s="10">
        <f>H22/1000</f>
        <v>6.268</v>
      </c>
    </row>
    <row r="16" spans="1:19" ht="14.25" customHeight="1">
      <c r="A16" s="193" t="s">
        <v>10</v>
      </c>
      <c r="B16" s="187">
        <v>8531</v>
      </c>
      <c r="C16" s="187">
        <v>4357</v>
      </c>
      <c r="D16" s="187">
        <v>4174</v>
      </c>
      <c r="E16" s="186" t="s">
        <v>17</v>
      </c>
      <c r="F16" s="187">
        <v>13822</v>
      </c>
      <c r="G16" s="187">
        <v>7074</v>
      </c>
      <c r="H16" s="187">
        <v>6748</v>
      </c>
      <c r="I16" s="186" t="s">
        <v>19</v>
      </c>
      <c r="J16" s="187">
        <v>7938</v>
      </c>
      <c r="K16" s="187">
        <v>3110</v>
      </c>
      <c r="L16" s="188">
        <v>4828</v>
      </c>
      <c r="M16" s="185"/>
      <c r="N16" s="1"/>
      <c r="O16" s="1"/>
      <c r="Q16" s="3" t="s">
        <v>20</v>
      </c>
      <c r="R16" s="9">
        <f>-1*G28/1000</f>
        <v>-6.295</v>
      </c>
      <c r="S16" s="10">
        <f>H28/1000</f>
        <v>6.119</v>
      </c>
    </row>
    <row r="17" spans="1:19" ht="14.25" customHeight="1">
      <c r="A17" s="189">
        <v>10</v>
      </c>
      <c r="B17" s="190">
        <v>1612</v>
      </c>
      <c r="C17" s="190">
        <v>804</v>
      </c>
      <c r="D17" s="190">
        <v>808</v>
      </c>
      <c r="E17" s="189">
        <v>45</v>
      </c>
      <c r="F17" s="190">
        <v>2871</v>
      </c>
      <c r="G17" s="190">
        <v>1505</v>
      </c>
      <c r="H17" s="190">
        <v>1366</v>
      </c>
      <c r="I17" s="189">
        <v>80</v>
      </c>
      <c r="J17" s="190">
        <v>1778</v>
      </c>
      <c r="K17" s="190">
        <v>739</v>
      </c>
      <c r="L17" s="190">
        <v>1039</v>
      </c>
      <c r="M17" s="185"/>
      <c r="N17" s="1"/>
      <c r="O17" s="1"/>
      <c r="Q17" s="3" t="s">
        <v>21</v>
      </c>
      <c r="R17" s="9">
        <f>-1*G34/1000</f>
        <v>-7.265</v>
      </c>
      <c r="S17" s="10">
        <f>H34/1000</f>
        <v>7.521</v>
      </c>
    </row>
    <row r="18" spans="1:19" ht="14.25" customHeight="1">
      <c r="A18" s="189">
        <v>11</v>
      </c>
      <c r="B18" s="190">
        <v>1703</v>
      </c>
      <c r="C18" s="190">
        <v>870</v>
      </c>
      <c r="D18" s="190">
        <v>833</v>
      </c>
      <c r="E18" s="189">
        <v>46</v>
      </c>
      <c r="F18" s="190">
        <v>2844</v>
      </c>
      <c r="G18" s="190">
        <v>1482</v>
      </c>
      <c r="H18" s="190">
        <v>1362</v>
      </c>
      <c r="I18" s="189">
        <v>81</v>
      </c>
      <c r="J18" s="190">
        <v>1668</v>
      </c>
      <c r="K18" s="190">
        <v>661</v>
      </c>
      <c r="L18" s="190">
        <v>1007</v>
      </c>
      <c r="M18" s="185"/>
      <c r="N18" s="1"/>
      <c r="O18" s="1"/>
      <c r="Q18" s="3" t="s">
        <v>22</v>
      </c>
      <c r="R18" s="9">
        <f>-1*G40/1000</f>
        <v>-7.371</v>
      </c>
      <c r="S18" s="10">
        <f>H40/1000</f>
        <v>7.944</v>
      </c>
    </row>
    <row r="19" spans="1:19" ht="14.25" customHeight="1">
      <c r="A19" s="189">
        <v>12</v>
      </c>
      <c r="B19" s="190">
        <v>1690</v>
      </c>
      <c r="C19" s="190">
        <v>859</v>
      </c>
      <c r="D19" s="190">
        <v>831</v>
      </c>
      <c r="E19" s="189">
        <v>47</v>
      </c>
      <c r="F19" s="190">
        <v>2974</v>
      </c>
      <c r="G19" s="190">
        <v>1493</v>
      </c>
      <c r="H19" s="190">
        <v>1481</v>
      </c>
      <c r="I19" s="189">
        <v>82</v>
      </c>
      <c r="J19" s="190">
        <v>1655</v>
      </c>
      <c r="K19" s="190">
        <v>647</v>
      </c>
      <c r="L19" s="190">
        <v>1008</v>
      </c>
      <c r="M19" s="185"/>
      <c r="N19" s="1"/>
      <c r="O19" s="1"/>
      <c r="Q19" s="3" t="s">
        <v>8</v>
      </c>
      <c r="R19" s="9">
        <f>-1*K4/1000</f>
        <v>-6.458</v>
      </c>
      <c r="S19" s="10">
        <f>L4/1000</f>
        <v>7.286</v>
      </c>
    </row>
    <row r="20" spans="1:19" ht="14.25" customHeight="1">
      <c r="A20" s="189">
        <v>13</v>
      </c>
      <c r="B20" s="190">
        <v>1759</v>
      </c>
      <c r="C20" s="190">
        <v>902</v>
      </c>
      <c r="D20" s="190">
        <v>857</v>
      </c>
      <c r="E20" s="189">
        <v>48</v>
      </c>
      <c r="F20" s="190">
        <v>2236</v>
      </c>
      <c r="G20" s="190">
        <v>1157</v>
      </c>
      <c r="H20" s="190">
        <v>1079</v>
      </c>
      <c r="I20" s="189">
        <v>83</v>
      </c>
      <c r="J20" s="190">
        <v>1477</v>
      </c>
      <c r="K20" s="190">
        <v>563</v>
      </c>
      <c r="L20" s="190">
        <v>914</v>
      </c>
      <c r="M20" s="185"/>
      <c r="N20" s="1"/>
      <c r="O20" s="1"/>
      <c r="Q20" s="3" t="s">
        <v>14</v>
      </c>
      <c r="R20" s="9">
        <f>-1*K10/1000</f>
        <v>-4.608</v>
      </c>
      <c r="S20" s="10">
        <f>L10/1000</f>
        <v>5.984</v>
      </c>
    </row>
    <row r="21" spans="1:19" ht="14.25" customHeight="1">
      <c r="A21" s="191">
        <v>14</v>
      </c>
      <c r="B21" s="192">
        <v>1767</v>
      </c>
      <c r="C21" s="192">
        <v>922</v>
      </c>
      <c r="D21" s="192">
        <v>845</v>
      </c>
      <c r="E21" s="191">
        <v>49</v>
      </c>
      <c r="F21" s="192">
        <v>2897</v>
      </c>
      <c r="G21" s="192">
        <v>1437</v>
      </c>
      <c r="H21" s="192">
        <v>1460</v>
      </c>
      <c r="I21" s="191">
        <v>84</v>
      </c>
      <c r="J21" s="192">
        <v>1360</v>
      </c>
      <c r="K21" s="192">
        <v>500</v>
      </c>
      <c r="L21" s="192">
        <v>860</v>
      </c>
      <c r="M21" s="185"/>
      <c r="N21" s="1"/>
      <c r="O21" s="1"/>
      <c r="Q21" s="3" t="s">
        <v>19</v>
      </c>
      <c r="R21" s="9">
        <f>-1*K16/1000</f>
        <v>-3.11</v>
      </c>
      <c r="S21" s="10">
        <f>L16/1000</f>
        <v>4.828</v>
      </c>
    </row>
    <row r="22" spans="1:19" ht="14.25" customHeight="1">
      <c r="A22" s="186" t="s">
        <v>11</v>
      </c>
      <c r="B22" s="187">
        <v>9207</v>
      </c>
      <c r="C22" s="187">
        <v>4715</v>
      </c>
      <c r="D22" s="187">
        <v>4492</v>
      </c>
      <c r="E22" s="186" t="s">
        <v>18</v>
      </c>
      <c r="F22" s="187">
        <v>12575</v>
      </c>
      <c r="G22" s="187">
        <v>6307</v>
      </c>
      <c r="H22" s="187">
        <v>6268</v>
      </c>
      <c r="I22" s="186" t="s">
        <v>23</v>
      </c>
      <c r="J22" s="187">
        <v>4891</v>
      </c>
      <c r="K22" s="187">
        <v>1608</v>
      </c>
      <c r="L22" s="188">
        <v>3283</v>
      </c>
      <c r="M22" s="185"/>
      <c r="N22" s="1"/>
      <c r="O22" s="1"/>
      <c r="Q22" s="3" t="s">
        <v>23</v>
      </c>
      <c r="R22" s="9">
        <f>-1*K22/1000</f>
        <v>-1.608</v>
      </c>
      <c r="S22" s="10">
        <f>L22/1000</f>
        <v>3.283</v>
      </c>
    </row>
    <row r="23" spans="1:19" ht="14.25" customHeight="1">
      <c r="A23" s="189">
        <v>15</v>
      </c>
      <c r="B23" s="190">
        <v>1855</v>
      </c>
      <c r="C23" s="190">
        <v>936</v>
      </c>
      <c r="D23" s="190">
        <v>919</v>
      </c>
      <c r="E23" s="189">
        <v>50</v>
      </c>
      <c r="F23" s="190">
        <v>2561</v>
      </c>
      <c r="G23" s="190">
        <v>1316</v>
      </c>
      <c r="H23" s="190">
        <v>1245</v>
      </c>
      <c r="I23" s="189">
        <v>85</v>
      </c>
      <c r="J23" s="190">
        <v>1102</v>
      </c>
      <c r="K23" s="190">
        <v>402</v>
      </c>
      <c r="L23" s="190">
        <v>700</v>
      </c>
      <c r="M23" s="185"/>
      <c r="N23" s="1"/>
      <c r="O23" s="1"/>
      <c r="Q23" s="3" t="s">
        <v>24</v>
      </c>
      <c r="R23" s="9">
        <f>-1*K28/1000</f>
        <v>-0.473</v>
      </c>
      <c r="S23" s="10">
        <f>L28/1000</f>
        <v>1.507</v>
      </c>
    </row>
    <row r="24" spans="1:19" ht="14.25" customHeight="1">
      <c r="A24" s="189">
        <v>16</v>
      </c>
      <c r="B24" s="190">
        <v>1812</v>
      </c>
      <c r="C24" s="190">
        <v>936</v>
      </c>
      <c r="D24" s="190">
        <v>876</v>
      </c>
      <c r="E24" s="189">
        <v>51</v>
      </c>
      <c r="F24" s="190">
        <v>2592</v>
      </c>
      <c r="G24" s="190">
        <v>1305</v>
      </c>
      <c r="H24" s="190">
        <v>1287</v>
      </c>
      <c r="I24" s="189">
        <v>86</v>
      </c>
      <c r="J24" s="190">
        <v>1089</v>
      </c>
      <c r="K24" s="190">
        <v>375</v>
      </c>
      <c r="L24" s="190">
        <v>714</v>
      </c>
      <c r="M24" s="185"/>
      <c r="N24" s="1"/>
      <c r="O24" s="1"/>
      <c r="Q24" s="11" t="s">
        <v>25</v>
      </c>
      <c r="R24" s="9">
        <f>-1*K34/1000</f>
        <v>-0.094</v>
      </c>
      <c r="S24" s="10">
        <f>L34/1000</f>
        <v>0.467</v>
      </c>
    </row>
    <row r="25" spans="1:19" ht="14.25" customHeight="1" thickBot="1">
      <c r="A25" s="189">
        <v>17</v>
      </c>
      <c r="B25" s="190">
        <v>1860</v>
      </c>
      <c r="C25" s="190">
        <v>954</v>
      </c>
      <c r="D25" s="190">
        <v>906</v>
      </c>
      <c r="E25" s="189">
        <v>52</v>
      </c>
      <c r="F25" s="190">
        <v>2544</v>
      </c>
      <c r="G25" s="190">
        <v>1256</v>
      </c>
      <c r="H25" s="190">
        <v>1288</v>
      </c>
      <c r="I25" s="189">
        <v>87</v>
      </c>
      <c r="J25" s="190">
        <v>1007</v>
      </c>
      <c r="K25" s="190">
        <v>316</v>
      </c>
      <c r="L25" s="190">
        <v>691</v>
      </c>
      <c r="M25" s="185"/>
      <c r="N25" s="1"/>
      <c r="O25" s="1"/>
      <c r="Q25" s="12" t="s">
        <v>26</v>
      </c>
      <c r="R25" s="13">
        <f>-1*K40/1000</f>
        <v>-0.01</v>
      </c>
      <c r="S25" s="14">
        <f>L40/1000</f>
        <v>0.087</v>
      </c>
    </row>
    <row r="26" spans="1:15" ht="14.25" customHeight="1">
      <c r="A26" s="189">
        <v>18</v>
      </c>
      <c r="B26" s="190">
        <v>1860</v>
      </c>
      <c r="C26" s="190">
        <v>931</v>
      </c>
      <c r="D26" s="190">
        <v>929</v>
      </c>
      <c r="E26" s="189">
        <v>53</v>
      </c>
      <c r="F26" s="190">
        <v>2362</v>
      </c>
      <c r="G26" s="190">
        <v>1173</v>
      </c>
      <c r="H26" s="190">
        <v>1189</v>
      </c>
      <c r="I26" s="189">
        <v>88</v>
      </c>
      <c r="J26" s="190">
        <v>968</v>
      </c>
      <c r="K26" s="190">
        <v>304</v>
      </c>
      <c r="L26" s="190">
        <v>664</v>
      </c>
      <c r="M26" s="185"/>
      <c r="N26" s="1"/>
      <c r="O26" s="1"/>
    </row>
    <row r="27" spans="1:15" ht="14.25" customHeight="1">
      <c r="A27" s="191">
        <v>19</v>
      </c>
      <c r="B27" s="192">
        <v>1820</v>
      </c>
      <c r="C27" s="192">
        <v>958</v>
      </c>
      <c r="D27" s="192">
        <v>862</v>
      </c>
      <c r="E27" s="191">
        <v>54</v>
      </c>
      <c r="F27" s="192">
        <v>2516</v>
      </c>
      <c r="G27" s="192">
        <v>1257</v>
      </c>
      <c r="H27" s="192">
        <v>1259</v>
      </c>
      <c r="I27" s="191">
        <v>89</v>
      </c>
      <c r="J27" s="192">
        <v>725</v>
      </c>
      <c r="K27" s="192">
        <v>211</v>
      </c>
      <c r="L27" s="192">
        <v>514</v>
      </c>
      <c r="M27" s="185"/>
      <c r="N27" s="1"/>
      <c r="O27" s="1"/>
    </row>
    <row r="28" spans="1:15" ht="14.25" customHeight="1">
      <c r="A28" s="186" t="s">
        <v>12</v>
      </c>
      <c r="B28" s="187">
        <v>7863</v>
      </c>
      <c r="C28" s="187">
        <v>4170</v>
      </c>
      <c r="D28" s="187">
        <v>3693</v>
      </c>
      <c r="E28" s="186" t="s">
        <v>20</v>
      </c>
      <c r="F28" s="187">
        <v>12414</v>
      </c>
      <c r="G28" s="187">
        <v>6295</v>
      </c>
      <c r="H28" s="187">
        <v>6119</v>
      </c>
      <c r="I28" s="186" t="s">
        <v>24</v>
      </c>
      <c r="J28" s="187">
        <v>1980</v>
      </c>
      <c r="K28" s="187">
        <v>473</v>
      </c>
      <c r="L28" s="188">
        <v>1507</v>
      </c>
      <c r="M28" s="185"/>
      <c r="N28" s="1"/>
      <c r="O28" s="1"/>
    </row>
    <row r="29" spans="1:15" ht="14.25" customHeight="1">
      <c r="A29" s="189">
        <v>20</v>
      </c>
      <c r="B29" s="190">
        <v>1969</v>
      </c>
      <c r="C29" s="190">
        <v>1044</v>
      </c>
      <c r="D29" s="190">
        <v>925</v>
      </c>
      <c r="E29" s="189">
        <v>55</v>
      </c>
      <c r="F29" s="190">
        <v>2489</v>
      </c>
      <c r="G29" s="190">
        <v>1235</v>
      </c>
      <c r="H29" s="190">
        <v>1254</v>
      </c>
      <c r="I29" s="189">
        <v>90</v>
      </c>
      <c r="J29" s="190">
        <v>593</v>
      </c>
      <c r="K29" s="190">
        <v>174</v>
      </c>
      <c r="L29" s="190">
        <v>419</v>
      </c>
      <c r="M29" s="185"/>
      <c r="N29" s="1"/>
      <c r="O29" s="1"/>
    </row>
    <row r="30" spans="1:15" ht="14.25" customHeight="1">
      <c r="A30" s="189">
        <v>21</v>
      </c>
      <c r="B30" s="190">
        <v>1804</v>
      </c>
      <c r="C30" s="190">
        <v>956</v>
      </c>
      <c r="D30" s="190">
        <v>848</v>
      </c>
      <c r="E30" s="189">
        <v>56</v>
      </c>
      <c r="F30" s="190">
        <v>2500</v>
      </c>
      <c r="G30" s="190">
        <v>1280</v>
      </c>
      <c r="H30" s="190">
        <v>1220</v>
      </c>
      <c r="I30" s="189">
        <v>91</v>
      </c>
      <c r="J30" s="190">
        <v>466</v>
      </c>
      <c r="K30" s="190">
        <v>98</v>
      </c>
      <c r="L30" s="190">
        <v>368</v>
      </c>
      <c r="M30" s="185"/>
      <c r="N30" s="1"/>
      <c r="O30" s="1"/>
    </row>
    <row r="31" spans="1:15" ht="14.25" customHeight="1">
      <c r="A31" s="189">
        <v>22</v>
      </c>
      <c r="B31" s="190">
        <v>1528</v>
      </c>
      <c r="C31" s="190">
        <v>794</v>
      </c>
      <c r="D31" s="190">
        <v>734</v>
      </c>
      <c r="E31" s="189">
        <v>57</v>
      </c>
      <c r="F31" s="190">
        <v>2397</v>
      </c>
      <c r="G31" s="190">
        <v>1229</v>
      </c>
      <c r="H31" s="190">
        <v>1168</v>
      </c>
      <c r="I31" s="189">
        <v>92</v>
      </c>
      <c r="J31" s="190">
        <v>371</v>
      </c>
      <c r="K31" s="190">
        <v>86</v>
      </c>
      <c r="L31" s="190">
        <v>285</v>
      </c>
      <c r="M31" s="185"/>
      <c r="N31" s="1"/>
      <c r="O31" s="1"/>
    </row>
    <row r="32" spans="1:15" ht="14.25" customHeight="1">
      <c r="A32" s="189">
        <v>23</v>
      </c>
      <c r="B32" s="190">
        <v>1244</v>
      </c>
      <c r="C32" s="190">
        <v>651</v>
      </c>
      <c r="D32" s="190">
        <v>593</v>
      </c>
      <c r="E32" s="189">
        <v>58</v>
      </c>
      <c r="F32" s="190">
        <v>2482</v>
      </c>
      <c r="G32" s="190">
        <v>1236</v>
      </c>
      <c r="H32" s="190">
        <v>1246</v>
      </c>
      <c r="I32" s="189">
        <v>93</v>
      </c>
      <c r="J32" s="190">
        <v>301</v>
      </c>
      <c r="K32" s="190">
        <v>66</v>
      </c>
      <c r="L32" s="190">
        <v>235</v>
      </c>
      <c r="M32" s="185"/>
      <c r="N32" s="1"/>
      <c r="O32" s="1"/>
    </row>
    <row r="33" spans="1:15" ht="14.25" customHeight="1">
      <c r="A33" s="191">
        <v>24</v>
      </c>
      <c r="B33" s="192">
        <v>1318</v>
      </c>
      <c r="C33" s="192">
        <v>725</v>
      </c>
      <c r="D33" s="192">
        <v>593</v>
      </c>
      <c r="E33" s="191">
        <v>59</v>
      </c>
      <c r="F33" s="192">
        <v>2546</v>
      </c>
      <c r="G33" s="192">
        <v>1315</v>
      </c>
      <c r="H33" s="192">
        <v>1231</v>
      </c>
      <c r="I33" s="191">
        <v>94</v>
      </c>
      <c r="J33" s="192">
        <v>249</v>
      </c>
      <c r="K33" s="192">
        <v>49</v>
      </c>
      <c r="L33" s="192">
        <v>200</v>
      </c>
      <c r="M33" s="185"/>
      <c r="N33" s="1"/>
      <c r="O33" s="1"/>
    </row>
    <row r="34" spans="1:15" ht="14.25" customHeight="1">
      <c r="A34" s="186" t="s">
        <v>15</v>
      </c>
      <c r="B34" s="187">
        <v>8173</v>
      </c>
      <c r="C34" s="187">
        <v>4403</v>
      </c>
      <c r="D34" s="187">
        <v>3770</v>
      </c>
      <c r="E34" s="186" t="s">
        <v>21</v>
      </c>
      <c r="F34" s="187">
        <v>14786</v>
      </c>
      <c r="G34" s="187">
        <v>7265</v>
      </c>
      <c r="H34" s="187">
        <v>7521</v>
      </c>
      <c r="I34" s="186" t="s">
        <v>25</v>
      </c>
      <c r="J34" s="187">
        <v>561</v>
      </c>
      <c r="K34" s="187">
        <v>94</v>
      </c>
      <c r="L34" s="188">
        <v>467</v>
      </c>
      <c r="M34" s="185"/>
      <c r="N34" s="1"/>
      <c r="O34" s="1"/>
    </row>
    <row r="35" spans="1:15" ht="14.25" customHeight="1">
      <c r="A35" s="189">
        <v>25</v>
      </c>
      <c r="B35" s="190">
        <v>1332</v>
      </c>
      <c r="C35" s="190">
        <v>741</v>
      </c>
      <c r="D35" s="190">
        <v>591</v>
      </c>
      <c r="E35" s="189">
        <v>60</v>
      </c>
      <c r="F35" s="190">
        <v>2521</v>
      </c>
      <c r="G35" s="190">
        <v>1235</v>
      </c>
      <c r="H35" s="190">
        <v>1286</v>
      </c>
      <c r="I35" s="189">
        <v>95</v>
      </c>
      <c r="J35" s="190">
        <v>179</v>
      </c>
      <c r="K35" s="190">
        <v>23</v>
      </c>
      <c r="L35" s="190">
        <v>156</v>
      </c>
      <c r="M35" s="185"/>
      <c r="N35" s="1"/>
      <c r="O35" s="1"/>
    </row>
    <row r="36" spans="1:15" ht="14.25" customHeight="1">
      <c r="A36" s="189">
        <v>26</v>
      </c>
      <c r="B36" s="190">
        <v>1583</v>
      </c>
      <c r="C36" s="190">
        <v>838</v>
      </c>
      <c r="D36" s="190">
        <v>745</v>
      </c>
      <c r="E36" s="189">
        <v>61</v>
      </c>
      <c r="F36" s="190">
        <v>2854</v>
      </c>
      <c r="G36" s="190">
        <v>1422</v>
      </c>
      <c r="H36" s="190">
        <v>1432</v>
      </c>
      <c r="I36" s="189">
        <v>96</v>
      </c>
      <c r="J36" s="190">
        <v>144</v>
      </c>
      <c r="K36" s="190">
        <v>26</v>
      </c>
      <c r="L36" s="190">
        <v>118</v>
      </c>
      <c r="M36" s="185"/>
      <c r="N36" s="1"/>
      <c r="O36" s="1"/>
    </row>
    <row r="37" spans="1:15" ht="14.25" customHeight="1">
      <c r="A37" s="189">
        <v>27</v>
      </c>
      <c r="B37" s="190">
        <v>1731</v>
      </c>
      <c r="C37" s="190">
        <v>916</v>
      </c>
      <c r="D37" s="190">
        <v>815</v>
      </c>
      <c r="E37" s="189">
        <v>62</v>
      </c>
      <c r="F37" s="190">
        <v>2851</v>
      </c>
      <c r="G37" s="190">
        <v>1418</v>
      </c>
      <c r="H37" s="190">
        <v>1433</v>
      </c>
      <c r="I37" s="189">
        <v>97</v>
      </c>
      <c r="J37" s="190">
        <v>115</v>
      </c>
      <c r="K37" s="190">
        <v>16</v>
      </c>
      <c r="L37" s="190">
        <v>99</v>
      </c>
      <c r="M37" s="185"/>
      <c r="N37" s="1"/>
      <c r="O37" s="1"/>
    </row>
    <row r="38" spans="1:15" ht="14.25" customHeight="1">
      <c r="A38" s="189">
        <v>28</v>
      </c>
      <c r="B38" s="190">
        <v>1736</v>
      </c>
      <c r="C38" s="190">
        <v>956</v>
      </c>
      <c r="D38" s="190">
        <v>780</v>
      </c>
      <c r="E38" s="189">
        <v>63</v>
      </c>
      <c r="F38" s="190">
        <v>3154</v>
      </c>
      <c r="G38" s="190">
        <v>1518</v>
      </c>
      <c r="H38" s="190">
        <v>1636</v>
      </c>
      <c r="I38" s="189">
        <v>98</v>
      </c>
      <c r="J38" s="190">
        <v>69</v>
      </c>
      <c r="K38" s="190">
        <v>19</v>
      </c>
      <c r="L38" s="190">
        <v>50</v>
      </c>
      <c r="M38" s="185"/>
      <c r="N38" s="1"/>
      <c r="O38" s="1"/>
    </row>
    <row r="39" spans="1:15" ht="14.25" customHeight="1">
      <c r="A39" s="191">
        <v>29</v>
      </c>
      <c r="B39" s="192">
        <v>1791</v>
      </c>
      <c r="C39" s="192">
        <v>952</v>
      </c>
      <c r="D39" s="192">
        <v>839</v>
      </c>
      <c r="E39" s="191">
        <v>64</v>
      </c>
      <c r="F39" s="192">
        <v>3406</v>
      </c>
      <c r="G39" s="192">
        <v>1672</v>
      </c>
      <c r="H39" s="192">
        <v>1734</v>
      </c>
      <c r="I39" s="191">
        <v>99</v>
      </c>
      <c r="J39" s="192">
        <v>54</v>
      </c>
      <c r="K39" s="192">
        <v>10</v>
      </c>
      <c r="L39" s="192">
        <v>44</v>
      </c>
      <c r="M39" s="185"/>
      <c r="N39" s="1"/>
      <c r="O39" s="1"/>
    </row>
    <row r="40" spans="1:15" ht="14.25" customHeight="1">
      <c r="A40" s="186" t="s">
        <v>16</v>
      </c>
      <c r="B40" s="187">
        <v>9748</v>
      </c>
      <c r="C40" s="187">
        <v>5051</v>
      </c>
      <c r="D40" s="187">
        <v>4697</v>
      </c>
      <c r="E40" s="186" t="s">
        <v>22</v>
      </c>
      <c r="F40" s="187">
        <v>15315</v>
      </c>
      <c r="G40" s="187">
        <v>7371</v>
      </c>
      <c r="H40" s="187">
        <v>7944</v>
      </c>
      <c r="I40" s="195" t="s">
        <v>26</v>
      </c>
      <c r="J40" s="187">
        <v>97</v>
      </c>
      <c r="K40" s="187">
        <v>10</v>
      </c>
      <c r="L40" s="188">
        <v>87</v>
      </c>
      <c r="M40" s="185"/>
      <c r="N40" s="1"/>
      <c r="O40" s="1"/>
    </row>
    <row r="41" spans="1:15" ht="14.25" customHeight="1">
      <c r="A41" s="189">
        <v>30</v>
      </c>
      <c r="B41" s="190">
        <v>1852</v>
      </c>
      <c r="C41" s="190">
        <v>1010</v>
      </c>
      <c r="D41" s="190">
        <v>842</v>
      </c>
      <c r="E41" s="189">
        <v>65</v>
      </c>
      <c r="F41" s="190">
        <v>3499</v>
      </c>
      <c r="G41" s="190">
        <v>1709</v>
      </c>
      <c r="H41" s="190">
        <v>1790</v>
      </c>
      <c r="I41" s="191" t="s">
        <v>27</v>
      </c>
      <c r="J41" s="192">
        <v>84</v>
      </c>
      <c r="K41" s="192">
        <v>67</v>
      </c>
      <c r="L41" s="192">
        <v>17</v>
      </c>
      <c r="M41" s="185"/>
      <c r="N41" s="1"/>
      <c r="O41" s="1"/>
    </row>
    <row r="42" spans="1:15" ht="14.25" customHeight="1">
      <c r="A42" s="189">
        <v>31</v>
      </c>
      <c r="B42" s="190">
        <v>1886</v>
      </c>
      <c r="C42" s="190">
        <v>955</v>
      </c>
      <c r="D42" s="190">
        <v>931</v>
      </c>
      <c r="E42" s="189">
        <v>66</v>
      </c>
      <c r="F42" s="190">
        <v>3540</v>
      </c>
      <c r="G42" s="190">
        <v>1727</v>
      </c>
      <c r="H42" s="190">
        <v>1813</v>
      </c>
      <c r="I42" s="189" t="s">
        <v>28</v>
      </c>
      <c r="J42" s="190">
        <v>23082</v>
      </c>
      <c r="K42" s="190">
        <v>11764</v>
      </c>
      <c r="L42" s="190">
        <v>11318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1894</v>
      </c>
      <c r="C43" s="190">
        <v>964</v>
      </c>
      <c r="D43" s="190">
        <v>930</v>
      </c>
      <c r="E43" s="189">
        <v>67</v>
      </c>
      <c r="F43" s="190">
        <v>3513</v>
      </c>
      <c r="G43" s="190">
        <v>1727</v>
      </c>
      <c r="H43" s="190">
        <v>1786</v>
      </c>
      <c r="I43" s="189" t="s">
        <v>29</v>
      </c>
      <c r="J43" s="190">
        <v>115694</v>
      </c>
      <c r="K43" s="190">
        <v>59173</v>
      </c>
      <c r="L43" s="190">
        <v>56521</v>
      </c>
      <c r="M43" s="197"/>
      <c r="N43" s="1"/>
      <c r="O43" s="1"/>
    </row>
    <row r="44" spans="1:15" ht="14.25" customHeight="1">
      <c r="A44" s="189">
        <v>33</v>
      </c>
      <c r="B44" s="190">
        <v>1993</v>
      </c>
      <c r="C44" s="190">
        <v>1047</v>
      </c>
      <c r="D44" s="190">
        <v>946</v>
      </c>
      <c r="E44" s="189">
        <v>68</v>
      </c>
      <c r="F44" s="190">
        <v>2221</v>
      </c>
      <c r="G44" s="190">
        <v>1056</v>
      </c>
      <c r="H44" s="190">
        <v>1165</v>
      </c>
      <c r="I44" s="191" t="s">
        <v>30</v>
      </c>
      <c r="J44" s="192">
        <v>55118</v>
      </c>
      <c r="K44" s="192">
        <v>23732</v>
      </c>
      <c r="L44" s="192">
        <v>31386</v>
      </c>
      <c r="M44" s="185"/>
      <c r="N44" s="1"/>
      <c r="O44" s="1"/>
    </row>
    <row r="45" spans="1:15" ht="14.25" customHeight="1" thickBot="1">
      <c r="A45" s="198">
        <v>34</v>
      </c>
      <c r="B45" s="199">
        <v>2123</v>
      </c>
      <c r="C45" s="199">
        <v>1075</v>
      </c>
      <c r="D45" s="199">
        <v>1048</v>
      </c>
      <c r="E45" s="198">
        <v>69</v>
      </c>
      <c r="F45" s="199">
        <v>2542</v>
      </c>
      <c r="G45" s="199">
        <v>1152</v>
      </c>
      <c r="H45" s="199">
        <v>1390</v>
      </c>
      <c r="I45" s="198" t="s">
        <v>31</v>
      </c>
      <c r="J45" s="200">
        <v>47.88513311396949</v>
      </c>
      <c r="K45" s="200">
        <v>46.14074829141535</v>
      </c>
      <c r="L45" s="200">
        <v>49.54942302847065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45</v>
      </c>
      <c r="J49" s="206">
        <v>15.9</v>
      </c>
      <c r="K49" s="206">
        <v>70.3</v>
      </c>
      <c r="L49" s="207">
        <v>13.9</v>
      </c>
    </row>
    <row r="50" spans="9:12" ht="13.5">
      <c r="I50" s="205" t="s">
        <v>46</v>
      </c>
      <c r="J50" s="206">
        <v>14.6</v>
      </c>
      <c r="K50" s="206">
        <v>68.5</v>
      </c>
      <c r="L50" s="207">
        <v>16.9</v>
      </c>
    </row>
    <row r="51" spans="9:12" ht="13.5">
      <c r="I51" s="205" t="s">
        <v>47</v>
      </c>
      <c r="J51" s="206">
        <v>13.6</v>
      </c>
      <c r="K51" s="206">
        <v>65.7</v>
      </c>
      <c r="L51" s="207">
        <v>20.8</v>
      </c>
    </row>
    <row r="52" spans="9:12" ht="13.5">
      <c r="I52" s="205" t="s">
        <v>48</v>
      </c>
      <c r="J52" s="206">
        <v>12.8</v>
      </c>
      <c r="K52" s="206">
        <v>62.5</v>
      </c>
      <c r="L52" s="207">
        <v>24.6</v>
      </c>
    </row>
    <row r="53" spans="9:12" ht="14.25" thickBot="1">
      <c r="I53" s="83" t="s">
        <v>56</v>
      </c>
      <c r="J53" s="208">
        <v>11.9</v>
      </c>
      <c r="K53" s="208">
        <v>59.7</v>
      </c>
      <c r="L53" s="209">
        <v>28.4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3">
      <selection activeCell="Q35" sqref="Q35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33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54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110653</v>
      </c>
      <c r="C3" s="181">
        <v>54161</v>
      </c>
      <c r="D3" s="181">
        <v>56492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4569</v>
      </c>
      <c r="C4" s="187">
        <v>2357</v>
      </c>
      <c r="D4" s="187">
        <v>2212</v>
      </c>
      <c r="E4" s="186" t="s">
        <v>7</v>
      </c>
      <c r="F4" s="187">
        <v>7330</v>
      </c>
      <c r="G4" s="187">
        <v>3717</v>
      </c>
      <c r="H4" s="187">
        <v>3613</v>
      </c>
      <c r="I4" s="186" t="s">
        <v>8</v>
      </c>
      <c r="J4" s="187">
        <v>7395</v>
      </c>
      <c r="K4" s="187">
        <v>3495</v>
      </c>
      <c r="L4" s="188">
        <v>3900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841</v>
      </c>
      <c r="C5" s="190">
        <v>431</v>
      </c>
      <c r="D5" s="190">
        <v>410</v>
      </c>
      <c r="E5" s="189">
        <v>35</v>
      </c>
      <c r="F5" s="190">
        <v>1316</v>
      </c>
      <c r="G5" s="190">
        <v>693</v>
      </c>
      <c r="H5" s="190">
        <v>623</v>
      </c>
      <c r="I5" s="189">
        <v>70</v>
      </c>
      <c r="J5" s="190">
        <v>1556</v>
      </c>
      <c r="K5" s="190">
        <v>732</v>
      </c>
      <c r="L5" s="190">
        <v>824</v>
      </c>
      <c r="M5" s="185"/>
      <c r="N5" s="1"/>
      <c r="O5" s="1"/>
      <c r="Q5" s="3" t="s">
        <v>6</v>
      </c>
      <c r="R5" s="7">
        <f>-1*C4/1000</f>
        <v>-2.357</v>
      </c>
      <c r="S5" s="8">
        <f>D4/1000</f>
        <v>2.212</v>
      </c>
    </row>
    <row r="6" spans="1:19" ht="14.25" customHeight="1">
      <c r="A6" s="189">
        <v>1</v>
      </c>
      <c r="B6" s="190">
        <v>881</v>
      </c>
      <c r="C6" s="190">
        <v>443</v>
      </c>
      <c r="D6" s="190">
        <v>438</v>
      </c>
      <c r="E6" s="189">
        <v>36</v>
      </c>
      <c r="F6" s="190">
        <v>1417</v>
      </c>
      <c r="G6" s="190">
        <v>732</v>
      </c>
      <c r="H6" s="190">
        <v>685</v>
      </c>
      <c r="I6" s="189">
        <v>71</v>
      </c>
      <c r="J6" s="190">
        <v>1568</v>
      </c>
      <c r="K6" s="190">
        <v>752</v>
      </c>
      <c r="L6" s="190">
        <v>816</v>
      </c>
      <c r="M6" s="185"/>
      <c r="N6" s="1"/>
      <c r="O6" s="1"/>
      <c r="Q6" s="3" t="s">
        <v>9</v>
      </c>
      <c r="R6" s="9">
        <f>-1*C10/1000</f>
        <v>-2.465</v>
      </c>
      <c r="S6" s="10">
        <f>D10/1000</f>
        <v>2.378</v>
      </c>
    </row>
    <row r="7" spans="1:19" ht="14.25" customHeight="1">
      <c r="A7" s="189">
        <v>2</v>
      </c>
      <c r="B7" s="190">
        <v>919</v>
      </c>
      <c r="C7" s="190">
        <v>478</v>
      </c>
      <c r="D7" s="190">
        <v>441</v>
      </c>
      <c r="E7" s="189">
        <v>37</v>
      </c>
      <c r="F7" s="190">
        <v>1441</v>
      </c>
      <c r="G7" s="190">
        <v>716</v>
      </c>
      <c r="H7" s="190">
        <v>725</v>
      </c>
      <c r="I7" s="189">
        <v>72</v>
      </c>
      <c r="J7" s="190">
        <v>1555</v>
      </c>
      <c r="K7" s="190">
        <v>712</v>
      </c>
      <c r="L7" s="190">
        <v>843</v>
      </c>
      <c r="M7" s="185"/>
      <c r="N7" s="1"/>
      <c r="O7" s="1"/>
      <c r="Q7" s="3" t="s">
        <v>10</v>
      </c>
      <c r="R7" s="9">
        <f>-1*C16/1000</f>
        <v>-2.62</v>
      </c>
      <c r="S7" s="10">
        <f>D16/1000</f>
        <v>2.537</v>
      </c>
    </row>
    <row r="8" spans="1:19" ht="14.25" customHeight="1">
      <c r="A8" s="189">
        <v>3</v>
      </c>
      <c r="B8" s="190">
        <v>952</v>
      </c>
      <c r="C8" s="190">
        <v>502</v>
      </c>
      <c r="D8" s="190">
        <v>450</v>
      </c>
      <c r="E8" s="189">
        <v>38</v>
      </c>
      <c r="F8" s="190">
        <v>1496</v>
      </c>
      <c r="G8" s="190">
        <v>769</v>
      </c>
      <c r="H8" s="190">
        <v>727</v>
      </c>
      <c r="I8" s="189">
        <v>73</v>
      </c>
      <c r="J8" s="190">
        <v>1401</v>
      </c>
      <c r="K8" s="190">
        <v>680</v>
      </c>
      <c r="L8" s="190">
        <v>721</v>
      </c>
      <c r="M8" s="185"/>
      <c r="N8" s="1"/>
      <c r="O8" s="1"/>
      <c r="Q8" s="3" t="s">
        <v>11</v>
      </c>
      <c r="R8" s="9">
        <f>-1*C22/1000</f>
        <v>-2.722</v>
      </c>
      <c r="S8" s="10">
        <f>D22/1000</f>
        <v>2.587</v>
      </c>
    </row>
    <row r="9" spans="1:19" ht="14.25" customHeight="1">
      <c r="A9" s="191">
        <v>4</v>
      </c>
      <c r="B9" s="192">
        <v>976</v>
      </c>
      <c r="C9" s="192">
        <v>503</v>
      </c>
      <c r="D9" s="192">
        <v>473</v>
      </c>
      <c r="E9" s="191">
        <v>39</v>
      </c>
      <c r="F9" s="192">
        <v>1660</v>
      </c>
      <c r="G9" s="192">
        <v>807</v>
      </c>
      <c r="H9" s="192">
        <v>853</v>
      </c>
      <c r="I9" s="191">
        <v>74</v>
      </c>
      <c r="J9" s="192">
        <v>1315</v>
      </c>
      <c r="K9" s="192">
        <v>619</v>
      </c>
      <c r="L9" s="192">
        <v>696</v>
      </c>
      <c r="M9" s="185"/>
      <c r="N9" s="1"/>
      <c r="O9" s="1"/>
      <c r="Q9" s="3" t="s">
        <v>12</v>
      </c>
      <c r="R9" s="9">
        <f>-1*C28/1000</f>
        <v>-2.68</v>
      </c>
      <c r="S9" s="10">
        <f>D28/1000</f>
        <v>2.466</v>
      </c>
    </row>
    <row r="10" spans="1:19" ht="14.25" customHeight="1">
      <c r="A10" s="193" t="s">
        <v>9</v>
      </c>
      <c r="B10" s="187">
        <v>4843</v>
      </c>
      <c r="C10" s="187">
        <v>2465</v>
      </c>
      <c r="D10" s="187">
        <v>2378</v>
      </c>
      <c r="E10" s="186" t="s">
        <v>13</v>
      </c>
      <c r="F10" s="187">
        <v>8735</v>
      </c>
      <c r="G10" s="187">
        <v>4419</v>
      </c>
      <c r="H10" s="187">
        <v>4316</v>
      </c>
      <c r="I10" s="186" t="s">
        <v>14</v>
      </c>
      <c r="J10" s="187">
        <v>5571</v>
      </c>
      <c r="K10" s="187">
        <v>2506</v>
      </c>
      <c r="L10" s="188">
        <v>3065</v>
      </c>
      <c r="M10" s="185"/>
      <c r="N10" s="1"/>
      <c r="O10" s="1"/>
      <c r="Q10" s="3" t="s">
        <v>15</v>
      </c>
      <c r="R10" s="9">
        <f>-1*C34/1000</f>
        <v>-2.59</v>
      </c>
      <c r="S10" s="10">
        <f>D34/1000</f>
        <v>2.374</v>
      </c>
    </row>
    <row r="11" spans="1:19" ht="14.25" customHeight="1">
      <c r="A11" s="189">
        <v>5</v>
      </c>
      <c r="B11" s="190">
        <v>913</v>
      </c>
      <c r="C11" s="190">
        <v>471</v>
      </c>
      <c r="D11" s="190">
        <v>442</v>
      </c>
      <c r="E11" s="189">
        <v>40</v>
      </c>
      <c r="F11" s="190">
        <v>1743</v>
      </c>
      <c r="G11" s="190">
        <v>892</v>
      </c>
      <c r="H11" s="190">
        <v>851</v>
      </c>
      <c r="I11" s="189">
        <v>75</v>
      </c>
      <c r="J11" s="190">
        <v>1162</v>
      </c>
      <c r="K11" s="190">
        <v>559</v>
      </c>
      <c r="L11" s="190">
        <v>603</v>
      </c>
      <c r="M11" s="185"/>
      <c r="N11" s="1"/>
      <c r="O11" s="1"/>
      <c r="Q11" s="3" t="s">
        <v>16</v>
      </c>
      <c r="R11" s="9">
        <f>-1*C40/1000</f>
        <v>-2.928</v>
      </c>
      <c r="S11" s="10">
        <f>D40/1000</f>
        <v>2.818</v>
      </c>
    </row>
    <row r="12" spans="1:19" ht="14.25" customHeight="1">
      <c r="A12" s="189">
        <v>6</v>
      </c>
      <c r="B12" s="190">
        <v>1005</v>
      </c>
      <c r="C12" s="190">
        <v>495</v>
      </c>
      <c r="D12" s="190">
        <v>510</v>
      </c>
      <c r="E12" s="189">
        <v>41</v>
      </c>
      <c r="F12" s="190">
        <v>1739</v>
      </c>
      <c r="G12" s="190">
        <v>874</v>
      </c>
      <c r="H12" s="190">
        <v>865</v>
      </c>
      <c r="I12" s="194">
        <v>76</v>
      </c>
      <c r="J12" s="190">
        <v>1129</v>
      </c>
      <c r="K12" s="190">
        <v>525</v>
      </c>
      <c r="L12" s="190">
        <v>604</v>
      </c>
      <c r="M12" s="185"/>
      <c r="N12" s="1"/>
      <c r="O12" s="1"/>
      <c r="Q12" s="3" t="s">
        <v>7</v>
      </c>
      <c r="R12" s="9">
        <f>-1*G4/1000</f>
        <v>-3.717</v>
      </c>
      <c r="S12" s="10">
        <f>H4/1000</f>
        <v>3.613</v>
      </c>
    </row>
    <row r="13" spans="1:19" ht="14.25" customHeight="1">
      <c r="A13" s="189">
        <v>7</v>
      </c>
      <c r="B13" s="190">
        <v>999</v>
      </c>
      <c r="C13" s="190">
        <v>510</v>
      </c>
      <c r="D13" s="190">
        <v>489</v>
      </c>
      <c r="E13" s="189">
        <v>42</v>
      </c>
      <c r="F13" s="190">
        <v>1763</v>
      </c>
      <c r="G13" s="190">
        <v>899</v>
      </c>
      <c r="H13" s="190">
        <v>864</v>
      </c>
      <c r="I13" s="189">
        <v>77</v>
      </c>
      <c r="J13" s="190">
        <v>1181</v>
      </c>
      <c r="K13" s="190">
        <v>509</v>
      </c>
      <c r="L13" s="190">
        <v>672</v>
      </c>
      <c r="M13" s="185"/>
      <c r="N13" s="1"/>
      <c r="O13" s="1"/>
      <c r="Q13" s="3" t="s">
        <v>13</v>
      </c>
      <c r="R13" s="9">
        <f>-1*G10/1000</f>
        <v>-4.419</v>
      </c>
      <c r="S13" s="10">
        <f>H10/1000</f>
        <v>4.316</v>
      </c>
    </row>
    <row r="14" spans="1:19" ht="14.25" customHeight="1">
      <c r="A14" s="189">
        <v>8</v>
      </c>
      <c r="B14" s="190">
        <v>952</v>
      </c>
      <c r="C14" s="190">
        <v>496</v>
      </c>
      <c r="D14" s="190">
        <v>456</v>
      </c>
      <c r="E14" s="189">
        <v>43</v>
      </c>
      <c r="F14" s="190">
        <v>1785</v>
      </c>
      <c r="G14" s="190">
        <v>867</v>
      </c>
      <c r="H14" s="190">
        <v>918</v>
      </c>
      <c r="I14" s="194">
        <v>78</v>
      </c>
      <c r="J14" s="190">
        <v>1100</v>
      </c>
      <c r="K14" s="190">
        <v>490</v>
      </c>
      <c r="L14" s="190">
        <v>610</v>
      </c>
      <c r="M14" s="185"/>
      <c r="N14" s="1"/>
      <c r="O14" s="1"/>
      <c r="Q14" s="3" t="s">
        <v>17</v>
      </c>
      <c r="R14" s="9">
        <f>-1*G16/1000</f>
        <v>-4.026</v>
      </c>
      <c r="S14" s="10">
        <f>H16/1000</f>
        <v>3.899</v>
      </c>
    </row>
    <row r="15" spans="1:19" ht="14.25" customHeight="1">
      <c r="A15" s="191">
        <v>9</v>
      </c>
      <c r="B15" s="192">
        <v>974</v>
      </c>
      <c r="C15" s="192">
        <v>493</v>
      </c>
      <c r="D15" s="192">
        <v>481</v>
      </c>
      <c r="E15" s="191">
        <v>44</v>
      </c>
      <c r="F15" s="192">
        <v>1705</v>
      </c>
      <c r="G15" s="192">
        <v>887</v>
      </c>
      <c r="H15" s="192">
        <v>818</v>
      </c>
      <c r="I15" s="191">
        <v>79</v>
      </c>
      <c r="J15" s="192">
        <v>999</v>
      </c>
      <c r="K15" s="192">
        <v>423</v>
      </c>
      <c r="L15" s="192">
        <v>576</v>
      </c>
      <c r="M15" s="185"/>
      <c r="N15" s="1"/>
      <c r="O15" s="1"/>
      <c r="Q15" s="3" t="s">
        <v>18</v>
      </c>
      <c r="R15" s="9">
        <f>-1*G22/1000</f>
        <v>-3.507</v>
      </c>
      <c r="S15" s="10">
        <f>H22/1000</f>
        <v>3.509</v>
      </c>
    </row>
    <row r="16" spans="1:19" ht="14.25" customHeight="1">
      <c r="A16" s="193" t="s">
        <v>10</v>
      </c>
      <c r="B16" s="187">
        <v>5157</v>
      </c>
      <c r="C16" s="187">
        <v>2620</v>
      </c>
      <c r="D16" s="187">
        <v>2537</v>
      </c>
      <c r="E16" s="186" t="s">
        <v>17</v>
      </c>
      <c r="F16" s="187">
        <v>7925</v>
      </c>
      <c r="G16" s="187">
        <v>4026</v>
      </c>
      <c r="H16" s="187">
        <v>3899</v>
      </c>
      <c r="I16" s="186" t="s">
        <v>19</v>
      </c>
      <c r="J16" s="187">
        <v>3982</v>
      </c>
      <c r="K16" s="187">
        <v>1645</v>
      </c>
      <c r="L16" s="188">
        <v>2337</v>
      </c>
      <c r="M16" s="185"/>
      <c r="N16" s="1"/>
      <c r="O16" s="1"/>
      <c r="Q16" s="3" t="s">
        <v>20</v>
      </c>
      <c r="R16" s="9">
        <f>-1*G28/1000</f>
        <v>-3.386</v>
      </c>
      <c r="S16" s="10">
        <f>H28/1000</f>
        <v>3.429</v>
      </c>
    </row>
    <row r="17" spans="1:19" ht="14.25" customHeight="1">
      <c r="A17" s="189">
        <v>10</v>
      </c>
      <c r="B17" s="190">
        <v>1062</v>
      </c>
      <c r="C17" s="190">
        <v>543</v>
      </c>
      <c r="D17" s="190">
        <v>519</v>
      </c>
      <c r="E17" s="189">
        <v>45</v>
      </c>
      <c r="F17" s="190">
        <v>1693</v>
      </c>
      <c r="G17" s="190">
        <v>863</v>
      </c>
      <c r="H17" s="190">
        <v>830</v>
      </c>
      <c r="I17" s="189">
        <v>80</v>
      </c>
      <c r="J17" s="190">
        <v>923</v>
      </c>
      <c r="K17" s="190">
        <v>403</v>
      </c>
      <c r="L17" s="190">
        <v>520</v>
      </c>
      <c r="M17" s="185"/>
      <c r="N17" s="1"/>
      <c r="O17" s="1"/>
      <c r="Q17" s="3" t="s">
        <v>21</v>
      </c>
      <c r="R17" s="9">
        <f>-1*G34/1000</f>
        <v>-3.914</v>
      </c>
      <c r="S17" s="10">
        <f>H34/1000</f>
        <v>4.05</v>
      </c>
    </row>
    <row r="18" spans="1:19" ht="14.25" customHeight="1">
      <c r="A18" s="189">
        <v>11</v>
      </c>
      <c r="B18" s="190">
        <v>1016</v>
      </c>
      <c r="C18" s="190">
        <v>529</v>
      </c>
      <c r="D18" s="190">
        <v>487</v>
      </c>
      <c r="E18" s="189">
        <v>46</v>
      </c>
      <c r="F18" s="190">
        <v>1655</v>
      </c>
      <c r="G18" s="190">
        <v>820</v>
      </c>
      <c r="H18" s="190">
        <v>835</v>
      </c>
      <c r="I18" s="189">
        <v>81</v>
      </c>
      <c r="J18" s="190">
        <v>866</v>
      </c>
      <c r="K18" s="190">
        <v>360</v>
      </c>
      <c r="L18" s="190">
        <v>506</v>
      </c>
      <c r="M18" s="185"/>
      <c r="N18" s="1"/>
      <c r="O18" s="1"/>
      <c r="Q18" s="3" t="s">
        <v>22</v>
      </c>
      <c r="R18" s="9">
        <f>-1*G40/1000</f>
        <v>-3.916</v>
      </c>
      <c r="S18" s="10">
        <f>H40/1000</f>
        <v>4.353</v>
      </c>
    </row>
    <row r="19" spans="1:19" ht="14.25" customHeight="1">
      <c r="A19" s="189">
        <v>12</v>
      </c>
      <c r="B19" s="190">
        <v>985</v>
      </c>
      <c r="C19" s="190">
        <v>509</v>
      </c>
      <c r="D19" s="190">
        <v>476</v>
      </c>
      <c r="E19" s="189">
        <v>47</v>
      </c>
      <c r="F19" s="190">
        <v>1678</v>
      </c>
      <c r="G19" s="190">
        <v>852</v>
      </c>
      <c r="H19" s="190">
        <v>826</v>
      </c>
      <c r="I19" s="189">
        <v>82</v>
      </c>
      <c r="J19" s="190">
        <v>815</v>
      </c>
      <c r="K19" s="190">
        <v>338</v>
      </c>
      <c r="L19" s="190">
        <v>477</v>
      </c>
      <c r="M19" s="185"/>
      <c r="N19" s="1"/>
      <c r="O19" s="1"/>
      <c r="Q19" s="3" t="s">
        <v>8</v>
      </c>
      <c r="R19" s="9">
        <f>-1*K4/1000</f>
        <v>-3.495</v>
      </c>
      <c r="S19" s="10">
        <f>L4/1000</f>
        <v>3.9</v>
      </c>
    </row>
    <row r="20" spans="1:19" ht="14.25" customHeight="1">
      <c r="A20" s="189">
        <v>13</v>
      </c>
      <c r="B20" s="190">
        <v>1073</v>
      </c>
      <c r="C20" s="190">
        <v>540</v>
      </c>
      <c r="D20" s="190">
        <v>533</v>
      </c>
      <c r="E20" s="189">
        <v>48</v>
      </c>
      <c r="F20" s="190">
        <v>1337</v>
      </c>
      <c r="G20" s="190">
        <v>688</v>
      </c>
      <c r="H20" s="190">
        <v>649</v>
      </c>
      <c r="I20" s="189">
        <v>83</v>
      </c>
      <c r="J20" s="190">
        <v>750</v>
      </c>
      <c r="K20" s="190">
        <v>306</v>
      </c>
      <c r="L20" s="190">
        <v>444</v>
      </c>
      <c r="M20" s="185"/>
      <c r="N20" s="1"/>
      <c r="O20" s="1"/>
      <c r="Q20" s="3" t="s">
        <v>14</v>
      </c>
      <c r="R20" s="9">
        <f>-1*K10/1000</f>
        <v>-2.506</v>
      </c>
      <c r="S20" s="10">
        <f>L10/1000</f>
        <v>3.065</v>
      </c>
    </row>
    <row r="21" spans="1:19" ht="14.25" customHeight="1">
      <c r="A21" s="191">
        <v>14</v>
      </c>
      <c r="B21" s="192">
        <v>1021</v>
      </c>
      <c r="C21" s="192">
        <v>499</v>
      </c>
      <c r="D21" s="192">
        <v>522</v>
      </c>
      <c r="E21" s="191">
        <v>49</v>
      </c>
      <c r="F21" s="192">
        <v>1562</v>
      </c>
      <c r="G21" s="192">
        <v>803</v>
      </c>
      <c r="H21" s="192">
        <v>759</v>
      </c>
      <c r="I21" s="191">
        <v>84</v>
      </c>
      <c r="J21" s="192">
        <v>628</v>
      </c>
      <c r="K21" s="192">
        <v>238</v>
      </c>
      <c r="L21" s="192">
        <v>390</v>
      </c>
      <c r="M21" s="185"/>
      <c r="N21" s="1"/>
      <c r="O21" s="1"/>
      <c r="Q21" s="3" t="s">
        <v>19</v>
      </c>
      <c r="R21" s="9">
        <f>-1*K16/1000</f>
        <v>-1.645</v>
      </c>
      <c r="S21" s="10">
        <f>L16/1000</f>
        <v>2.337</v>
      </c>
    </row>
    <row r="22" spans="1:19" ht="14.25" customHeight="1">
      <c r="A22" s="186" t="s">
        <v>11</v>
      </c>
      <c r="B22" s="187">
        <v>5309</v>
      </c>
      <c r="C22" s="187">
        <v>2722</v>
      </c>
      <c r="D22" s="187">
        <v>2587</v>
      </c>
      <c r="E22" s="186" t="s">
        <v>18</v>
      </c>
      <c r="F22" s="187">
        <v>7016</v>
      </c>
      <c r="G22" s="187">
        <v>3507</v>
      </c>
      <c r="H22" s="187">
        <v>3509</v>
      </c>
      <c r="I22" s="186" t="s">
        <v>23</v>
      </c>
      <c r="J22" s="187">
        <v>2374</v>
      </c>
      <c r="K22" s="187">
        <v>791</v>
      </c>
      <c r="L22" s="188">
        <v>1583</v>
      </c>
      <c r="M22" s="185"/>
      <c r="N22" s="1"/>
      <c r="O22" s="1"/>
      <c r="Q22" s="3" t="s">
        <v>23</v>
      </c>
      <c r="R22" s="9">
        <f>-1*K22/1000</f>
        <v>-0.791</v>
      </c>
      <c r="S22" s="10">
        <f>L22/1000</f>
        <v>1.583</v>
      </c>
    </row>
    <row r="23" spans="1:19" ht="14.25" customHeight="1">
      <c r="A23" s="189">
        <v>15</v>
      </c>
      <c r="B23" s="190">
        <v>1090</v>
      </c>
      <c r="C23" s="190">
        <v>603</v>
      </c>
      <c r="D23" s="190">
        <v>487</v>
      </c>
      <c r="E23" s="189">
        <v>50</v>
      </c>
      <c r="F23" s="190">
        <v>1537</v>
      </c>
      <c r="G23" s="190">
        <v>780</v>
      </c>
      <c r="H23" s="190">
        <v>757</v>
      </c>
      <c r="I23" s="189">
        <v>85</v>
      </c>
      <c r="J23" s="190">
        <v>575</v>
      </c>
      <c r="K23" s="190">
        <v>201</v>
      </c>
      <c r="L23" s="190">
        <v>374</v>
      </c>
      <c r="M23" s="185"/>
      <c r="N23" s="1"/>
      <c r="O23" s="1"/>
      <c r="Q23" s="3" t="s">
        <v>24</v>
      </c>
      <c r="R23" s="9">
        <f>-1*K28/1000</f>
        <v>-0.222</v>
      </c>
      <c r="S23" s="10">
        <f>L28/1000</f>
        <v>0.744</v>
      </c>
    </row>
    <row r="24" spans="1:19" ht="14.25" customHeight="1">
      <c r="A24" s="189">
        <v>16</v>
      </c>
      <c r="B24" s="190">
        <v>1027</v>
      </c>
      <c r="C24" s="190">
        <v>514</v>
      </c>
      <c r="D24" s="190">
        <v>513</v>
      </c>
      <c r="E24" s="189">
        <v>51</v>
      </c>
      <c r="F24" s="190">
        <v>1422</v>
      </c>
      <c r="G24" s="190">
        <v>728</v>
      </c>
      <c r="H24" s="190">
        <v>694</v>
      </c>
      <c r="I24" s="189">
        <v>86</v>
      </c>
      <c r="J24" s="190">
        <v>576</v>
      </c>
      <c r="K24" s="190">
        <v>192</v>
      </c>
      <c r="L24" s="190">
        <v>384</v>
      </c>
      <c r="M24" s="185"/>
      <c r="N24" s="1"/>
      <c r="O24" s="1"/>
      <c r="Q24" s="11" t="s">
        <v>25</v>
      </c>
      <c r="R24" s="9">
        <f>-1*K34/1000</f>
        <v>-0.037</v>
      </c>
      <c r="S24" s="10">
        <f>L34/1000</f>
        <v>0.203</v>
      </c>
    </row>
    <row r="25" spans="1:19" ht="14.25" customHeight="1" thickBot="1">
      <c r="A25" s="189">
        <v>17</v>
      </c>
      <c r="B25" s="190">
        <v>1079</v>
      </c>
      <c r="C25" s="190">
        <v>528</v>
      </c>
      <c r="D25" s="190">
        <v>551</v>
      </c>
      <c r="E25" s="189">
        <v>52</v>
      </c>
      <c r="F25" s="190">
        <v>1369</v>
      </c>
      <c r="G25" s="190">
        <v>719</v>
      </c>
      <c r="H25" s="190">
        <v>650</v>
      </c>
      <c r="I25" s="189">
        <v>87</v>
      </c>
      <c r="J25" s="190">
        <v>454</v>
      </c>
      <c r="K25" s="190">
        <v>159</v>
      </c>
      <c r="L25" s="190">
        <v>295</v>
      </c>
      <c r="M25" s="185"/>
      <c r="N25" s="1"/>
      <c r="O25" s="1"/>
      <c r="Q25" s="12" t="s">
        <v>26</v>
      </c>
      <c r="R25" s="13">
        <f>-1*K40/1000</f>
        <v>-0.002</v>
      </c>
      <c r="S25" s="14">
        <f>L40/1000</f>
        <v>0.057</v>
      </c>
    </row>
    <row r="26" spans="1:15" ht="14.25" customHeight="1">
      <c r="A26" s="189">
        <v>18</v>
      </c>
      <c r="B26" s="190">
        <v>1069</v>
      </c>
      <c r="C26" s="190">
        <v>538</v>
      </c>
      <c r="D26" s="190">
        <v>531</v>
      </c>
      <c r="E26" s="189">
        <v>53</v>
      </c>
      <c r="F26" s="190">
        <v>1351</v>
      </c>
      <c r="G26" s="190">
        <v>643</v>
      </c>
      <c r="H26" s="190">
        <v>708</v>
      </c>
      <c r="I26" s="189">
        <v>88</v>
      </c>
      <c r="J26" s="190">
        <v>429</v>
      </c>
      <c r="K26" s="190">
        <v>140</v>
      </c>
      <c r="L26" s="190">
        <v>289</v>
      </c>
      <c r="M26" s="185"/>
      <c r="N26" s="1"/>
      <c r="O26" s="1"/>
    </row>
    <row r="27" spans="1:15" ht="14.25" customHeight="1">
      <c r="A27" s="191">
        <v>19</v>
      </c>
      <c r="B27" s="192">
        <v>1044</v>
      </c>
      <c r="C27" s="192">
        <v>539</v>
      </c>
      <c r="D27" s="192">
        <v>505</v>
      </c>
      <c r="E27" s="191">
        <v>54</v>
      </c>
      <c r="F27" s="192">
        <v>1337</v>
      </c>
      <c r="G27" s="192">
        <v>637</v>
      </c>
      <c r="H27" s="192">
        <v>700</v>
      </c>
      <c r="I27" s="191">
        <v>89</v>
      </c>
      <c r="J27" s="192">
        <v>340</v>
      </c>
      <c r="K27" s="192">
        <v>99</v>
      </c>
      <c r="L27" s="192">
        <v>241</v>
      </c>
      <c r="M27" s="185"/>
      <c r="N27" s="1"/>
      <c r="O27" s="1"/>
    </row>
    <row r="28" spans="1:15" ht="14.25" customHeight="1">
      <c r="A28" s="186" t="s">
        <v>12</v>
      </c>
      <c r="B28" s="187">
        <v>5146</v>
      </c>
      <c r="C28" s="187">
        <v>2680</v>
      </c>
      <c r="D28" s="187">
        <v>2466</v>
      </c>
      <c r="E28" s="186" t="s">
        <v>20</v>
      </c>
      <c r="F28" s="187">
        <v>6815</v>
      </c>
      <c r="G28" s="187">
        <v>3386</v>
      </c>
      <c r="H28" s="187">
        <v>3429</v>
      </c>
      <c r="I28" s="186" t="s">
        <v>24</v>
      </c>
      <c r="J28" s="187">
        <v>966</v>
      </c>
      <c r="K28" s="187">
        <v>222</v>
      </c>
      <c r="L28" s="188">
        <v>744</v>
      </c>
      <c r="M28" s="185"/>
      <c r="N28" s="1"/>
      <c r="O28" s="1"/>
    </row>
    <row r="29" spans="1:15" ht="14.25" customHeight="1">
      <c r="A29" s="189">
        <v>20</v>
      </c>
      <c r="B29" s="190">
        <v>1099</v>
      </c>
      <c r="C29" s="190">
        <v>578</v>
      </c>
      <c r="D29" s="190">
        <v>521</v>
      </c>
      <c r="E29" s="189">
        <v>55</v>
      </c>
      <c r="F29" s="190">
        <v>1374</v>
      </c>
      <c r="G29" s="190">
        <v>686</v>
      </c>
      <c r="H29" s="190">
        <v>688</v>
      </c>
      <c r="I29" s="189">
        <v>90</v>
      </c>
      <c r="J29" s="190">
        <v>293</v>
      </c>
      <c r="K29" s="190">
        <v>86</v>
      </c>
      <c r="L29" s="190">
        <v>207</v>
      </c>
      <c r="M29" s="185"/>
      <c r="N29" s="1"/>
      <c r="O29" s="1"/>
    </row>
    <row r="30" spans="1:15" ht="14.25" customHeight="1">
      <c r="A30" s="189">
        <v>21</v>
      </c>
      <c r="B30" s="190">
        <v>1056</v>
      </c>
      <c r="C30" s="190">
        <v>500</v>
      </c>
      <c r="D30" s="190">
        <v>556</v>
      </c>
      <c r="E30" s="189">
        <v>56</v>
      </c>
      <c r="F30" s="190">
        <v>1329</v>
      </c>
      <c r="G30" s="190">
        <v>661</v>
      </c>
      <c r="H30" s="190">
        <v>668</v>
      </c>
      <c r="I30" s="189">
        <v>91</v>
      </c>
      <c r="J30" s="190">
        <v>209</v>
      </c>
      <c r="K30" s="190">
        <v>39</v>
      </c>
      <c r="L30" s="190">
        <v>170</v>
      </c>
      <c r="M30" s="185"/>
      <c r="N30" s="1"/>
      <c r="O30" s="1"/>
    </row>
    <row r="31" spans="1:15" ht="14.25" customHeight="1">
      <c r="A31" s="189">
        <v>22</v>
      </c>
      <c r="B31" s="190">
        <v>1032</v>
      </c>
      <c r="C31" s="190">
        <v>562</v>
      </c>
      <c r="D31" s="190">
        <v>470</v>
      </c>
      <c r="E31" s="189">
        <v>57</v>
      </c>
      <c r="F31" s="190">
        <v>1266</v>
      </c>
      <c r="G31" s="190">
        <v>645</v>
      </c>
      <c r="H31" s="190">
        <v>621</v>
      </c>
      <c r="I31" s="189">
        <v>92</v>
      </c>
      <c r="J31" s="190">
        <v>198</v>
      </c>
      <c r="K31" s="190">
        <v>46</v>
      </c>
      <c r="L31" s="190">
        <v>152</v>
      </c>
      <c r="M31" s="185"/>
      <c r="N31" s="1"/>
      <c r="O31" s="1"/>
    </row>
    <row r="32" spans="1:15" ht="14.25" customHeight="1">
      <c r="A32" s="189">
        <v>23</v>
      </c>
      <c r="B32" s="190">
        <v>940</v>
      </c>
      <c r="C32" s="190">
        <v>527</v>
      </c>
      <c r="D32" s="190">
        <v>413</v>
      </c>
      <c r="E32" s="189">
        <v>58</v>
      </c>
      <c r="F32" s="190">
        <v>1360</v>
      </c>
      <c r="G32" s="190">
        <v>664</v>
      </c>
      <c r="H32" s="190">
        <v>696</v>
      </c>
      <c r="I32" s="189">
        <v>93</v>
      </c>
      <c r="J32" s="190">
        <v>160</v>
      </c>
      <c r="K32" s="190">
        <v>33</v>
      </c>
      <c r="L32" s="190">
        <v>127</v>
      </c>
      <c r="M32" s="185"/>
      <c r="N32" s="1"/>
      <c r="O32" s="1"/>
    </row>
    <row r="33" spans="1:15" ht="14.25" customHeight="1">
      <c r="A33" s="191">
        <v>24</v>
      </c>
      <c r="B33" s="192">
        <v>1019</v>
      </c>
      <c r="C33" s="192">
        <v>513</v>
      </c>
      <c r="D33" s="192">
        <v>506</v>
      </c>
      <c r="E33" s="191">
        <v>59</v>
      </c>
      <c r="F33" s="192">
        <v>1486</v>
      </c>
      <c r="G33" s="192">
        <v>730</v>
      </c>
      <c r="H33" s="192">
        <v>756</v>
      </c>
      <c r="I33" s="191">
        <v>94</v>
      </c>
      <c r="J33" s="192">
        <v>106</v>
      </c>
      <c r="K33" s="192">
        <v>18</v>
      </c>
      <c r="L33" s="192">
        <v>88</v>
      </c>
      <c r="M33" s="185"/>
      <c r="N33" s="1"/>
      <c r="O33" s="1"/>
    </row>
    <row r="34" spans="1:15" ht="14.25" customHeight="1">
      <c r="A34" s="186" t="s">
        <v>15</v>
      </c>
      <c r="B34" s="187">
        <v>4964</v>
      </c>
      <c r="C34" s="187">
        <v>2590</v>
      </c>
      <c r="D34" s="187">
        <v>2374</v>
      </c>
      <c r="E34" s="186" t="s">
        <v>21</v>
      </c>
      <c r="F34" s="187">
        <v>7964</v>
      </c>
      <c r="G34" s="187">
        <v>3914</v>
      </c>
      <c r="H34" s="187">
        <v>4050</v>
      </c>
      <c r="I34" s="186" t="s">
        <v>25</v>
      </c>
      <c r="J34" s="187">
        <v>240</v>
      </c>
      <c r="K34" s="187">
        <v>37</v>
      </c>
      <c r="L34" s="188">
        <v>203</v>
      </c>
      <c r="M34" s="185"/>
      <c r="N34" s="1"/>
      <c r="O34" s="1"/>
    </row>
    <row r="35" spans="1:15" ht="14.25" customHeight="1">
      <c r="A35" s="189">
        <v>25</v>
      </c>
      <c r="B35" s="190">
        <v>976</v>
      </c>
      <c r="C35" s="190">
        <v>531</v>
      </c>
      <c r="D35" s="190">
        <v>445</v>
      </c>
      <c r="E35" s="189">
        <v>60</v>
      </c>
      <c r="F35" s="190">
        <v>1459</v>
      </c>
      <c r="G35" s="190">
        <v>719</v>
      </c>
      <c r="H35" s="190">
        <v>740</v>
      </c>
      <c r="I35" s="189">
        <v>95</v>
      </c>
      <c r="J35" s="190">
        <v>83</v>
      </c>
      <c r="K35" s="190">
        <v>11</v>
      </c>
      <c r="L35" s="190">
        <v>72</v>
      </c>
      <c r="M35" s="185"/>
      <c r="N35" s="1"/>
      <c r="O35" s="1"/>
    </row>
    <row r="36" spans="1:15" ht="14.25" customHeight="1">
      <c r="A36" s="189">
        <v>26</v>
      </c>
      <c r="B36" s="190">
        <v>938</v>
      </c>
      <c r="C36" s="190">
        <v>477</v>
      </c>
      <c r="D36" s="190">
        <v>461</v>
      </c>
      <c r="E36" s="189">
        <v>61</v>
      </c>
      <c r="F36" s="190">
        <v>1509</v>
      </c>
      <c r="G36" s="190">
        <v>749</v>
      </c>
      <c r="H36" s="190">
        <v>760</v>
      </c>
      <c r="I36" s="189">
        <v>96</v>
      </c>
      <c r="J36" s="190">
        <v>53</v>
      </c>
      <c r="K36" s="190">
        <v>10</v>
      </c>
      <c r="L36" s="190">
        <v>43</v>
      </c>
      <c r="M36" s="185"/>
      <c r="N36" s="1"/>
      <c r="O36" s="1"/>
    </row>
    <row r="37" spans="1:15" ht="14.25" customHeight="1">
      <c r="A37" s="189">
        <v>27</v>
      </c>
      <c r="B37" s="190">
        <v>996</v>
      </c>
      <c r="C37" s="190">
        <v>498</v>
      </c>
      <c r="D37" s="190">
        <v>498</v>
      </c>
      <c r="E37" s="189">
        <v>62</v>
      </c>
      <c r="F37" s="190">
        <v>1588</v>
      </c>
      <c r="G37" s="190">
        <v>801</v>
      </c>
      <c r="H37" s="190">
        <v>787</v>
      </c>
      <c r="I37" s="189">
        <v>97</v>
      </c>
      <c r="J37" s="190">
        <v>53</v>
      </c>
      <c r="K37" s="190">
        <v>8</v>
      </c>
      <c r="L37" s="190">
        <v>45</v>
      </c>
      <c r="M37" s="185"/>
      <c r="N37" s="1"/>
      <c r="O37" s="1"/>
    </row>
    <row r="38" spans="1:15" ht="14.25" customHeight="1">
      <c r="A38" s="189">
        <v>28</v>
      </c>
      <c r="B38" s="190">
        <v>1076</v>
      </c>
      <c r="C38" s="190">
        <v>551</v>
      </c>
      <c r="D38" s="190">
        <v>525</v>
      </c>
      <c r="E38" s="189">
        <v>63</v>
      </c>
      <c r="F38" s="190">
        <v>1667</v>
      </c>
      <c r="G38" s="190">
        <v>831</v>
      </c>
      <c r="H38" s="190">
        <v>836</v>
      </c>
      <c r="I38" s="189">
        <v>98</v>
      </c>
      <c r="J38" s="190">
        <v>31</v>
      </c>
      <c r="K38" s="190">
        <v>6</v>
      </c>
      <c r="L38" s="190">
        <v>25</v>
      </c>
      <c r="M38" s="185"/>
      <c r="N38" s="1"/>
      <c r="O38" s="1"/>
    </row>
    <row r="39" spans="1:15" ht="14.25" customHeight="1">
      <c r="A39" s="191">
        <v>29</v>
      </c>
      <c r="B39" s="192">
        <v>978</v>
      </c>
      <c r="C39" s="192">
        <v>533</v>
      </c>
      <c r="D39" s="192">
        <v>445</v>
      </c>
      <c r="E39" s="191">
        <v>64</v>
      </c>
      <c r="F39" s="192">
        <v>1741</v>
      </c>
      <c r="G39" s="192">
        <v>814</v>
      </c>
      <c r="H39" s="192">
        <v>927</v>
      </c>
      <c r="I39" s="191">
        <v>99</v>
      </c>
      <c r="J39" s="192">
        <v>20</v>
      </c>
      <c r="K39" s="192">
        <v>2</v>
      </c>
      <c r="L39" s="192">
        <v>18</v>
      </c>
      <c r="M39" s="185"/>
      <c r="N39" s="1"/>
      <c r="O39" s="1"/>
    </row>
    <row r="40" spans="1:15" ht="14.25" customHeight="1">
      <c r="A40" s="186" t="s">
        <v>16</v>
      </c>
      <c r="B40" s="187">
        <v>5746</v>
      </c>
      <c r="C40" s="187">
        <v>2928</v>
      </c>
      <c r="D40" s="187">
        <v>2818</v>
      </c>
      <c r="E40" s="186" t="s">
        <v>22</v>
      </c>
      <c r="F40" s="187">
        <v>8269</v>
      </c>
      <c r="G40" s="187">
        <v>3916</v>
      </c>
      <c r="H40" s="187">
        <v>4353</v>
      </c>
      <c r="I40" s="195" t="s">
        <v>26</v>
      </c>
      <c r="J40" s="187">
        <v>59</v>
      </c>
      <c r="K40" s="187">
        <v>2</v>
      </c>
      <c r="L40" s="188">
        <v>57</v>
      </c>
      <c r="M40" s="185"/>
      <c r="N40" s="1"/>
      <c r="O40" s="1"/>
    </row>
    <row r="41" spans="1:15" ht="14.25" customHeight="1">
      <c r="A41" s="189">
        <v>30</v>
      </c>
      <c r="B41" s="190">
        <v>1162</v>
      </c>
      <c r="C41" s="190">
        <v>577</v>
      </c>
      <c r="D41" s="190">
        <v>585</v>
      </c>
      <c r="E41" s="189">
        <v>65</v>
      </c>
      <c r="F41" s="190">
        <v>1955</v>
      </c>
      <c r="G41" s="190">
        <v>945</v>
      </c>
      <c r="H41" s="190">
        <v>1010</v>
      </c>
      <c r="I41" s="191" t="s">
        <v>27</v>
      </c>
      <c r="J41" s="192">
        <v>278</v>
      </c>
      <c r="K41" s="192">
        <v>216</v>
      </c>
      <c r="L41" s="192">
        <v>62</v>
      </c>
      <c r="M41" s="185"/>
      <c r="N41" s="1"/>
      <c r="O41" s="1"/>
    </row>
    <row r="42" spans="1:15" ht="14.25" customHeight="1">
      <c r="A42" s="189">
        <v>31</v>
      </c>
      <c r="B42" s="190">
        <v>1124</v>
      </c>
      <c r="C42" s="190">
        <v>593</v>
      </c>
      <c r="D42" s="190">
        <v>531</v>
      </c>
      <c r="E42" s="189">
        <v>66</v>
      </c>
      <c r="F42" s="190">
        <v>1890</v>
      </c>
      <c r="G42" s="190">
        <v>898</v>
      </c>
      <c r="H42" s="190">
        <v>992</v>
      </c>
      <c r="I42" s="189" t="s">
        <v>28</v>
      </c>
      <c r="J42" s="190">
        <v>14569</v>
      </c>
      <c r="K42" s="190">
        <v>7442</v>
      </c>
      <c r="L42" s="190">
        <v>7127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1063</v>
      </c>
      <c r="C43" s="190">
        <v>524</v>
      </c>
      <c r="D43" s="190">
        <v>539</v>
      </c>
      <c r="E43" s="189">
        <v>67</v>
      </c>
      <c r="F43" s="190">
        <v>1850</v>
      </c>
      <c r="G43" s="190">
        <v>856</v>
      </c>
      <c r="H43" s="190">
        <v>994</v>
      </c>
      <c r="I43" s="189" t="s">
        <v>29</v>
      </c>
      <c r="J43" s="190">
        <v>66950</v>
      </c>
      <c r="K43" s="190">
        <v>33889</v>
      </c>
      <c r="L43" s="190">
        <v>33061</v>
      </c>
      <c r="M43" s="197"/>
      <c r="N43" s="1"/>
      <c r="O43" s="1"/>
    </row>
    <row r="44" spans="1:15" ht="14.25" customHeight="1">
      <c r="A44" s="189">
        <v>33</v>
      </c>
      <c r="B44" s="190">
        <v>1167</v>
      </c>
      <c r="C44" s="190">
        <v>622</v>
      </c>
      <c r="D44" s="190">
        <v>545</v>
      </c>
      <c r="E44" s="189">
        <v>68</v>
      </c>
      <c r="F44" s="190">
        <v>1225</v>
      </c>
      <c r="G44" s="190">
        <v>554</v>
      </c>
      <c r="H44" s="190">
        <v>671</v>
      </c>
      <c r="I44" s="191" t="s">
        <v>30</v>
      </c>
      <c r="J44" s="192">
        <v>28856</v>
      </c>
      <c r="K44" s="192">
        <v>12614</v>
      </c>
      <c r="L44" s="192">
        <v>16242</v>
      </c>
      <c r="M44" s="185"/>
      <c r="N44" s="1"/>
      <c r="O44" s="1"/>
    </row>
    <row r="45" spans="1:15" ht="14.25" customHeight="1" thickBot="1">
      <c r="A45" s="198">
        <v>34</v>
      </c>
      <c r="B45" s="199">
        <v>1230</v>
      </c>
      <c r="C45" s="199">
        <v>612</v>
      </c>
      <c r="D45" s="199">
        <v>618</v>
      </c>
      <c r="E45" s="198">
        <v>69</v>
      </c>
      <c r="F45" s="199">
        <v>1349</v>
      </c>
      <c r="G45" s="199">
        <v>663</v>
      </c>
      <c r="H45" s="199">
        <v>686</v>
      </c>
      <c r="I45" s="198" t="s">
        <v>31</v>
      </c>
      <c r="J45" s="200">
        <v>46.22330690826727</v>
      </c>
      <c r="K45" s="200">
        <v>44.71833348781166</v>
      </c>
      <c r="L45" s="200">
        <v>47.66200602516392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45</v>
      </c>
      <c r="J49" s="210">
        <v>16.6</v>
      </c>
      <c r="K49" s="210">
        <v>70.7</v>
      </c>
      <c r="L49" s="211">
        <v>12.7</v>
      </c>
    </row>
    <row r="50" spans="9:12" ht="13.5">
      <c r="I50" s="205" t="s">
        <v>46</v>
      </c>
      <c r="J50" s="210">
        <v>15.3</v>
      </c>
      <c r="K50" s="210">
        <v>69.2</v>
      </c>
      <c r="L50" s="211">
        <v>15.6</v>
      </c>
    </row>
    <row r="51" spans="9:12" ht="13.5">
      <c r="I51" s="205" t="s">
        <v>47</v>
      </c>
      <c r="J51" s="210">
        <v>14.1</v>
      </c>
      <c r="K51" s="210">
        <v>66.7</v>
      </c>
      <c r="L51" s="211">
        <v>19.1</v>
      </c>
    </row>
    <row r="52" spans="9:12" ht="13.5">
      <c r="I52" s="205" t="s">
        <v>48</v>
      </c>
      <c r="J52" s="210">
        <v>13.5</v>
      </c>
      <c r="K52" s="210">
        <v>63.7</v>
      </c>
      <c r="L52" s="211">
        <v>22.8</v>
      </c>
    </row>
    <row r="53" spans="9:12" ht="14.25" thickBot="1">
      <c r="I53" s="83" t="s">
        <v>56</v>
      </c>
      <c r="J53" s="212">
        <v>13.2</v>
      </c>
      <c r="K53" s="212">
        <v>60.7</v>
      </c>
      <c r="L53" s="213">
        <v>26.1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3">
      <selection activeCell="Q35" sqref="Q35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34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54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131325</v>
      </c>
      <c r="C3" s="181">
        <v>64569</v>
      </c>
      <c r="D3" s="181">
        <v>66756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5618</v>
      </c>
      <c r="C4" s="187">
        <v>2864</v>
      </c>
      <c r="D4" s="187">
        <v>2754</v>
      </c>
      <c r="E4" s="186" t="s">
        <v>7</v>
      </c>
      <c r="F4" s="187">
        <v>8633</v>
      </c>
      <c r="G4" s="187">
        <v>4565</v>
      </c>
      <c r="H4" s="187">
        <v>4068</v>
      </c>
      <c r="I4" s="186" t="s">
        <v>8</v>
      </c>
      <c r="J4" s="187">
        <v>8519</v>
      </c>
      <c r="K4" s="187">
        <v>4099</v>
      </c>
      <c r="L4" s="188">
        <v>4420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1014</v>
      </c>
      <c r="C5" s="190">
        <v>507</v>
      </c>
      <c r="D5" s="190">
        <v>507</v>
      </c>
      <c r="E5" s="189">
        <v>35</v>
      </c>
      <c r="F5" s="190">
        <v>1505</v>
      </c>
      <c r="G5" s="190">
        <v>784</v>
      </c>
      <c r="H5" s="190">
        <v>721</v>
      </c>
      <c r="I5" s="189">
        <v>70</v>
      </c>
      <c r="J5" s="190">
        <v>1788</v>
      </c>
      <c r="K5" s="190">
        <v>862</v>
      </c>
      <c r="L5" s="190">
        <v>926</v>
      </c>
      <c r="M5" s="185"/>
      <c r="N5" s="1"/>
      <c r="O5" s="1"/>
      <c r="Q5" s="3" t="s">
        <v>6</v>
      </c>
      <c r="R5" s="7">
        <f>-1*C4/1000</f>
        <v>-2.864</v>
      </c>
      <c r="S5" s="8">
        <f>D4/1000</f>
        <v>2.754</v>
      </c>
    </row>
    <row r="6" spans="1:19" ht="14.25" customHeight="1">
      <c r="A6" s="189">
        <v>1</v>
      </c>
      <c r="B6" s="190">
        <v>1154</v>
      </c>
      <c r="C6" s="190">
        <v>615</v>
      </c>
      <c r="D6" s="190">
        <v>539</v>
      </c>
      <c r="E6" s="189">
        <v>36</v>
      </c>
      <c r="F6" s="190">
        <v>1667</v>
      </c>
      <c r="G6" s="190">
        <v>907</v>
      </c>
      <c r="H6" s="190">
        <v>760</v>
      </c>
      <c r="I6" s="189">
        <v>71</v>
      </c>
      <c r="J6" s="190">
        <v>1752</v>
      </c>
      <c r="K6" s="190">
        <v>833</v>
      </c>
      <c r="L6" s="190">
        <v>919</v>
      </c>
      <c r="M6" s="185"/>
      <c r="N6" s="1"/>
      <c r="O6" s="1"/>
      <c r="Q6" s="3" t="s">
        <v>9</v>
      </c>
      <c r="R6" s="9">
        <f>-1*C10/1000</f>
        <v>-3.082</v>
      </c>
      <c r="S6" s="10">
        <f>D10/1000</f>
        <v>2.96</v>
      </c>
    </row>
    <row r="7" spans="1:19" ht="14.25" customHeight="1">
      <c r="A7" s="189">
        <v>2</v>
      </c>
      <c r="B7" s="190">
        <v>1099</v>
      </c>
      <c r="C7" s="190">
        <v>567</v>
      </c>
      <c r="D7" s="190">
        <v>532</v>
      </c>
      <c r="E7" s="189">
        <v>37</v>
      </c>
      <c r="F7" s="190">
        <v>1747</v>
      </c>
      <c r="G7" s="190">
        <v>896</v>
      </c>
      <c r="H7" s="190">
        <v>851</v>
      </c>
      <c r="I7" s="189">
        <v>72</v>
      </c>
      <c r="J7" s="190">
        <v>1724</v>
      </c>
      <c r="K7" s="190">
        <v>835</v>
      </c>
      <c r="L7" s="190">
        <v>889</v>
      </c>
      <c r="M7" s="185"/>
      <c r="N7" s="1"/>
      <c r="O7" s="1"/>
      <c r="Q7" s="3" t="s">
        <v>10</v>
      </c>
      <c r="R7" s="9">
        <f>-1*C16/1000</f>
        <v>-3.421</v>
      </c>
      <c r="S7" s="10">
        <f>D16/1000</f>
        <v>3.027</v>
      </c>
    </row>
    <row r="8" spans="1:19" ht="14.25" customHeight="1">
      <c r="A8" s="189">
        <v>3</v>
      </c>
      <c r="B8" s="190">
        <v>1135</v>
      </c>
      <c r="C8" s="190">
        <v>572</v>
      </c>
      <c r="D8" s="190">
        <v>563</v>
      </c>
      <c r="E8" s="189">
        <v>38</v>
      </c>
      <c r="F8" s="190">
        <v>1854</v>
      </c>
      <c r="G8" s="190">
        <v>979</v>
      </c>
      <c r="H8" s="190">
        <v>875</v>
      </c>
      <c r="I8" s="189">
        <v>73</v>
      </c>
      <c r="J8" s="190">
        <v>1702</v>
      </c>
      <c r="K8" s="190">
        <v>813</v>
      </c>
      <c r="L8" s="190">
        <v>889</v>
      </c>
      <c r="M8" s="185"/>
      <c r="N8" s="1"/>
      <c r="O8" s="1"/>
      <c r="Q8" s="3" t="s">
        <v>11</v>
      </c>
      <c r="R8" s="9">
        <f>-1*C22/1000</f>
        <v>-3.347</v>
      </c>
      <c r="S8" s="10">
        <f>D22/1000</f>
        <v>3.111</v>
      </c>
    </row>
    <row r="9" spans="1:19" ht="14.25" customHeight="1">
      <c r="A9" s="191">
        <v>4</v>
      </c>
      <c r="B9" s="192">
        <v>1216</v>
      </c>
      <c r="C9" s="192">
        <v>603</v>
      </c>
      <c r="D9" s="192">
        <v>613</v>
      </c>
      <c r="E9" s="191">
        <v>39</v>
      </c>
      <c r="F9" s="192">
        <v>1860</v>
      </c>
      <c r="G9" s="192">
        <v>999</v>
      </c>
      <c r="H9" s="192">
        <v>861</v>
      </c>
      <c r="I9" s="191">
        <v>74</v>
      </c>
      <c r="J9" s="192">
        <v>1553</v>
      </c>
      <c r="K9" s="192">
        <v>756</v>
      </c>
      <c r="L9" s="192">
        <v>797</v>
      </c>
      <c r="M9" s="185"/>
      <c r="N9" s="1"/>
      <c r="O9" s="1"/>
      <c r="Q9" s="3" t="s">
        <v>12</v>
      </c>
      <c r="R9" s="9">
        <f>-1*C28/1000</f>
        <v>-2.597</v>
      </c>
      <c r="S9" s="10">
        <f>D28/1000</f>
        <v>2.427</v>
      </c>
    </row>
    <row r="10" spans="1:19" ht="14.25" customHeight="1">
      <c r="A10" s="193" t="s">
        <v>9</v>
      </c>
      <c r="B10" s="187">
        <v>6042</v>
      </c>
      <c r="C10" s="187">
        <v>3082</v>
      </c>
      <c r="D10" s="187">
        <v>2960</v>
      </c>
      <c r="E10" s="186" t="s">
        <v>13</v>
      </c>
      <c r="F10" s="187">
        <v>10203</v>
      </c>
      <c r="G10" s="187">
        <v>5182</v>
      </c>
      <c r="H10" s="187">
        <v>5021</v>
      </c>
      <c r="I10" s="186" t="s">
        <v>14</v>
      </c>
      <c r="J10" s="187">
        <v>6162</v>
      </c>
      <c r="K10" s="187">
        <v>2734</v>
      </c>
      <c r="L10" s="188">
        <v>3428</v>
      </c>
      <c r="M10" s="185"/>
      <c r="N10" s="1"/>
      <c r="O10" s="1"/>
      <c r="Q10" s="3" t="s">
        <v>15</v>
      </c>
      <c r="R10" s="9">
        <f>-1*C34/1000</f>
        <v>-2.999</v>
      </c>
      <c r="S10" s="10">
        <f>D34/1000</f>
        <v>2.894</v>
      </c>
    </row>
    <row r="11" spans="1:19" ht="14.25" customHeight="1">
      <c r="A11" s="189">
        <v>5</v>
      </c>
      <c r="B11" s="190">
        <v>1136</v>
      </c>
      <c r="C11" s="190">
        <v>586</v>
      </c>
      <c r="D11" s="190">
        <v>550</v>
      </c>
      <c r="E11" s="189">
        <v>40</v>
      </c>
      <c r="F11" s="190">
        <v>2150</v>
      </c>
      <c r="G11" s="190">
        <v>1054</v>
      </c>
      <c r="H11" s="190">
        <v>1096</v>
      </c>
      <c r="I11" s="189">
        <v>75</v>
      </c>
      <c r="J11" s="190">
        <v>1237</v>
      </c>
      <c r="K11" s="190">
        <v>564</v>
      </c>
      <c r="L11" s="190">
        <v>673</v>
      </c>
      <c r="M11" s="185"/>
      <c r="N11" s="1"/>
      <c r="O11" s="1"/>
      <c r="Q11" s="3" t="s">
        <v>16</v>
      </c>
      <c r="R11" s="9">
        <f>-1*C40/1000</f>
        <v>-3.937</v>
      </c>
      <c r="S11" s="10">
        <f>D40/1000</f>
        <v>3.577</v>
      </c>
    </row>
    <row r="12" spans="1:19" ht="14.25" customHeight="1">
      <c r="A12" s="189">
        <v>6</v>
      </c>
      <c r="B12" s="190">
        <v>1237</v>
      </c>
      <c r="C12" s="190">
        <v>637</v>
      </c>
      <c r="D12" s="190">
        <v>600</v>
      </c>
      <c r="E12" s="189">
        <v>41</v>
      </c>
      <c r="F12" s="190">
        <v>2093</v>
      </c>
      <c r="G12" s="190">
        <v>1075</v>
      </c>
      <c r="H12" s="190">
        <v>1018</v>
      </c>
      <c r="I12" s="194">
        <v>76</v>
      </c>
      <c r="J12" s="190">
        <v>1291</v>
      </c>
      <c r="K12" s="190">
        <v>569</v>
      </c>
      <c r="L12" s="190">
        <v>722</v>
      </c>
      <c r="M12" s="185"/>
      <c r="N12" s="1"/>
      <c r="O12" s="1"/>
      <c r="Q12" s="3" t="s">
        <v>7</v>
      </c>
      <c r="R12" s="9">
        <f>-1*G4/1000</f>
        <v>-4.565</v>
      </c>
      <c r="S12" s="10">
        <f>H4/1000</f>
        <v>4.068</v>
      </c>
    </row>
    <row r="13" spans="1:19" ht="14.25" customHeight="1">
      <c r="A13" s="189">
        <v>7</v>
      </c>
      <c r="B13" s="190">
        <v>1269</v>
      </c>
      <c r="C13" s="190">
        <v>644</v>
      </c>
      <c r="D13" s="190">
        <v>625</v>
      </c>
      <c r="E13" s="189">
        <v>42</v>
      </c>
      <c r="F13" s="190">
        <v>1943</v>
      </c>
      <c r="G13" s="190">
        <v>1008</v>
      </c>
      <c r="H13" s="190">
        <v>935</v>
      </c>
      <c r="I13" s="189">
        <v>77</v>
      </c>
      <c r="J13" s="190">
        <v>1316</v>
      </c>
      <c r="K13" s="190">
        <v>614</v>
      </c>
      <c r="L13" s="190">
        <v>702</v>
      </c>
      <c r="M13" s="185"/>
      <c r="N13" s="1"/>
      <c r="O13" s="1"/>
      <c r="Q13" s="3" t="s">
        <v>13</v>
      </c>
      <c r="R13" s="9">
        <f>-1*G10/1000</f>
        <v>-5.182</v>
      </c>
      <c r="S13" s="10">
        <f>H10/1000</f>
        <v>5.021</v>
      </c>
    </row>
    <row r="14" spans="1:19" ht="14.25" customHeight="1">
      <c r="A14" s="189">
        <v>8</v>
      </c>
      <c r="B14" s="190">
        <v>1192</v>
      </c>
      <c r="C14" s="190">
        <v>595</v>
      </c>
      <c r="D14" s="190">
        <v>597</v>
      </c>
      <c r="E14" s="189">
        <v>43</v>
      </c>
      <c r="F14" s="190">
        <v>1983</v>
      </c>
      <c r="G14" s="190">
        <v>1020</v>
      </c>
      <c r="H14" s="190">
        <v>963</v>
      </c>
      <c r="I14" s="194">
        <v>78</v>
      </c>
      <c r="J14" s="190">
        <v>1133</v>
      </c>
      <c r="K14" s="190">
        <v>482</v>
      </c>
      <c r="L14" s="190">
        <v>651</v>
      </c>
      <c r="M14" s="185"/>
      <c r="N14" s="1"/>
      <c r="O14" s="1"/>
      <c r="Q14" s="3" t="s">
        <v>17</v>
      </c>
      <c r="R14" s="9">
        <f>-1*G16/1000</f>
        <v>-4.423</v>
      </c>
      <c r="S14" s="10">
        <f>H16/1000</f>
        <v>4.142</v>
      </c>
    </row>
    <row r="15" spans="1:19" ht="14.25" customHeight="1">
      <c r="A15" s="191">
        <v>9</v>
      </c>
      <c r="B15" s="192">
        <v>1208</v>
      </c>
      <c r="C15" s="192">
        <v>620</v>
      </c>
      <c r="D15" s="192">
        <v>588</v>
      </c>
      <c r="E15" s="191">
        <v>44</v>
      </c>
      <c r="F15" s="192">
        <v>2034</v>
      </c>
      <c r="G15" s="192">
        <v>1025</v>
      </c>
      <c r="H15" s="192">
        <v>1009</v>
      </c>
      <c r="I15" s="191">
        <v>79</v>
      </c>
      <c r="J15" s="192">
        <v>1185</v>
      </c>
      <c r="K15" s="192">
        <v>505</v>
      </c>
      <c r="L15" s="192">
        <v>680</v>
      </c>
      <c r="M15" s="185"/>
      <c r="N15" s="1"/>
      <c r="O15" s="1"/>
      <c r="Q15" s="3" t="s">
        <v>18</v>
      </c>
      <c r="R15" s="9">
        <f>-1*G22/1000</f>
        <v>-3.934</v>
      </c>
      <c r="S15" s="10">
        <f>H22/1000</f>
        <v>3.989</v>
      </c>
    </row>
    <row r="16" spans="1:19" ht="14.25" customHeight="1">
      <c r="A16" s="193" t="s">
        <v>10</v>
      </c>
      <c r="B16" s="187">
        <v>6448</v>
      </c>
      <c r="C16" s="187">
        <v>3421</v>
      </c>
      <c r="D16" s="187">
        <v>3027</v>
      </c>
      <c r="E16" s="186" t="s">
        <v>17</v>
      </c>
      <c r="F16" s="187">
        <v>8565</v>
      </c>
      <c r="G16" s="187">
        <v>4423</v>
      </c>
      <c r="H16" s="187">
        <v>4142</v>
      </c>
      <c r="I16" s="186" t="s">
        <v>19</v>
      </c>
      <c r="J16" s="187">
        <v>4621</v>
      </c>
      <c r="K16" s="187">
        <v>1771</v>
      </c>
      <c r="L16" s="188">
        <v>2850</v>
      </c>
      <c r="M16" s="185"/>
      <c r="N16" s="1"/>
      <c r="O16" s="1"/>
      <c r="Q16" s="3" t="s">
        <v>20</v>
      </c>
      <c r="R16" s="9">
        <f>-1*G28/1000</f>
        <v>-4.14</v>
      </c>
      <c r="S16" s="10">
        <f>H28/1000</f>
        <v>4.222</v>
      </c>
    </row>
    <row r="17" spans="1:19" ht="14.25" customHeight="1">
      <c r="A17" s="189">
        <v>10</v>
      </c>
      <c r="B17" s="190">
        <v>1213</v>
      </c>
      <c r="C17" s="190">
        <v>663</v>
      </c>
      <c r="D17" s="190">
        <v>550</v>
      </c>
      <c r="E17" s="189">
        <v>45</v>
      </c>
      <c r="F17" s="190">
        <v>1782</v>
      </c>
      <c r="G17" s="190">
        <v>933</v>
      </c>
      <c r="H17" s="190">
        <v>849</v>
      </c>
      <c r="I17" s="189">
        <v>80</v>
      </c>
      <c r="J17" s="190">
        <v>1007</v>
      </c>
      <c r="K17" s="190">
        <v>398</v>
      </c>
      <c r="L17" s="190">
        <v>609</v>
      </c>
      <c r="M17" s="185"/>
      <c r="N17" s="1"/>
      <c r="O17" s="1"/>
      <c r="Q17" s="3" t="s">
        <v>21</v>
      </c>
      <c r="R17" s="9">
        <f>-1*G34/1000</f>
        <v>-5.05</v>
      </c>
      <c r="S17" s="10">
        <f>H34/1000</f>
        <v>5.204</v>
      </c>
    </row>
    <row r="18" spans="1:19" ht="14.25" customHeight="1">
      <c r="A18" s="189">
        <v>11</v>
      </c>
      <c r="B18" s="190">
        <v>1307</v>
      </c>
      <c r="C18" s="190">
        <v>665</v>
      </c>
      <c r="D18" s="190">
        <v>642</v>
      </c>
      <c r="E18" s="189">
        <v>46</v>
      </c>
      <c r="F18" s="190">
        <v>1744</v>
      </c>
      <c r="G18" s="190">
        <v>935</v>
      </c>
      <c r="H18" s="190">
        <v>809</v>
      </c>
      <c r="I18" s="189">
        <v>81</v>
      </c>
      <c r="J18" s="190">
        <v>1022</v>
      </c>
      <c r="K18" s="190">
        <v>395</v>
      </c>
      <c r="L18" s="190">
        <v>627</v>
      </c>
      <c r="M18" s="185"/>
      <c r="N18" s="1"/>
      <c r="O18" s="1"/>
      <c r="Q18" s="3" t="s">
        <v>22</v>
      </c>
      <c r="R18" s="9">
        <f>-1*G40/1000</f>
        <v>-4.705</v>
      </c>
      <c r="S18" s="10">
        <f>H40/1000</f>
        <v>5.032</v>
      </c>
    </row>
    <row r="19" spans="1:19" ht="14.25" customHeight="1">
      <c r="A19" s="189">
        <v>12</v>
      </c>
      <c r="B19" s="190">
        <v>1276</v>
      </c>
      <c r="C19" s="190">
        <v>683</v>
      </c>
      <c r="D19" s="190">
        <v>593</v>
      </c>
      <c r="E19" s="189">
        <v>47</v>
      </c>
      <c r="F19" s="190">
        <v>1848</v>
      </c>
      <c r="G19" s="190">
        <v>945</v>
      </c>
      <c r="H19" s="190">
        <v>903</v>
      </c>
      <c r="I19" s="189">
        <v>82</v>
      </c>
      <c r="J19" s="190">
        <v>917</v>
      </c>
      <c r="K19" s="190">
        <v>346</v>
      </c>
      <c r="L19" s="190">
        <v>571</v>
      </c>
      <c r="M19" s="185"/>
      <c r="N19" s="1"/>
      <c r="O19" s="1"/>
      <c r="Q19" s="3" t="s">
        <v>8</v>
      </c>
      <c r="R19" s="9">
        <f>-1*K4/1000</f>
        <v>-4.099</v>
      </c>
      <c r="S19" s="10">
        <f>L4/1000</f>
        <v>4.42</v>
      </c>
    </row>
    <row r="20" spans="1:19" ht="14.25" customHeight="1">
      <c r="A20" s="189">
        <v>13</v>
      </c>
      <c r="B20" s="190">
        <v>1380</v>
      </c>
      <c r="C20" s="190">
        <v>725</v>
      </c>
      <c r="D20" s="190">
        <v>655</v>
      </c>
      <c r="E20" s="189">
        <v>48</v>
      </c>
      <c r="F20" s="190">
        <v>1478</v>
      </c>
      <c r="G20" s="190">
        <v>740</v>
      </c>
      <c r="H20" s="190">
        <v>738</v>
      </c>
      <c r="I20" s="189">
        <v>83</v>
      </c>
      <c r="J20" s="190">
        <v>866</v>
      </c>
      <c r="K20" s="190">
        <v>320</v>
      </c>
      <c r="L20" s="190">
        <v>546</v>
      </c>
      <c r="M20" s="185"/>
      <c r="N20" s="1"/>
      <c r="O20" s="1"/>
      <c r="Q20" s="3" t="s">
        <v>14</v>
      </c>
      <c r="R20" s="9">
        <f>-1*K10/1000</f>
        <v>-2.734</v>
      </c>
      <c r="S20" s="10">
        <f>L10/1000</f>
        <v>3.428</v>
      </c>
    </row>
    <row r="21" spans="1:19" ht="14.25" customHeight="1">
      <c r="A21" s="191">
        <v>14</v>
      </c>
      <c r="B21" s="192">
        <v>1272</v>
      </c>
      <c r="C21" s="192">
        <v>685</v>
      </c>
      <c r="D21" s="192">
        <v>587</v>
      </c>
      <c r="E21" s="191">
        <v>49</v>
      </c>
      <c r="F21" s="192">
        <v>1713</v>
      </c>
      <c r="G21" s="192">
        <v>870</v>
      </c>
      <c r="H21" s="192">
        <v>843</v>
      </c>
      <c r="I21" s="191">
        <v>84</v>
      </c>
      <c r="J21" s="192">
        <v>809</v>
      </c>
      <c r="K21" s="192">
        <v>312</v>
      </c>
      <c r="L21" s="192">
        <v>497</v>
      </c>
      <c r="M21" s="185"/>
      <c r="N21" s="1"/>
      <c r="O21" s="1"/>
      <c r="Q21" s="3" t="s">
        <v>19</v>
      </c>
      <c r="R21" s="9">
        <f>-1*K16/1000</f>
        <v>-1.771</v>
      </c>
      <c r="S21" s="10">
        <f>L16/1000</f>
        <v>2.85</v>
      </c>
    </row>
    <row r="22" spans="1:19" ht="14.25" customHeight="1">
      <c r="A22" s="186" t="s">
        <v>11</v>
      </c>
      <c r="B22" s="187">
        <v>6458</v>
      </c>
      <c r="C22" s="187">
        <v>3347</v>
      </c>
      <c r="D22" s="187">
        <v>3111</v>
      </c>
      <c r="E22" s="186" t="s">
        <v>18</v>
      </c>
      <c r="F22" s="187">
        <v>7923</v>
      </c>
      <c r="G22" s="187">
        <v>3934</v>
      </c>
      <c r="H22" s="187">
        <v>3989</v>
      </c>
      <c r="I22" s="186" t="s">
        <v>23</v>
      </c>
      <c r="J22" s="187">
        <v>3101</v>
      </c>
      <c r="K22" s="187">
        <v>989</v>
      </c>
      <c r="L22" s="188">
        <v>2112</v>
      </c>
      <c r="M22" s="185"/>
      <c r="N22" s="1"/>
      <c r="O22" s="1"/>
      <c r="Q22" s="3" t="s">
        <v>23</v>
      </c>
      <c r="R22" s="9">
        <f>-1*K22/1000</f>
        <v>-0.989</v>
      </c>
      <c r="S22" s="10">
        <f>L22/1000</f>
        <v>2.112</v>
      </c>
    </row>
    <row r="23" spans="1:19" ht="14.25" customHeight="1">
      <c r="A23" s="189">
        <v>15</v>
      </c>
      <c r="B23" s="190">
        <v>1264</v>
      </c>
      <c r="C23" s="190">
        <v>678</v>
      </c>
      <c r="D23" s="190">
        <v>586</v>
      </c>
      <c r="E23" s="189">
        <v>50</v>
      </c>
      <c r="F23" s="190">
        <v>1621</v>
      </c>
      <c r="G23" s="190">
        <v>788</v>
      </c>
      <c r="H23" s="190">
        <v>833</v>
      </c>
      <c r="I23" s="189">
        <v>85</v>
      </c>
      <c r="J23" s="190">
        <v>719</v>
      </c>
      <c r="K23" s="190">
        <v>252</v>
      </c>
      <c r="L23" s="190">
        <v>467</v>
      </c>
      <c r="M23" s="185"/>
      <c r="N23" s="1"/>
      <c r="O23" s="1"/>
      <c r="Q23" s="3" t="s">
        <v>24</v>
      </c>
      <c r="R23" s="9">
        <f>-1*K28/1000</f>
        <v>-0.289</v>
      </c>
      <c r="S23" s="10">
        <f>L28/1000</f>
        <v>0.969</v>
      </c>
    </row>
    <row r="24" spans="1:19" ht="14.25" customHeight="1">
      <c r="A24" s="189">
        <v>16</v>
      </c>
      <c r="B24" s="190">
        <v>1356</v>
      </c>
      <c r="C24" s="190">
        <v>680</v>
      </c>
      <c r="D24" s="190">
        <v>676</v>
      </c>
      <c r="E24" s="189">
        <v>51</v>
      </c>
      <c r="F24" s="190">
        <v>1584</v>
      </c>
      <c r="G24" s="190">
        <v>815</v>
      </c>
      <c r="H24" s="190">
        <v>769</v>
      </c>
      <c r="I24" s="189">
        <v>86</v>
      </c>
      <c r="J24" s="190">
        <v>687</v>
      </c>
      <c r="K24" s="190">
        <v>218</v>
      </c>
      <c r="L24" s="190">
        <v>469</v>
      </c>
      <c r="M24" s="185"/>
      <c r="N24" s="1"/>
      <c r="O24" s="1"/>
      <c r="Q24" s="11" t="s">
        <v>25</v>
      </c>
      <c r="R24" s="9">
        <f>-1*K34/1000</f>
        <v>-0.053</v>
      </c>
      <c r="S24" s="10">
        <f>L34/1000</f>
        <v>0.25</v>
      </c>
    </row>
    <row r="25" spans="1:19" ht="14.25" customHeight="1" thickBot="1">
      <c r="A25" s="189">
        <v>17</v>
      </c>
      <c r="B25" s="190">
        <v>1283</v>
      </c>
      <c r="C25" s="190">
        <v>666</v>
      </c>
      <c r="D25" s="190">
        <v>617</v>
      </c>
      <c r="E25" s="189">
        <v>52</v>
      </c>
      <c r="F25" s="190">
        <v>1538</v>
      </c>
      <c r="G25" s="190">
        <v>783</v>
      </c>
      <c r="H25" s="190">
        <v>755</v>
      </c>
      <c r="I25" s="189">
        <v>87</v>
      </c>
      <c r="J25" s="190">
        <v>642</v>
      </c>
      <c r="K25" s="190">
        <v>199</v>
      </c>
      <c r="L25" s="190">
        <v>443</v>
      </c>
      <c r="M25" s="185"/>
      <c r="N25" s="1"/>
      <c r="O25" s="1"/>
      <c r="Q25" s="12" t="s">
        <v>26</v>
      </c>
      <c r="R25" s="13">
        <f>-1*K40/1000</f>
        <v>-0.004</v>
      </c>
      <c r="S25" s="14">
        <f>L40/1000</f>
        <v>0.05</v>
      </c>
    </row>
    <row r="26" spans="1:15" ht="14.25" customHeight="1">
      <c r="A26" s="189">
        <v>18</v>
      </c>
      <c r="B26" s="190">
        <v>1274</v>
      </c>
      <c r="C26" s="190">
        <v>655</v>
      </c>
      <c r="D26" s="190">
        <v>619</v>
      </c>
      <c r="E26" s="189">
        <v>53</v>
      </c>
      <c r="F26" s="190">
        <v>1553</v>
      </c>
      <c r="G26" s="190">
        <v>781</v>
      </c>
      <c r="H26" s="190">
        <v>772</v>
      </c>
      <c r="I26" s="189">
        <v>88</v>
      </c>
      <c r="J26" s="190">
        <v>580</v>
      </c>
      <c r="K26" s="190">
        <v>180</v>
      </c>
      <c r="L26" s="190">
        <v>400</v>
      </c>
      <c r="M26" s="185"/>
      <c r="N26" s="1"/>
      <c r="O26" s="1"/>
    </row>
    <row r="27" spans="1:15" ht="14.25" customHeight="1">
      <c r="A27" s="191">
        <v>19</v>
      </c>
      <c r="B27" s="192">
        <v>1281</v>
      </c>
      <c r="C27" s="192">
        <v>668</v>
      </c>
      <c r="D27" s="192">
        <v>613</v>
      </c>
      <c r="E27" s="191">
        <v>54</v>
      </c>
      <c r="F27" s="192">
        <v>1627</v>
      </c>
      <c r="G27" s="192">
        <v>767</v>
      </c>
      <c r="H27" s="192">
        <v>860</v>
      </c>
      <c r="I27" s="191">
        <v>89</v>
      </c>
      <c r="J27" s="192">
        <v>473</v>
      </c>
      <c r="K27" s="192">
        <v>140</v>
      </c>
      <c r="L27" s="192">
        <v>333</v>
      </c>
      <c r="M27" s="185"/>
      <c r="N27" s="1"/>
      <c r="O27" s="1"/>
    </row>
    <row r="28" spans="1:15" ht="14.25" customHeight="1">
      <c r="A28" s="186" t="s">
        <v>12</v>
      </c>
      <c r="B28" s="187">
        <v>5024</v>
      </c>
      <c r="C28" s="187">
        <v>2597</v>
      </c>
      <c r="D28" s="187">
        <v>2427</v>
      </c>
      <c r="E28" s="186" t="s">
        <v>20</v>
      </c>
      <c r="F28" s="187">
        <v>8362</v>
      </c>
      <c r="G28" s="187">
        <v>4140</v>
      </c>
      <c r="H28" s="187">
        <v>4222</v>
      </c>
      <c r="I28" s="186" t="s">
        <v>24</v>
      </c>
      <c r="J28" s="187">
        <v>1258</v>
      </c>
      <c r="K28" s="187">
        <v>289</v>
      </c>
      <c r="L28" s="188">
        <v>969</v>
      </c>
      <c r="M28" s="185"/>
      <c r="N28" s="1"/>
      <c r="O28" s="1"/>
    </row>
    <row r="29" spans="1:15" ht="14.25" customHeight="1">
      <c r="A29" s="189">
        <v>20</v>
      </c>
      <c r="B29" s="190">
        <v>1293</v>
      </c>
      <c r="C29" s="190">
        <v>685</v>
      </c>
      <c r="D29" s="190">
        <v>608</v>
      </c>
      <c r="E29" s="189">
        <v>55</v>
      </c>
      <c r="F29" s="190">
        <v>1636</v>
      </c>
      <c r="G29" s="190">
        <v>805</v>
      </c>
      <c r="H29" s="190">
        <v>831</v>
      </c>
      <c r="I29" s="189">
        <v>90</v>
      </c>
      <c r="J29" s="190">
        <v>355</v>
      </c>
      <c r="K29" s="190">
        <v>86</v>
      </c>
      <c r="L29" s="190">
        <v>269</v>
      </c>
      <c r="M29" s="185"/>
      <c r="N29" s="1"/>
      <c r="O29" s="1"/>
    </row>
    <row r="30" spans="1:15" ht="14.25" customHeight="1">
      <c r="A30" s="189">
        <v>21</v>
      </c>
      <c r="B30" s="190">
        <v>1152</v>
      </c>
      <c r="C30" s="190">
        <v>590</v>
      </c>
      <c r="D30" s="190">
        <v>562</v>
      </c>
      <c r="E30" s="189">
        <v>56</v>
      </c>
      <c r="F30" s="190">
        <v>1606</v>
      </c>
      <c r="G30" s="190">
        <v>796</v>
      </c>
      <c r="H30" s="190">
        <v>810</v>
      </c>
      <c r="I30" s="189">
        <v>91</v>
      </c>
      <c r="J30" s="190">
        <v>298</v>
      </c>
      <c r="K30" s="190">
        <v>79</v>
      </c>
      <c r="L30" s="190">
        <v>219</v>
      </c>
      <c r="M30" s="185"/>
      <c r="N30" s="1"/>
      <c r="O30" s="1"/>
    </row>
    <row r="31" spans="1:15" ht="14.25" customHeight="1">
      <c r="A31" s="189">
        <v>22</v>
      </c>
      <c r="B31" s="190">
        <v>978</v>
      </c>
      <c r="C31" s="190">
        <v>484</v>
      </c>
      <c r="D31" s="190">
        <v>494</v>
      </c>
      <c r="E31" s="189">
        <v>57</v>
      </c>
      <c r="F31" s="190">
        <v>1641</v>
      </c>
      <c r="G31" s="190">
        <v>825</v>
      </c>
      <c r="H31" s="190">
        <v>816</v>
      </c>
      <c r="I31" s="189">
        <v>92</v>
      </c>
      <c r="J31" s="190">
        <v>250</v>
      </c>
      <c r="K31" s="190">
        <v>54</v>
      </c>
      <c r="L31" s="190">
        <v>196</v>
      </c>
      <c r="M31" s="185"/>
      <c r="N31" s="1"/>
      <c r="O31" s="1"/>
    </row>
    <row r="32" spans="1:15" ht="14.25" customHeight="1">
      <c r="A32" s="189">
        <v>23</v>
      </c>
      <c r="B32" s="190">
        <v>786</v>
      </c>
      <c r="C32" s="190">
        <v>440</v>
      </c>
      <c r="D32" s="190">
        <v>346</v>
      </c>
      <c r="E32" s="189">
        <v>58</v>
      </c>
      <c r="F32" s="190">
        <v>1707</v>
      </c>
      <c r="G32" s="190">
        <v>850</v>
      </c>
      <c r="H32" s="190">
        <v>857</v>
      </c>
      <c r="I32" s="189">
        <v>93</v>
      </c>
      <c r="J32" s="190">
        <v>193</v>
      </c>
      <c r="K32" s="190">
        <v>39</v>
      </c>
      <c r="L32" s="190">
        <v>154</v>
      </c>
      <c r="M32" s="185"/>
      <c r="N32" s="1"/>
      <c r="O32" s="1"/>
    </row>
    <row r="33" spans="1:15" ht="14.25" customHeight="1">
      <c r="A33" s="191">
        <v>24</v>
      </c>
      <c r="B33" s="192">
        <v>815</v>
      </c>
      <c r="C33" s="192">
        <v>398</v>
      </c>
      <c r="D33" s="192">
        <v>417</v>
      </c>
      <c r="E33" s="191">
        <v>59</v>
      </c>
      <c r="F33" s="192">
        <v>1772</v>
      </c>
      <c r="G33" s="192">
        <v>864</v>
      </c>
      <c r="H33" s="192">
        <v>908</v>
      </c>
      <c r="I33" s="191">
        <v>94</v>
      </c>
      <c r="J33" s="192">
        <v>162</v>
      </c>
      <c r="K33" s="192">
        <v>31</v>
      </c>
      <c r="L33" s="192">
        <v>131</v>
      </c>
      <c r="M33" s="185"/>
      <c r="N33" s="1"/>
      <c r="O33" s="1"/>
    </row>
    <row r="34" spans="1:15" ht="14.25" customHeight="1">
      <c r="A34" s="186" t="s">
        <v>15</v>
      </c>
      <c r="B34" s="187">
        <v>5893</v>
      </c>
      <c r="C34" s="187">
        <v>2999</v>
      </c>
      <c r="D34" s="187">
        <v>2894</v>
      </c>
      <c r="E34" s="186" t="s">
        <v>21</v>
      </c>
      <c r="F34" s="187">
        <v>10254</v>
      </c>
      <c r="G34" s="187">
        <v>5050</v>
      </c>
      <c r="H34" s="187">
        <v>5204</v>
      </c>
      <c r="I34" s="186" t="s">
        <v>25</v>
      </c>
      <c r="J34" s="187">
        <v>303</v>
      </c>
      <c r="K34" s="187">
        <v>53</v>
      </c>
      <c r="L34" s="188">
        <v>250</v>
      </c>
      <c r="M34" s="185"/>
      <c r="N34" s="1"/>
      <c r="O34" s="1"/>
    </row>
    <row r="35" spans="1:15" ht="14.25" customHeight="1">
      <c r="A35" s="189">
        <v>25</v>
      </c>
      <c r="B35" s="190">
        <v>889</v>
      </c>
      <c r="C35" s="190">
        <v>465</v>
      </c>
      <c r="D35" s="190">
        <v>424</v>
      </c>
      <c r="E35" s="189">
        <v>60</v>
      </c>
      <c r="F35" s="190">
        <v>1735</v>
      </c>
      <c r="G35" s="190">
        <v>839</v>
      </c>
      <c r="H35" s="190">
        <v>896</v>
      </c>
      <c r="I35" s="189">
        <v>95</v>
      </c>
      <c r="J35" s="190">
        <v>92</v>
      </c>
      <c r="K35" s="190">
        <v>13</v>
      </c>
      <c r="L35" s="190">
        <v>79</v>
      </c>
      <c r="M35" s="185"/>
      <c r="N35" s="1"/>
      <c r="O35" s="1"/>
    </row>
    <row r="36" spans="1:15" ht="14.25" customHeight="1">
      <c r="A36" s="189">
        <v>26</v>
      </c>
      <c r="B36" s="190">
        <v>1053</v>
      </c>
      <c r="C36" s="190">
        <v>545</v>
      </c>
      <c r="D36" s="190">
        <v>508</v>
      </c>
      <c r="E36" s="189">
        <v>61</v>
      </c>
      <c r="F36" s="190">
        <v>1962</v>
      </c>
      <c r="G36" s="190">
        <v>951</v>
      </c>
      <c r="H36" s="190">
        <v>1011</v>
      </c>
      <c r="I36" s="189">
        <v>96</v>
      </c>
      <c r="J36" s="190">
        <v>83</v>
      </c>
      <c r="K36" s="190">
        <v>14</v>
      </c>
      <c r="L36" s="190">
        <v>69</v>
      </c>
      <c r="M36" s="185"/>
      <c r="N36" s="1"/>
      <c r="O36" s="1"/>
    </row>
    <row r="37" spans="1:15" ht="14.25" customHeight="1">
      <c r="A37" s="189">
        <v>27</v>
      </c>
      <c r="B37" s="190">
        <v>1215</v>
      </c>
      <c r="C37" s="190">
        <v>582</v>
      </c>
      <c r="D37" s="190">
        <v>633</v>
      </c>
      <c r="E37" s="189">
        <v>62</v>
      </c>
      <c r="F37" s="190">
        <v>2021</v>
      </c>
      <c r="G37" s="190">
        <v>1004</v>
      </c>
      <c r="H37" s="190">
        <v>1017</v>
      </c>
      <c r="I37" s="189">
        <v>97</v>
      </c>
      <c r="J37" s="190">
        <v>56</v>
      </c>
      <c r="K37" s="190">
        <v>11</v>
      </c>
      <c r="L37" s="190">
        <v>45</v>
      </c>
      <c r="M37" s="185"/>
      <c r="N37" s="1"/>
      <c r="O37" s="1"/>
    </row>
    <row r="38" spans="1:15" ht="14.25" customHeight="1">
      <c r="A38" s="189">
        <v>28</v>
      </c>
      <c r="B38" s="190">
        <v>1335</v>
      </c>
      <c r="C38" s="190">
        <v>668</v>
      </c>
      <c r="D38" s="190">
        <v>667</v>
      </c>
      <c r="E38" s="189">
        <v>63</v>
      </c>
      <c r="F38" s="190">
        <v>2228</v>
      </c>
      <c r="G38" s="190">
        <v>1129</v>
      </c>
      <c r="H38" s="190">
        <v>1099</v>
      </c>
      <c r="I38" s="189">
        <v>98</v>
      </c>
      <c r="J38" s="190">
        <v>41</v>
      </c>
      <c r="K38" s="190">
        <v>7</v>
      </c>
      <c r="L38" s="190">
        <v>34</v>
      </c>
      <c r="M38" s="185"/>
      <c r="N38" s="1"/>
      <c r="O38" s="1"/>
    </row>
    <row r="39" spans="1:15" ht="14.25" customHeight="1">
      <c r="A39" s="191">
        <v>29</v>
      </c>
      <c r="B39" s="192">
        <v>1401</v>
      </c>
      <c r="C39" s="192">
        <v>739</v>
      </c>
      <c r="D39" s="192">
        <v>662</v>
      </c>
      <c r="E39" s="191">
        <v>64</v>
      </c>
      <c r="F39" s="192">
        <v>2308</v>
      </c>
      <c r="G39" s="192">
        <v>1127</v>
      </c>
      <c r="H39" s="192">
        <v>1181</v>
      </c>
      <c r="I39" s="191">
        <v>99</v>
      </c>
      <c r="J39" s="192">
        <v>31</v>
      </c>
      <c r="K39" s="192">
        <v>8</v>
      </c>
      <c r="L39" s="192">
        <v>23</v>
      </c>
      <c r="M39" s="185"/>
      <c r="N39" s="1"/>
      <c r="O39" s="1"/>
    </row>
    <row r="40" spans="1:15" ht="14.25" customHeight="1">
      <c r="A40" s="186" t="s">
        <v>16</v>
      </c>
      <c r="B40" s="187">
        <v>7514</v>
      </c>
      <c r="C40" s="187">
        <v>3937</v>
      </c>
      <c r="D40" s="187">
        <v>3577</v>
      </c>
      <c r="E40" s="186" t="s">
        <v>22</v>
      </c>
      <c r="F40" s="187">
        <v>9737</v>
      </c>
      <c r="G40" s="187">
        <v>4705</v>
      </c>
      <c r="H40" s="187">
        <v>5032</v>
      </c>
      <c r="I40" s="195" t="s">
        <v>26</v>
      </c>
      <c r="J40" s="187">
        <v>54</v>
      </c>
      <c r="K40" s="187">
        <v>4</v>
      </c>
      <c r="L40" s="188">
        <v>50</v>
      </c>
      <c r="M40" s="185"/>
      <c r="N40" s="1"/>
      <c r="O40" s="1"/>
    </row>
    <row r="41" spans="1:15" ht="14.25" customHeight="1">
      <c r="A41" s="189">
        <v>30</v>
      </c>
      <c r="B41" s="190">
        <v>1433</v>
      </c>
      <c r="C41" s="190">
        <v>748</v>
      </c>
      <c r="D41" s="190">
        <v>685</v>
      </c>
      <c r="E41" s="189">
        <v>65</v>
      </c>
      <c r="F41" s="190">
        <v>2395</v>
      </c>
      <c r="G41" s="190">
        <v>1143</v>
      </c>
      <c r="H41" s="190">
        <v>1252</v>
      </c>
      <c r="I41" s="191" t="s">
        <v>27</v>
      </c>
      <c r="J41" s="192">
        <v>633</v>
      </c>
      <c r="K41" s="192">
        <v>384</v>
      </c>
      <c r="L41" s="192">
        <v>249</v>
      </c>
      <c r="M41" s="185"/>
      <c r="N41" s="1"/>
      <c r="O41" s="1"/>
    </row>
    <row r="42" spans="1:15" ht="14.25" customHeight="1">
      <c r="A42" s="189">
        <v>31</v>
      </c>
      <c r="B42" s="190">
        <v>1498</v>
      </c>
      <c r="C42" s="190">
        <v>763</v>
      </c>
      <c r="D42" s="190">
        <v>735</v>
      </c>
      <c r="E42" s="189">
        <v>66</v>
      </c>
      <c r="F42" s="190">
        <v>2347</v>
      </c>
      <c r="G42" s="190">
        <v>1104</v>
      </c>
      <c r="H42" s="190">
        <v>1243</v>
      </c>
      <c r="I42" s="189" t="s">
        <v>28</v>
      </c>
      <c r="J42" s="190">
        <v>18108</v>
      </c>
      <c r="K42" s="190">
        <v>9367</v>
      </c>
      <c r="L42" s="190">
        <v>8741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1472</v>
      </c>
      <c r="C43" s="190">
        <v>776</v>
      </c>
      <c r="D43" s="190">
        <v>696</v>
      </c>
      <c r="E43" s="189">
        <v>67</v>
      </c>
      <c r="F43" s="190">
        <v>2103</v>
      </c>
      <c r="G43" s="190">
        <v>1014</v>
      </c>
      <c r="H43" s="190">
        <v>1089</v>
      </c>
      <c r="I43" s="189" t="s">
        <v>29</v>
      </c>
      <c r="J43" s="190">
        <v>78829</v>
      </c>
      <c r="K43" s="190">
        <v>40174</v>
      </c>
      <c r="L43" s="190">
        <v>38655</v>
      </c>
      <c r="M43" s="197"/>
      <c r="N43" s="1"/>
      <c r="O43" s="1"/>
    </row>
    <row r="44" spans="1:15" ht="14.25" customHeight="1">
      <c r="A44" s="189">
        <v>33</v>
      </c>
      <c r="B44" s="190">
        <v>1484</v>
      </c>
      <c r="C44" s="190">
        <v>775</v>
      </c>
      <c r="D44" s="190">
        <v>709</v>
      </c>
      <c r="E44" s="189">
        <v>68</v>
      </c>
      <c r="F44" s="190">
        <v>1358</v>
      </c>
      <c r="G44" s="190">
        <v>685</v>
      </c>
      <c r="H44" s="190">
        <v>673</v>
      </c>
      <c r="I44" s="191" t="s">
        <v>30</v>
      </c>
      <c r="J44" s="192">
        <v>33755</v>
      </c>
      <c r="K44" s="192">
        <v>14644</v>
      </c>
      <c r="L44" s="192">
        <v>19111</v>
      </c>
      <c r="M44" s="185"/>
      <c r="N44" s="1"/>
      <c r="O44" s="1"/>
    </row>
    <row r="45" spans="1:15" ht="14.25" customHeight="1" thickBot="1">
      <c r="A45" s="198">
        <v>34</v>
      </c>
      <c r="B45" s="199">
        <v>1627</v>
      </c>
      <c r="C45" s="199">
        <v>875</v>
      </c>
      <c r="D45" s="199">
        <v>752</v>
      </c>
      <c r="E45" s="198">
        <v>69</v>
      </c>
      <c r="F45" s="199">
        <v>1534</v>
      </c>
      <c r="G45" s="199">
        <v>759</v>
      </c>
      <c r="H45" s="199">
        <v>775</v>
      </c>
      <c r="I45" s="198" t="s">
        <v>31</v>
      </c>
      <c r="J45" s="200">
        <v>46.124208061702326</v>
      </c>
      <c r="K45" s="200">
        <v>44.44737088104697</v>
      </c>
      <c r="L45" s="200">
        <v>47.74250078939059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45</v>
      </c>
      <c r="J49" s="206">
        <v>17.6</v>
      </c>
      <c r="K49" s="206">
        <v>68.9</v>
      </c>
      <c r="L49" s="207">
        <v>13.5</v>
      </c>
    </row>
    <row r="50" spans="9:12" ht="13.5">
      <c r="I50" s="205" t="s">
        <v>46</v>
      </c>
      <c r="J50" s="206">
        <v>15.9</v>
      </c>
      <c r="K50" s="206">
        <v>68.1</v>
      </c>
      <c r="L50" s="207">
        <v>16.1</v>
      </c>
    </row>
    <row r="51" spans="9:12" ht="13.5">
      <c r="I51" s="205" t="s">
        <v>47</v>
      </c>
      <c r="J51" s="206">
        <v>14.9</v>
      </c>
      <c r="K51" s="206">
        <v>66.3</v>
      </c>
      <c r="L51" s="207">
        <v>18.8</v>
      </c>
    </row>
    <row r="52" spans="9:12" ht="13.5">
      <c r="I52" s="205" t="s">
        <v>48</v>
      </c>
      <c r="J52" s="206">
        <v>14.3</v>
      </c>
      <c r="K52" s="206">
        <v>63.1</v>
      </c>
      <c r="L52" s="207">
        <v>22.6</v>
      </c>
    </row>
    <row r="53" spans="9:12" ht="14.25" thickBot="1">
      <c r="I53" s="83" t="s">
        <v>56</v>
      </c>
      <c r="J53" s="208">
        <v>13.9</v>
      </c>
      <c r="K53" s="208">
        <v>60.3</v>
      </c>
      <c r="L53" s="209">
        <v>25.8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0">
      <selection activeCell="Q35" sqref="Q35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49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54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250410</v>
      </c>
      <c r="C3" s="181">
        <v>123121</v>
      </c>
      <c r="D3" s="181">
        <v>127289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10587</v>
      </c>
      <c r="C4" s="187">
        <v>5376</v>
      </c>
      <c r="D4" s="187">
        <v>5211</v>
      </c>
      <c r="E4" s="186" t="s">
        <v>7</v>
      </c>
      <c r="F4" s="187">
        <v>16513</v>
      </c>
      <c r="G4" s="187">
        <v>8509</v>
      </c>
      <c r="H4" s="187">
        <v>8004</v>
      </c>
      <c r="I4" s="186" t="s">
        <v>8</v>
      </c>
      <c r="J4" s="187">
        <v>16106</v>
      </c>
      <c r="K4" s="187">
        <v>7556</v>
      </c>
      <c r="L4" s="188">
        <v>8550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1947</v>
      </c>
      <c r="C5" s="190">
        <v>978</v>
      </c>
      <c r="D5" s="190">
        <v>969</v>
      </c>
      <c r="E5" s="189">
        <v>35</v>
      </c>
      <c r="F5" s="190">
        <v>3029</v>
      </c>
      <c r="G5" s="190">
        <v>1579</v>
      </c>
      <c r="H5" s="190">
        <v>1450</v>
      </c>
      <c r="I5" s="189">
        <v>70</v>
      </c>
      <c r="J5" s="190">
        <v>3373</v>
      </c>
      <c r="K5" s="190">
        <v>1567</v>
      </c>
      <c r="L5" s="190">
        <v>1806</v>
      </c>
      <c r="M5" s="185"/>
      <c r="N5" s="1"/>
      <c r="O5" s="1"/>
      <c r="Q5" s="3" t="s">
        <v>6</v>
      </c>
      <c r="R5" s="7">
        <f>-1*C4/1000</f>
        <v>-5.376</v>
      </c>
      <c r="S5" s="8">
        <f>D4/1000</f>
        <v>5.211</v>
      </c>
    </row>
    <row r="6" spans="1:19" ht="14.25" customHeight="1">
      <c r="A6" s="189">
        <v>1</v>
      </c>
      <c r="B6" s="190">
        <v>2113</v>
      </c>
      <c r="C6" s="190">
        <v>1122</v>
      </c>
      <c r="D6" s="190">
        <v>991</v>
      </c>
      <c r="E6" s="189">
        <v>36</v>
      </c>
      <c r="F6" s="190">
        <v>3187</v>
      </c>
      <c r="G6" s="190">
        <v>1587</v>
      </c>
      <c r="H6" s="190">
        <v>1600</v>
      </c>
      <c r="I6" s="189">
        <v>71</v>
      </c>
      <c r="J6" s="190">
        <v>3344</v>
      </c>
      <c r="K6" s="190">
        <v>1576</v>
      </c>
      <c r="L6" s="190">
        <v>1768</v>
      </c>
      <c r="M6" s="185"/>
      <c r="N6" s="1"/>
      <c r="O6" s="1"/>
      <c r="Q6" s="3" t="s">
        <v>9</v>
      </c>
      <c r="R6" s="9">
        <f>-1*C10/1000</f>
        <v>-5.804</v>
      </c>
      <c r="S6" s="10">
        <f>D10/1000</f>
        <v>5.641</v>
      </c>
    </row>
    <row r="7" spans="1:19" ht="14.25" customHeight="1">
      <c r="A7" s="189">
        <v>2</v>
      </c>
      <c r="B7" s="190">
        <v>2128</v>
      </c>
      <c r="C7" s="190">
        <v>1076</v>
      </c>
      <c r="D7" s="190">
        <v>1052</v>
      </c>
      <c r="E7" s="189">
        <v>37</v>
      </c>
      <c r="F7" s="190">
        <v>3289</v>
      </c>
      <c r="G7" s="190">
        <v>1691</v>
      </c>
      <c r="H7" s="190">
        <v>1598</v>
      </c>
      <c r="I7" s="189">
        <v>72</v>
      </c>
      <c r="J7" s="190">
        <v>3201</v>
      </c>
      <c r="K7" s="190">
        <v>1498</v>
      </c>
      <c r="L7" s="190">
        <v>1703</v>
      </c>
      <c r="M7" s="185"/>
      <c r="N7" s="1"/>
      <c r="O7" s="1"/>
      <c r="Q7" s="3" t="s">
        <v>10</v>
      </c>
      <c r="R7" s="9">
        <f>-1*C16/1000</f>
        <v>-6.445</v>
      </c>
      <c r="S7" s="10">
        <f>D16/1000</f>
        <v>6.116</v>
      </c>
    </row>
    <row r="8" spans="1:19" ht="14.25" customHeight="1">
      <c r="A8" s="189">
        <v>3</v>
      </c>
      <c r="B8" s="190">
        <v>2220</v>
      </c>
      <c r="C8" s="190">
        <v>1117</v>
      </c>
      <c r="D8" s="190">
        <v>1103</v>
      </c>
      <c r="E8" s="189">
        <v>38</v>
      </c>
      <c r="F8" s="190">
        <v>3375</v>
      </c>
      <c r="G8" s="190">
        <v>1731</v>
      </c>
      <c r="H8" s="190">
        <v>1644</v>
      </c>
      <c r="I8" s="189">
        <v>73</v>
      </c>
      <c r="J8" s="190">
        <v>3208</v>
      </c>
      <c r="K8" s="190">
        <v>1516</v>
      </c>
      <c r="L8" s="190">
        <v>1692</v>
      </c>
      <c r="M8" s="185"/>
      <c r="N8" s="1"/>
      <c r="O8" s="1"/>
      <c r="Q8" s="3" t="s">
        <v>11</v>
      </c>
      <c r="R8" s="9">
        <f>-1*C22/1000</f>
        <v>-6.466</v>
      </c>
      <c r="S8" s="10">
        <f>D22/1000</f>
        <v>6.535</v>
      </c>
    </row>
    <row r="9" spans="1:19" ht="14.25" customHeight="1">
      <c r="A9" s="191">
        <v>4</v>
      </c>
      <c r="B9" s="192">
        <v>2179</v>
      </c>
      <c r="C9" s="192">
        <v>1083</v>
      </c>
      <c r="D9" s="192">
        <v>1096</v>
      </c>
      <c r="E9" s="191">
        <v>39</v>
      </c>
      <c r="F9" s="192">
        <v>3633</v>
      </c>
      <c r="G9" s="192">
        <v>1921</v>
      </c>
      <c r="H9" s="192">
        <v>1712</v>
      </c>
      <c r="I9" s="191">
        <v>74</v>
      </c>
      <c r="J9" s="192">
        <v>2980</v>
      </c>
      <c r="K9" s="192">
        <v>1399</v>
      </c>
      <c r="L9" s="192">
        <v>1581</v>
      </c>
      <c r="M9" s="185"/>
      <c r="N9" s="1"/>
      <c r="O9" s="1"/>
      <c r="Q9" s="3" t="s">
        <v>12</v>
      </c>
      <c r="R9" s="9">
        <f>-1*C28/1000</f>
        <v>-5.197</v>
      </c>
      <c r="S9" s="10">
        <f>D28/1000</f>
        <v>4.973</v>
      </c>
    </row>
    <row r="10" spans="1:19" ht="14.25" customHeight="1">
      <c r="A10" s="193" t="s">
        <v>9</v>
      </c>
      <c r="B10" s="187">
        <v>11445</v>
      </c>
      <c r="C10" s="187">
        <v>5804</v>
      </c>
      <c r="D10" s="187">
        <v>5641</v>
      </c>
      <c r="E10" s="186" t="s">
        <v>13</v>
      </c>
      <c r="F10" s="187">
        <v>20066</v>
      </c>
      <c r="G10" s="187">
        <v>10285</v>
      </c>
      <c r="H10" s="187">
        <v>9781</v>
      </c>
      <c r="I10" s="186" t="s">
        <v>14</v>
      </c>
      <c r="J10" s="187">
        <v>12068</v>
      </c>
      <c r="K10" s="187">
        <v>5390</v>
      </c>
      <c r="L10" s="188">
        <v>6678</v>
      </c>
      <c r="M10" s="185"/>
      <c r="N10" s="1"/>
      <c r="O10" s="1"/>
      <c r="Q10" s="3" t="s">
        <v>15</v>
      </c>
      <c r="R10" s="9">
        <f>-1*C34/1000</f>
        <v>-5.579</v>
      </c>
      <c r="S10" s="10">
        <f>D34/1000</f>
        <v>5.351</v>
      </c>
    </row>
    <row r="11" spans="1:19" ht="14.25" customHeight="1">
      <c r="A11" s="189">
        <v>5</v>
      </c>
      <c r="B11" s="190">
        <v>2249</v>
      </c>
      <c r="C11" s="190">
        <v>1139</v>
      </c>
      <c r="D11" s="190">
        <v>1110</v>
      </c>
      <c r="E11" s="189">
        <v>40</v>
      </c>
      <c r="F11" s="190">
        <v>3837</v>
      </c>
      <c r="G11" s="190">
        <v>2012</v>
      </c>
      <c r="H11" s="190">
        <v>1825</v>
      </c>
      <c r="I11" s="189">
        <v>75</v>
      </c>
      <c r="J11" s="190">
        <v>2461</v>
      </c>
      <c r="K11" s="190">
        <v>1124</v>
      </c>
      <c r="L11" s="190">
        <v>1337</v>
      </c>
      <c r="M11" s="185"/>
      <c r="N11" s="1"/>
      <c r="O11" s="1"/>
      <c r="Q11" s="3" t="s">
        <v>16</v>
      </c>
      <c r="R11" s="9">
        <f>-1*C40/1000</f>
        <v>-7.298</v>
      </c>
      <c r="S11" s="10">
        <f>D40/1000</f>
        <v>6.67</v>
      </c>
    </row>
    <row r="12" spans="1:19" ht="14.25" customHeight="1">
      <c r="A12" s="189">
        <v>6</v>
      </c>
      <c r="B12" s="190">
        <v>2329</v>
      </c>
      <c r="C12" s="190">
        <v>1209</v>
      </c>
      <c r="D12" s="190">
        <v>1120</v>
      </c>
      <c r="E12" s="189">
        <v>41</v>
      </c>
      <c r="F12" s="190">
        <v>4131</v>
      </c>
      <c r="G12" s="190">
        <v>2071</v>
      </c>
      <c r="H12" s="190">
        <v>2060</v>
      </c>
      <c r="I12" s="194">
        <v>76</v>
      </c>
      <c r="J12" s="190">
        <v>2521</v>
      </c>
      <c r="K12" s="190">
        <v>1156</v>
      </c>
      <c r="L12" s="190">
        <v>1365</v>
      </c>
      <c r="M12" s="185"/>
      <c r="N12" s="1"/>
      <c r="O12" s="1"/>
      <c r="Q12" s="3" t="s">
        <v>7</v>
      </c>
      <c r="R12" s="9">
        <f>-1*G4/1000</f>
        <v>-8.509</v>
      </c>
      <c r="S12" s="10">
        <f>H4/1000</f>
        <v>8.004</v>
      </c>
    </row>
    <row r="13" spans="1:19" ht="14.25" customHeight="1">
      <c r="A13" s="189">
        <v>7</v>
      </c>
      <c r="B13" s="190">
        <v>2276</v>
      </c>
      <c r="C13" s="190">
        <v>1168</v>
      </c>
      <c r="D13" s="190">
        <v>1108</v>
      </c>
      <c r="E13" s="189">
        <v>42</v>
      </c>
      <c r="F13" s="190">
        <v>4047</v>
      </c>
      <c r="G13" s="190">
        <v>2047</v>
      </c>
      <c r="H13" s="190">
        <v>2000</v>
      </c>
      <c r="I13" s="189">
        <v>77</v>
      </c>
      <c r="J13" s="190">
        <v>2563</v>
      </c>
      <c r="K13" s="190">
        <v>1191</v>
      </c>
      <c r="L13" s="190">
        <v>1372</v>
      </c>
      <c r="M13" s="185"/>
      <c r="N13" s="1"/>
      <c r="O13" s="1"/>
      <c r="Q13" s="3" t="s">
        <v>13</v>
      </c>
      <c r="R13" s="9">
        <f>-1*G10/1000</f>
        <v>-10.285</v>
      </c>
      <c r="S13" s="10">
        <f>H10/1000</f>
        <v>9.781</v>
      </c>
    </row>
    <row r="14" spans="1:19" ht="14.25" customHeight="1">
      <c r="A14" s="189">
        <v>8</v>
      </c>
      <c r="B14" s="190">
        <v>2304</v>
      </c>
      <c r="C14" s="190">
        <v>1135</v>
      </c>
      <c r="D14" s="190">
        <v>1169</v>
      </c>
      <c r="E14" s="189">
        <v>43</v>
      </c>
      <c r="F14" s="190">
        <v>4079</v>
      </c>
      <c r="G14" s="190">
        <v>2123</v>
      </c>
      <c r="H14" s="190">
        <v>1956</v>
      </c>
      <c r="I14" s="194">
        <v>78</v>
      </c>
      <c r="J14" s="190">
        <v>2320</v>
      </c>
      <c r="K14" s="190">
        <v>979</v>
      </c>
      <c r="L14" s="190">
        <v>1341</v>
      </c>
      <c r="M14" s="185"/>
      <c r="N14" s="1"/>
      <c r="O14" s="1"/>
      <c r="Q14" s="3" t="s">
        <v>17</v>
      </c>
      <c r="R14" s="9">
        <f>-1*G16/1000</f>
        <v>-9.354</v>
      </c>
      <c r="S14" s="10">
        <f>H16/1000</f>
        <v>8.808</v>
      </c>
    </row>
    <row r="15" spans="1:19" ht="14.25" customHeight="1">
      <c r="A15" s="191">
        <v>9</v>
      </c>
      <c r="B15" s="192">
        <v>2287</v>
      </c>
      <c r="C15" s="192">
        <v>1153</v>
      </c>
      <c r="D15" s="192">
        <v>1134</v>
      </c>
      <c r="E15" s="191">
        <v>44</v>
      </c>
      <c r="F15" s="192">
        <v>3972</v>
      </c>
      <c r="G15" s="192">
        <v>2032</v>
      </c>
      <c r="H15" s="192">
        <v>1940</v>
      </c>
      <c r="I15" s="191">
        <v>79</v>
      </c>
      <c r="J15" s="192">
        <v>2203</v>
      </c>
      <c r="K15" s="192">
        <v>940</v>
      </c>
      <c r="L15" s="192">
        <v>1263</v>
      </c>
      <c r="M15" s="185"/>
      <c r="N15" s="1"/>
      <c r="O15" s="1"/>
      <c r="Q15" s="3" t="s">
        <v>18</v>
      </c>
      <c r="R15" s="9">
        <f>-1*G22/1000</f>
        <v>-8.119</v>
      </c>
      <c r="S15" s="10">
        <f>H22/1000</f>
        <v>7.946</v>
      </c>
    </row>
    <row r="16" spans="1:19" ht="14.25" customHeight="1">
      <c r="A16" s="193" t="s">
        <v>10</v>
      </c>
      <c r="B16" s="187">
        <v>12561</v>
      </c>
      <c r="C16" s="187">
        <v>6445</v>
      </c>
      <c r="D16" s="187">
        <v>6116</v>
      </c>
      <c r="E16" s="186" t="s">
        <v>17</v>
      </c>
      <c r="F16" s="187">
        <v>18162</v>
      </c>
      <c r="G16" s="187">
        <v>9354</v>
      </c>
      <c r="H16" s="187">
        <v>8808</v>
      </c>
      <c r="I16" s="186" t="s">
        <v>19</v>
      </c>
      <c r="J16" s="187">
        <v>8581</v>
      </c>
      <c r="K16" s="187">
        <v>3318</v>
      </c>
      <c r="L16" s="188">
        <v>5263</v>
      </c>
      <c r="M16" s="185"/>
      <c r="N16" s="1"/>
      <c r="O16" s="1"/>
      <c r="Q16" s="3" t="s">
        <v>20</v>
      </c>
      <c r="R16" s="9">
        <f>-1*G28/1000</f>
        <v>-7.912</v>
      </c>
      <c r="S16" s="10">
        <f>H28/1000</f>
        <v>7.82</v>
      </c>
    </row>
    <row r="17" spans="1:19" ht="14.25" customHeight="1">
      <c r="A17" s="189">
        <v>10</v>
      </c>
      <c r="B17" s="190">
        <v>2410</v>
      </c>
      <c r="C17" s="190">
        <v>1239</v>
      </c>
      <c r="D17" s="190">
        <v>1171</v>
      </c>
      <c r="E17" s="189">
        <v>45</v>
      </c>
      <c r="F17" s="190">
        <v>3897</v>
      </c>
      <c r="G17" s="190">
        <v>2021</v>
      </c>
      <c r="H17" s="190">
        <v>1876</v>
      </c>
      <c r="I17" s="189">
        <v>80</v>
      </c>
      <c r="J17" s="190">
        <v>2001</v>
      </c>
      <c r="K17" s="190">
        <v>823</v>
      </c>
      <c r="L17" s="190">
        <v>1178</v>
      </c>
      <c r="M17" s="185"/>
      <c r="N17" s="1"/>
      <c r="O17" s="1"/>
      <c r="Q17" s="3" t="s">
        <v>21</v>
      </c>
      <c r="R17" s="9">
        <f>-1*G34/1000</f>
        <v>-9.088</v>
      </c>
      <c r="S17" s="10">
        <f>H34/1000</f>
        <v>8.874</v>
      </c>
    </row>
    <row r="18" spans="1:19" ht="14.25" customHeight="1">
      <c r="A18" s="189">
        <v>11</v>
      </c>
      <c r="B18" s="190">
        <v>2501</v>
      </c>
      <c r="C18" s="190">
        <v>1299</v>
      </c>
      <c r="D18" s="190">
        <v>1202</v>
      </c>
      <c r="E18" s="189">
        <v>46</v>
      </c>
      <c r="F18" s="190">
        <v>3710</v>
      </c>
      <c r="G18" s="190">
        <v>1938</v>
      </c>
      <c r="H18" s="190">
        <v>1772</v>
      </c>
      <c r="I18" s="189">
        <v>81</v>
      </c>
      <c r="J18" s="190">
        <v>1875</v>
      </c>
      <c r="K18" s="190">
        <v>712</v>
      </c>
      <c r="L18" s="190">
        <v>1163</v>
      </c>
      <c r="M18" s="185"/>
      <c r="N18" s="1"/>
      <c r="O18" s="1"/>
      <c r="Q18" s="3" t="s">
        <v>22</v>
      </c>
      <c r="R18" s="9">
        <f>-1*G40/1000</f>
        <v>-8.531</v>
      </c>
      <c r="S18" s="10">
        <f>H40/1000</f>
        <v>9.167</v>
      </c>
    </row>
    <row r="19" spans="1:19" ht="14.25" customHeight="1">
      <c r="A19" s="189">
        <v>12</v>
      </c>
      <c r="B19" s="190">
        <v>2587</v>
      </c>
      <c r="C19" s="190">
        <v>1316</v>
      </c>
      <c r="D19" s="190">
        <v>1271</v>
      </c>
      <c r="E19" s="189">
        <v>47</v>
      </c>
      <c r="F19" s="190">
        <v>3898</v>
      </c>
      <c r="G19" s="190">
        <v>1977</v>
      </c>
      <c r="H19" s="190">
        <v>1921</v>
      </c>
      <c r="I19" s="189">
        <v>82</v>
      </c>
      <c r="J19" s="190">
        <v>1710</v>
      </c>
      <c r="K19" s="190">
        <v>675</v>
      </c>
      <c r="L19" s="190">
        <v>1035</v>
      </c>
      <c r="M19" s="185"/>
      <c r="N19" s="1"/>
      <c r="O19" s="1"/>
      <c r="Q19" s="3" t="s">
        <v>8</v>
      </c>
      <c r="R19" s="9">
        <f>-1*K4/1000</f>
        <v>-7.556</v>
      </c>
      <c r="S19" s="10">
        <f>L4/1000</f>
        <v>8.55</v>
      </c>
    </row>
    <row r="20" spans="1:19" ht="14.25" customHeight="1">
      <c r="A20" s="189">
        <v>13</v>
      </c>
      <c r="B20" s="190">
        <v>2545</v>
      </c>
      <c r="C20" s="190">
        <v>1288</v>
      </c>
      <c r="D20" s="190">
        <v>1257</v>
      </c>
      <c r="E20" s="189">
        <v>48</v>
      </c>
      <c r="F20" s="190">
        <v>2932</v>
      </c>
      <c r="G20" s="190">
        <v>1536</v>
      </c>
      <c r="H20" s="190">
        <v>1396</v>
      </c>
      <c r="I20" s="189">
        <v>83</v>
      </c>
      <c r="J20" s="190">
        <v>1599</v>
      </c>
      <c r="K20" s="190">
        <v>606</v>
      </c>
      <c r="L20" s="190">
        <v>993</v>
      </c>
      <c r="M20" s="185"/>
      <c r="N20" s="1"/>
      <c r="O20" s="1"/>
      <c r="Q20" s="3" t="s">
        <v>14</v>
      </c>
      <c r="R20" s="9">
        <f>-1*K10/1000</f>
        <v>-5.39</v>
      </c>
      <c r="S20" s="10">
        <f>L10/1000</f>
        <v>6.678</v>
      </c>
    </row>
    <row r="21" spans="1:19" ht="14.25" customHeight="1">
      <c r="A21" s="191">
        <v>14</v>
      </c>
      <c r="B21" s="192">
        <v>2518</v>
      </c>
      <c r="C21" s="192">
        <v>1303</v>
      </c>
      <c r="D21" s="192">
        <v>1215</v>
      </c>
      <c r="E21" s="191">
        <v>49</v>
      </c>
      <c r="F21" s="192">
        <v>3725</v>
      </c>
      <c r="G21" s="192">
        <v>1882</v>
      </c>
      <c r="H21" s="192">
        <v>1843</v>
      </c>
      <c r="I21" s="191">
        <v>84</v>
      </c>
      <c r="J21" s="192">
        <v>1396</v>
      </c>
      <c r="K21" s="192">
        <v>502</v>
      </c>
      <c r="L21" s="192">
        <v>894</v>
      </c>
      <c r="M21" s="185"/>
      <c r="N21" s="1"/>
      <c r="O21" s="1"/>
      <c r="Q21" s="3" t="s">
        <v>19</v>
      </c>
      <c r="R21" s="9">
        <f>-1*K16/1000</f>
        <v>-3.318</v>
      </c>
      <c r="S21" s="10">
        <f>L16/1000</f>
        <v>5.263</v>
      </c>
    </row>
    <row r="22" spans="1:19" ht="14.25" customHeight="1">
      <c r="A22" s="186" t="s">
        <v>11</v>
      </c>
      <c r="B22" s="187">
        <v>13001</v>
      </c>
      <c r="C22" s="187">
        <v>6466</v>
      </c>
      <c r="D22" s="187">
        <v>6535</v>
      </c>
      <c r="E22" s="186" t="s">
        <v>18</v>
      </c>
      <c r="F22" s="187">
        <v>16065</v>
      </c>
      <c r="G22" s="187">
        <v>8119</v>
      </c>
      <c r="H22" s="187">
        <v>7946</v>
      </c>
      <c r="I22" s="186" t="s">
        <v>23</v>
      </c>
      <c r="J22" s="187">
        <v>5131</v>
      </c>
      <c r="K22" s="187">
        <v>1737</v>
      </c>
      <c r="L22" s="188">
        <v>3394</v>
      </c>
      <c r="M22" s="185"/>
      <c r="N22" s="1"/>
      <c r="O22" s="1"/>
      <c r="Q22" s="3" t="s">
        <v>23</v>
      </c>
      <c r="R22" s="9">
        <f>-1*K22/1000</f>
        <v>-1.737</v>
      </c>
      <c r="S22" s="10">
        <f>L22/1000</f>
        <v>3.394</v>
      </c>
    </row>
    <row r="23" spans="1:19" ht="14.25" customHeight="1">
      <c r="A23" s="189">
        <v>15</v>
      </c>
      <c r="B23" s="190">
        <v>2614</v>
      </c>
      <c r="C23" s="190">
        <v>1292</v>
      </c>
      <c r="D23" s="190">
        <v>1322</v>
      </c>
      <c r="E23" s="189">
        <v>50</v>
      </c>
      <c r="F23" s="190">
        <v>3370</v>
      </c>
      <c r="G23" s="190">
        <v>1699</v>
      </c>
      <c r="H23" s="190">
        <v>1671</v>
      </c>
      <c r="I23" s="189">
        <v>85</v>
      </c>
      <c r="J23" s="190">
        <v>1210</v>
      </c>
      <c r="K23" s="190">
        <v>442</v>
      </c>
      <c r="L23" s="190">
        <v>768</v>
      </c>
      <c r="M23" s="185"/>
      <c r="N23" s="1"/>
      <c r="O23" s="1"/>
      <c r="Q23" s="3" t="s">
        <v>24</v>
      </c>
      <c r="R23" s="9">
        <f>-1*K28/1000</f>
        <v>-0.54</v>
      </c>
      <c r="S23" s="10">
        <f>L28/1000</f>
        <v>1.641</v>
      </c>
    </row>
    <row r="24" spans="1:19" ht="14.25" customHeight="1">
      <c r="A24" s="189">
        <v>16</v>
      </c>
      <c r="B24" s="190">
        <v>2566</v>
      </c>
      <c r="C24" s="190">
        <v>1256</v>
      </c>
      <c r="D24" s="190">
        <v>1310</v>
      </c>
      <c r="E24" s="189">
        <v>51</v>
      </c>
      <c r="F24" s="190">
        <v>3255</v>
      </c>
      <c r="G24" s="190">
        <v>1653</v>
      </c>
      <c r="H24" s="190">
        <v>1602</v>
      </c>
      <c r="I24" s="189">
        <v>86</v>
      </c>
      <c r="J24" s="190">
        <v>1148</v>
      </c>
      <c r="K24" s="190">
        <v>383</v>
      </c>
      <c r="L24" s="190">
        <v>765</v>
      </c>
      <c r="M24" s="185"/>
      <c r="N24" s="1"/>
      <c r="O24" s="1"/>
      <c r="Q24" s="11" t="s">
        <v>25</v>
      </c>
      <c r="R24" s="9">
        <f>-1*K34/1000</f>
        <v>-0.098</v>
      </c>
      <c r="S24" s="10">
        <f>L34/1000</f>
        <v>0.535</v>
      </c>
    </row>
    <row r="25" spans="1:19" ht="14.25" customHeight="1" thickBot="1">
      <c r="A25" s="189">
        <v>17</v>
      </c>
      <c r="B25" s="190">
        <v>2684</v>
      </c>
      <c r="C25" s="190">
        <v>1324</v>
      </c>
      <c r="D25" s="190">
        <v>1360</v>
      </c>
      <c r="E25" s="189">
        <v>52</v>
      </c>
      <c r="F25" s="190">
        <v>3203</v>
      </c>
      <c r="G25" s="190">
        <v>1634</v>
      </c>
      <c r="H25" s="190">
        <v>1569</v>
      </c>
      <c r="I25" s="189">
        <v>87</v>
      </c>
      <c r="J25" s="190">
        <v>1087</v>
      </c>
      <c r="K25" s="190">
        <v>388</v>
      </c>
      <c r="L25" s="190">
        <v>699</v>
      </c>
      <c r="M25" s="185"/>
      <c r="N25" s="1"/>
      <c r="O25" s="1"/>
      <c r="Q25" s="12" t="s">
        <v>26</v>
      </c>
      <c r="R25" s="13">
        <f>-1*K40/1000</f>
        <v>-0.018</v>
      </c>
      <c r="S25" s="14">
        <f>L40/1000</f>
        <v>0.08</v>
      </c>
    </row>
    <row r="26" spans="1:15" ht="14.25" customHeight="1">
      <c r="A26" s="189">
        <v>18</v>
      </c>
      <c r="B26" s="190">
        <v>2546</v>
      </c>
      <c r="C26" s="190">
        <v>1281</v>
      </c>
      <c r="D26" s="190">
        <v>1265</v>
      </c>
      <c r="E26" s="189">
        <v>53</v>
      </c>
      <c r="F26" s="190">
        <v>3124</v>
      </c>
      <c r="G26" s="190">
        <v>1601</v>
      </c>
      <c r="H26" s="190">
        <v>1523</v>
      </c>
      <c r="I26" s="189">
        <v>88</v>
      </c>
      <c r="J26" s="190">
        <v>896</v>
      </c>
      <c r="K26" s="190">
        <v>263</v>
      </c>
      <c r="L26" s="190">
        <v>633</v>
      </c>
      <c r="M26" s="185"/>
      <c r="N26" s="1"/>
      <c r="O26" s="1"/>
    </row>
    <row r="27" spans="1:15" ht="14.25" customHeight="1">
      <c r="A27" s="191">
        <v>19</v>
      </c>
      <c r="B27" s="192">
        <v>2591</v>
      </c>
      <c r="C27" s="192">
        <v>1313</v>
      </c>
      <c r="D27" s="192">
        <v>1278</v>
      </c>
      <c r="E27" s="191">
        <v>54</v>
      </c>
      <c r="F27" s="192">
        <v>3113</v>
      </c>
      <c r="G27" s="192">
        <v>1532</v>
      </c>
      <c r="H27" s="192">
        <v>1581</v>
      </c>
      <c r="I27" s="191">
        <v>89</v>
      </c>
      <c r="J27" s="192">
        <v>790</v>
      </c>
      <c r="K27" s="192">
        <v>261</v>
      </c>
      <c r="L27" s="192">
        <v>529</v>
      </c>
      <c r="M27" s="185"/>
      <c r="N27" s="1"/>
      <c r="O27" s="1"/>
    </row>
    <row r="28" spans="1:15" ht="14.25" customHeight="1">
      <c r="A28" s="186" t="s">
        <v>12</v>
      </c>
      <c r="B28" s="187">
        <v>10170</v>
      </c>
      <c r="C28" s="187">
        <v>5197</v>
      </c>
      <c r="D28" s="187">
        <v>4973</v>
      </c>
      <c r="E28" s="186" t="s">
        <v>20</v>
      </c>
      <c r="F28" s="187">
        <v>15732</v>
      </c>
      <c r="G28" s="187">
        <v>7912</v>
      </c>
      <c r="H28" s="187">
        <v>7820</v>
      </c>
      <c r="I28" s="186" t="s">
        <v>24</v>
      </c>
      <c r="J28" s="187">
        <v>2181</v>
      </c>
      <c r="K28" s="187">
        <v>540</v>
      </c>
      <c r="L28" s="188">
        <v>1641</v>
      </c>
      <c r="M28" s="185"/>
      <c r="N28" s="1"/>
      <c r="O28" s="1"/>
    </row>
    <row r="29" spans="1:15" ht="14.25" customHeight="1">
      <c r="A29" s="189">
        <v>20</v>
      </c>
      <c r="B29" s="190">
        <v>2623</v>
      </c>
      <c r="C29" s="190">
        <v>1309</v>
      </c>
      <c r="D29" s="190">
        <v>1314</v>
      </c>
      <c r="E29" s="189">
        <v>55</v>
      </c>
      <c r="F29" s="190">
        <v>3190</v>
      </c>
      <c r="G29" s="190">
        <v>1618</v>
      </c>
      <c r="H29" s="190">
        <v>1572</v>
      </c>
      <c r="I29" s="189">
        <v>90</v>
      </c>
      <c r="J29" s="190">
        <v>644</v>
      </c>
      <c r="K29" s="190">
        <v>174</v>
      </c>
      <c r="L29" s="190">
        <v>470</v>
      </c>
      <c r="M29" s="185"/>
      <c r="N29" s="1"/>
      <c r="O29" s="1"/>
    </row>
    <row r="30" spans="1:15" ht="14.25" customHeight="1">
      <c r="A30" s="189">
        <v>21</v>
      </c>
      <c r="B30" s="190">
        <v>2478</v>
      </c>
      <c r="C30" s="190">
        <v>1286</v>
      </c>
      <c r="D30" s="190">
        <v>1192</v>
      </c>
      <c r="E30" s="189">
        <v>56</v>
      </c>
      <c r="F30" s="190">
        <v>3126</v>
      </c>
      <c r="G30" s="190">
        <v>1524</v>
      </c>
      <c r="H30" s="190">
        <v>1602</v>
      </c>
      <c r="I30" s="189">
        <v>91</v>
      </c>
      <c r="J30" s="190">
        <v>515</v>
      </c>
      <c r="K30" s="190">
        <v>136</v>
      </c>
      <c r="L30" s="190">
        <v>379</v>
      </c>
      <c r="M30" s="185"/>
      <c r="N30" s="1"/>
      <c r="O30" s="1"/>
    </row>
    <row r="31" spans="1:15" ht="14.25" customHeight="1">
      <c r="A31" s="189">
        <v>22</v>
      </c>
      <c r="B31" s="190">
        <v>1918</v>
      </c>
      <c r="C31" s="190">
        <v>971</v>
      </c>
      <c r="D31" s="190">
        <v>947</v>
      </c>
      <c r="E31" s="189">
        <v>57</v>
      </c>
      <c r="F31" s="190">
        <v>3087</v>
      </c>
      <c r="G31" s="190">
        <v>1592</v>
      </c>
      <c r="H31" s="190">
        <v>1495</v>
      </c>
      <c r="I31" s="189">
        <v>92</v>
      </c>
      <c r="J31" s="190">
        <v>406</v>
      </c>
      <c r="K31" s="190">
        <v>97</v>
      </c>
      <c r="L31" s="190">
        <v>309</v>
      </c>
      <c r="M31" s="185"/>
      <c r="N31" s="1"/>
      <c r="O31" s="1"/>
    </row>
    <row r="32" spans="1:15" ht="14.25" customHeight="1">
      <c r="A32" s="189">
        <v>23</v>
      </c>
      <c r="B32" s="190">
        <v>1545</v>
      </c>
      <c r="C32" s="190">
        <v>797</v>
      </c>
      <c r="D32" s="190">
        <v>748</v>
      </c>
      <c r="E32" s="189">
        <v>58</v>
      </c>
      <c r="F32" s="190">
        <v>3141</v>
      </c>
      <c r="G32" s="190">
        <v>1526</v>
      </c>
      <c r="H32" s="190">
        <v>1615</v>
      </c>
      <c r="I32" s="189">
        <v>93</v>
      </c>
      <c r="J32" s="190">
        <v>332</v>
      </c>
      <c r="K32" s="190">
        <v>73</v>
      </c>
      <c r="L32" s="190">
        <v>259</v>
      </c>
      <c r="M32" s="185"/>
      <c r="N32" s="1"/>
      <c r="O32" s="1"/>
    </row>
    <row r="33" spans="1:15" ht="14.25" customHeight="1">
      <c r="A33" s="191">
        <v>24</v>
      </c>
      <c r="B33" s="192">
        <v>1606</v>
      </c>
      <c r="C33" s="192">
        <v>834</v>
      </c>
      <c r="D33" s="192">
        <v>772</v>
      </c>
      <c r="E33" s="191">
        <v>59</v>
      </c>
      <c r="F33" s="192">
        <v>3188</v>
      </c>
      <c r="G33" s="192">
        <v>1652</v>
      </c>
      <c r="H33" s="192">
        <v>1536</v>
      </c>
      <c r="I33" s="191">
        <v>94</v>
      </c>
      <c r="J33" s="192">
        <v>284</v>
      </c>
      <c r="K33" s="192">
        <v>60</v>
      </c>
      <c r="L33" s="192">
        <v>224</v>
      </c>
      <c r="M33" s="185"/>
      <c r="N33" s="1"/>
      <c r="O33" s="1"/>
    </row>
    <row r="34" spans="1:15" ht="14.25" customHeight="1">
      <c r="A34" s="186" t="s">
        <v>15</v>
      </c>
      <c r="B34" s="187">
        <v>10930</v>
      </c>
      <c r="C34" s="187">
        <v>5579</v>
      </c>
      <c r="D34" s="187">
        <v>5351</v>
      </c>
      <c r="E34" s="186" t="s">
        <v>21</v>
      </c>
      <c r="F34" s="187">
        <v>17962</v>
      </c>
      <c r="G34" s="187">
        <v>9088</v>
      </c>
      <c r="H34" s="187">
        <v>8874</v>
      </c>
      <c r="I34" s="186" t="s">
        <v>25</v>
      </c>
      <c r="J34" s="187">
        <v>633</v>
      </c>
      <c r="K34" s="187">
        <v>98</v>
      </c>
      <c r="L34" s="188">
        <v>535</v>
      </c>
      <c r="M34" s="185"/>
      <c r="N34" s="1"/>
      <c r="O34" s="1"/>
    </row>
    <row r="35" spans="1:15" ht="14.25" customHeight="1">
      <c r="A35" s="189">
        <v>25</v>
      </c>
      <c r="B35" s="190">
        <v>1626</v>
      </c>
      <c r="C35" s="190">
        <v>815</v>
      </c>
      <c r="D35" s="190">
        <v>811</v>
      </c>
      <c r="E35" s="189">
        <v>60</v>
      </c>
      <c r="F35" s="190">
        <v>3190</v>
      </c>
      <c r="G35" s="190">
        <v>1583</v>
      </c>
      <c r="H35" s="190">
        <v>1607</v>
      </c>
      <c r="I35" s="189">
        <v>95</v>
      </c>
      <c r="J35" s="190">
        <v>220</v>
      </c>
      <c r="K35" s="190">
        <v>38</v>
      </c>
      <c r="L35" s="190">
        <v>182</v>
      </c>
      <c r="M35" s="185"/>
      <c r="N35" s="1"/>
      <c r="O35" s="1"/>
    </row>
    <row r="36" spans="1:15" ht="14.25" customHeight="1">
      <c r="A36" s="189">
        <v>26</v>
      </c>
      <c r="B36" s="190">
        <v>2004</v>
      </c>
      <c r="C36" s="190">
        <v>987</v>
      </c>
      <c r="D36" s="190">
        <v>1017</v>
      </c>
      <c r="E36" s="189">
        <v>61</v>
      </c>
      <c r="F36" s="190">
        <v>3451</v>
      </c>
      <c r="G36" s="190">
        <v>1766</v>
      </c>
      <c r="H36" s="190">
        <v>1685</v>
      </c>
      <c r="I36" s="189">
        <v>96</v>
      </c>
      <c r="J36" s="190">
        <v>154</v>
      </c>
      <c r="K36" s="190">
        <v>23</v>
      </c>
      <c r="L36" s="190">
        <v>131</v>
      </c>
      <c r="M36" s="185"/>
      <c r="N36" s="1"/>
      <c r="O36" s="1"/>
    </row>
    <row r="37" spans="1:15" ht="14.25" customHeight="1">
      <c r="A37" s="189">
        <v>27</v>
      </c>
      <c r="B37" s="190">
        <v>2349</v>
      </c>
      <c r="C37" s="190">
        <v>1203</v>
      </c>
      <c r="D37" s="190">
        <v>1146</v>
      </c>
      <c r="E37" s="189">
        <v>62</v>
      </c>
      <c r="F37" s="190">
        <v>3553</v>
      </c>
      <c r="G37" s="190">
        <v>1836</v>
      </c>
      <c r="H37" s="190">
        <v>1717</v>
      </c>
      <c r="I37" s="189">
        <v>97</v>
      </c>
      <c r="J37" s="190">
        <v>121</v>
      </c>
      <c r="K37" s="190">
        <v>17</v>
      </c>
      <c r="L37" s="190">
        <v>104</v>
      </c>
      <c r="M37" s="185"/>
      <c r="N37" s="1"/>
      <c r="O37" s="1"/>
    </row>
    <row r="38" spans="1:15" ht="14.25" customHeight="1">
      <c r="A38" s="189">
        <v>28</v>
      </c>
      <c r="B38" s="190">
        <v>2405</v>
      </c>
      <c r="C38" s="190">
        <v>1271</v>
      </c>
      <c r="D38" s="190">
        <v>1134</v>
      </c>
      <c r="E38" s="189">
        <v>63</v>
      </c>
      <c r="F38" s="190">
        <v>3692</v>
      </c>
      <c r="G38" s="190">
        <v>1889</v>
      </c>
      <c r="H38" s="190">
        <v>1803</v>
      </c>
      <c r="I38" s="189">
        <v>98</v>
      </c>
      <c r="J38" s="190">
        <v>77</v>
      </c>
      <c r="K38" s="190">
        <v>13</v>
      </c>
      <c r="L38" s="190">
        <v>64</v>
      </c>
      <c r="M38" s="185"/>
      <c r="N38" s="1"/>
      <c r="O38" s="1"/>
    </row>
    <row r="39" spans="1:15" ht="14.25" customHeight="1">
      <c r="A39" s="191">
        <v>29</v>
      </c>
      <c r="B39" s="192">
        <v>2546</v>
      </c>
      <c r="C39" s="192">
        <v>1303</v>
      </c>
      <c r="D39" s="192">
        <v>1243</v>
      </c>
      <c r="E39" s="191">
        <v>64</v>
      </c>
      <c r="F39" s="192">
        <v>4076</v>
      </c>
      <c r="G39" s="192">
        <v>2014</v>
      </c>
      <c r="H39" s="192">
        <v>2062</v>
      </c>
      <c r="I39" s="191">
        <v>99</v>
      </c>
      <c r="J39" s="192">
        <v>61</v>
      </c>
      <c r="K39" s="192">
        <v>7</v>
      </c>
      <c r="L39" s="192">
        <v>54</v>
      </c>
      <c r="M39" s="185"/>
      <c r="N39" s="216"/>
      <c r="O39" s="216"/>
    </row>
    <row r="40" spans="1:15" ht="14.25" customHeight="1">
      <c r="A40" s="186" t="s">
        <v>16</v>
      </c>
      <c r="B40" s="187">
        <v>13968</v>
      </c>
      <c r="C40" s="187">
        <v>7298</v>
      </c>
      <c r="D40" s="187">
        <v>6670</v>
      </c>
      <c r="E40" s="186" t="s">
        <v>22</v>
      </c>
      <c r="F40" s="187">
        <v>17698</v>
      </c>
      <c r="G40" s="187">
        <v>8531</v>
      </c>
      <c r="H40" s="187">
        <v>9167</v>
      </c>
      <c r="I40" s="195" t="s">
        <v>26</v>
      </c>
      <c r="J40" s="187">
        <v>98</v>
      </c>
      <c r="K40" s="187">
        <v>18</v>
      </c>
      <c r="L40" s="188">
        <v>80</v>
      </c>
      <c r="M40" s="185"/>
      <c r="N40" s="216"/>
      <c r="O40" s="216"/>
    </row>
    <row r="41" spans="1:15" ht="14.25" customHeight="1">
      <c r="A41" s="189">
        <v>30</v>
      </c>
      <c r="B41" s="190">
        <v>2719</v>
      </c>
      <c r="C41" s="190">
        <v>1411</v>
      </c>
      <c r="D41" s="190">
        <v>1308</v>
      </c>
      <c r="E41" s="189">
        <v>65</v>
      </c>
      <c r="F41" s="190">
        <v>4152</v>
      </c>
      <c r="G41" s="190">
        <v>2080</v>
      </c>
      <c r="H41" s="190">
        <v>2072</v>
      </c>
      <c r="I41" s="191" t="s">
        <v>27</v>
      </c>
      <c r="J41" s="192">
        <v>752</v>
      </c>
      <c r="K41" s="192">
        <v>501</v>
      </c>
      <c r="L41" s="192">
        <v>251</v>
      </c>
      <c r="M41" s="185"/>
      <c r="N41" s="1"/>
      <c r="O41" s="1"/>
    </row>
    <row r="42" spans="1:15" ht="14.25" customHeight="1">
      <c r="A42" s="189">
        <v>31</v>
      </c>
      <c r="B42" s="190">
        <v>2698</v>
      </c>
      <c r="C42" s="190">
        <v>1432</v>
      </c>
      <c r="D42" s="190">
        <v>1266</v>
      </c>
      <c r="E42" s="189">
        <v>66</v>
      </c>
      <c r="F42" s="190">
        <v>4295</v>
      </c>
      <c r="G42" s="190">
        <v>2063</v>
      </c>
      <c r="H42" s="190">
        <v>2232</v>
      </c>
      <c r="I42" s="189" t="s">
        <v>28</v>
      </c>
      <c r="J42" s="190">
        <v>34593</v>
      </c>
      <c r="K42" s="190">
        <v>17625</v>
      </c>
      <c r="L42" s="190">
        <v>16968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2773</v>
      </c>
      <c r="C43" s="190">
        <v>1445</v>
      </c>
      <c r="D43" s="190">
        <v>1328</v>
      </c>
      <c r="E43" s="189">
        <v>67</v>
      </c>
      <c r="F43" s="190">
        <v>3967</v>
      </c>
      <c r="G43" s="190">
        <v>1862</v>
      </c>
      <c r="H43" s="190">
        <v>2105</v>
      </c>
      <c r="I43" s="189" t="s">
        <v>29</v>
      </c>
      <c r="J43" s="190">
        <v>152569</v>
      </c>
      <c r="K43" s="190">
        <v>77807</v>
      </c>
      <c r="L43" s="190">
        <v>74762</v>
      </c>
      <c r="M43" s="197"/>
      <c r="N43" s="1"/>
      <c r="O43" s="1"/>
    </row>
    <row r="44" spans="1:15" ht="14.25" customHeight="1">
      <c r="A44" s="189">
        <v>33</v>
      </c>
      <c r="B44" s="190">
        <v>2786</v>
      </c>
      <c r="C44" s="190">
        <v>1453</v>
      </c>
      <c r="D44" s="190">
        <v>1333</v>
      </c>
      <c r="E44" s="189">
        <v>68</v>
      </c>
      <c r="F44" s="190">
        <v>2487</v>
      </c>
      <c r="G44" s="190">
        <v>1214</v>
      </c>
      <c r="H44" s="190">
        <v>1273</v>
      </c>
      <c r="I44" s="191" t="s">
        <v>30</v>
      </c>
      <c r="J44" s="192">
        <v>62496</v>
      </c>
      <c r="K44" s="192">
        <v>27188</v>
      </c>
      <c r="L44" s="192">
        <v>35308</v>
      </c>
      <c r="M44" s="185"/>
      <c r="N44" s="1"/>
      <c r="O44" s="1"/>
    </row>
    <row r="45" spans="1:15" ht="14.25" customHeight="1" thickBot="1">
      <c r="A45" s="198">
        <v>34</v>
      </c>
      <c r="B45" s="199">
        <v>2992</v>
      </c>
      <c r="C45" s="199">
        <v>1557</v>
      </c>
      <c r="D45" s="199">
        <v>1435</v>
      </c>
      <c r="E45" s="198">
        <v>69</v>
      </c>
      <c r="F45" s="199">
        <v>2797</v>
      </c>
      <c r="G45" s="199">
        <v>1312</v>
      </c>
      <c r="H45" s="199">
        <v>1485</v>
      </c>
      <c r="I45" s="198" t="s">
        <v>31</v>
      </c>
      <c r="J45" s="200">
        <v>45.68608256094337</v>
      </c>
      <c r="K45" s="200">
        <v>44.306075680965584</v>
      </c>
      <c r="L45" s="200">
        <v>47.018096947370076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42</v>
      </c>
      <c r="K48" s="203" t="s">
        <v>43</v>
      </c>
      <c r="L48" s="204" t="s">
        <v>44</v>
      </c>
    </row>
    <row r="49" spans="9:12" ht="13.5">
      <c r="I49" s="205" t="s">
        <v>45</v>
      </c>
      <c r="J49" s="206">
        <v>17.9</v>
      </c>
      <c r="K49" s="206">
        <v>67.8</v>
      </c>
      <c r="L49" s="207">
        <v>14.2</v>
      </c>
    </row>
    <row r="50" spans="9:12" ht="13.5">
      <c r="I50" s="205" t="s">
        <v>46</v>
      </c>
      <c r="J50" s="206">
        <v>16.1</v>
      </c>
      <c r="K50" s="206">
        <v>67.9</v>
      </c>
      <c r="L50" s="207">
        <v>15.9</v>
      </c>
    </row>
    <row r="51" spans="9:12" ht="13.5">
      <c r="I51" s="205" t="s">
        <v>47</v>
      </c>
      <c r="J51" s="206">
        <v>15.4</v>
      </c>
      <c r="K51" s="206">
        <v>67.4</v>
      </c>
      <c r="L51" s="207">
        <v>17.2</v>
      </c>
    </row>
    <row r="52" spans="9:12" ht="13.5">
      <c r="I52" s="205" t="s">
        <v>48</v>
      </c>
      <c r="J52" s="206">
        <v>14.7</v>
      </c>
      <c r="K52" s="206">
        <v>63.5</v>
      </c>
      <c r="L52" s="207">
        <v>21.8</v>
      </c>
    </row>
    <row r="53" spans="9:12" ht="14.25" thickBot="1">
      <c r="I53" s="83" t="s">
        <v>56</v>
      </c>
      <c r="J53" s="208">
        <v>13.9</v>
      </c>
      <c r="K53" s="208">
        <v>61.1</v>
      </c>
      <c r="L53" s="209">
        <v>25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Q35" sqref="Q35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35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54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88151</v>
      </c>
      <c r="C3" s="139">
        <v>45224</v>
      </c>
      <c r="D3" s="139">
        <v>42927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4270</v>
      </c>
      <c r="C4" s="145">
        <v>2165</v>
      </c>
      <c r="D4" s="145">
        <v>2105</v>
      </c>
      <c r="E4" s="144" t="s">
        <v>7</v>
      </c>
      <c r="F4" s="145">
        <v>6839</v>
      </c>
      <c r="G4" s="145">
        <v>3729</v>
      </c>
      <c r="H4" s="145">
        <v>3110</v>
      </c>
      <c r="I4" s="144" t="s">
        <v>8</v>
      </c>
      <c r="J4" s="145">
        <v>4691</v>
      </c>
      <c r="K4" s="145">
        <v>2205</v>
      </c>
      <c r="L4" s="146">
        <v>2486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796</v>
      </c>
      <c r="C5" s="148">
        <v>377</v>
      </c>
      <c r="D5" s="148">
        <v>419</v>
      </c>
      <c r="E5" s="147">
        <v>35</v>
      </c>
      <c r="F5" s="148">
        <v>1344</v>
      </c>
      <c r="G5" s="148">
        <v>754</v>
      </c>
      <c r="H5" s="148">
        <v>590</v>
      </c>
      <c r="I5" s="147">
        <v>70</v>
      </c>
      <c r="J5" s="148">
        <v>971</v>
      </c>
      <c r="K5" s="148">
        <v>454</v>
      </c>
      <c r="L5" s="148">
        <v>517</v>
      </c>
      <c r="M5" s="143"/>
      <c r="N5" s="15"/>
      <c r="O5" s="15"/>
      <c r="Q5" s="17" t="s">
        <v>6</v>
      </c>
      <c r="R5" s="21">
        <f>-1*C4/1000</f>
        <v>-2.165</v>
      </c>
      <c r="S5" s="22">
        <f>D4/1000</f>
        <v>2.105</v>
      </c>
    </row>
    <row r="6" spans="1:19" ht="14.25" customHeight="1">
      <c r="A6" s="147">
        <v>1</v>
      </c>
      <c r="B6" s="148">
        <v>884</v>
      </c>
      <c r="C6" s="148">
        <v>468</v>
      </c>
      <c r="D6" s="148">
        <v>416</v>
      </c>
      <c r="E6" s="147">
        <v>36</v>
      </c>
      <c r="F6" s="148">
        <v>1337</v>
      </c>
      <c r="G6" s="148">
        <v>704</v>
      </c>
      <c r="H6" s="148">
        <v>633</v>
      </c>
      <c r="I6" s="147">
        <v>71</v>
      </c>
      <c r="J6" s="148">
        <v>925</v>
      </c>
      <c r="K6" s="148">
        <v>429</v>
      </c>
      <c r="L6" s="148">
        <v>496</v>
      </c>
      <c r="M6" s="143"/>
      <c r="N6" s="15"/>
      <c r="O6" s="15"/>
      <c r="Q6" s="17" t="s">
        <v>9</v>
      </c>
      <c r="R6" s="23">
        <f>-1*C10/1000</f>
        <v>-2.266</v>
      </c>
      <c r="S6" s="24">
        <f>D10/1000</f>
        <v>2.167</v>
      </c>
    </row>
    <row r="7" spans="1:19" ht="14.25" customHeight="1">
      <c r="A7" s="147">
        <v>2</v>
      </c>
      <c r="B7" s="148">
        <v>827</v>
      </c>
      <c r="C7" s="148">
        <v>416</v>
      </c>
      <c r="D7" s="148">
        <v>411</v>
      </c>
      <c r="E7" s="147">
        <v>37</v>
      </c>
      <c r="F7" s="148">
        <v>1320</v>
      </c>
      <c r="G7" s="148">
        <v>717</v>
      </c>
      <c r="H7" s="148">
        <v>603</v>
      </c>
      <c r="I7" s="147">
        <v>72</v>
      </c>
      <c r="J7" s="148">
        <v>948</v>
      </c>
      <c r="K7" s="148">
        <v>462</v>
      </c>
      <c r="L7" s="148">
        <v>486</v>
      </c>
      <c r="M7" s="143"/>
      <c r="N7" s="15"/>
      <c r="O7" s="15"/>
      <c r="Q7" s="17" t="s">
        <v>10</v>
      </c>
      <c r="R7" s="23">
        <f>-1*C16/1000</f>
        <v>-2.339</v>
      </c>
      <c r="S7" s="24">
        <f>D16/1000</f>
        <v>2.165</v>
      </c>
    </row>
    <row r="8" spans="1:19" ht="14.25" customHeight="1">
      <c r="A8" s="147">
        <v>3</v>
      </c>
      <c r="B8" s="148">
        <v>862</v>
      </c>
      <c r="C8" s="148">
        <v>445</v>
      </c>
      <c r="D8" s="148">
        <v>417</v>
      </c>
      <c r="E8" s="147">
        <v>38</v>
      </c>
      <c r="F8" s="148">
        <v>1347</v>
      </c>
      <c r="G8" s="148">
        <v>758</v>
      </c>
      <c r="H8" s="148">
        <v>589</v>
      </c>
      <c r="I8" s="147">
        <v>73</v>
      </c>
      <c r="J8" s="148">
        <v>965</v>
      </c>
      <c r="K8" s="148">
        <v>464</v>
      </c>
      <c r="L8" s="148">
        <v>501</v>
      </c>
      <c r="M8" s="143"/>
      <c r="N8" s="15"/>
      <c r="O8" s="15"/>
      <c r="Q8" s="17" t="s">
        <v>11</v>
      </c>
      <c r="R8" s="23">
        <f>-1*C22/1000</f>
        <v>-2.344</v>
      </c>
      <c r="S8" s="24">
        <f>D22/1000</f>
        <v>2.085</v>
      </c>
    </row>
    <row r="9" spans="1:19" ht="14.25" customHeight="1">
      <c r="A9" s="149">
        <v>4</v>
      </c>
      <c r="B9" s="150">
        <v>901</v>
      </c>
      <c r="C9" s="150">
        <v>459</v>
      </c>
      <c r="D9" s="150">
        <v>442</v>
      </c>
      <c r="E9" s="149">
        <v>39</v>
      </c>
      <c r="F9" s="150">
        <v>1491</v>
      </c>
      <c r="G9" s="150">
        <v>796</v>
      </c>
      <c r="H9" s="150">
        <v>695</v>
      </c>
      <c r="I9" s="149">
        <v>74</v>
      </c>
      <c r="J9" s="150">
        <v>882</v>
      </c>
      <c r="K9" s="150">
        <v>396</v>
      </c>
      <c r="L9" s="150">
        <v>486</v>
      </c>
      <c r="M9" s="143"/>
      <c r="N9" s="15"/>
      <c r="O9" s="15"/>
      <c r="Q9" s="17" t="s">
        <v>12</v>
      </c>
      <c r="R9" s="23">
        <f>-1*C28/1000</f>
        <v>-2.339</v>
      </c>
      <c r="S9" s="24">
        <f>D28/1000</f>
        <v>1.663</v>
      </c>
    </row>
    <row r="10" spans="1:19" ht="14.25" customHeight="1">
      <c r="A10" s="151" t="s">
        <v>9</v>
      </c>
      <c r="B10" s="145">
        <v>4433</v>
      </c>
      <c r="C10" s="145">
        <v>2266</v>
      </c>
      <c r="D10" s="145">
        <v>2167</v>
      </c>
      <c r="E10" s="144" t="s">
        <v>13</v>
      </c>
      <c r="F10" s="145">
        <v>7296</v>
      </c>
      <c r="G10" s="145">
        <v>3884</v>
      </c>
      <c r="H10" s="145">
        <v>3412</v>
      </c>
      <c r="I10" s="144" t="s">
        <v>14</v>
      </c>
      <c r="J10" s="145">
        <v>3709</v>
      </c>
      <c r="K10" s="145">
        <v>1644</v>
      </c>
      <c r="L10" s="146">
        <v>2065</v>
      </c>
      <c r="M10" s="143"/>
      <c r="N10" s="15"/>
      <c r="O10" s="15"/>
      <c r="Q10" s="17" t="s">
        <v>15</v>
      </c>
      <c r="R10" s="23">
        <f>-1*C34/1000</f>
        <v>-2.695</v>
      </c>
      <c r="S10" s="24">
        <f>D34/1000</f>
        <v>1.985</v>
      </c>
    </row>
    <row r="11" spans="1:19" ht="14.25" customHeight="1">
      <c r="A11" s="147">
        <v>5</v>
      </c>
      <c r="B11" s="148">
        <v>886</v>
      </c>
      <c r="C11" s="148">
        <v>436</v>
      </c>
      <c r="D11" s="148">
        <v>450</v>
      </c>
      <c r="E11" s="147">
        <v>40</v>
      </c>
      <c r="F11" s="148">
        <v>1513</v>
      </c>
      <c r="G11" s="148">
        <v>797</v>
      </c>
      <c r="H11" s="148">
        <v>716</v>
      </c>
      <c r="I11" s="147">
        <v>75</v>
      </c>
      <c r="J11" s="148">
        <v>687</v>
      </c>
      <c r="K11" s="148">
        <v>316</v>
      </c>
      <c r="L11" s="148">
        <v>371</v>
      </c>
      <c r="M11" s="143"/>
      <c r="N11" s="15"/>
      <c r="O11" s="15"/>
      <c r="Q11" s="17" t="s">
        <v>16</v>
      </c>
      <c r="R11" s="23">
        <f>-1*C40/1000</f>
        <v>-3.321</v>
      </c>
      <c r="S11" s="24">
        <f>D40/1000</f>
        <v>2.745</v>
      </c>
    </row>
    <row r="12" spans="1:19" ht="14.25" customHeight="1">
      <c r="A12" s="147">
        <v>6</v>
      </c>
      <c r="B12" s="148">
        <v>921</v>
      </c>
      <c r="C12" s="148">
        <v>485</v>
      </c>
      <c r="D12" s="148">
        <v>436</v>
      </c>
      <c r="E12" s="147">
        <v>41</v>
      </c>
      <c r="F12" s="148">
        <v>1553</v>
      </c>
      <c r="G12" s="148">
        <v>786</v>
      </c>
      <c r="H12" s="148">
        <v>767</v>
      </c>
      <c r="I12" s="152">
        <v>76</v>
      </c>
      <c r="J12" s="148">
        <v>739</v>
      </c>
      <c r="K12" s="148">
        <v>323</v>
      </c>
      <c r="L12" s="148">
        <v>416</v>
      </c>
      <c r="M12" s="143"/>
      <c r="N12" s="15"/>
      <c r="O12" s="15"/>
      <c r="Q12" s="17" t="s">
        <v>7</v>
      </c>
      <c r="R12" s="23">
        <f>-1*G4/1000</f>
        <v>-3.729</v>
      </c>
      <c r="S12" s="24">
        <f>H4/1000</f>
        <v>3.11</v>
      </c>
    </row>
    <row r="13" spans="1:19" ht="14.25" customHeight="1">
      <c r="A13" s="147">
        <v>7</v>
      </c>
      <c r="B13" s="148">
        <v>894</v>
      </c>
      <c r="C13" s="148">
        <v>441</v>
      </c>
      <c r="D13" s="148">
        <v>453</v>
      </c>
      <c r="E13" s="147">
        <v>42</v>
      </c>
      <c r="F13" s="148">
        <v>1472</v>
      </c>
      <c r="G13" s="148">
        <v>794</v>
      </c>
      <c r="H13" s="148">
        <v>678</v>
      </c>
      <c r="I13" s="147">
        <v>77</v>
      </c>
      <c r="J13" s="148">
        <v>812</v>
      </c>
      <c r="K13" s="148">
        <v>365</v>
      </c>
      <c r="L13" s="148">
        <v>447</v>
      </c>
      <c r="M13" s="143"/>
      <c r="N13" s="15"/>
      <c r="O13" s="15"/>
      <c r="Q13" s="17" t="s">
        <v>13</v>
      </c>
      <c r="R13" s="23">
        <f>-1*G10/1000</f>
        <v>-3.884</v>
      </c>
      <c r="S13" s="24">
        <f>H10/1000</f>
        <v>3.412</v>
      </c>
    </row>
    <row r="14" spans="1:19" ht="14.25" customHeight="1">
      <c r="A14" s="147">
        <v>8</v>
      </c>
      <c r="B14" s="148">
        <v>845</v>
      </c>
      <c r="C14" s="148">
        <v>426</v>
      </c>
      <c r="D14" s="148">
        <v>419</v>
      </c>
      <c r="E14" s="147">
        <v>43</v>
      </c>
      <c r="F14" s="148">
        <v>1424</v>
      </c>
      <c r="G14" s="148">
        <v>792</v>
      </c>
      <c r="H14" s="148">
        <v>632</v>
      </c>
      <c r="I14" s="152">
        <v>78</v>
      </c>
      <c r="J14" s="148">
        <v>724</v>
      </c>
      <c r="K14" s="148">
        <v>306</v>
      </c>
      <c r="L14" s="148">
        <v>418</v>
      </c>
      <c r="M14" s="143"/>
      <c r="N14" s="15"/>
      <c r="O14" s="15"/>
      <c r="Q14" s="17" t="s">
        <v>17</v>
      </c>
      <c r="R14" s="23">
        <f>-1*G16/1000</f>
        <v>-3.296</v>
      </c>
      <c r="S14" s="24">
        <f>H16/1000</f>
        <v>2.797</v>
      </c>
    </row>
    <row r="15" spans="1:19" ht="14.25" customHeight="1">
      <c r="A15" s="149">
        <v>9</v>
      </c>
      <c r="B15" s="150">
        <v>887</v>
      </c>
      <c r="C15" s="150">
        <v>478</v>
      </c>
      <c r="D15" s="150">
        <v>409</v>
      </c>
      <c r="E15" s="149">
        <v>44</v>
      </c>
      <c r="F15" s="150">
        <v>1334</v>
      </c>
      <c r="G15" s="150">
        <v>715</v>
      </c>
      <c r="H15" s="150">
        <v>619</v>
      </c>
      <c r="I15" s="149">
        <v>79</v>
      </c>
      <c r="J15" s="150">
        <v>747</v>
      </c>
      <c r="K15" s="150">
        <v>334</v>
      </c>
      <c r="L15" s="150">
        <v>413</v>
      </c>
      <c r="M15" s="143"/>
      <c r="N15" s="15"/>
      <c r="O15" s="15"/>
      <c r="Q15" s="17" t="s">
        <v>18</v>
      </c>
      <c r="R15" s="23">
        <f>-1*G22/1000</f>
        <v>-2.699</v>
      </c>
      <c r="S15" s="24">
        <f>H22/1000</f>
        <v>2.447</v>
      </c>
    </row>
    <row r="16" spans="1:19" ht="14.25" customHeight="1">
      <c r="A16" s="151" t="s">
        <v>10</v>
      </c>
      <c r="B16" s="145">
        <v>4504</v>
      </c>
      <c r="C16" s="145">
        <v>2339</v>
      </c>
      <c r="D16" s="145">
        <v>2165</v>
      </c>
      <c r="E16" s="144" t="s">
        <v>17</v>
      </c>
      <c r="F16" s="145">
        <v>6093</v>
      </c>
      <c r="G16" s="145">
        <v>3296</v>
      </c>
      <c r="H16" s="145">
        <v>2797</v>
      </c>
      <c r="I16" s="144" t="s">
        <v>19</v>
      </c>
      <c r="J16" s="145">
        <v>2912</v>
      </c>
      <c r="K16" s="145">
        <v>1257</v>
      </c>
      <c r="L16" s="146">
        <v>1655</v>
      </c>
      <c r="M16" s="143"/>
      <c r="N16" s="15"/>
      <c r="O16" s="15"/>
      <c r="Q16" s="17" t="s">
        <v>20</v>
      </c>
      <c r="R16" s="23">
        <f>-1*G28/1000</f>
        <v>-2.597</v>
      </c>
      <c r="S16" s="24">
        <f>H28/1000</f>
        <v>2.47</v>
      </c>
    </row>
    <row r="17" spans="1:19" ht="14.25" customHeight="1">
      <c r="A17" s="147">
        <v>10</v>
      </c>
      <c r="B17" s="148">
        <v>886</v>
      </c>
      <c r="C17" s="148">
        <v>458</v>
      </c>
      <c r="D17" s="148">
        <v>428</v>
      </c>
      <c r="E17" s="147">
        <v>45</v>
      </c>
      <c r="F17" s="148">
        <v>1316</v>
      </c>
      <c r="G17" s="148">
        <v>710</v>
      </c>
      <c r="H17" s="148">
        <v>606</v>
      </c>
      <c r="I17" s="147">
        <v>80</v>
      </c>
      <c r="J17" s="148">
        <v>696</v>
      </c>
      <c r="K17" s="148">
        <v>299</v>
      </c>
      <c r="L17" s="148">
        <v>397</v>
      </c>
      <c r="M17" s="143"/>
      <c r="N17" s="15"/>
      <c r="O17" s="15"/>
      <c r="Q17" s="17" t="s">
        <v>21</v>
      </c>
      <c r="R17" s="23">
        <f>-1*G34/1000</f>
        <v>-2.888</v>
      </c>
      <c r="S17" s="24">
        <f>H34/1000</f>
        <v>2.916</v>
      </c>
    </row>
    <row r="18" spans="1:19" ht="14.25" customHeight="1">
      <c r="A18" s="147">
        <v>11</v>
      </c>
      <c r="B18" s="148">
        <v>909</v>
      </c>
      <c r="C18" s="148">
        <v>483</v>
      </c>
      <c r="D18" s="148">
        <v>426</v>
      </c>
      <c r="E18" s="147">
        <v>46</v>
      </c>
      <c r="F18" s="148">
        <v>1292</v>
      </c>
      <c r="G18" s="148">
        <v>691</v>
      </c>
      <c r="H18" s="148">
        <v>601</v>
      </c>
      <c r="I18" s="147">
        <v>81</v>
      </c>
      <c r="J18" s="148">
        <v>628</v>
      </c>
      <c r="K18" s="148">
        <v>275</v>
      </c>
      <c r="L18" s="148">
        <v>353</v>
      </c>
      <c r="M18" s="143"/>
      <c r="N18" s="15"/>
      <c r="O18" s="15"/>
      <c r="Q18" s="17" t="s">
        <v>22</v>
      </c>
      <c r="R18" s="23">
        <f>-1*G40/1000</f>
        <v>-2.678</v>
      </c>
      <c r="S18" s="24">
        <f>H40/1000</f>
        <v>2.721</v>
      </c>
    </row>
    <row r="19" spans="1:19" ht="14.25" customHeight="1">
      <c r="A19" s="147">
        <v>12</v>
      </c>
      <c r="B19" s="148">
        <v>899</v>
      </c>
      <c r="C19" s="148">
        <v>456</v>
      </c>
      <c r="D19" s="148">
        <v>443</v>
      </c>
      <c r="E19" s="147">
        <v>47</v>
      </c>
      <c r="F19" s="148">
        <v>1323</v>
      </c>
      <c r="G19" s="148">
        <v>715</v>
      </c>
      <c r="H19" s="148">
        <v>608</v>
      </c>
      <c r="I19" s="147">
        <v>82</v>
      </c>
      <c r="J19" s="148">
        <v>592</v>
      </c>
      <c r="K19" s="148">
        <v>268</v>
      </c>
      <c r="L19" s="148">
        <v>324</v>
      </c>
      <c r="M19" s="143"/>
      <c r="N19" s="15"/>
      <c r="O19" s="15"/>
      <c r="Q19" s="17" t="s">
        <v>8</v>
      </c>
      <c r="R19" s="23">
        <f>-1*K4/1000</f>
        <v>-2.205</v>
      </c>
      <c r="S19" s="24">
        <f>L4/1000</f>
        <v>2.486</v>
      </c>
    </row>
    <row r="20" spans="1:19" ht="14.25" customHeight="1">
      <c r="A20" s="147">
        <v>13</v>
      </c>
      <c r="B20" s="148">
        <v>874</v>
      </c>
      <c r="C20" s="148">
        <v>456</v>
      </c>
      <c r="D20" s="148">
        <v>418</v>
      </c>
      <c r="E20" s="147">
        <v>48</v>
      </c>
      <c r="F20" s="148">
        <v>991</v>
      </c>
      <c r="G20" s="148">
        <v>535</v>
      </c>
      <c r="H20" s="148">
        <v>456</v>
      </c>
      <c r="I20" s="147">
        <v>83</v>
      </c>
      <c r="J20" s="148">
        <v>514</v>
      </c>
      <c r="K20" s="148">
        <v>214</v>
      </c>
      <c r="L20" s="148">
        <v>300</v>
      </c>
      <c r="M20" s="143"/>
      <c r="N20" s="15"/>
      <c r="O20" s="15"/>
      <c r="Q20" s="17" t="s">
        <v>14</v>
      </c>
      <c r="R20" s="23">
        <f>-1*K10/1000</f>
        <v>-1.644</v>
      </c>
      <c r="S20" s="24">
        <f>L10/1000</f>
        <v>2.065</v>
      </c>
    </row>
    <row r="21" spans="1:19" ht="14.25" customHeight="1">
      <c r="A21" s="149">
        <v>14</v>
      </c>
      <c r="B21" s="150">
        <v>936</v>
      </c>
      <c r="C21" s="150">
        <v>486</v>
      </c>
      <c r="D21" s="150">
        <v>450</v>
      </c>
      <c r="E21" s="149">
        <v>49</v>
      </c>
      <c r="F21" s="150">
        <v>1171</v>
      </c>
      <c r="G21" s="150">
        <v>645</v>
      </c>
      <c r="H21" s="150">
        <v>526</v>
      </c>
      <c r="I21" s="149">
        <v>84</v>
      </c>
      <c r="J21" s="150">
        <v>482</v>
      </c>
      <c r="K21" s="150">
        <v>201</v>
      </c>
      <c r="L21" s="150">
        <v>281</v>
      </c>
      <c r="M21" s="143"/>
      <c r="N21" s="15"/>
      <c r="O21" s="15"/>
      <c r="Q21" s="17" t="s">
        <v>19</v>
      </c>
      <c r="R21" s="23">
        <f>-1*K16/1000</f>
        <v>-1.257</v>
      </c>
      <c r="S21" s="24">
        <f>L16/1000</f>
        <v>1.655</v>
      </c>
    </row>
    <row r="22" spans="1:19" ht="14.25" customHeight="1">
      <c r="A22" s="144" t="s">
        <v>11</v>
      </c>
      <c r="B22" s="145">
        <v>4429</v>
      </c>
      <c r="C22" s="145">
        <v>2344</v>
      </c>
      <c r="D22" s="145">
        <v>2085</v>
      </c>
      <c r="E22" s="144" t="s">
        <v>18</v>
      </c>
      <c r="F22" s="145">
        <v>5146</v>
      </c>
      <c r="G22" s="145">
        <v>2699</v>
      </c>
      <c r="H22" s="145">
        <v>2447</v>
      </c>
      <c r="I22" s="144" t="s">
        <v>23</v>
      </c>
      <c r="J22" s="145">
        <v>1763</v>
      </c>
      <c r="K22" s="145">
        <v>640</v>
      </c>
      <c r="L22" s="146">
        <v>1123</v>
      </c>
      <c r="M22" s="143"/>
      <c r="N22" s="15"/>
      <c r="O22" s="15"/>
      <c r="Q22" s="17" t="s">
        <v>23</v>
      </c>
      <c r="R22" s="23">
        <f>-1*K22/1000</f>
        <v>-0.64</v>
      </c>
      <c r="S22" s="24">
        <f>L22/1000</f>
        <v>1.123</v>
      </c>
    </row>
    <row r="23" spans="1:19" ht="14.25" customHeight="1">
      <c r="A23" s="147">
        <v>15</v>
      </c>
      <c r="B23" s="148">
        <v>886</v>
      </c>
      <c r="C23" s="148">
        <v>468</v>
      </c>
      <c r="D23" s="148">
        <v>418</v>
      </c>
      <c r="E23" s="147">
        <v>50</v>
      </c>
      <c r="F23" s="148">
        <v>1060</v>
      </c>
      <c r="G23" s="148">
        <v>580</v>
      </c>
      <c r="H23" s="148">
        <v>480</v>
      </c>
      <c r="I23" s="147">
        <v>85</v>
      </c>
      <c r="J23" s="148">
        <v>433</v>
      </c>
      <c r="K23" s="148">
        <v>194</v>
      </c>
      <c r="L23" s="148">
        <v>239</v>
      </c>
      <c r="M23" s="143"/>
      <c r="N23" s="15"/>
      <c r="O23" s="15"/>
      <c r="Q23" s="17" t="s">
        <v>24</v>
      </c>
      <c r="R23" s="23">
        <f>-1*K28/1000</f>
        <v>-0.191</v>
      </c>
      <c r="S23" s="24">
        <f>L28/1000</f>
        <v>0.561</v>
      </c>
    </row>
    <row r="24" spans="1:19" ht="14.25" customHeight="1">
      <c r="A24" s="147">
        <v>16</v>
      </c>
      <c r="B24" s="148">
        <v>891</v>
      </c>
      <c r="C24" s="148">
        <v>447</v>
      </c>
      <c r="D24" s="148">
        <v>444</v>
      </c>
      <c r="E24" s="147">
        <v>51</v>
      </c>
      <c r="F24" s="148">
        <v>1006</v>
      </c>
      <c r="G24" s="148">
        <v>557</v>
      </c>
      <c r="H24" s="148">
        <v>449</v>
      </c>
      <c r="I24" s="147">
        <v>86</v>
      </c>
      <c r="J24" s="148">
        <v>385</v>
      </c>
      <c r="K24" s="148">
        <v>143</v>
      </c>
      <c r="L24" s="148">
        <v>242</v>
      </c>
      <c r="M24" s="143"/>
      <c r="N24" s="15"/>
      <c r="O24" s="15"/>
      <c r="Q24" s="25" t="s">
        <v>25</v>
      </c>
      <c r="R24" s="23">
        <f>-1*K34/1000</f>
        <v>-0.041</v>
      </c>
      <c r="S24" s="24">
        <f>L34/1000</f>
        <v>0.213</v>
      </c>
    </row>
    <row r="25" spans="1:19" ht="14.25" customHeight="1" thickBot="1">
      <c r="A25" s="147">
        <v>17</v>
      </c>
      <c r="B25" s="148">
        <v>822</v>
      </c>
      <c r="C25" s="148">
        <v>448</v>
      </c>
      <c r="D25" s="148">
        <v>374</v>
      </c>
      <c r="E25" s="147">
        <v>52</v>
      </c>
      <c r="F25" s="148">
        <v>1075</v>
      </c>
      <c r="G25" s="148">
        <v>553</v>
      </c>
      <c r="H25" s="148">
        <v>522</v>
      </c>
      <c r="I25" s="147">
        <v>87</v>
      </c>
      <c r="J25" s="148">
        <v>346</v>
      </c>
      <c r="K25" s="148">
        <v>113</v>
      </c>
      <c r="L25" s="148">
        <v>233</v>
      </c>
      <c r="M25" s="143"/>
      <c r="N25" s="15"/>
      <c r="O25" s="15"/>
      <c r="Q25" s="26" t="s">
        <v>26</v>
      </c>
      <c r="R25" s="27">
        <f>-1*K40/1000</f>
        <v>-0.006</v>
      </c>
      <c r="S25" s="28">
        <f>L40/1000</f>
        <v>0.036</v>
      </c>
    </row>
    <row r="26" spans="1:15" ht="14.25" customHeight="1">
      <c r="A26" s="147">
        <v>18</v>
      </c>
      <c r="B26" s="148">
        <v>954</v>
      </c>
      <c r="C26" s="148">
        <v>506</v>
      </c>
      <c r="D26" s="148">
        <v>448</v>
      </c>
      <c r="E26" s="147">
        <v>53</v>
      </c>
      <c r="F26" s="148">
        <v>1046</v>
      </c>
      <c r="G26" s="148">
        <v>533</v>
      </c>
      <c r="H26" s="148">
        <v>513</v>
      </c>
      <c r="I26" s="147">
        <v>88</v>
      </c>
      <c r="J26" s="148">
        <v>319</v>
      </c>
      <c r="K26" s="148">
        <v>110</v>
      </c>
      <c r="L26" s="148">
        <v>209</v>
      </c>
      <c r="M26" s="143"/>
      <c r="N26" s="15"/>
      <c r="O26" s="15"/>
    </row>
    <row r="27" spans="1:15" ht="14.25" customHeight="1">
      <c r="A27" s="149">
        <v>19</v>
      </c>
      <c r="B27" s="150">
        <v>876</v>
      </c>
      <c r="C27" s="150">
        <v>475</v>
      </c>
      <c r="D27" s="150">
        <v>401</v>
      </c>
      <c r="E27" s="149">
        <v>54</v>
      </c>
      <c r="F27" s="150">
        <v>959</v>
      </c>
      <c r="G27" s="150">
        <v>476</v>
      </c>
      <c r="H27" s="150">
        <v>483</v>
      </c>
      <c r="I27" s="149">
        <v>89</v>
      </c>
      <c r="J27" s="150">
        <v>280</v>
      </c>
      <c r="K27" s="150">
        <v>80</v>
      </c>
      <c r="L27" s="150">
        <v>200</v>
      </c>
      <c r="M27" s="143"/>
      <c r="N27" s="15"/>
      <c r="O27" s="15"/>
    </row>
    <row r="28" spans="1:15" ht="14.25" customHeight="1">
      <c r="A28" s="144" t="s">
        <v>12</v>
      </c>
      <c r="B28" s="145">
        <v>4002</v>
      </c>
      <c r="C28" s="145">
        <v>2339</v>
      </c>
      <c r="D28" s="145">
        <v>1663</v>
      </c>
      <c r="E28" s="144" t="s">
        <v>20</v>
      </c>
      <c r="F28" s="145">
        <v>5067</v>
      </c>
      <c r="G28" s="145">
        <v>2597</v>
      </c>
      <c r="H28" s="145">
        <v>2470</v>
      </c>
      <c r="I28" s="144" t="s">
        <v>24</v>
      </c>
      <c r="J28" s="145">
        <v>752</v>
      </c>
      <c r="K28" s="145">
        <v>191</v>
      </c>
      <c r="L28" s="146">
        <v>561</v>
      </c>
      <c r="M28" s="143"/>
      <c r="N28" s="15"/>
      <c r="O28" s="15"/>
    </row>
    <row r="29" spans="1:15" ht="14.25" customHeight="1">
      <c r="A29" s="147">
        <v>20</v>
      </c>
      <c r="B29" s="148">
        <v>944</v>
      </c>
      <c r="C29" s="148">
        <v>541</v>
      </c>
      <c r="D29" s="148">
        <v>403</v>
      </c>
      <c r="E29" s="147">
        <v>55</v>
      </c>
      <c r="F29" s="148">
        <v>1006</v>
      </c>
      <c r="G29" s="148">
        <v>518</v>
      </c>
      <c r="H29" s="148">
        <v>488</v>
      </c>
      <c r="I29" s="147">
        <v>90</v>
      </c>
      <c r="J29" s="148">
        <v>212</v>
      </c>
      <c r="K29" s="148">
        <v>54</v>
      </c>
      <c r="L29" s="148">
        <v>158</v>
      </c>
      <c r="M29" s="143"/>
      <c r="N29" s="15"/>
      <c r="O29" s="15"/>
    </row>
    <row r="30" spans="1:15" ht="14.25" customHeight="1">
      <c r="A30" s="147">
        <v>21</v>
      </c>
      <c r="B30" s="148">
        <v>850</v>
      </c>
      <c r="C30" s="148">
        <v>483</v>
      </c>
      <c r="D30" s="148">
        <v>367</v>
      </c>
      <c r="E30" s="147">
        <v>56</v>
      </c>
      <c r="F30" s="148">
        <v>997</v>
      </c>
      <c r="G30" s="148">
        <v>541</v>
      </c>
      <c r="H30" s="148">
        <v>456</v>
      </c>
      <c r="I30" s="147">
        <v>91</v>
      </c>
      <c r="J30" s="148">
        <v>196</v>
      </c>
      <c r="K30" s="148">
        <v>58</v>
      </c>
      <c r="L30" s="148">
        <v>138</v>
      </c>
      <c r="M30" s="143"/>
      <c r="N30" s="15"/>
      <c r="O30" s="15"/>
    </row>
    <row r="31" spans="1:15" ht="14.25" customHeight="1">
      <c r="A31" s="147">
        <v>22</v>
      </c>
      <c r="B31" s="148">
        <v>836</v>
      </c>
      <c r="C31" s="148">
        <v>472</v>
      </c>
      <c r="D31" s="148">
        <v>364</v>
      </c>
      <c r="E31" s="147">
        <v>57</v>
      </c>
      <c r="F31" s="148">
        <v>1003</v>
      </c>
      <c r="G31" s="148">
        <v>507</v>
      </c>
      <c r="H31" s="148">
        <v>496</v>
      </c>
      <c r="I31" s="147">
        <v>92</v>
      </c>
      <c r="J31" s="148">
        <v>135</v>
      </c>
      <c r="K31" s="148">
        <v>32</v>
      </c>
      <c r="L31" s="148">
        <v>103</v>
      </c>
      <c r="M31" s="143"/>
      <c r="N31" s="15"/>
      <c r="O31" s="15"/>
    </row>
    <row r="32" spans="1:15" ht="14.25" customHeight="1">
      <c r="A32" s="147">
        <v>23</v>
      </c>
      <c r="B32" s="148">
        <v>662</v>
      </c>
      <c r="C32" s="148">
        <v>406</v>
      </c>
      <c r="D32" s="148">
        <v>256</v>
      </c>
      <c r="E32" s="147">
        <v>58</v>
      </c>
      <c r="F32" s="148">
        <v>965</v>
      </c>
      <c r="G32" s="148">
        <v>469</v>
      </c>
      <c r="H32" s="148">
        <v>496</v>
      </c>
      <c r="I32" s="147">
        <v>93</v>
      </c>
      <c r="J32" s="148">
        <v>106</v>
      </c>
      <c r="K32" s="148">
        <v>22</v>
      </c>
      <c r="L32" s="148">
        <v>84</v>
      </c>
      <c r="M32" s="143"/>
      <c r="N32" s="15"/>
      <c r="O32" s="15"/>
    </row>
    <row r="33" spans="1:15" ht="14.25" customHeight="1">
      <c r="A33" s="149">
        <v>24</v>
      </c>
      <c r="B33" s="150">
        <v>710</v>
      </c>
      <c r="C33" s="150">
        <v>437</v>
      </c>
      <c r="D33" s="150">
        <v>273</v>
      </c>
      <c r="E33" s="149">
        <v>59</v>
      </c>
      <c r="F33" s="150">
        <v>1096</v>
      </c>
      <c r="G33" s="150">
        <v>562</v>
      </c>
      <c r="H33" s="150">
        <v>534</v>
      </c>
      <c r="I33" s="149">
        <v>94</v>
      </c>
      <c r="J33" s="150">
        <v>103</v>
      </c>
      <c r="K33" s="150">
        <v>25</v>
      </c>
      <c r="L33" s="150">
        <v>78</v>
      </c>
      <c r="M33" s="143"/>
      <c r="N33" s="15"/>
      <c r="O33" s="15"/>
    </row>
    <row r="34" spans="1:15" ht="14.25" customHeight="1">
      <c r="A34" s="144" t="s">
        <v>15</v>
      </c>
      <c r="B34" s="145">
        <v>4680</v>
      </c>
      <c r="C34" s="145">
        <v>2695</v>
      </c>
      <c r="D34" s="145">
        <v>1985</v>
      </c>
      <c r="E34" s="144" t="s">
        <v>21</v>
      </c>
      <c r="F34" s="145">
        <v>5804</v>
      </c>
      <c r="G34" s="145">
        <v>2888</v>
      </c>
      <c r="H34" s="145">
        <v>2916</v>
      </c>
      <c r="I34" s="144" t="s">
        <v>25</v>
      </c>
      <c r="J34" s="145">
        <v>254</v>
      </c>
      <c r="K34" s="145">
        <v>41</v>
      </c>
      <c r="L34" s="146">
        <v>213</v>
      </c>
      <c r="M34" s="143"/>
      <c r="N34" s="15"/>
      <c r="O34" s="15"/>
    </row>
    <row r="35" spans="1:15" ht="14.25" customHeight="1">
      <c r="A35" s="147">
        <v>25</v>
      </c>
      <c r="B35" s="148">
        <v>840</v>
      </c>
      <c r="C35" s="148">
        <v>513</v>
      </c>
      <c r="D35" s="148">
        <v>327</v>
      </c>
      <c r="E35" s="147">
        <v>60</v>
      </c>
      <c r="F35" s="148">
        <v>1052</v>
      </c>
      <c r="G35" s="148">
        <v>498</v>
      </c>
      <c r="H35" s="148">
        <v>554</v>
      </c>
      <c r="I35" s="147">
        <v>95</v>
      </c>
      <c r="J35" s="148">
        <v>80</v>
      </c>
      <c r="K35" s="148">
        <v>14</v>
      </c>
      <c r="L35" s="148">
        <v>66</v>
      </c>
      <c r="M35" s="143"/>
      <c r="N35" s="15"/>
      <c r="O35" s="15"/>
    </row>
    <row r="36" spans="1:15" ht="14.25" customHeight="1">
      <c r="A36" s="147">
        <v>26</v>
      </c>
      <c r="B36" s="148">
        <v>882</v>
      </c>
      <c r="C36" s="148">
        <v>535</v>
      </c>
      <c r="D36" s="148">
        <v>347</v>
      </c>
      <c r="E36" s="147">
        <v>61</v>
      </c>
      <c r="F36" s="148">
        <v>1133</v>
      </c>
      <c r="G36" s="148">
        <v>558</v>
      </c>
      <c r="H36" s="148">
        <v>575</v>
      </c>
      <c r="I36" s="147">
        <v>96</v>
      </c>
      <c r="J36" s="148">
        <v>78</v>
      </c>
      <c r="K36" s="148">
        <v>16</v>
      </c>
      <c r="L36" s="148">
        <v>62</v>
      </c>
      <c r="M36" s="143"/>
      <c r="N36" s="15"/>
      <c r="O36" s="15"/>
    </row>
    <row r="37" spans="1:15" ht="14.25" customHeight="1">
      <c r="A37" s="147">
        <v>27</v>
      </c>
      <c r="B37" s="148">
        <v>922</v>
      </c>
      <c r="C37" s="148">
        <v>530</v>
      </c>
      <c r="D37" s="148">
        <v>392</v>
      </c>
      <c r="E37" s="147">
        <v>62</v>
      </c>
      <c r="F37" s="148">
        <v>1169</v>
      </c>
      <c r="G37" s="148">
        <v>597</v>
      </c>
      <c r="H37" s="148">
        <v>572</v>
      </c>
      <c r="I37" s="147">
        <v>97</v>
      </c>
      <c r="J37" s="148">
        <v>34</v>
      </c>
      <c r="K37" s="148">
        <v>2</v>
      </c>
      <c r="L37" s="148">
        <v>32</v>
      </c>
      <c r="M37" s="143"/>
      <c r="N37" s="15"/>
      <c r="O37" s="15"/>
    </row>
    <row r="38" spans="1:15" ht="14.25" customHeight="1">
      <c r="A38" s="147">
        <v>28</v>
      </c>
      <c r="B38" s="148">
        <v>953</v>
      </c>
      <c r="C38" s="148">
        <v>528</v>
      </c>
      <c r="D38" s="148">
        <v>425</v>
      </c>
      <c r="E38" s="147">
        <v>63</v>
      </c>
      <c r="F38" s="148">
        <v>1178</v>
      </c>
      <c r="G38" s="148">
        <v>597</v>
      </c>
      <c r="H38" s="148">
        <v>581</v>
      </c>
      <c r="I38" s="147">
        <v>98</v>
      </c>
      <c r="J38" s="148">
        <v>33</v>
      </c>
      <c r="K38" s="148">
        <v>5</v>
      </c>
      <c r="L38" s="148">
        <v>28</v>
      </c>
      <c r="M38" s="143"/>
      <c r="N38" s="15"/>
      <c r="O38" s="15"/>
    </row>
    <row r="39" spans="1:15" ht="14.25" customHeight="1">
      <c r="A39" s="149">
        <v>29</v>
      </c>
      <c r="B39" s="150">
        <v>1083</v>
      </c>
      <c r="C39" s="150">
        <v>589</v>
      </c>
      <c r="D39" s="150">
        <v>494</v>
      </c>
      <c r="E39" s="149">
        <v>64</v>
      </c>
      <c r="F39" s="150">
        <v>1272</v>
      </c>
      <c r="G39" s="150">
        <v>638</v>
      </c>
      <c r="H39" s="150">
        <v>634</v>
      </c>
      <c r="I39" s="149">
        <v>99</v>
      </c>
      <c r="J39" s="150">
        <v>29</v>
      </c>
      <c r="K39" s="150">
        <v>4</v>
      </c>
      <c r="L39" s="150">
        <v>25</v>
      </c>
      <c r="M39" s="143"/>
      <c r="N39" s="15"/>
      <c r="O39" s="15"/>
    </row>
    <row r="40" spans="1:15" ht="14.25" customHeight="1">
      <c r="A40" s="144" t="s">
        <v>16</v>
      </c>
      <c r="B40" s="145">
        <v>6066</v>
      </c>
      <c r="C40" s="145">
        <v>3321</v>
      </c>
      <c r="D40" s="145">
        <v>2745</v>
      </c>
      <c r="E40" s="144" t="s">
        <v>22</v>
      </c>
      <c r="F40" s="145">
        <v>5399</v>
      </c>
      <c r="G40" s="145">
        <v>2678</v>
      </c>
      <c r="H40" s="145">
        <v>2721</v>
      </c>
      <c r="I40" s="153" t="s">
        <v>26</v>
      </c>
      <c r="J40" s="145">
        <v>42</v>
      </c>
      <c r="K40" s="145">
        <v>6</v>
      </c>
      <c r="L40" s="146">
        <v>36</v>
      </c>
      <c r="M40" s="143"/>
      <c r="N40" s="15"/>
      <c r="O40" s="15"/>
    </row>
    <row r="41" spans="1:15" ht="14.25" customHeight="1">
      <c r="A41" s="147">
        <v>30</v>
      </c>
      <c r="B41" s="148">
        <v>1207</v>
      </c>
      <c r="C41" s="148">
        <v>647</v>
      </c>
      <c r="D41" s="148">
        <v>560</v>
      </c>
      <c r="E41" s="147">
        <v>65</v>
      </c>
      <c r="F41" s="148">
        <v>1296</v>
      </c>
      <c r="G41" s="148">
        <v>632</v>
      </c>
      <c r="H41" s="148">
        <v>664</v>
      </c>
      <c r="I41" s="149" t="s">
        <v>27</v>
      </c>
      <c r="J41" s="150">
        <v>0</v>
      </c>
      <c r="K41" s="150">
        <v>0</v>
      </c>
      <c r="L41" s="150">
        <v>0</v>
      </c>
      <c r="M41" s="143"/>
      <c r="N41" s="15"/>
      <c r="O41" s="15"/>
    </row>
    <row r="42" spans="1:15" ht="14.25" customHeight="1">
      <c r="A42" s="147">
        <v>31</v>
      </c>
      <c r="B42" s="148">
        <v>1186</v>
      </c>
      <c r="C42" s="148">
        <v>684</v>
      </c>
      <c r="D42" s="148">
        <v>502</v>
      </c>
      <c r="E42" s="147">
        <v>66</v>
      </c>
      <c r="F42" s="148">
        <v>1282</v>
      </c>
      <c r="G42" s="148">
        <v>635</v>
      </c>
      <c r="H42" s="148">
        <v>647</v>
      </c>
      <c r="I42" s="147" t="s">
        <v>28</v>
      </c>
      <c r="J42" s="148">
        <v>13207</v>
      </c>
      <c r="K42" s="148">
        <v>6770</v>
      </c>
      <c r="L42" s="148">
        <v>6437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1220</v>
      </c>
      <c r="C43" s="148">
        <v>679</v>
      </c>
      <c r="D43" s="148">
        <v>541</v>
      </c>
      <c r="E43" s="147">
        <v>67</v>
      </c>
      <c r="F43" s="148">
        <v>1163</v>
      </c>
      <c r="G43" s="148">
        <v>594</v>
      </c>
      <c r="H43" s="148">
        <v>569</v>
      </c>
      <c r="I43" s="147" t="s">
        <v>29</v>
      </c>
      <c r="J43" s="148">
        <v>55422</v>
      </c>
      <c r="K43" s="148">
        <v>29792</v>
      </c>
      <c r="L43" s="148">
        <v>25630</v>
      </c>
      <c r="M43" s="155"/>
      <c r="N43" s="15"/>
      <c r="O43" s="15"/>
    </row>
    <row r="44" spans="1:15" ht="14.25" customHeight="1">
      <c r="A44" s="147">
        <v>33</v>
      </c>
      <c r="B44" s="148">
        <v>1204</v>
      </c>
      <c r="C44" s="148">
        <v>647</v>
      </c>
      <c r="D44" s="148">
        <v>557</v>
      </c>
      <c r="E44" s="147">
        <v>68</v>
      </c>
      <c r="F44" s="148">
        <v>802</v>
      </c>
      <c r="G44" s="148">
        <v>386</v>
      </c>
      <c r="H44" s="148">
        <v>416</v>
      </c>
      <c r="I44" s="149" t="s">
        <v>30</v>
      </c>
      <c r="J44" s="150">
        <v>19522</v>
      </c>
      <c r="K44" s="150">
        <v>8662</v>
      </c>
      <c r="L44" s="150">
        <v>10860</v>
      </c>
      <c r="M44" s="143"/>
      <c r="N44" s="15"/>
      <c r="O44" s="15"/>
    </row>
    <row r="45" spans="1:15" ht="14.25" customHeight="1" thickBot="1">
      <c r="A45" s="156">
        <v>34</v>
      </c>
      <c r="B45" s="157">
        <v>1249</v>
      </c>
      <c r="C45" s="157">
        <v>664</v>
      </c>
      <c r="D45" s="157">
        <v>585</v>
      </c>
      <c r="E45" s="156">
        <v>69</v>
      </c>
      <c r="F45" s="157">
        <v>856</v>
      </c>
      <c r="G45" s="157">
        <v>431</v>
      </c>
      <c r="H45" s="157">
        <v>425</v>
      </c>
      <c r="I45" s="156" t="s">
        <v>31</v>
      </c>
      <c r="J45" s="158">
        <v>43.74350262617554</v>
      </c>
      <c r="K45" s="158">
        <v>42.20997700336105</v>
      </c>
      <c r="L45" s="158">
        <v>45.35908635590654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42</v>
      </c>
      <c r="K48" s="161" t="s">
        <v>43</v>
      </c>
      <c r="L48" s="162" t="s">
        <v>44</v>
      </c>
    </row>
    <row r="49" spans="9:12" ht="13.5">
      <c r="I49" s="163" t="s">
        <v>45</v>
      </c>
      <c r="J49" s="164">
        <v>17.8</v>
      </c>
      <c r="K49" s="164">
        <v>70.4</v>
      </c>
      <c r="L49" s="165">
        <v>11.7</v>
      </c>
    </row>
    <row r="50" spans="9:12" ht="13.5">
      <c r="I50" s="163" t="s">
        <v>46</v>
      </c>
      <c r="J50" s="164">
        <v>16.2</v>
      </c>
      <c r="K50" s="164">
        <v>69</v>
      </c>
      <c r="L50" s="165">
        <v>14.8</v>
      </c>
    </row>
    <row r="51" spans="9:12" ht="13.5">
      <c r="I51" s="163" t="s">
        <v>47</v>
      </c>
      <c r="J51" s="164">
        <v>15.9</v>
      </c>
      <c r="K51" s="164">
        <v>66.9</v>
      </c>
      <c r="L51" s="165">
        <v>17.2</v>
      </c>
    </row>
    <row r="52" spans="9:12" ht="13.5">
      <c r="I52" s="163" t="s">
        <v>48</v>
      </c>
      <c r="J52" s="164">
        <v>15.5</v>
      </c>
      <c r="K52" s="164">
        <v>65.1</v>
      </c>
      <c r="L52" s="165">
        <v>19.5</v>
      </c>
    </row>
    <row r="53" spans="9:12" ht="14.25" thickBot="1">
      <c r="I53" s="83" t="s">
        <v>56</v>
      </c>
      <c r="J53" s="166">
        <v>15</v>
      </c>
      <c r="K53" s="166">
        <v>62.9</v>
      </c>
      <c r="L53" s="167">
        <v>22.1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Q35" sqref="Q35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36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54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53362</v>
      </c>
      <c r="C3" s="139">
        <v>27516</v>
      </c>
      <c r="D3" s="139">
        <v>25846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2724</v>
      </c>
      <c r="C4" s="145">
        <v>1409</v>
      </c>
      <c r="D4" s="145">
        <v>1315</v>
      </c>
      <c r="E4" s="144" t="s">
        <v>7</v>
      </c>
      <c r="F4" s="145">
        <v>3725</v>
      </c>
      <c r="G4" s="145">
        <v>2003</v>
      </c>
      <c r="H4" s="145">
        <v>1722</v>
      </c>
      <c r="I4" s="144" t="s">
        <v>8</v>
      </c>
      <c r="J4" s="145">
        <v>3092</v>
      </c>
      <c r="K4" s="145">
        <v>1505</v>
      </c>
      <c r="L4" s="146">
        <v>1587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523</v>
      </c>
      <c r="C5" s="148">
        <v>260</v>
      </c>
      <c r="D5" s="148">
        <v>263</v>
      </c>
      <c r="E5" s="147">
        <v>35</v>
      </c>
      <c r="F5" s="148">
        <v>745</v>
      </c>
      <c r="G5" s="148">
        <v>395</v>
      </c>
      <c r="H5" s="148">
        <v>350</v>
      </c>
      <c r="I5" s="147">
        <v>70</v>
      </c>
      <c r="J5" s="148">
        <v>657</v>
      </c>
      <c r="K5" s="148">
        <v>346</v>
      </c>
      <c r="L5" s="148">
        <v>311</v>
      </c>
      <c r="M5" s="143"/>
      <c r="N5" s="15"/>
      <c r="O5" s="15"/>
      <c r="Q5" s="17" t="s">
        <v>6</v>
      </c>
      <c r="R5" s="21">
        <f>-1*C4/1000</f>
        <v>-1.409</v>
      </c>
      <c r="S5" s="22">
        <f>D4/1000</f>
        <v>1.315</v>
      </c>
    </row>
    <row r="6" spans="1:19" ht="14.25" customHeight="1">
      <c r="A6" s="147">
        <v>1</v>
      </c>
      <c r="B6" s="148">
        <v>538</v>
      </c>
      <c r="C6" s="148">
        <v>265</v>
      </c>
      <c r="D6" s="148">
        <v>273</v>
      </c>
      <c r="E6" s="147">
        <v>36</v>
      </c>
      <c r="F6" s="148">
        <v>702</v>
      </c>
      <c r="G6" s="148">
        <v>375</v>
      </c>
      <c r="H6" s="148">
        <v>327</v>
      </c>
      <c r="I6" s="147">
        <v>71</v>
      </c>
      <c r="J6" s="148">
        <v>627</v>
      </c>
      <c r="K6" s="148">
        <v>308</v>
      </c>
      <c r="L6" s="148">
        <v>319</v>
      </c>
      <c r="M6" s="143"/>
      <c r="N6" s="15"/>
      <c r="O6" s="15"/>
      <c r="Q6" s="17" t="s">
        <v>9</v>
      </c>
      <c r="R6" s="23">
        <f>-1*C10/1000</f>
        <v>-1.239</v>
      </c>
      <c r="S6" s="24">
        <f>D10/1000</f>
        <v>1.212</v>
      </c>
    </row>
    <row r="7" spans="1:19" ht="14.25" customHeight="1">
      <c r="A7" s="147">
        <v>2</v>
      </c>
      <c r="B7" s="148">
        <v>577</v>
      </c>
      <c r="C7" s="148">
        <v>319</v>
      </c>
      <c r="D7" s="148">
        <v>258</v>
      </c>
      <c r="E7" s="147">
        <v>37</v>
      </c>
      <c r="F7" s="148">
        <v>732</v>
      </c>
      <c r="G7" s="148">
        <v>390</v>
      </c>
      <c r="H7" s="148">
        <v>342</v>
      </c>
      <c r="I7" s="147">
        <v>72</v>
      </c>
      <c r="J7" s="148">
        <v>644</v>
      </c>
      <c r="K7" s="148">
        <v>310</v>
      </c>
      <c r="L7" s="148">
        <v>334</v>
      </c>
      <c r="M7" s="143"/>
      <c r="N7" s="15"/>
      <c r="O7" s="15"/>
      <c r="Q7" s="17" t="s">
        <v>10</v>
      </c>
      <c r="R7" s="23">
        <f>-1*C16/1000</f>
        <v>-1.337</v>
      </c>
      <c r="S7" s="24">
        <f>D16/1000</f>
        <v>1.223</v>
      </c>
    </row>
    <row r="8" spans="1:19" ht="14.25" customHeight="1">
      <c r="A8" s="147">
        <v>3</v>
      </c>
      <c r="B8" s="148">
        <v>508</v>
      </c>
      <c r="C8" s="148">
        <v>281</v>
      </c>
      <c r="D8" s="148">
        <v>227</v>
      </c>
      <c r="E8" s="147">
        <v>38</v>
      </c>
      <c r="F8" s="148">
        <v>771</v>
      </c>
      <c r="G8" s="148">
        <v>409</v>
      </c>
      <c r="H8" s="148">
        <v>362</v>
      </c>
      <c r="I8" s="147">
        <v>73</v>
      </c>
      <c r="J8" s="148">
        <v>592</v>
      </c>
      <c r="K8" s="148">
        <v>282</v>
      </c>
      <c r="L8" s="148">
        <v>310</v>
      </c>
      <c r="M8" s="143"/>
      <c r="N8" s="15"/>
      <c r="O8" s="15"/>
      <c r="Q8" s="17" t="s">
        <v>11</v>
      </c>
      <c r="R8" s="23">
        <f>-1*C22/1000</f>
        <v>-1.264</v>
      </c>
      <c r="S8" s="24">
        <f>D22/1000</f>
        <v>1.262</v>
      </c>
    </row>
    <row r="9" spans="1:19" ht="14.25" customHeight="1">
      <c r="A9" s="149">
        <v>4</v>
      </c>
      <c r="B9" s="150">
        <v>578</v>
      </c>
      <c r="C9" s="150">
        <v>284</v>
      </c>
      <c r="D9" s="150">
        <v>294</v>
      </c>
      <c r="E9" s="149">
        <v>39</v>
      </c>
      <c r="F9" s="150">
        <v>775</v>
      </c>
      <c r="G9" s="150">
        <v>434</v>
      </c>
      <c r="H9" s="150">
        <v>341</v>
      </c>
      <c r="I9" s="149">
        <v>74</v>
      </c>
      <c r="J9" s="150">
        <v>572</v>
      </c>
      <c r="K9" s="150">
        <v>259</v>
      </c>
      <c r="L9" s="150">
        <v>313</v>
      </c>
      <c r="M9" s="143"/>
      <c r="N9" s="15"/>
      <c r="O9" s="15"/>
      <c r="Q9" s="17" t="s">
        <v>12</v>
      </c>
      <c r="R9" s="23">
        <f>-1*C28/1000</f>
        <v>-1.213</v>
      </c>
      <c r="S9" s="24">
        <f>D28/1000</f>
        <v>0.965</v>
      </c>
    </row>
    <row r="10" spans="1:19" ht="14.25" customHeight="1">
      <c r="A10" s="151" t="s">
        <v>9</v>
      </c>
      <c r="B10" s="145">
        <v>2451</v>
      </c>
      <c r="C10" s="145">
        <v>1239</v>
      </c>
      <c r="D10" s="145">
        <v>1212</v>
      </c>
      <c r="E10" s="144" t="s">
        <v>13</v>
      </c>
      <c r="F10" s="145">
        <v>3986</v>
      </c>
      <c r="G10" s="145">
        <v>2081</v>
      </c>
      <c r="H10" s="145">
        <v>1905</v>
      </c>
      <c r="I10" s="144" t="s">
        <v>14</v>
      </c>
      <c r="J10" s="145">
        <v>2193</v>
      </c>
      <c r="K10" s="145">
        <v>1068</v>
      </c>
      <c r="L10" s="146">
        <v>1125</v>
      </c>
      <c r="M10" s="143"/>
      <c r="N10" s="15"/>
      <c r="O10" s="15"/>
      <c r="Q10" s="17" t="s">
        <v>15</v>
      </c>
      <c r="R10" s="23">
        <f>-1*C34/1000</f>
        <v>-1.617</v>
      </c>
      <c r="S10" s="24">
        <f>D34/1000</f>
        <v>1.285</v>
      </c>
    </row>
    <row r="11" spans="1:19" ht="14.25" customHeight="1">
      <c r="A11" s="147">
        <v>5</v>
      </c>
      <c r="B11" s="148">
        <v>480</v>
      </c>
      <c r="C11" s="148">
        <v>261</v>
      </c>
      <c r="D11" s="148">
        <v>219</v>
      </c>
      <c r="E11" s="147">
        <v>40</v>
      </c>
      <c r="F11" s="148">
        <v>835</v>
      </c>
      <c r="G11" s="148">
        <v>423</v>
      </c>
      <c r="H11" s="148">
        <v>412</v>
      </c>
      <c r="I11" s="147">
        <v>75</v>
      </c>
      <c r="J11" s="148">
        <v>449</v>
      </c>
      <c r="K11" s="148">
        <v>228</v>
      </c>
      <c r="L11" s="148">
        <v>221</v>
      </c>
      <c r="M11" s="143"/>
      <c r="N11" s="15"/>
      <c r="O11" s="15"/>
      <c r="Q11" s="17" t="s">
        <v>16</v>
      </c>
      <c r="R11" s="23">
        <f>-1*C40/1000</f>
        <v>-1.96</v>
      </c>
      <c r="S11" s="24">
        <f>D40/1000</f>
        <v>1.651</v>
      </c>
    </row>
    <row r="12" spans="1:19" ht="14.25" customHeight="1">
      <c r="A12" s="147">
        <v>6</v>
      </c>
      <c r="B12" s="148">
        <v>537</v>
      </c>
      <c r="C12" s="148">
        <v>261</v>
      </c>
      <c r="D12" s="148">
        <v>276</v>
      </c>
      <c r="E12" s="147">
        <v>41</v>
      </c>
      <c r="F12" s="148">
        <v>822</v>
      </c>
      <c r="G12" s="148">
        <v>426</v>
      </c>
      <c r="H12" s="148">
        <v>396</v>
      </c>
      <c r="I12" s="152">
        <v>76</v>
      </c>
      <c r="J12" s="148">
        <v>456</v>
      </c>
      <c r="K12" s="148">
        <v>222</v>
      </c>
      <c r="L12" s="148">
        <v>234</v>
      </c>
      <c r="M12" s="143"/>
      <c r="N12" s="15"/>
      <c r="O12" s="15"/>
      <c r="Q12" s="17" t="s">
        <v>7</v>
      </c>
      <c r="R12" s="23">
        <f>-1*G4/1000</f>
        <v>-2.003</v>
      </c>
      <c r="S12" s="24">
        <f>H4/1000</f>
        <v>1.722</v>
      </c>
    </row>
    <row r="13" spans="1:19" ht="14.25" customHeight="1">
      <c r="A13" s="147">
        <v>7</v>
      </c>
      <c r="B13" s="148">
        <v>469</v>
      </c>
      <c r="C13" s="148">
        <v>241</v>
      </c>
      <c r="D13" s="148">
        <v>228</v>
      </c>
      <c r="E13" s="147">
        <v>42</v>
      </c>
      <c r="F13" s="148">
        <v>777</v>
      </c>
      <c r="G13" s="148">
        <v>399</v>
      </c>
      <c r="H13" s="148">
        <v>378</v>
      </c>
      <c r="I13" s="147">
        <v>77</v>
      </c>
      <c r="J13" s="148">
        <v>455</v>
      </c>
      <c r="K13" s="148">
        <v>235</v>
      </c>
      <c r="L13" s="148">
        <v>220</v>
      </c>
      <c r="M13" s="143"/>
      <c r="N13" s="15"/>
      <c r="O13" s="15"/>
      <c r="Q13" s="17" t="s">
        <v>13</v>
      </c>
      <c r="R13" s="23">
        <f>-1*G10/1000</f>
        <v>-2.081</v>
      </c>
      <c r="S13" s="24">
        <f>H10/1000</f>
        <v>1.905</v>
      </c>
    </row>
    <row r="14" spans="1:19" ht="14.25" customHeight="1">
      <c r="A14" s="147">
        <v>8</v>
      </c>
      <c r="B14" s="148">
        <v>483</v>
      </c>
      <c r="C14" s="148">
        <v>244</v>
      </c>
      <c r="D14" s="148">
        <v>239</v>
      </c>
      <c r="E14" s="147">
        <v>43</v>
      </c>
      <c r="F14" s="148">
        <v>753</v>
      </c>
      <c r="G14" s="148">
        <v>402</v>
      </c>
      <c r="H14" s="148">
        <v>351</v>
      </c>
      <c r="I14" s="152">
        <v>78</v>
      </c>
      <c r="J14" s="148">
        <v>412</v>
      </c>
      <c r="K14" s="148">
        <v>189</v>
      </c>
      <c r="L14" s="148">
        <v>223</v>
      </c>
      <c r="M14" s="143"/>
      <c r="N14" s="15"/>
      <c r="O14" s="15"/>
      <c r="Q14" s="17" t="s">
        <v>17</v>
      </c>
      <c r="R14" s="23">
        <f>-1*G16/1000</f>
        <v>-1.788</v>
      </c>
      <c r="S14" s="24">
        <f>H16/1000</f>
        <v>1.626</v>
      </c>
    </row>
    <row r="15" spans="1:19" ht="14.25" customHeight="1">
      <c r="A15" s="149">
        <v>9</v>
      </c>
      <c r="B15" s="150">
        <v>482</v>
      </c>
      <c r="C15" s="150">
        <v>232</v>
      </c>
      <c r="D15" s="150">
        <v>250</v>
      </c>
      <c r="E15" s="149">
        <v>44</v>
      </c>
      <c r="F15" s="150">
        <v>799</v>
      </c>
      <c r="G15" s="150">
        <v>431</v>
      </c>
      <c r="H15" s="150">
        <v>368</v>
      </c>
      <c r="I15" s="149">
        <v>79</v>
      </c>
      <c r="J15" s="150">
        <v>421</v>
      </c>
      <c r="K15" s="150">
        <v>194</v>
      </c>
      <c r="L15" s="150">
        <v>227</v>
      </c>
      <c r="M15" s="143"/>
      <c r="N15" s="15"/>
      <c r="O15" s="15"/>
      <c r="Q15" s="17" t="s">
        <v>18</v>
      </c>
      <c r="R15" s="23">
        <f>-1*G22/1000</f>
        <v>-1.766</v>
      </c>
      <c r="S15" s="24">
        <f>H22/1000</f>
        <v>1.525</v>
      </c>
    </row>
    <row r="16" spans="1:19" ht="14.25" customHeight="1">
      <c r="A16" s="151" t="s">
        <v>10</v>
      </c>
      <c r="B16" s="145">
        <v>2560</v>
      </c>
      <c r="C16" s="145">
        <v>1337</v>
      </c>
      <c r="D16" s="145">
        <v>1223</v>
      </c>
      <c r="E16" s="144" t="s">
        <v>17</v>
      </c>
      <c r="F16" s="145">
        <v>3414</v>
      </c>
      <c r="G16" s="145">
        <v>1788</v>
      </c>
      <c r="H16" s="145">
        <v>1626</v>
      </c>
      <c r="I16" s="144" t="s">
        <v>19</v>
      </c>
      <c r="J16" s="145">
        <v>1579</v>
      </c>
      <c r="K16" s="145">
        <v>629</v>
      </c>
      <c r="L16" s="146">
        <v>950</v>
      </c>
      <c r="M16" s="143"/>
      <c r="N16" s="15"/>
      <c r="O16" s="15"/>
      <c r="Q16" s="17" t="s">
        <v>20</v>
      </c>
      <c r="R16" s="23">
        <f>-1*G28/1000</f>
        <v>-1.722</v>
      </c>
      <c r="S16" s="24">
        <f>H28/1000</f>
        <v>1.489</v>
      </c>
    </row>
    <row r="17" spans="1:19" ht="14.25" customHeight="1">
      <c r="A17" s="147">
        <v>10</v>
      </c>
      <c r="B17" s="148">
        <v>536</v>
      </c>
      <c r="C17" s="148">
        <v>288</v>
      </c>
      <c r="D17" s="148">
        <v>248</v>
      </c>
      <c r="E17" s="147">
        <v>45</v>
      </c>
      <c r="F17" s="148">
        <v>738</v>
      </c>
      <c r="G17" s="148">
        <v>397</v>
      </c>
      <c r="H17" s="148">
        <v>341</v>
      </c>
      <c r="I17" s="147">
        <v>80</v>
      </c>
      <c r="J17" s="148">
        <v>337</v>
      </c>
      <c r="K17" s="148">
        <v>130</v>
      </c>
      <c r="L17" s="148">
        <v>207</v>
      </c>
      <c r="M17" s="143"/>
      <c r="N17" s="15"/>
      <c r="O17" s="15"/>
      <c r="Q17" s="17" t="s">
        <v>21</v>
      </c>
      <c r="R17" s="23">
        <f>-1*G34/1000</f>
        <v>-1.948</v>
      </c>
      <c r="S17" s="24">
        <f>H34/1000</f>
        <v>1.955</v>
      </c>
    </row>
    <row r="18" spans="1:19" ht="14.25" customHeight="1">
      <c r="A18" s="147">
        <v>11</v>
      </c>
      <c r="B18" s="148">
        <v>492</v>
      </c>
      <c r="C18" s="148">
        <v>268</v>
      </c>
      <c r="D18" s="148">
        <v>224</v>
      </c>
      <c r="E18" s="147">
        <v>46</v>
      </c>
      <c r="F18" s="148">
        <v>766</v>
      </c>
      <c r="G18" s="148">
        <v>408</v>
      </c>
      <c r="H18" s="148">
        <v>358</v>
      </c>
      <c r="I18" s="147">
        <v>81</v>
      </c>
      <c r="J18" s="148">
        <v>321</v>
      </c>
      <c r="K18" s="148">
        <v>130</v>
      </c>
      <c r="L18" s="148">
        <v>191</v>
      </c>
      <c r="M18" s="143"/>
      <c r="N18" s="15"/>
      <c r="O18" s="15"/>
      <c r="Q18" s="17" t="s">
        <v>22</v>
      </c>
      <c r="R18" s="23">
        <f>-1*G40/1000</f>
        <v>-1.837</v>
      </c>
      <c r="S18" s="24">
        <f>H40/1000</f>
        <v>1.834</v>
      </c>
    </row>
    <row r="19" spans="1:19" ht="14.25" customHeight="1">
      <c r="A19" s="147">
        <v>12</v>
      </c>
      <c r="B19" s="148">
        <v>489</v>
      </c>
      <c r="C19" s="148">
        <v>247</v>
      </c>
      <c r="D19" s="148">
        <v>242</v>
      </c>
      <c r="E19" s="147">
        <v>47</v>
      </c>
      <c r="F19" s="148">
        <v>726</v>
      </c>
      <c r="G19" s="148">
        <v>389</v>
      </c>
      <c r="H19" s="148">
        <v>337</v>
      </c>
      <c r="I19" s="147">
        <v>82</v>
      </c>
      <c r="J19" s="148">
        <v>321</v>
      </c>
      <c r="K19" s="148">
        <v>128</v>
      </c>
      <c r="L19" s="148">
        <v>193</v>
      </c>
      <c r="M19" s="143"/>
      <c r="N19" s="15"/>
      <c r="O19" s="15"/>
      <c r="Q19" s="17" t="s">
        <v>8</v>
      </c>
      <c r="R19" s="23">
        <f>-1*K4/1000</f>
        <v>-1.505</v>
      </c>
      <c r="S19" s="24">
        <f>L4/1000</f>
        <v>1.587</v>
      </c>
    </row>
    <row r="20" spans="1:19" ht="14.25" customHeight="1">
      <c r="A20" s="147">
        <v>13</v>
      </c>
      <c r="B20" s="148">
        <v>522</v>
      </c>
      <c r="C20" s="148">
        <v>266</v>
      </c>
      <c r="D20" s="148">
        <v>256</v>
      </c>
      <c r="E20" s="147">
        <v>48</v>
      </c>
      <c r="F20" s="148">
        <v>531</v>
      </c>
      <c r="G20" s="148">
        <v>281</v>
      </c>
      <c r="H20" s="148">
        <v>250</v>
      </c>
      <c r="I20" s="147">
        <v>83</v>
      </c>
      <c r="J20" s="148">
        <v>311</v>
      </c>
      <c r="K20" s="148">
        <v>133</v>
      </c>
      <c r="L20" s="148">
        <v>178</v>
      </c>
      <c r="M20" s="143"/>
      <c r="N20" s="15"/>
      <c r="O20" s="15"/>
      <c r="Q20" s="17" t="s">
        <v>14</v>
      </c>
      <c r="R20" s="23">
        <f>-1*K10/1000</f>
        <v>-1.068</v>
      </c>
      <c r="S20" s="24">
        <f>L10/1000</f>
        <v>1.125</v>
      </c>
    </row>
    <row r="21" spans="1:19" ht="14.25" customHeight="1">
      <c r="A21" s="149">
        <v>14</v>
      </c>
      <c r="B21" s="150">
        <v>521</v>
      </c>
      <c r="C21" s="150">
        <v>268</v>
      </c>
      <c r="D21" s="150">
        <v>253</v>
      </c>
      <c r="E21" s="149">
        <v>49</v>
      </c>
      <c r="F21" s="150">
        <v>653</v>
      </c>
      <c r="G21" s="150">
        <v>313</v>
      </c>
      <c r="H21" s="150">
        <v>340</v>
      </c>
      <c r="I21" s="149">
        <v>84</v>
      </c>
      <c r="J21" s="150">
        <v>289</v>
      </c>
      <c r="K21" s="150">
        <v>108</v>
      </c>
      <c r="L21" s="150">
        <v>181</v>
      </c>
      <c r="M21" s="143"/>
      <c r="N21" s="15"/>
      <c r="O21" s="15"/>
      <c r="Q21" s="17" t="s">
        <v>19</v>
      </c>
      <c r="R21" s="23">
        <f>-1*K16/1000</f>
        <v>-0.629</v>
      </c>
      <c r="S21" s="24">
        <f>L16/1000</f>
        <v>0.95</v>
      </c>
    </row>
    <row r="22" spans="1:19" ht="14.25" customHeight="1">
      <c r="A22" s="144" t="s">
        <v>11</v>
      </c>
      <c r="B22" s="145">
        <v>2526</v>
      </c>
      <c r="C22" s="145">
        <v>1264</v>
      </c>
      <c r="D22" s="145">
        <v>1262</v>
      </c>
      <c r="E22" s="144" t="s">
        <v>18</v>
      </c>
      <c r="F22" s="145">
        <v>3291</v>
      </c>
      <c r="G22" s="145">
        <v>1766</v>
      </c>
      <c r="H22" s="145">
        <v>1525</v>
      </c>
      <c r="I22" s="144" t="s">
        <v>23</v>
      </c>
      <c r="J22" s="145">
        <v>937</v>
      </c>
      <c r="K22" s="145">
        <v>324</v>
      </c>
      <c r="L22" s="146">
        <v>613</v>
      </c>
      <c r="M22" s="143"/>
      <c r="N22" s="15"/>
      <c r="O22" s="15"/>
      <c r="Q22" s="17" t="s">
        <v>23</v>
      </c>
      <c r="R22" s="23">
        <f>-1*K22/1000</f>
        <v>-0.324</v>
      </c>
      <c r="S22" s="24">
        <f>L22/1000</f>
        <v>0.613</v>
      </c>
    </row>
    <row r="23" spans="1:19" ht="14.25" customHeight="1">
      <c r="A23" s="147">
        <v>15</v>
      </c>
      <c r="B23" s="148">
        <v>459</v>
      </c>
      <c r="C23" s="148">
        <v>232</v>
      </c>
      <c r="D23" s="148">
        <v>227</v>
      </c>
      <c r="E23" s="147">
        <v>50</v>
      </c>
      <c r="F23" s="148">
        <v>686</v>
      </c>
      <c r="G23" s="148">
        <v>381</v>
      </c>
      <c r="H23" s="148">
        <v>305</v>
      </c>
      <c r="I23" s="147">
        <v>85</v>
      </c>
      <c r="J23" s="148">
        <v>232</v>
      </c>
      <c r="K23" s="148">
        <v>100</v>
      </c>
      <c r="L23" s="148">
        <v>132</v>
      </c>
      <c r="M23" s="143"/>
      <c r="N23" s="15"/>
      <c r="O23" s="15"/>
      <c r="Q23" s="17" t="s">
        <v>24</v>
      </c>
      <c r="R23" s="23">
        <f>-1*K28/1000</f>
        <v>-0.085</v>
      </c>
      <c r="S23" s="24">
        <f>L28/1000</f>
        <v>0.326</v>
      </c>
    </row>
    <row r="24" spans="1:19" ht="14.25" customHeight="1">
      <c r="A24" s="147">
        <v>16</v>
      </c>
      <c r="B24" s="148">
        <v>513</v>
      </c>
      <c r="C24" s="148">
        <v>244</v>
      </c>
      <c r="D24" s="148">
        <v>269</v>
      </c>
      <c r="E24" s="147">
        <v>51</v>
      </c>
      <c r="F24" s="148">
        <v>659</v>
      </c>
      <c r="G24" s="148">
        <v>342</v>
      </c>
      <c r="H24" s="148">
        <v>317</v>
      </c>
      <c r="I24" s="147">
        <v>86</v>
      </c>
      <c r="J24" s="148">
        <v>213</v>
      </c>
      <c r="K24" s="148">
        <v>73</v>
      </c>
      <c r="L24" s="148">
        <v>140</v>
      </c>
      <c r="M24" s="143"/>
      <c r="N24" s="15"/>
      <c r="O24" s="15"/>
      <c r="Q24" s="25" t="s">
        <v>25</v>
      </c>
      <c r="R24" s="23">
        <f>-1*K34/1000</f>
        <v>-0.027</v>
      </c>
      <c r="S24" s="24">
        <f>L34/1000</f>
        <v>0.094</v>
      </c>
    </row>
    <row r="25" spans="1:19" ht="14.25" customHeight="1" thickBot="1">
      <c r="A25" s="147">
        <v>17</v>
      </c>
      <c r="B25" s="148">
        <v>534</v>
      </c>
      <c r="C25" s="148">
        <v>279</v>
      </c>
      <c r="D25" s="148">
        <v>255</v>
      </c>
      <c r="E25" s="147">
        <v>52</v>
      </c>
      <c r="F25" s="148">
        <v>636</v>
      </c>
      <c r="G25" s="148">
        <v>355</v>
      </c>
      <c r="H25" s="148">
        <v>281</v>
      </c>
      <c r="I25" s="147">
        <v>87</v>
      </c>
      <c r="J25" s="148">
        <v>190</v>
      </c>
      <c r="K25" s="148">
        <v>68</v>
      </c>
      <c r="L25" s="148">
        <v>122</v>
      </c>
      <c r="M25" s="143"/>
      <c r="N25" s="15"/>
      <c r="O25" s="15"/>
      <c r="Q25" s="26" t="s">
        <v>26</v>
      </c>
      <c r="R25" s="27">
        <f>-1*K40/1000</f>
        <v>0</v>
      </c>
      <c r="S25" s="28">
        <f>L40/1000</f>
        <v>0.017</v>
      </c>
    </row>
    <row r="26" spans="1:15" ht="14.25" customHeight="1">
      <c r="A26" s="147">
        <v>18</v>
      </c>
      <c r="B26" s="148">
        <v>509</v>
      </c>
      <c r="C26" s="148">
        <v>259</v>
      </c>
      <c r="D26" s="148">
        <v>250</v>
      </c>
      <c r="E26" s="147">
        <v>53</v>
      </c>
      <c r="F26" s="148">
        <v>655</v>
      </c>
      <c r="G26" s="148">
        <v>343</v>
      </c>
      <c r="H26" s="148">
        <v>312</v>
      </c>
      <c r="I26" s="147">
        <v>88</v>
      </c>
      <c r="J26" s="148">
        <v>156</v>
      </c>
      <c r="K26" s="148">
        <v>43</v>
      </c>
      <c r="L26" s="148">
        <v>113</v>
      </c>
      <c r="M26" s="143"/>
      <c r="N26" s="15"/>
      <c r="O26" s="15"/>
    </row>
    <row r="27" spans="1:15" ht="14.25" customHeight="1">
      <c r="A27" s="149">
        <v>19</v>
      </c>
      <c r="B27" s="150">
        <v>511</v>
      </c>
      <c r="C27" s="150">
        <v>250</v>
      </c>
      <c r="D27" s="150">
        <v>261</v>
      </c>
      <c r="E27" s="149">
        <v>54</v>
      </c>
      <c r="F27" s="150">
        <v>655</v>
      </c>
      <c r="G27" s="150">
        <v>345</v>
      </c>
      <c r="H27" s="150">
        <v>310</v>
      </c>
      <c r="I27" s="149">
        <v>89</v>
      </c>
      <c r="J27" s="150">
        <v>146</v>
      </c>
      <c r="K27" s="150">
        <v>40</v>
      </c>
      <c r="L27" s="150">
        <v>106</v>
      </c>
      <c r="M27" s="143"/>
      <c r="N27" s="15"/>
      <c r="O27" s="15"/>
    </row>
    <row r="28" spans="1:15" ht="14.25" customHeight="1">
      <c r="A28" s="144" t="s">
        <v>12</v>
      </c>
      <c r="B28" s="145">
        <v>2178</v>
      </c>
      <c r="C28" s="145">
        <v>1213</v>
      </c>
      <c r="D28" s="145">
        <v>965</v>
      </c>
      <c r="E28" s="144" t="s">
        <v>20</v>
      </c>
      <c r="F28" s="145">
        <v>3211</v>
      </c>
      <c r="G28" s="145">
        <v>1722</v>
      </c>
      <c r="H28" s="145">
        <v>1489</v>
      </c>
      <c r="I28" s="144" t="s">
        <v>24</v>
      </c>
      <c r="J28" s="145">
        <v>411</v>
      </c>
      <c r="K28" s="145">
        <v>85</v>
      </c>
      <c r="L28" s="146">
        <v>326</v>
      </c>
      <c r="M28" s="143"/>
      <c r="N28" s="15"/>
      <c r="O28" s="15"/>
    </row>
    <row r="29" spans="1:15" ht="14.25" customHeight="1">
      <c r="A29" s="147">
        <v>20</v>
      </c>
      <c r="B29" s="148">
        <v>545</v>
      </c>
      <c r="C29" s="148">
        <v>302</v>
      </c>
      <c r="D29" s="148">
        <v>243</v>
      </c>
      <c r="E29" s="147">
        <v>55</v>
      </c>
      <c r="F29" s="148">
        <v>678</v>
      </c>
      <c r="G29" s="148">
        <v>384</v>
      </c>
      <c r="H29" s="148">
        <v>294</v>
      </c>
      <c r="I29" s="147">
        <v>90</v>
      </c>
      <c r="J29" s="148">
        <v>116</v>
      </c>
      <c r="K29" s="148">
        <v>26</v>
      </c>
      <c r="L29" s="148">
        <v>90</v>
      </c>
      <c r="M29" s="143"/>
      <c r="N29" s="15"/>
      <c r="O29" s="15"/>
    </row>
    <row r="30" spans="1:15" ht="14.25" customHeight="1">
      <c r="A30" s="147">
        <v>21</v>
      </c>
      <c r="B30" s="148">
        <v>487</v>
      </c>
      <c r="C30" s="148">
        <v>258</v>
      </c>
      <c r="D30" s="148">
        <v>229</v>
      </c>
      <c r="E30" s="147">
        <v>56</v>
      </c>
      <c r="F30" s="148">
        <v>596</v>
      </c>
      <c r="G30" s="148">
        <v>310</v>
      </c>
      <c r="H30" s="148">
        <v>286</v>
      </c>
      <c r="I30" s="147">
        <v>91</v>
      </c>
      <c r="J30" s="148">
        <v>107</v>
      </c>
      <c r="K30" s="148">
        <v>26</v>
      </c>
      <c r="L30" s="148">
        <v>81</v>
      </c>
      <c r="M30" s="143"/>
      <c r="N30" s="15"/>
      <c r="O30" s="15"/>
    </row>
    <row r="31" spans="1:15" ht="14.25" customHeight="1">
      <c r="A31" s="147">
        <v>22</v>
      </c>
      <c r="B31" s="148">
        <v>402</v>
      </c>
      <c r="C31" s="148">
        <v>208</v>
      </c>
      <c r="D31" s="148">
        <v>194</v>
      </c>
      <c r="E31" s="147">
        <v>57</v>
      </c>
      <c r="F31" s="148">
        <v>547</v>
      </c>
      <c r="G31" s="148">
        <v>277</v>
      </c>
      <c r="H31" s="148">
        <v>270</v>
      </c>
      <c r="I31" s="147">
        <v>92</v>
      </c>
      <c r="J31" s="148">
        <v>74</v>
      </c>
      <c r="K31" s="148">
        <v>10</v>
      </c>
      <c r="L31" s="148">
        <v>64</v>
      </c>
      <c r="M31" s="143"/>
      <c r="N31" s="15"/>
      <c r="O31" s="15"/>
    </row>
    <row r="32" spans="1:15" ht="14.25" customHeight="1">
      <c r="A32" s="147">
        <v>23</v>
      </c>
      <c r="B32" s="148">
        <v>310</v>
      </c>
      <c r="C32" s="148">
        <v>174</v>
      </c>
      <c r="D32" s="148">
        <v>136</v>
      </c>
      <c r="E32" s="147">
        <v>58</v>
      </c>
      <c r="F32" s="148">
        <v>691</v>
      </c>
      <c r="G32" s="148">
        <v>376</v>
      </c>
      <c r="H32" s="148">
        <v>315</v>
      </c>
      <c r="I32" s="147">
        <v>93</v>
      </c>
      <c r="J32" s="148">
        <v>61</v>
      </c>
      <c r="K32" s="148">
        <v>11</v>
      </c>
      <c r="L32" s="148">
        <v>50</v>
      </c>
      <c r="M32" s="143"/>
      <c r="N32" s="15"/>
      <c r="O32" s="15"/>
    </row>
    <row r="33" spans="1:15" ht="14.25" customHeight="1">
      <c r="A33" s="149">
        <v>24</v>
      </c>
      <c r="B33" s="150">
        <v>434</v>
      </c>
      <c r="C33" s="150">
        <v>271</v>
      </c>
      <c r="D33" s="150">
        <v>163</v>
      </c>
      <c r="E33" s="149">
        <v>59</v>
      </c>
      <c r="F33" s="150">
        <v>699</v>
      </c>
      <c r="G33" s="150">
        <v>375</v>
      </c>
      <c r="H33" s="150">
        <v>324</v>
      </c>
      <c r="I33" s="149">
        <v>94</v>
      </c>
      <c r="J33" s="150">
        <v>53</v>
      </c>
      <c r="K33" s="150">
        <v>12</v>
      </c>
      <c r="L33" s="150">
        <v>41</v>
      </c>
      <c r="M33" s="143"/>
      <c r="N33" s="15"/>
      <c r="O33" s="15"/>
    </row>
    <row r="34" spans="1:15" ht="14.25" customHeight="1">
      <c r="A34" s="144" t="s">
        <v>15</v>
      </c>
      <c r="B34" s="145">
        <v>2902</v>
      </c>
      <c r="C34" s="145">
        <v>1617</v>
      </c>
      <c r="D34" s="145">
        <v>1285</v>
      </c>
      <c r="E34" s="144" t="s">
        <v>21</v>
      </c>
      <c r="F34" s="145">
        <v>3903</v>
      </c>
      <c r="G34" s="145">
        <v>1948</v>
      </c>
      <c r="H34" s="145">
        <v>1955</v>
      </c>
      <c r="I34" s="144" t="s">
        <v>25</v>
      </c>
      <c r="J34" s="145">
        <v>121</v>
      </c>
      <c r="K34" s="145">
        <v>27</v>
      </c>
      <c r="L34" s="146">
        <v>94</v>
      </c>
      <c r="M34" s="143"/>
      <c r="N34" s="15"/>
      <c r="O34" s="15"/>
    </row>
    <row r="35" spans="1:15" ht="14.25" customHeight="1">
      <c r="A35" s="147">
        <v>25</v>
      </c>
      <c r="B35" s="148">
        <v>465</v>
      </c>
      <c r="C35" s="148">
        <v>268</v>
      </c>
      <c r="D35" s="148">
        <v>197</v>
      </c>
      <c r="E35" s="147">
        <v>60</v>
      </c>
      <c r="F35" s="148">
        <v>685</v>
      </c>
      <c r="G35" s="148">
        <v>339</v>
      </c>
      <c r="H35" s="148">
        <v>346</v>
      </c>
      <c r="I35" s="147">
        <v>95</v>
      </c>
      <c r="J35" s="148">
        <v>27</v>
      </c>
      <c r="K35" s="148">
        <v>6</v>
      </c>
      <c r="L35" s="148">
        <v>21</v>
      </c>
      <c r="M35" s="143"/>
      <c r="N35" s="15"/>
      <c r="O35" s="15"/>
    </row>
    <row r="36" spans="1:15" ht="14.25" customHeight="1">
      <c r="A36" s="147">
        <v>26</v>
      </c>
      <c r="B36" s="148">
        <v>583</v>
      </c>
      <c r="C36" s="148">
        <v>350</v>
      </c>
      <c r="D36" s="148">
        <v>233</v>
      </c>
      <c r="E36" s="147">
        <v>61</v>
      </c>
      <c r="F36" s="148">
        <v>742</v>
      </c>
      <c r="G36" s="148">
        <v>351</v>
      </c>
      <c r="H36" s="148">
        <v>391</v>
      </c>
      <c r="I36" s="147">
        <v>96</v>
      </c>
      <c r="J36" s="148">
        <v>37</v>
      </c>
      <c r="K36" s="148">
        <v>7</v>
      </c>
      <c r="L36" s="148">
        <v>30</v>
      </c>
      <c r="M36" s="143"/>
      <c r="N36" s="15"/>
      <c r="O36" s="15"/>
    </row>
    <row r="37" spans="1:15" ht="14.25" customHeight="1">
      <c r="A37" s="147">
        <v>27</v>
      </c>
      <c r="B37" s="148">
        <v>591</v>
      </c>
      <c r="C37" s="148">
        <v>318</v>
      </c>
      <c r="D37" s="148">
        <v>273</v>
      </c>
      <c r="E37" s="147">
        <v>62</v>
      </c>
      <c r="F37" s="148">
        <v>800</v>
      </c>
      <c r="G37" s="148">
        <v>390</v>
      </c>
      <c r="H37" s="148">
        <v>410</v>
      </c>
      <c r="I37" s="147">
        <v>97</v>
      </c>
      <c r="J37" s="148">
        <v>31</v>
      </c>
      <c r="K37" s="148">
        <v>9</v>
      </c>
      <c r="L37" s="148">
        <v>22</v>
      </c>
      <c r="M37" s="143"/>
      <c r="N37" s="15"/>
      <c r="O37" s="15"/>
    </row>
    <row r="38" spans="1:15" ht="14.25" customHeight="1">
      <c r="A38" s="147">
        <v>28</v>
      </c>
      <c r="B38" s="148">
        <v>635</v>
      </c>
      <c r="C38" s="148">
        <v>320</v>
      </c>
      <c r="D38" s="148">
        <v>315</v>
      </c>
      <c r="E38" s="147">
        <v>63</v>
      </c>
      <c r="F38" s="148">
        <v>837</v>
      </c>
      <c r="G38" s="148">
        <v>427</v>
      </c>
      <c r="H38" s="148">
        <v>410</v>
      </c>
      <c r="I38" s="147">
        <v>98</v>
      </c>
      <c r="J38" s="148">
        <v>23</v>
      </c>
      <c r="K38" s="148">
        <v>2</v>
      </c>
      <c r="L38" s="148">
        <v>21</v>
      </c>
      <c r="M38" s="143"/>
      <c r="N38" s="15"/>
      <c r="O38" s="15"/>
    </row>
    <row r="39" spans="1:15" ht="14.25" customHeight="1">
      <c r="A39" s="149">
        <v>29</v>
      </c>
      <c r="B39" s="150">
        <v>628</v>
      </c>
      <c r="C39" s="150">
        <v>361</v>
      </c>
      <c r="D39" s="150">
        <v>267</v>
      </c>
      <c r="E39" s="149">
        <v>64</v>
      </c>
      <c r="F39" s="150">
        <v>839</v>
      </c>
      <c r="G39" s="150">
        <v>441</v>
      </c>
      <c r="H39" s="150">
        <v>398</v>
      </c>
      <c r="I39" s="149">
        <v>99</v>
      </c>
      <c r="J39" s="150">
        <v>3</v>
      </c>
      <c r="K39" s="150">
        <v>3</v>
      </c>
      <c r="L39" s="150">
        <v>0</v>
      </c>
      <c r="M39" s="143"/>
      <c r="N39" s="15"/>
      <c r="O39" s="15"/>
    </row>
    <row r="40" spans="1:15" ht="14.25" customHeight="1">
      <c r="A40" s="144" t="s">
        <v>16</v>
      </c>
      <c r="B40" s="145">
        <v>3611</v>
      </c>
      <c r="C40" s="145">
        <v>1960</v>
      </c>
      <c r="D40" s="145">
        <v>1651</v>
      </c>
      <c r="E40" s="144" t="s">
        <v>22</v>
      </c>
      <c r="F40" s="145">
        <v>3671</v>
      </c>
      <c r="G40" s="145">
        <v>1837</v>
      </c>
      <c r="H40" s="145">
        <v>1834</v>
      </c>
      <c r="I40" s="153" t="s">
        <v>26</v>
      </c>
      <c r="J40" s="145">
        <v>17</v>
      </c>
      <c r="K40" s="145">
        <v>0</v>
      </c>
      <c r="L40" s="146">
        <v>17</v>
      </c>
      <c r="M40" s="143"/>
      <c r="N40" s="15"/>
      <c r="O40" s="15"/>
    </row>
    <row r="41" spans="1:15" ht="14.25" customHeight="1">
      <c r="A41" s="147">
        <v>30</v>
      </c>
      <c r="B41" s="148">
        <v>714</v>
      </c>
      <c r="C41" s="148">
        <v>405</v>
      </c>
      <c r="D41" s="148">
        <v>309</v>
      </c>
      <c r="E41" s="147">
        <v>65</v>
      </c>
      <c r="F41" s="148">
        <v>941</v>
      </c>
      <c r="G41" s="148">
        <v>482</v>
      </c>
      <c r="H41" s="148">
        <v>459</v>
      </c>
      <c r="I41" s="149" t="s">
        <v>27</v>
      </c>
      <c r="J41" s="150">
        <v>859</v>
      </c>
      <c r="K41" s="150">
        <v>694</v>
      </c>
      <c r="L41" s="150">
        <v>165</v>
      </c>
      <c r="M41" s="143"/>
      <c r="N41" s="15"/>
      <c r="O41" s="15"/>
    </row>
    <row r="42" spans="1:15" ht="14.25" customHeight="1">
      <c r="A42" s="147">
        <v>31</v>
      </c>
      <c r="B42" s="148">
        <v>718</v>
      </c>
      <c r="C42" s="148">
        <v>404</v>
      </c>
      <c r="D42" s="148">
        <v>314</v>
      </c>
      <c r="E42" s="147">
        <v>66</v>
      </c>
      <c r="F42" s="148">
        <v>862</v>
      </c>
      <c r="G42" s="148">
        <v>426</v>
      </c>
      <c r="H42" s="148">
        <v>436</v>
      </c>
      <c r="I42" s="147" t="s">
        <v>28</v>
      </c>
      <c r="J42" s="148">
        <v>7735</v>
      </c>
      <c r="K42" s="148">
        <v>3985</v>
      </c>
      <c r="L42" s="148">
        <v>3750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708</v>
      </c>
      <c r="C43" s="148">
        <v>367</v>
      </c>
      <c r="D43" s="148">
        <v>341</v>
      </c>
      <c r="E43" s="147">
        <v>67</v>
      </c>
      <c r="F43" s="148">
        <v>799</v>
      </c>
      <c r="G43" s="148">
        <v>407</v>
      </c>
      <c r="H43" s="148">
        <v>392</v>
      </c>
      <c r="I43" s="147" t="s">
        <v>29</v>
      </c>
      <c r="J43" s="148">
        <v>32747</v>
      </c>
      <c r="K43" s="148">
        <v>17362</v>
      </c>
      <c r="L43" s="148">
        <v>15385</v>
      </c>
      <c r="M43" s="155"/>
      <c r="N43" s="15"/>
      <c r="O43" s="15"/>
    </row>
    <row r="44" spans="1:15" ht="14.25" customHeight="1">
      <c r="A44" s="147">
        <v>33</v>
      </c>
      <c r="B44" s="148">
        <v>732</v>
      </c>
      <c r="C44" s="148">
        <v>382</v>
      </c>
      <c r="D44" s="148">
        <v>350</v>
      </c>
      <c r="E44" s="147">
        <v>68</v>
      </c>
      <c r="F44" s="148">
        <v>493</v>
      </c>
      <c r="G44" s="148">
        <v>239</v>
      </c>
      <c r="H44" s="148">
        <v>254</v>
      </c>
      <c r="I44" s="149" t="s">
        <v>30</v>
      </c>
      <c r="J44" s="150">
        <v>12021</v>
      </c>
      <c r="K44" s="150">
        <v>5475</v>
      </c>
      <c r="L44" s="150">
        <v>6546</v>
      </c>
      <c r="M44" s="143"/>
      <c r="N44" s="15"/>
      <c r="O44" s="15"/>
    </row>
    <row r="45" spans="1:15" ht="14.25" customHeight="1" thickBot="1">
      <c r="A45" s="156">
        <v>34</v>
      </c>
      <c r="B45" s="157">
        <v>739</v>
      </c>
      <c r="C45" s="157">
        <v>402</v>
      </c>
      <c r="D45" s="157">
        <v>337</v>
      </c>
      <c r="E45" s="156">
        <v>69</v>
      </c>
      <c r="F45" s="157">
        <v>576</v>
      </c>
      <c r="G45" s="157">
        <v>283</v>
      </c>
      <c r="H45" s="157">
        <v>293</v>
      </c>
      <c r="I45" s="156" t="s">
        <v>31</v>
      </c>
      <c r="J45" s="158">
        <v>44.26652762699274</v>
      </c>
      <c r="K45" s="158">
        <v>43.04693907985982</v>
      </c>
      <c r="L45" s="158">
        <v>45.54030216891866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42</v>
      </c>
      <c r="K48" s="161" t="s">
        <v>43</v>
      </c>
      <c r="L48" s="162" t="s">
        <v>44</v>
      </c>
    </row>
    <row r="49" spans="9:12" ht="13.5">
      <c r="I49" s="163" t="s">
        <v>45</v>
      </c>
      <c r="J49" s="164">
        <v>18.9</v>
      </c>
      <c r="K49" s="164">
        <v>70.2</v>
      </c>
      <c r="L49" s="165">
        <v>11</v>
      </c>
    </row>
    <row r="50" spans="9:12" ht="13.5">
      <c r="I50" s="163" t="s">
        <v>46</v>
      </c>
      <c r="J50" s="164">
        <v>16.8</v>
      </c>
      <c r="K50" s="164">
        <v>70.1</v>
      </c>
      <c r="L50" s="165">
        <v>13.1</v>
      </c>
    </row>
    <row r="51" spans="9:12" ht="13.5">
      <c r="I51" s="163" t="s">
        <v>47</v>
      </c>
      <c r="J51" s="164">
        <v>15.5</v>
      </c>
      <c r="K51" s="164">
        <v>68.6</v>
      </c>
      <c r="L51" s="165">
        <v>15.9</v>
      </c>
    </row>
    <row r="52" spans="9:12" ht="13.5">
      <c r="I52" s="163" t="s">
        <v>48</v>
      </c>
      <c r="J52" s="164">
        <v>15.2</v>
      </c>
      <c r="K52" s="164">
        <v>65.7</v>
      </c>
      <c r="L52" s="165">
        <v>19.1</v>
      </c>
    </row>
    <row r="53" spans="9:12" ht="14.25" thickBot="1">
      <c r="I53" s="83" t="s">
        <v>56</v>
      </c>
      <c r="J53" s="166">
        <v>14.7</v>
      </c>
      <c r="K53" s="166">
        <v>62.4</v>
      </c>
      <c r="L53" s="167">
        <v>22.9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37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54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38264</v>
      </c>
      <c r="C3" s="97">
        <v>18548</v>
      </c>
      <c r="D3" s="97">
        <v>19716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1545</v>
      </c>
      <c r="C4" s="103">
        <v>813</v>
      </c>
      <c r="D4" s="103">
        <v>732</v>
      </c>
      <c r="E4" s="102" t="s">
        <v>7</v>
      </c>
      <c r="F4" s="103">
        <v>2520</v>
      </c>
      <c r="G4" s="103">
        <v>1301</v>
      </c>
      <c r="H4" s="103">
        <v>1219</v>
      </c>
      <c r="I4" s="102" t="s">
        <v>8</v>
      </c>
      <c r="J4" s="103">
        <v>2946</v>
      </c>
      <c r="K4" s="103">
        <v>1432</v>
      </c>
      <c r="L4" s="104">
        <v>1514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292</v>
      </c>
      <c r="C5" s="106">
        <v>154</v>
      </c>
      <c r="D5" s="106">
        <v>138</v>
      </c>
      <c r="E5" s="105">
        <v>35</v>
      </c>
      <c r="F5" s="106">
        <v>447</v>
      </c>
      <c r="G5" s="106">
        <v>236</v>
      </c>
      <c r="H5" s="106">
        <v>211</v>
      </c>
      <c r="I5" s="105">
        <v>70</v>
      </c>
      <c r="J5" s="106">
        <v>624</v>
      </c>
      <c r="K5" s="106">
        <v>293</v>
      </c>
      <c r="L5" s="106">
        <v>331</v>
      </c>
      <c r="M5" s="101"/>
      <c r="N5" s="29"/>
      <c r="O5" s="29"/>
      <c r="Q5" s="31" t="s">
        <v>6</v>
      </c>
      <c r="R5" s="35">
        <f>-1*C4/1000</f>
        <v>-0.813</v>
      </c>
      <c r="S5" s="36">
        <f>D4/1000</f>
        <v>0.732</v>
      </c>
    </row>
    <row r="6" spans="1:19" ht="14.25" customHeight="1">
      <c r="A6" s="105">
        <v>1</v>
      </c>
      <c r="B6" s="106">
        <v>308</v>
      </c>
      <c r="C6" s="106">
        <v>166</v>
      </c>
      <c r="D6" s="106">
        <v>142</v>
      </c>
      <c r="E6" s="105">
        <v>36</v>
      </c>
      <c r="F6" s="106">
        <v>459</v>
      </c>
      <c r="G6" s="106">
        <v>218</v>
      </c>
      <c r="H6" s="106">
        <v>241</v>
      </c>
      <c r="I6" s="105">
        <v>71</v>
      </c>
      <c r="J6" s="106">
        <v>617</v>
      </c>
      <c r="K6" s="106">
        <v>305</v>
      </c>
      <c r="L6" s="106">
        <v>312</v>
      </c>
      <c r="M6" s="101"/>
      <c r="N6" s="29"/>
      <c r="O6" s="29"/>
      <c r="Q6" s="31" t="s">
        <v>9</v>
      </c>
      <c r="R6" s="37">
        <f>-1*C10/1000</f>
        <v>-0.79</v>
      </c>
      <c r="S6" s="38">
        <f>D10/1000</f>
        <v>0.738</v>
      </c>
    </row>
    <row r="7" spans="1:19" ht="14.25" customHeight="1">
      <c r="A7" s="105">
        <v>2</v>
      </c>
      <c r="B7" s="106">
        <v>321</v>
      </c>
      <c r="C7" s="106">
        <v>170</v>
      </c>
      <c r="D7" s="106">
        <v>151</v>
      </c>
      <c r="E7" s="105">
        <v>37</v>
      </c>
      <c r="F7" s="106">
        <v>490</v>
      </c>
      <c r="G7" s="106">
        <v>242</v>
      </c>
      <c r="H7" s="106">
        <v>248</v>
      </c>
      <c r="I7" s="105">
        <v>72</v>
      </c>
      <c r="J7" s="106">
        <v>600</v>
      </c>
      <c r="K7" s="106">
        <v>280</v>
      </c>
      <c r="L7" s="106">
        <v>320</v>
      </c>
      <c r="M7" s="101"/>
      <c r="N7" s="29"/>
      <c r="O7" s="29"/>
      <c r="Q7" s="31" t="s">
        <v>10</v>
      </c>
      <c r="R7" s="37">
        <f>-1*C16/1000</f>
        <v>-0.928</v>
      </c>
      <c r="S7" s="38">
        <f>D16/1000</f>
        <v>0.859</v>
      </c>
    </row>
    <row r="8" spans="1:19" ht="14.25" customHeight="1">
      <c r="A8" s="105">
        <v>3</v>
      </c>
      <c r="B8" s="106">
        <v>299</v>
      </c>
      <c r="C8" s="106">
        <v>163</v>
      </c>
      <c r="D8" s="106">
        <v>136</v>
      </c>
      <c r="E8" s="105">
        <v>38</v>
      </c>
      <c r="F8" s="106">
        <v>547</v>
      </c>
      <c r="G8" s="106">
        <v>290</v>
      </c>
      <c r="H8" s="106">
        <v>257</v>
      </c>
      <c r="I8" s="105">
        <v>73</v>
      </c>
      <c r="J8" s="106">
        <v>585</v>
      </c>
      <c r="K8" s="106">
        <v>284</v>
      </c>
      <c r="L8" s="106">
        <v>301</v>
      </c>
      <c r="M8" s="101"/>
      <c r="N8" s="29"/>
      <c r="O8" s="29"/>
      <c r="Q8" s="31" t="s">
        <v>11</v>
      </c>
      <c r="R8" s="37">
        <f>-1*C22/1000</f>
        <v>-0.954</v>
      </c>
      <c r="S8" s="38">
        <f>D22/1000</f>
        <v>0.872</v>
      </c>
    </row>
    <row r="9" spans="1:19" ht="14.25" customHeight="1">
      <c r="A9" s="107">
        <v>4</v>
      </c>
      <c r="B9" s="108">
        <v>325</v>
      </c>
      <c r="C9" s="108">
        <v>160</v>
      </c>
      <c r="D9" s="108">
        <v>165</v>
      </c>
      <c r="E9" s="107">
        <v>39</v>
      </c>
      <c r="F9" s="108">
        <v>577</v>
      </c>
      <c r="G9" s="108">
        <v>315</v>
      </c>
      <c r="H9" s="108">
        <v>262</v>
      </c>
      <c r="I9" s="107">
        <v>74</v>
      </c>
      <c r="J9" s="108">
        <v>520</v>
      </c>
      <c r="K9" s="108">
        <v>270</v>
      </c>
      <c r="L9" s="108">
        <v>250</v>
      </c>
      <c r="M9" s="101"/>
      <c r="N9" s="29"/>
      <c r="O9" s="29"/>
      <c r="Q9" s="31" t="s">
        <v>12</v>
      </c>
      <c r="R9" s="37">
        <f>-1*C28/1000</f>
        <v>-0.731</v>
      </c>
      <c r="S9" s="38">
        <f>D28/1000</f>
        <v>0.759</v>
      </c>
    </row>
    <row r="10" spans="1:19" ht="14.25" customHeight="1">
      <c r="A10" s="109" t="s">
        <v>9</v>
      </c>
      <c r="B10" s="103">
        <v>1528</v>
      </c>
      <c r="C10" s="103">
        <v>790</v>
      </c>
      <c r="D10" s="103">
        <v>738</v>
      </c>
      <c r="E10" s="102" t="s">
        <v>13</v>
      </c>
      <c r="F10" s="103">
        <v>2836</v>
      </c>
      <c r="G10" s="103">
        <v>1398</v>
      </c>
      <c r="H10" s="103">
        <v>1438</v>
      </c>
      <c r="I10" s="102" t="s">
        <v>14</v>
      </c>
      <c r="J10" s="103">
        <v>1997</v>
      </c>
      <c r="K10" s="103">
        <v>954</v>
      </c>
      <c r="L10" s="104">
        <v>1043</v>
      </c>
      <c r="M10" s="101"/>
      <c r="N10" s="29"/>
      <c r="O10" s="29"/>
      <c r="Q10" s="31" t="s">
        <v>15</v>
      </c>
      <c r="R10" s="37">
        <f>-1*C34/1000</f>
        <v>-0.768</v>
      </c>
      <c r="S10" s="38">
        <f>D34/1000</f>
        <v>0.831</v>
      </c>
    </row>
    <row r="11" spans="1:19" ht="14.25" customHeight="1">
      <c r="A11" s="105">
        <v>5</v>
      </c>
      <c r="B11" s="106">
        <v>292</v>
      </c>
      <c r="C11" s="106">
        <v>152</v>
      </c>
      <c r="D11" s="106">
        <v>140</v>
      </c>
      <c r="E11" s="105">
        <v>40</v>
      </c>
      <c r="F11" s="106">
        <v>582</v>
      </c>
      <c r="G11" s="106">
        <v>308</v>
      </c>
      <c r="H11" s="106">
        <v>274</v>
      </c>
      <c r="I11" s="105">
        <v>75</v>
      </c>
      <c r="J11" s="106">
        <v>448</v>
      </c>
      <c r="K11" s="106">
        <v>217</v>
      </c>
      <c r="L11" s="106">
        <v>231</v>
      </c>
      <c r="M11" s="101"/>
      <c r="N11" s="29"/>
      <c r="O11" s="29"/>
      <c r="Q11" s="31" t="s">
        <v>16</v>
      </c>
      <c r="R11" s="37">
        <f>-1*C40/1000</f>
        <v>-0.993</v>
      </c>
      <c r="S11" s="38">
        <f>D40/1000</f>
        <v>1</v>
      </c>
    </row>
    <row r="12" spans="1:19" ht="14.25" customHeight="1">
      <c r="A12" s="105">
        <v>6</v>
      </c>
      <c r="B12" s="106">
        <v>327</v>
      </c>
      <c r="C12" s="106">
        <v>168</v>
      </c>
      <c r="D12" s="106">
        <v>159</v>
      </c>
      <c r="E12" s="105">
        <v>41</v>
      </c>
      <c r="F12" s="106">
        <v>570</v>
      </c>
      <c r="G12" s="106">
        <v>286</v>
      </c>
      <c r="H12" s="106">
        <v>284</v>
      </c>
      <c r="I12" s="110">
        <v>76</v>
      </c>
      <c r="J12" s="106">
        <v>423</v>
      </c>
      <c r="K12" s="106">
        <v>202</v>
      </c>
      <c r="L12" s="106">
        <v>221</v>
      </c>
      <c r="M12" s="101"/>
      <c r="N12" s="29"/>
      <c r="O12" s="29"/>
      <c r="Q12" s="31" t="s">
        <v>7</v>
      </c>
      <c r="R12" s="37">
        <f>-1*G4/1000</f>
        <v>-1.301</v>
      </c>
      <c r="S12" s="38">
        <f>H4/1000</f>
        <v>1.219</v>
      </c>
    </row>
    <row r="13" spans="1:19" ht="14.25" customHeight="1">
      <c r="A13" s="105">
        <v>7</v>
      </c>
      <c r="B13" s="106">
        <v>289</v>
      </c>
      <c r="C13" s="106">
        <v>153</v>
      </c>
      <c r="D13" s="106">
        <v>136</v>
      </c>
      <c r="E13" s="105">
        <v>42</v>
      </c>
      <c r="F13" s="106">
        <v>575</v>
      </c>
      <c r="G13" s="106">
        <v>262</v>
      </c>
      <c r="H13" s="106">
        <v>313</v>
      </c>
      <c r="I13" s="105">
        <v>77</v>
      </c>
      <c r="J13" s="106">
        <v>415</v>
      </c>
      <c r="K13" s="106">
        <v>191</v>
      </c>
      <c r="L13" s="106">
        <v>224</v>
      </c>
      <c r="M13" s="101"/>
      <c r="N13" s="29"/>
      <c r="O13" s="29"/>
      <c r="Q13" s="31" t="s">
        <v>13</v>
      </c>
      <c r="R13" s="37">
        <f>-1*G10/1000</f>
        <v>-1.398</v>
      </c>
      <c r="S13" s="38">
        <f>H10/1000</f>
        <v>1.438</v>
      </c>
    </row>
    <row r="14" spans="1:19" ht="14.25" customHeight="1">
      <c r="A14" s="105">
        <v>8</v>
      </c>
      <c r="B14" s="106">
        <v>313</v>
      </c>
      <c r="C14" s="106">
        <v>165</v>
      </c>
      <c r="D14" s="106">
        <v>148</v>
      </c>
      <c r="E14" s="105">
        <v>43</v>
      </c>
      <c r="F14" s="106">
        <v>572</v>
      </c>
      <c r="G14" s="106">
        <v>289</v>
      </c>
      <c r="H14" s="106">
        <v>283</v>
      </c>
      <c r="I14" s="110">
        <v>78</v>
      </c>
      <c r="J14" s="106">
        <v>368</v>
      </c>
      <c r="K14" s="106">
        <v>175</v>
      </c>
      <c r="L14" s="106">
        <v>193</v>
      </c>
      <c r="M14" s="101"/>
      <c r="N14" s="29"/>
      <c r="O14" s="29"/>
      <c r="Q14" s="31" t="s">
        <v>17</v>
      </c>
      <c r="R14" s="37">
        <f>-1*G16/1000</f>
        <v>-1.257</v>
      </c>
      <c r="S14" s="38">
        <f>H16/1000</f>
        <v>1.263</v>
      </c>
    </row>
    <row r="15" spans="1:19" ht="14.25" customHeight="1">
      <c r="A15" s="107">
        <v>9</v>
      </c>
      <c r="B15" s="108">
        <v>307</v>
      </c>
      <c r="C15" s="108">
        <v>152</v>
      </c>
      <c r="D15" s="108">
        <v>155</v>
      </c>
      <c r="E15" s="107">
        <v>44</v>
      </c>
      <c r="F15" s="108">
        <v>537</v>
      </c>
      <c r="G15" s="108">
        <v>253</v>
      </c>
      <c r="H15" s="108">
        <v>284</v>
      </c>
      <c r="I15" s="107">
        <v>79</v>
      </c>
      <c r="J15" s="108">
        <v>343</v>
      </c>
      <c r="K15" s="108">
        <v>169</v>
      </c>
      <c r="L15" s="108">
        <v>174</v>
      </c>
      <c r="M15" s="101"/>
      <c r="N15" s="29"/>
      <c r="O15" s="29"/>
      <c r="Q15" s="31" t="s">
        <v>18</v>
      </c>
      <c r="R15" s="37">
        <f>-1*G22/1000</f>
        <v>-1.174</v>
      </c>
      <c r="S15" s="38">
        <f>H22/1000</f>
        <v>1.125</v>
      </c>
    </row>
    <row r="16" spans="1:19" ht="14.25" customHeight="1">
      <c r="A16" s="109" t="s">
        <v>10</v>
      </c>
      <c r="B16" s="103">
        <v>1787</v>
      </c>
      <c r="C16" s="103">
        <v>928</v>
      </c>
      <c r="D16" s="103">
        <v>859</v>
      </c>
      <c r="E16" s="102" t="s">
        <v>17</v>
      </c>
      <c r="F16" s="103">
        <v>2520</v>
      </c>
      <c r="G16" s="103">
        <v>1257</v>
      </c>
      <c r="H16" s="103">
        <v>1263</v>
      </c>
      <c r="I16" s="102" t="s">
        <v>19</v>
      </c>
      <c r="J16" s="103">
        <v>1407</v>
      </c>
      <c r="K16" s="103">
        <v>566</v>
      </c>
      <c r="L16" s="104">
        <v>841</v>
      </c>
      <c r="M16" s="101"/>
      <c r="N16" s="29"/>
      <c r="O16" s="29"/>
      <c r="Q16" s="31" t="s">
        <v>20</v>
      </c>
      <c r="R16" s="37">
        <f>-1*G28/1000</f>
        <v>-1.095</v>
      </c>
      <c r="S16" s="38">
        <f>H28/1000</f>
        <v>1.135</v>
      </c>
    </row>
    <row r="17" spans="1:19" ht="14.25" customHeight="1">
      <c r="A17" s="105">
        <v>10</v>
      </c>
      <c r="B17" s="106">
        <v>367</v>
      </c>
      <c r="C17" s="106">
        <v>185</v>
      </c>
      <c r="D17" s="106">
        <v>182</v>
      </c>
      <c r="E17" s="105">
        <v>45</v>
      </c>
      <c r="F17" s="106">
        <v>522</v>
      </c>
      <c r="G17" s="106">
        <v>244</v>
      </c>
      <c r="H17" s="106">
        <v>278</v>
      </c>
      <c r="I17" s="105">
        <v>80</v>
      </c>
      <c r="J17" s="106">
        <v>309</v>
      </c>
      <c r="K17" s="106">
        <v>143</v>
      </c>
      <c r="L17" s="106">
        <v>166</v>
      </c>
      <c r="M17" s="101"/>
      <c r="N17" s="29"/>
      <c r="O17" s="29"/>
      <c r="Q17" s="31" t="s">
        <v>21</v>
      </c>
      <c r="R17" s="37">
        <f>-1*G34/1000</f>
        <v>-1.411</v>
      </c>
      <c r="S17" s="38">
        <f>H34/1000</f>
        <v>1.537</v>
      </c>
    </row>
    <row r="18" spans="1:19" ht="14.25" customHeight="1">
      <c r="A18" s="105">
        <v>11</v>
      </c>
      <c r="B18" s="106">
        <v>336</v>
      </c>
      <c r="C18" s="106">
        <v>187</v>
      </c>
      <c r="D18" s="106">
        <v>149</v>
      </c>
      <c r="E18" s="105">
        <v>46</v>
      </c>
      <c r="F18" s="106">
        <v>546</v>
      </c>
      <c r="G18" s="106">
        <v>289</v>
      </c>
      <c r="H18" s="106">
        <v>257</v>
      </c>
      <c r="I18" s="105">
        <v>81</v>
      </c>
      <c r="J18" s="106">
        <v>275</v>
      </c>
      <c r="K18" s="106">
        <v>112</v>
      </c>
      <c r="L18" s="106">
        <v>163</v>
      </c>
      <c r="M18" s="101"/>
      <c r="N18" s="29"/>
      <c r="O18" s="29"/>
      <c r="Q18" s="31" t="s">
        <v>22</v>
      </c>
      <c r="R18" s="37">
        <f>-1*G40/1000</f>
        <v>-1.594</v>
      </c>
      <c r="S18" s="38">
        <f>H40/1000</f>
        <v>1.762</v>
      </c>
    </row>
    <row r="19" spans="1:19" ht="14.25" customHeight="1">
      <c r="A19" s="105">
        <v>12</v>
      </c>
      <c r="B19" s="106">
        <v>353</v>
      </c>
      <c r="C19" s="106">
        <v>170</v>
      </c>
      <c r="D19" s="106">
        <v>183</v>
      </c>
      <c r="E19" s="105">
        <v>47</v>
      </c>
      <c r="F19" s="106">
        <v>520</v>
      </c>
      <c r="G19" s="106">
        <v>248</v>
      </c>
      <c r="H19" s="106">
        <v>272</v>
      </c>
      <c r="I19" s="105">
        <v>82</v>
      </c>
      <c r="J19" s="106">
        <v>299</v>
      </c>
      <c r="K19" s="106">
        <v>107</v>
      </c>
      <c r="L19" s="106">
        <v>192</v>
      </c>
      <c r="M19" s="101"/>
      <c r="N19" s="29"/>
      <c r="O19" s="29"/>
      <c r="Q19" s="31" t="s">
        <v>8</v>
      </c>
      <c r="R19" s="37">
        <f>-1*K4/1000</f>
        <v>-1.432</v>
      </c>
      <c r="S19" s="38">
        <f>L4/1000</f>
        <v>1.514</v>
      </c>
    </row>
    <row r="20" spans="1:19" ht="14.25" customHeight="1">
      <c r="A20" s="105">
        <v>13</v>
      </c>
      <c r="B20" s="106">
        <v>365</v>
      </c>
      <c r="C20" s="106">
        <v>187</v>
      </c>
      <c r="D20" s="106">
        <v>178</v>
      </c>
      <c r="E20" s="105">
        <v>48</v>
      </c>
      <c r="F20" s="106">
        <v>445</v>
      </c>
      <c r="G20" s="106">
        <v>219</v>
      </c>
      <c r="H20" s="106">
        <v>226</v>
      </c>
      <c r="I20" s="105">
        <v>83</v>
      </c>
      <c r="J20" s="106">
        <v>269</v>
      </c>
      <c r="K20" s="106">
        <v>109</v>
      </c>
      <c r="L20" s="106">
        <v>160</v>
      </c>
      <c r="M20" s="101"/>
      <c r="N20" s="29"/>
      <c r="O20" s="29"/>
      <c r="Q20" s="31" t="s">
        <v>14</v>
      </c>
      <c r="R20" s="37">
        <f>-1*K10/1000</f>
        <v>-0.954</v>
      </c>
      <c r="S20" s="38">
        <f>L10/1000</f>
        <v>1.043</v>
      </c>
    </row>
    <row r="21" spans="1:19" ht="14.25" customHeight="1">
      <c r="A21" s="107">
        <v>14</v>
      </c>
      <c r="B21" s="108">
        <v>366</v>
      </c>
      <c r="C21" s="108">
        <v>199</v>
      </c>
      <c r="D21" s="108">
        <v>167</v>
      </c>
      <c r="E21" s="107">
        <v>49</v>
      </c>
      <c r="F21" s="108">
        <v>487</v>
      </c>
      <c r="G21" s="108">
        <v>257</v>
      </c>
      <c r="H21" s="108">
        <v>230</v>
      </c>
      <c r="I21" s="107">
        <v>84</v>
      </c>
      <c r="J21" s="108">
        <v>255</v>
      </c>
      <c r="K21" s="108">
        <v>95</v>
      </c>
      <c r="L21" s="108">
        <v>160</v>
      </c>
      <c r="M21" s="101"/>
      <c r="N21" s="29"/>
      <c r="O21" s="29"/>
      <c r="Q21" s="31" t="s">
        <v>19</v>
      </c>
      <c r="R21" s="37">
        <f>-1*K16/1000</f>
        <v>-0.566</v>
      </c>
      <c r="S21" s="38">
        <f>L16/1000</f>
        <v>0.841</v>
      </c>
    </row>
    <row r="22" spans="1:19" ht="14.25" customHeight="1">
      <c r="A22" s="102" t="s">
        <v>11</v>
      </c>
      <c r="B22" s="103">
        <v>1826</v>
      </c>
      <c r="C22" s="103">
        <v>954</v>
      </c>
      <c r="D22" s="103">
        <v>872</v>
      </c>
      <c r="E22" s="102" t="s">
        <v>18</v>
      </c>
      <c r="F22" s="103">
        <v>2299</v>
      </c>
      <c r="G22" s="103">
        <v>1174</v>
      </c>
      <c r="H22" s="103">
        <v>1125</v>
      </c>
      <c r="I22" s="102" t="s">
        <v>23</v>
      </c>
      <c r="J22" s="103">
        <v>917</v>
      </c>
      <c r="K22" s="103">
        <v>265</v>
      </c>
      <c r="L22" s="104">
        <v>652</v>
      </c>
      <c r="M22" s="101"/>
      <c r="N22" s="29"/>
      <c r="O22" s="29"/>
      <c r="Q22" s="31" t="s">
        <v>23</v>
      </c>
      <c r="R22" s="37">
        <f>-1*K22/1000</f>
        <v>-0.265</v>
      </c>
      <c r="S22" s="38">
        <f>L22/1000</f>
        <v>0.652</v>
      </c>
    </row>
    <row r="23" spans="1:19" ht="14.25" customHeight="1">
      <c r="A23" s="105">
        <v>15</v>
      </c>
      <c r="B23" s="106">
        <v>347</v>
      </c>
      <c r="C23" s="106">
        <v>187</v>
      </c>
      <c r="D23" s="106">
        <v>160</v>
      </c>
      <c r="E23" s="105">
        <v>50</v>
      </c>
      <c r="F23" s="106">
        <v>485</v>
      </c>
      <c r="G23" s="106">
        <v>247</v>
      </c>
      <c r="H23" s="106">
        <v>238</v>
      </c>
      <c r="I23" s="105">
        <v>85</v>
      </c>
      <c r="J23" s="106">
        <v>224</v>
      </c>
      <c r="K23" s="106">
        <v>71</v>
      </c>
      <c r="L23" s="106">
        <v>153</v>
      </c>
      <c r="M23" s="101"/>
      <c r="N23" s="29"/>
      <c r="O23" s="29"/>
      <c r="Q23" s="31" t="s">
        <v>24</v>
      </c>
      <c r="R23" s="37">
        <f>-1*K28/1000</f>
        <v>-0.074</v>
      </c>
      <c r="S23" s="38">
        <f>L28/1000</f>
        <v>0.282</v>
      </c>
    </row>
    <row r="24" spans="1:19" ht="14.25" customHeight="1">
      <c r="A24" s="105">
        <v>16</v>
      </c>
      <c r="B24" s="106">
        <v>361</v>
      </c>
      <c r="C24" s="106">
        <v>191</v>
      </c>
      <c r="D24" s="106">
        <v>170</v>
      </c>
      <c r="E24" s="105">
        <v>51</v>
      </c>
      <c r="F24" s="106">
        <v>458</v>
      </c>
      <c r="G24" s="106">
        <v>217</v>
      </c>
      <c r="H24" s="106">
        <v>241</v>
      </c>
      <c r="I24" s="105">
        <v>86</v>
      </c>
      <c r="J24" s="106">
        <v>207</v>
      </c>
      <c r="K24" s="106">
        <v>71</v>
      </c>
      <c r="L24" s="106">
        <v>136</v>
      </c>
      <c r="M24" s="101"/>
      <c r="N24" s="29"/>
      <c r="O24" s="29"/>
      <c r="Q24" s="39" t="s">
        <v>25</v>
      </c>
      <c r="R24" s="37">
        <f>-1*K34/1000</f>
        <v>-0.023</v>
      </c>
      <c r="S24" s="38">
        <f>L34/1000</f>
        <v>0.098</v>
      </c>
    </row>
    <row r="25" spans="1:19" ht="14.25" customHeight="1" thickBot="1">
      <c r="A25" s="105">
        <v>17</v>
      </c>
      <c r="B25" s="106">
        <v>365</v>
      </c>
      <c r="C25" s="106">
        <v>179</v>
      </c>
      <c r="D25" s="106">
        <v>186</v>
      </c>
      <c r="E25" s="105">
        <v>52</v>
      </c>
      <c r="F25" s="106">
        <v>439</v>
      </c>
      <c r="G25" s="106">
        <v>232</v>
      </c>
      <c r="H25" s="106">
        <v>207</v>
      </c>
      <c r="I25" s="105">
        <v>87</v>
      </c>
      <c r="J25" s="106">
        <v>160</v>
      </c>
      <c r="K25" s="106">
        <v>51</v>
      </c>
      <c r="L25" s="106">
        <v>109</v>
      </c>
      <c r="M25" s="101"/>
      <c r="N25" s="29"/>
      <c r="O25" s="29"/>
      <c r="Q25" s="40" t="s">
        <v>26</v>
      </c>
      <c r="R25" s="41">
        <f>-1*K40/1000</f>
        <v>-0.002</v>
      </c>
      <c r="S25" s="42">
        <f>L40/1000</f>
        <v>0.011</v>
      </c>
    </row>
    <row r="26" spans="1:15" ht="14.25" customHeight="1">
      <c r="A26" s="105">
        <v>18</v>
      </c>
      <c r="B26" s="106">
        <v>372</v>
      </c>
      <c r="C26" s="106">
        <v>179</v>
      </c>
      <c r="D26" s="106">
        <v>193</v>
      </c>
      <c r="E26" s="105">
        <v>53</v>
      </c>
      <c r="F26" s="106">
        <v>451</v>
      </c>
      <c r="G26" s="106">
        <v>224</v>
      </c>
      <c r="H26" s="106">
        <v>227</v>
      </c>
      <c r="I26" s="105">
        <v>88</v>
      </c>
      <c r="J26" s="106">
        <v>192</v>
      </c>
      <c r="K26" s="106">
        <v>44</v>
      </c>
      <c r="L26" s="106">
        <v>148</v>
      </c>
      <c r="M26" s="101"/>
      <c r="N26" s="29"/>
      <c r="O26" s="29"/>
    </row>
    <row r="27" spans="1:15" ht="14.25" customHeight="1">
      <c r="A27" s="107">
        <v>19</v>
      </c>
      <c r="B27" s="108">
        <v>381</v>
      </c>
      <c r="C27" s="108">
        <v>218</v>
      </c>
      <c r="D27" s="108">
        <v>163</v>
      </c>
      <c r="E27" s="107">
        <v>54</v>
      </c>
      <c r="F27" s="108">
        <v>466</v>
      </c>
      <c r="G27" s="108">
        <v>254</v>
      </c>
      <c r="H27" s="108">
        <v>212</v>
      </c>
      <c r="I27" s="107">
        <v>89</v>
      </c>
      <c r="J27" s="108">
        <v>134</v>
      </c>
      <c r="K27" s="108">
        <v>28</v>
      </c>
      <c r="L27" s="108">
        <v>106</v>
      </c>
      <c r="M27" s="101"/>
      <c r="N27" s="29"/>
      <c r="O27" s="29"/>
    </row>
    <row r="28" spans="1:15" ht="14.25" customHeight="1">
      <c r="A28" s="102" t="s">
        <v>12</v>
      </c>
      <c r="B28" s="103">
        <v>1490</v>
      </c>
      <c r="C28" s="103">
        <v>731</v>
      </c>
      <c r="D28" s="103">
        <v>759</v>
      </c>
      <c r="E28" s="102" t="s">
        <v>20</v>
      </c>
      <c r="F28" s="103">
        <v>2230</v>
      </c>
      <c r="G28" s="103">
        <v>1095</v>
      </c>
      <c r="H28" s="103">
        <v>1135</v>
      </c>
      <c r="I28" s="102" t="s">
        <v>24</v>
      </c>
      <c r="J28" s="103">
        <v>356</v>
      </c>
      <c r="K28" s="103">
        <v>74</v>
      </c>
      <c r="L28" s="104">
        <v>282</v>
      </c>
      <c r="M28" s="101"/>
      <c r="N28" s="29"/>
      <c r="O28" s="29"/>
    </row>
    <row r="29" spans="1:15" ht="14.25" customHeight="1">
      <c r="A29" s="105">
        <v>20</v>
      </c>
      <c r="B29" s="106">
        <v>350</v>
      </c>
      <c r="C29" s="106">
        <v>179</v>
      </c>
      <c r="D29" s="106">
        <v>171</v>
      </c>
      <c r="E29" s="105">
        <v>55</v>
      </c>
      <c r="F29" s="106">
        <v>442</v>
      </c>
      <c r="G29" s="106">
        <v>204</v>
      </c>
      <c r="H29" s="106">
        <v>238</v>
      </c>
      <c r="I29" s="105">
        <v>90</v>
      </c>
      <c r="J29" s="106">
        <v>90</v>
      </c>
      <c r="K29" s="106">
        <v>30</v>
      </c>
      <c r="L29" s="106">
        <v>60</v>
      </c>
      <c r="M29" s="101"/>
      <c r="N29" s="29"/>
      <c r="O29" s="29"/>
    </row>
    <row r="30" spans="1:15" ht="14.25" customHeight="1">
      <c r="A30" s="105">
        <v>21</v>
      </c>
      <c r="B30" s="106">
        <v>358</v>
      </c>
      <c r="C30" s="106">
        <v>177</v>
      </c>
      <c r="D30" s="106">
        <v>181</v>
      </c>
      <c r="E30" s="105">
        <v>56</v>
      </c>
      <c r="F30" s="106">
        <v>441</v>
      </c>
      <c r="G30" s="106">
        <v>228</v>
      </c>
      <c r="H30" s="106">
        <v>213</v>
      </c>
      <c r="I30" s="105">
        <v>91</v>
      </c>
      <c r="J30" s="106">
        <v>104</v>
      </c>
      <c r="K30" s="106">
        <v>20</v>
      </c>
      <c r="L30" s="106">
        <v>84</v>
      </c>
      <c r="M30" s="101"/>
      <c r="N30" s="29"/>
      <c r="O30" s="29"/>
    </row>
    <row r="31" spans="1:15" ht="14.25" customHeight="1">
      <c r="A31" s="105">
        <v>22</v>
      </c>
      <c r="B31" s="106">
        <v>288</v>
      </c>
      <c r="C31" s="106">
        <v>155</v>
      </c>
      <c r="D31" s="106">
        <v>133</v>
      </c>
      <c r="E31" s="105">
        <v>57</v>
      </c>
      <c r="F31" s="106">
        <v>417</v>
      </c>
      <c r="G31" s="106">
        <v>188</v>
      </c>
      <c r="H31" s="106">
        <v>229</v>
      </c>
      <c r="I31" s="105">
        <v>92</v>
      </c>
      <c r="J31" s="106">
        <v>72</v>
      </c>
      <c r="K31" s="106">
        <v>12</v>
      </c>
      <c r="L31" s="106">
        <v>60</v>
      </c>
      <c r="M31" s="101"/>
      <c r="N31" s="29"/>
      <c r="O31" s="29"/>
    </row>
    <row r="32" spans="1:15" ht="14.25" customHeight="1">
      <c r="A32" s="105">
        <v>23</v>
      </c>
      <c r="B32" s="106">
        <v>240</v>
      </c>
      <c r="C32" s="106">
        <v>105</v>
      </c>
      <c r="D32" s="106">
        <v>135</v>
      </c>
      <c r="E32" s="105">
        <v>58</v>
      </c>
      <c r="F32" s="106">
        <v>449</v>
      </c>
      <c r="G32" s="106">
        <v>245</v>
      </c>
      <c r="H32" s="106">
        <v>204</v>
      </c>
      <c r="I32" s="105">
        <v>93</v>
      </c>
      <c r="J32" s="106">
        <v>50</v>
      </c>
      <c r="K32" s="106">
        <v>10</v>
      </c>
      <c r="L32" s="106">
        <v>40</v>
      </c>
      <c r="M32" s="101"/>
      <c r="N32" s="29"/>
      <c r="O32" s="29"/>
    </row>
    <row r="33" spans="1:15" ht="14.25" customHeight="1">
      <c r="A33" s="107">
        <v>24</v>
      </c>
      <c r="B33" s="108">
        <v>254</v>
      </c>
      <c r="C33" s="108">
        <v>115</v>
      </c>
      <c r="D33" s="108">
        <v>139</v>
      </c>
      <c r="E33" s="107">
        <v>59</v>
      </c>
      <c r="F33" s="108">
        <v>481</v>
      </c>
      <c r="G33" s="108">
        <v>230</v>
      </c>
      <c r="H33" s="108">
        <v>251</v>
      </c>
      <c r="I33" s="107">
        <v>94</v>
      </c>
      <c r="J33" s="108">
        <v>40</v>
      </c>
      <c r="K33" s="108">
        <v>2</v>
      </c>
      <c r="L33" s="108">
        <v>38</v>
      </c>
      <c r="M33" s="101"/>
      <c r="N33" s="29"/>
      <c r="O33" s="29"/>
    </row>
    <row r="34" spans="1:15" ht="14.25" customHeight="1">
      <c r="A34" s="102" t="s">
        <v>15</v>
      </c>
      <c r="B34" s="103">
        <v>1599</v>
      </c>
      <c r="C34" s="103">
        <v>768</v>
      </c>
      <c r="D34" s="103">
        <v>831</v>
      </c>
      <c r="E34" s="102" t="s">
        <v>21</v>
      </c>
      <c r="F34" s="103">
        <v>2948</v>
      </c>
      <c r="G34" s="103">
        <v>1411</v>
      </c>
      <c r="H34" s="103">
        <v>1537</v>
      </c>
      <c r="I34" s="102" t="s">
        <v>25</v>
      </c>
      <c r="J34" s="103">
        <v>121</v>
      </c>
      <c r="K34" s="103">
        <v>23</v>
      </c>
      <c r="L34" s="104">
        <v>98</v>
      </c>
      <c r="M34" s="101"/>
      <c r="N34" s="29"/>
      <c r="O34" s="29"/>
    </row>
    <row r="35" spans="1:15" ht="14.25" customHeight="1">
      <c r="A35" s="105">
        <v>25</v>
      </c>
      <c r="B35" s="106">
        <v>238</v>
      </c>
      <c r="C35" s="106">
        <v>100</v>
      </c>
      <c r="D35" s="106">
        <v>138</v>
      </c>
      <c r="E35" s="105">
        <v>60</v>
      </c>
      <c r="F35" s="106">
        <v>513</v>
      </c>
      <c r="G35" s="106">
        <v>250</v>
      </c>
      <c r="H35" s="106">
        <v>263</v>
      </c>
      <c r="I35" s="105">
        <v>95</v>
      </c>
      <c r="J35" s="106">
        <v>40</v>
      </c>
      <c r="K35" s="106">
        <v>8</v>
      </c>
      <c r="L35" s="106">
        <v>32</v>
      </c>
      <c r="M35" s="101"/>
      <c r="N35" s="29"/>
      <c r="O35" s="29"/>
    </row>
    <row r="36" spans="1:15" ht="14.25" customHeight="1">
      <c r="A36" s="105">
        <v>26</v>
      </c>
      <c r="B36" s="106">
        <v>301</v>
      </c>
      <c r="C36" s="106">
        <v>151</v>
      </c>
      <c r="D36" s="106">
        <v>150</v>
      </c>
      <c r="E36" s="105">
        <v>61</v>
      </c>
      <c r="F36" s="106">
        <v>521</v>
      </c>
      <c r="G36" s="106">
        <v>236</v>
      </c>
      <c r="H36" s="106">
        <v>285</v>
      </c>
      <c r="I36" s="105">
        <v>96</v>
      </c>
      <c r="J36" s="106">
        <v>30</v>
      </c>
      <c r="K36" s="106">
        <v>5</v>
      </c>
      <c r="L36" s="106">
        <v>25</v>
      </c>
      <c r="M36" s="101"/>
      <c r="N36" s="29"/>
      <c r="O36" s="29"/>
    </row>
    <row r="37" spans="1:15" ht="14.25" customHeight="1">
      <c r="A37" s="105">
        <v>27</v>
      </c>
      <c r="B37" s="106">
        <v>320</v>
      </c>
      <c r="C37" s="106">
        <v>156</v>
      </c>
      <c r="D37" s="106">
        <v>164</v>
      </c>
      <c r="E37" s="105">
        <v>62</v>
      </c>
      <c r="F37" s="106">
        <v>593</v>
      </c>
      <c r="G37" s="106">
        <v>285</v>
      </c>
      <c r="H37" s="106">
        <v>308</v>
      </c>
      <c r="I37" s="105">
        <v>97</v>
      </c>
      <c r="J37" s="106">
        <v>27</v>
      </c>
      <c r="K37" s="106">
        <v>5</v>
      </c>
      <c r="L37" s="106">
        <v>22</v>
      </c>
      <c r="M37" s="101"/>
      <c r="N37" s="29"/>
      <c r="O37" s="29"/>
    </row>
    <row r="38" spans="1:15" ht="14.25" customHeight="1">
      <c r="A38" s="105">
        <v>28</v>
      </c>
      <c r="B38" s="106">
        <v>342</v>
      </c>
      <c r="C38" s="106">
        <v>165</v>
      </c>
      <c r="D38" s="106">
        <v>177</v>
      </c>
      <c r="E38" s="105">
        <v>63</v>
      </c>
      <c r="F38" s="106">
        <v>664</v>
      </c>
      <c r="G38" s="106">
        <v>314</v>
      </c>
      <c r="H38" s="106">
        <v>350</v>
      </c>
      <c r="I38" s="105">
        <v>98</v>
      </c>
      <c r="J38" s="106">
        <v>13</v>
      </c>
      <c r="K38" s="106">
        <v>2</v>
      </c>
      <c r="L38" s="106">
        <v>11</v>
      </c>
      <c r="M38" s="101"/>
      <c r="N38" s="29"/>
      <c r="O38" s="29"/>
    </row>
    <row r="39" spans="1:15" ht="14.25" customHeight="1">
      <c r="A39" s="107">
        <v>29</v>
      </c>
      <c r="B39" s="108">
        <v>398</v>
      </c>
      <c r="C39" s="108">
        <v>196</v>
      </c>
      <c r="D39" s="108">
        <v>202</v>
      </c>
      <c r="E39" s="107">
        <v>64</v>
      </c>
      <c r="F39" s="108">
        <v>657</v>
      </c>
      <c r="G39" s="108">
        <v>326</v>
      </c>
      <c r="H39" s="108">
        <v>331</v>
      </c>
      <c r="I39" s="107">
        <v>99</v>
      </c>
      <c r="J39" s="108">
        <v>11</v>
      </c>
      <c r="K39" s="108">
        <v>3</v>
      </c>
      <c r="L39" s="108">
        <v>8</v>
      </c>
      <c r="M39" s="101"/>
      <c r="N39" s="29"/>
      <c r="O39" s="29"/>
    </row>
    <row r="40" spans="1:15" ht="14.25" customHeight="1">
      <c r="A40" s="102" t="s">
        <v>16</v>
      </c>
      <c r="B40" s="103">
        <v>1993</v>
      </c>
      <c r="C40" s="103">
        <v>993</v>
      </c>
      <c r="D40" s="103">
        <v>1000</v>
      </c>
      <c r="E40" s="102" t="s">
        <v>22</v>
      </c>
      <c r="F40" s="103">
        <v>3356</v>
      </c>
      <c r="G40" s="103">
        <v>1594</v>
      </c>
      <c r="H40" s="103">
        <v>1762</v>
      </c>
      <c r="I40" s="111" t="s">
        <v>26</v>
      </c>
      <c r="J40" s="103">
        <v>13</v>
      </c>
      <c r="K40" s="103">
        <v>2</v>
      </c>
      <c r="L40" s="104">
        <v>11</v>
      </c>
      <c r="M40" s="101"/>
      <c r="N40" s="29"/>
      <c r="O40" s="29"/>
    </row>
    <row r="41" spans="1:15" ht="14.25" customHeight="1">
      <c r="A41" s="105">
        <v>30</v>
      </c>
      <c r="B41" s="106">
        <v>387</v>
      </c>
      <c r="C41" s="106">
        <v>196</v>
      </c>
      <c r="D41" s="106">
        <v>191</v>
      </c>
      <c r="E41" s="105">
        <v>65</v>
      </c>
      <c r="F41" s="106">
        <v>789</v>
      </c>
      <c r="G41" s="106">
        <v>376</v>
      </c>
      <c r="H41" s="106">
        <v>413</v>
      </c>
      <c r="I41" s="107" t="s">
        <v>27</v>
      </c>
      <c r="J41" s="108">
        <v>30</v>
      </c>
      <c r="K41" s="108">
        <v>25</v>
      </c>
      <c r="L41" s="108">
        <v>5</v>
      </c>
      <c r="M41" s="101"/>
      <c r="N41" s="29"/>
      <c r="O41" s="29"/>
    </row>
    <row r="42" spans="1:15" ht="14.25" customHeight="1">
      <c r="A42" s="105">
        <v>31</v>
      </c>
      <c r="B42" s="106">
        <v>391</v>
      </c>
      <c r="C42" s="106">
        <v>193</v>
      </c>
      <c r="D42" s="106">
        <v>198</v>
      </c>
      <c r="E42" s="105">
        <v>66</v>
      </c>
      <c r="F42" s="106">
        <v>759</v>
      </c>
      <c r="G42" s="106">
        <v>336</v>
      </c>
      <c r="H42" s="106">
        <v>423</v>
      </c>
      <c r="I42" s="105" t="s">
        <v>28</v>
      </c>
      <c r="J42" s="106">
        <v>4860</v>
      </c>
      <c r="K42" s="106">
        <v>2531</v>
      </c>
      <c r="L42" s="106">
        <v>2329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399</v>
      </c>
      <c r="C43" s="106">
        <v>194</v>
      </c>
      <c r="D43" s="106">
        <v>205</v>
      </c>
      <c r="E43" s="105">
        <v>67</v>
      </c>
      <c r="F43" s="106">
        <v>791</v>
      </c>
      <c r="G43" s="106">
        <v>398</v>
      </c>
      <c r="H43" s="106">
        <v>393</v>
      </c>
      <c r="I43" s="105" t="s">
        <v>29</v>
      </c>
      <c r="J43" s="106">
        <v>22261</v>
      </c>
      <c r="K43" s="106">
        <v>11082</v>
      </c>
      <c r="L43" s="106">
        <v>11179</v>
      </c>
      <c r="M43" s="113"/>
      <c r="N43" s="29"/>
      <c r="O43" s="29"/>
    </row>
    <row r="44" spans="1:15" ht="14.25" customHeight="1">
      <c r="A44" s="105">
        <v>33</v>
      </c>
      <c r="B44" s="106">
        <v>384</v>
      </c>
      <c r="C44" s="106">
        <v>186</v>
      </c>
      <c r="D44" s="106">
        <v>198</v>
      </c>
      <c r="E44" s="105">
        <v>68</v>
      </c>
      <c r="F44" s="106">
        <v>484</v>
      </c>
      <c r="G44" s="106">
        <v>237</v>
      </c>
      <c r="H44" s="106">
        <v>247</v>
      </c>
      <c r="I44" s="107" t="s">
        <v>30</v>
      </c>
      <c r="J44" s="108">
        <v>11113</v>
      </c>
      <c r="K44" s="108">
        <v>4910</v>
      </c>
      <c r="L44" s="108">
        <v>6203</v>
      </c>
      <c r="M44" s="101"/>
      <c r="N44" s="29"/>
      <c r="O44" s="29"/>
    </row>
    <row r="45" spans="1:15" ht="14.25" customHeight="1" thickBot="1">
      <c r="A45" s="114">
        <v>34</v>
      </c>
      <c r="B45" s="115">
        <v>432</v>
      </c>
      <c r="C45" s="115">
        <v>224</v>
      </c>
      <c r="D45" s="115">
        <v>208</v>
      </c>
      <c r="E45" s="114">
        <v>69</v>
      </c>
      <c r="F45" s="115">
        <v>533</v>
      </c>
      <c r="G45" s="115">
        <v>247</v>
      </c>
      <c r="H45" s="115">
        <v>286</v>
      </c>
      <c r="I45" s="114" t="s">
        <v>31</v>
      </c>
      <c r="J45" s="116">
        <v>47.498639953967675</v>
      </c>
      <c r="K45" s="116">
        <v>45.943340711547805</v>
      </c>
      <c r="L45" s="116">
        <v>48.960199888387194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51</v>
      </c>
      <c r="K48" s="119" t="s">
        <v>43</v>
      </c>
      <c r="L48" s="120" t="s">
        <v>52</v>
      </c>
    </row>
    <row r="49" spans="9:12" ht="13.5">
      <c r="I49" s="121" t="s">
        <v>45</v>
      </c>
      <c r="J49" s="122">
        <v>17</v>
      </c>
      <c r="K49" s="122">
        <v>69.6</v>
      </c>
      <c r="L49" s="123">
        <v>13.4</v>
      </c>
    </row>
    <row r="50" spans="9:12" ht="13.5">
      <c r="I50" s="121" t="s">
        <v>46</v>
      </c>
      <c r="J50" s="122">
        <v>15.77434144067138</v>
      </c>
      <c r="K50" s="122">
        <v>68.16898489911156</v>
      </c>
      <c r="L50" s="123">
        <v>16.051493252518974</v>
      </c>
    </row>
    <row r="51" spans="9:12" ht="13.5">
      <c r="I51" s="121" t="s">
        <v>53</v>
      </c>
      <c r="J51" s="122">
        <v>14.6</v>
      </c>
      <c r="K51" s="122">
        <v>65.7</v>
      </c>
      <c r="L51" s="123">
        <v>19.7</v>
      </c>
    </row>
    <row r="52" spans="9:12" ht="13.5">
      <c r="I52" s="121" t="s">
        <v>48</v>
      </c>
      <c r="J52" s="122">
        <v>13.3</v>
      </c>
      <c r="K52" s="122">
        <v>62.1</v>
      </c>
      <c r="L52" s="123">
        <v>24.6</v>
      </c>
    </row>
    <row r="53" spans="9:12" ht="14.25" thickBot="1">
      <c r="I53" s="83" t="s">
        <v>56</v>
      </c>
      <c r="J53" s="124">
        <v>12.7</v>
      </c>
      <c r="K53" s="124">
        <v>58.2</v>
      </c>
      <c r="L53" s="125">
        <v>29.1</v>
      </c>
    </row>
  </sheetData>
  <sheetProtection/>
  <printOptions horizontalCentered="1" verticalCentered="1"/>
  <pageMargins left="0.4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SheetLayoutView="75" zoomScalePageLayoutView="0" workbookViewId="0" topLeftCell="A1">
      <selection activeCell="Q35" sqref="Q35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4" customHeight="1" thickBot="1">
      <c r="A1" s="84" t="s">
        <v>38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54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32193</v>
      </c>
      <c r="C3" s="97">
        <v>15655</v>
      </c>
      <c r="D3" s="97">
        <v>16538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1535</v>
      </c>
      <c r="C4" s="103">
        <v>792</v>
      </c>
      <c r="D4" s="103">
        <v>743</v>
      </c>
      <c r="E4" s="102" t="s">
        <v>7</v>
      </c>
      <c r="F4" s="103">
        <v>2251</v>
      </c>
      <c r="G4" s="103">
        <v>1144</v>
      </c>
      <c r="H4" s="103">
        <v>1107</v>
      </c>
      <c r="I4" s="102" t="s">
        <v>8</v>
      </c>
      <c r="J4" s="103">
        <v>1978</v>
      </c>
      <c r="K4" s="103">
        <v>911</v>
      </c>
      <c r="L4" s="104">
        <v>1067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298</v>
      </c>
      <c r="C5" s="106">
        <v>146</v>
      </c>
      <c r="D5" s="106">
        <v>152</v>
      </c>
      <c r="E5" s="105">
        <v>35</v>
      </c>
      <c r="F5" s="106">
        <v>439</v>
      </c>
      <c r="G5" s="106">
        <v>222</v>
      </c>
      <c r="H5" s="106">
        <v>217</v>
      </c>
      <c r="I5" s="105">
        <v>70</v>
      </c>
      <c r="J5" s="106">
        <v>421</v>
      </c>
      <c r="K5" s="106">
        <v>179</v>
      </c>
      <c r="L5" s="106">
        <v>242</v>
      </c>
      <c r="M5" s="101"/>
      <c r="N5" s="29"/>
      <c r="O5" s="29"/>
      <c r="Q5" s="31" t="s">
        <v>6</v>
      </c>
      <c r="R5" s="35">
        <f>-1*C4/1000</f>
        <v>-0.792</v>
      </c>
      <c r="S5" s="36">
        <f>D4/1000</f>
        <v>0.743</v>
      </c>
    </row>
    <row r="6" spans="1:19" ht="14.25" customHeight="1">
      <c r="A6" s="105">
        <v>1</v>
      </c>
      <c r="B6" s="106">
        <v>321</v>
      </c>
      <c r="C6" s="106">
        <v>172</v>
      </c>
      <c r="D6" s="106">
        <v>149</v>
      </c>
      <c r="E6" s="105">
        <v>36</v>
      </c>
      <c r="F6" s="106">
        <v>384</v>
      </c>
      <c r="G6" s="106">
        <v>194</v>
      </c>
      <c r="H6" s="106">
        <v>190</v>
      </c>
      <c r="I6" s="105">
        <v>71</v>
      </c>
      <c r="J6" s="106">
        <v>388</v>
      </c>
      <c r="K6" s="106">
        <v>182</v>
      </c>
      <c r="L6" s="106">
        <v>206</v>
      </c>
      <c r="M6" s="101"/>
      <c r="N6" s="29"/>
      <c r="O6" s="29"/>
      <c r="Q6" s="31" t="s">
        <v>9</v>
      </c>
      <c r="R6" s="37">
        <f>-1*C10/1000</f>
        <v>-0.812</v>
      </c>
      <c r="S6" s="38">
        <f>D10/1000</f>
        <v>0.706</v>
      </c>
    </row>
    <row r="7" spans="1:19" ht="14.25" customHeight="1">
      <c r="A7" s="105">
        <v>2</v>
      </c>
      <c r="B7" s="106">
        <v>308</v>
      </c>
      <c r="C7" s="106">
        <v>157</v>
      </c>
      <c r="D7" s="106">
        <v>151</v>
      </c>
      <c r="E7" s="105">
        <v>37</v>
      </c>
      <c r="F7" s="106">
        <v>410</v>
      </c>
      <c r="G7" s="106">
        <v>210</v>
      </c>
      <c r="H7" s="106">
        <v>200</v>
      </c>
      <c r="I7" s="105">
        <v>72</v>
      </c>
      <c r="J7" s="106">
        <v>431</v>
      </c>
      <c r="K7" s="106">
        <v>198</v>
      </c>
      <c r="L7" s="106">
        <v>233</v>
      </c>
      <c r="M7" s="101"/>
      <c r="N7" s="29"/>
      <c r="O7" s="29"/>
      <c r="Q7" s="31" t="s">
        <v>10</v>
      </c>
      <c r="R7" s="37">
        <f>-1*C16/1000</f>
        <v>-0.854</v>
      </c>
      <c r="S7" s="38">
        <f>D16/1000</f>
        <v>0.862</v>
      </c>
    </row>
    <row r="8" spans="1:19" ht="14.25" customHeight="1">
      <c r="A8" s="105">
        <v>3</v>
      </c>
      <c r="B8" s="106">
        <v>295</v>
      </c>
      <c r="C8" s="106">
        <v>158</v>
      </c>
      <c r="D8" s="106">
        <v>137</v>
      </c>
      <c r="E8" s="105">
        <v>38</v>
      </c>
      <c r="F8" s="106">
        <v>489</v>
      </c>
      <c r="G8" s="106">
        <v>249</v>
      </c>
      <c r="H8" s="106">
        <v>240</v>
      </c>
      <c r="I8" s="105">
        <v>73</v>
      </c>
      <c r="J8" s="106">
        <v>359</v>
      </c>
      <c r="K8" s="106">
        <v>163</v>
      </c>
      <c r="L8" s="106">
        <v>196</v>
      </c>
      <c r="M8" s="101"/>
      <c r="N8" s="29"/>
      <c r="O8" s="29"/>
      <c r="Q8" s="31" t="s">
        <v>11</v>
      </c>
      <c r="R8" s="37">
        <f>-1*C22/1000</f>
        <v>-0.862</v>
      </c>
      <c r="S8" s="38">
        <f>D22/1000</f>
        <v>0.858</v>
      </c>
    </row>
    <row r="9" spans="1:19" ht="14.25" customHeight="1">
      <c r="A9" s="107">
        <v>4</v>
      </c>
      <c r="B9" s="108">
        <v>313</v>
      </c>
      <c r="C9" s="108">
        <v>159</v>
      </c>
      <c r="D9" s="108">
        <v>154</v>
      </c>
      <c r="E9" s="107">
        <v>39</v>
      </c>
      <c r="F9" s="108">
        <v>529</v>
      </c>
      <c r="G9" s="108">
        <v>269</v>
      </c>
      <c r="H9" s="108">
        <v>260</v>
      </c>
      <c r="I9" s="107">
        <v>74</v>
      </c>
      <c r="J9" s="108">
        <v>379</v>
      </c>
      <c r="K9" s="108">
        <v>189</v>
      </c>
      <c r="L9" s="108">
        <v>190</v>
      </c>
      <c r="M9" s="101"/>
      <c r="N9" s="29"/>
      <c r="O9" s="29"/>
      <c r="Q9" s="31" t="s">
        <v>12</v>
      </c>
      <c r="R9" s="37">
        <f>-1*C28/1000</f>
        <v>-0.688</v>
      </c>
      <c r="S9" s="38">
        <f>D28/1000</f>
        <v>0.772</v>
      </c>
    </row>
    <row r="10" spans="1:19" ht="14.25" customHeight="1">
      <c r="A10" s="109" t="s">
        <v>9</v>
      </c>
      <c r="B10" s="103">
        <v>1518</v>
      </c>
      <c r="C10" s="103">
        <v>812</v>
      </c>
      <c r="D10" s="103">
        <v>706</v>
      </c>
      <c r="E10" s="102" t="s">
        <v>13</v>
      </c>
      <c r="F10" s="103">
        <v>2795</v>
      </c>
      <c r="G10" s="103">
        <v>1415</v>
      </c>
      <c r="H10" s="103">
        <v>1380</v>
      </c>
      <c r="I10" s="102" t="s">
        <v>14</v>
      </c>
      <c r="J10" s="103">
        <v>1516</v>
      </c>
      <c r="K10" s="103">
        <v>694</v>
      </c>
      <c r="L10" s="104">
        <v>822</v>
      </c>
      <c r="M10" s="101"/>
      <c r="N10" s="29"/>
      <c r="O10" s="29"/>
      <c r="Q10" s="31" t="s">
        <v>15</v>
      </c>
      <c r="R10" s="37">
        <f>-1*C34/1000</f>
        <v>-0.711</v>
      </c>
      <c r="S10" s="38">
        <f>D34/1000</f>
        <v>0.765</v>
      </c>
    </row>
    <row r="11" spans="1:19" ht="14.25" customHeight="1">
      <c r="A11" s="105">
        <v>5</v>
      </c>
      <c r="B11" s="106">
        <v>294</v>
      </c>
      <c r="C11" s="106">
        <v>151</v>
      </c>
      <c r="D11" s="106">
        <v>143</v>
      </c>
      <c r="E11" s="105">
        <v>40</v>
      </c>
      <c r="F11" s="106">
        <v>584</v>
      </c>
      <c r="G11" s="106">
        <v>287</v>
      </c>
      <c r="H11" s="106">
        <v>297</v>
      </c>
      <c r="I11" s="105">
        <v>75</v>
      </c>
      <c r="J11" s="106">
        <v>310</v>
      </c>
      <c r="K11" s="106">
        <v>144</v>
      </c>
      <c r="L11" s="106">
        <v>166</v>
      </c>
      <c r="M11" s="101"/>
      <c r="N11" s="29"/>
      <c r="O11" s="29"/>
      <c r="Q11" s="31" t="s">
        <v>16</v>
      </c>
      <c r="R11" s="37">
        <f>-1*C40/1000</f>
        <v>-0.969</v>
      </c>
      <c r="S11" s="38">
        <f>D40/1000</f>
        <v>0.932</v>
      </c>
    </row>
    <row r="12" spans="1:19" ht="14.25" customHeight="1">
      <c r="A12" s="105">
        <v>6</v>
      </c>
      <c r="B12" s="106">
        <v>296</v>
      </c>
      <c r="C12" s="106">
        <v>163</v>
      </c>
      <c r="D12" s="106">
        <v>133</v>
      </c>
      <c r="E12" s="105">
        <v>41</v>
      </c>
      <c r="F12" s="106">
        <v>576</v>
      </c>
      <c r="G12" s="106">
        <v>296</v>
      </c>
      <c r="H12" s="106">
        <v>280</v>
      </c>
      <c r="I12" s="110">
        <v>76</v>
      </c>
      <c r="J12" s="106">
        <v>313</v>
      </c>
      <c r="K12" s="106">
        <v>132</v>
      </c>
      <c r="L12" s="106">
        <v>181</v>
      </c>
      <c r="M12" s="101"/>
      <c r="N12" s="29"/>
      <c r="O12" s="29"/>
      <c r="Q12" s="31" t="s">
        <v>7</v>
      </c>
      <c r="R12" s="37">
        <f>-1*G4/1000</f>
        <v>-1.144</v>
      </c>
      <c r="S12" s="38">
        <f>H4/1000</f>
        <v>1.107</v>
      </c>
    </row>
    <row r="13" spans="1:19" ht="14.25" customHeight="1">
      <c r="A13" s="105">
        <v>7</v>
      </c>
      <c r="B13" s="106">
        <v>316</v>
      </c>
      <c r="C13" s="106">
        <v>182</v>
      </c>
      <c r="D13" s="106">
        <v>134</v>
      </c>
      <c r="E13" s="105">
        <v>42</v>
      </c>
      <c r="F13" s="106">
        <v>573</v>
      </c>
      <c r="G13" s="106">
        <v>289</v>
      </c>
      <c r="H13" s="106">
        <v>284</v>
      </c>
      <c r="I13" s="105">
        <v>77</v>
      </c>
      <c r="J13" s="106">
        <v>310</v>
      </c>
      <c r="K13" s="106">
        <v>153</v>
      </c>
      <c r="L13" s="106">
        <v>157</v>
      </c>
      <c r="M13" s="101"/>
      <c r="N13" s="29"/>
      <c r="O13" s="29"/>
      <c r="Q13" s="31" t="s">
        <v>13</v>
      </c>
      <c r="R13" s="37">
        <f>-1*G10/1000</f>
        <v>-1.415</v>
      </c>
      <c r="S13" s="38">
        <f>H10/1000</f>
        <v>1.38</v>
      </c>
    </row>
    <row r="14" spans="1:19" ht="14.25" customHeight="1">
      <c r="A14" s="105">
        <v>8</v>
      </c>
      <c r="B14" s="106">
        <v>301</v>
      </c>
      <c r="C14" s="106">
        <v>163</v>
      </c>
      <c r="D14" s="106">
        <v>138</v>
      </c>
      <c r="E14" s="105">
        <v>43</v>
      </c>
      <c r="F14" s="106">
        <v>520</v>
      </c>
      <c r="G14" s="106">
        <v>262</v>
      </c>
      <c r="H14" s="106">
        <v>258</v>
      </c>
      <c r="I14" s="110">
        <v>78</v>
      </c>
      <c r="J14" s="106">
        <v>319</v>
      </c>
      <c r="K14" s="106">
        <v>138</v>
      </c>
      <c r="L14" s="106">
        <v>181</v>
      </c>
      <c r="M14" s="101"/>
      <c r="N14" s="29"/>
      <c r="O14" s="29"/>
      <c r="Q14" s="31" t="s">
        <v>17</v>
      </c>
      <c r="R14" s="37">
        <f>-1*G16/1000</f>
        <v>-1.272</v>
      </c>
      <c r="S14" s="38">
        <f>H16/1000</f>
        <v>1.245</v>
      </c>
    </row>
    <row r="15" spans="1:19" ht="14.25" customHeight="1">
      <c r="A15" s="107">
        <v>9</v>
      </c>
      <c r="B15" s="108">
        <v>311</v>
      </c>
      <c r="C15" s="108">
        <v>153</v>
      </c>
      <c r="D15" s="108">
        <v>158</v>
      </c>
      <c r="E15" s="107">
        <v>44</v>
      </c>
      <c r="F15" s="108">
        <v>542</v>
      </c>
      <c r="G15" s="108">
        <v>281</v>
      </c>
      <c r="H15" s="108">
        <v>261</v>
      </c>
      <c r="I15" s="107">
        <v>79</v>
      </c>
      <c r="J15" s="108">
        <v>264</v>
      </c>
      <c r="K15" s="108">
        <v>127</v>
      </c>
      <c r="L15" s="108">
        <v>137</v>
      </c>
      <c r="M15" s="101"/>
      <c r="N15" s="29"/>
      <c r="O15" s="29"/>
      <c r="Q15" s="31" t="s">
        <v>18</v>
      </c>
      <c r="R15" s="37">
        <f>-1*G22/1000</f>
        <v>-0.981</v>
      </c>
      <c r="S15" s="38">
        <f>H22/1000</f>
        <v>0.958</v>
      </c>
    </row>
    <row r="16" spans="1:19" ht="14.25" customHeight="1">
      <c r="A16" s="109" t="s">
        <v>10</v>
      </c>
      <c r="B16" s="103">
        <v>1716</v>
      </c>
      <c r="C16" s="103">
        <v>854</v>
      </c>
      <c r="D16" s="103">
        <v>862</v>
      </c>
      <c r="E16" s="102" t="s">
        <v>17</v>
      </c>
      <c r="F16" s="103">
        <v>2517</v>
      </c>
      <c r="G16" s="103">
        <v>1272</v>
      </c>
      <c r="H16" s="103">
        <v>1245</v>
      </c>
      <c r="I16" s="102" t="s">
        <v>19</v>
      </c>
      <c r="J16" s="103">
        <v>1085</v>
      </c>
      <c r="K16" s="103">
        <v>424</v>
      </c>
      <c r="L16" s="104">
        <v>661</v>
      </c>
      <c r="M16" s="101"/>
      <c r="N16" s="29"/>
      <c r="O16" s="29"/>
      <c r="Q16" s="31" t="s">
        <v>20</v>
      </c>
      <c r="R16" s="37">
        <f>-1*G28/1000</f>
        <v>-0.9</v>
      </c>
      <c r="S16" s="38">
        <f>H28/1000</f>
        <v>0.868</v>
      </c>
    </row>
    <row r="17" spans="1:19" ht="14.25" customHeight="1">
      <c r="A17" s="105">
        <v>10</v>
      </c>
      <c r="B17" s="106">
        <v>324</v>
      </c>
      <c r="C17" s="106">
        <v>156</v>
      </c>
      <c r="D17" s="106">
        <v>168</v>
      </c>
      <c r="E17" s="105">
        <v>45</v>
      </c>
      <c r="F17" s="106">
        <v>559</v>
      </c>
      <c r="G17" s="106">
        <v>300</v>
      </c>
      <c r="H17" s="106">
        <v>259</v>
      </c>
      <c r="I17" s="105">
        <v>80</v>
      </c>
      <c r="J17" s="106">
        <v>233</v>
      </c>
      <c r="K17" s="106">
        <v>95</v>
      </c>
      <c r="L17" s="106">
        <v>138</v>
      </c>
      <c r="M17" s="101"/>
      <c r="N17" s="29"/>
      <c r="O17" s="29"/>
      <c r="Q17" s="31" t="s">
        <v>21</v>
      </c>
      <c r="R17" s="37">
        <f>-1*G34/1000</f>
        <v>-0.909</v>
      </c>
      <c r="S17" s="38">
        <f>H34/1000</f>
        <v>0.987</v>
      </c>
    </row>
    <row r="18" spans="1:19" ht="14.25" customHeight="1">
      <c r="A18" s="105">
        <v>11</v>
      </c>
      <c r="B18" s="106">
        <v>319</v>
      </c>
      <c r="C18" s="106">
        <v>166</v>
      </c>
      <c r="D18" s="106">
        <v>153</v>
      </c>
      <c r="E18" s="105">
        <v>46</v>
      </c>
      <c r="F18" s="106">
        <v>538</v>
      </c>
      <c r="G18" s="106">
        <v>279</v>
      </c>
      <c r="H18" s="106">
        <v>259</v>
      </c>
      <c r="I18" s="105">
        <v>81</v>
      </c>
      <c r="J18" s="106">
        <v>223</v>
      </c>
      <c r="K18" s="106">
        <v>85</v>
      </c>
      <c r="L18" s="106">
        <v>138</v>
      </c>
      <c r="M18" s="101"/>
      <c r="N18" s="29"/>
      <c r="O18" s="29"/>
      <c r="Q18" s="31" t="s">
        <v>22</v>
      </c>
      <c r="R18" s="37">
        <f>-1*G40/1000</f>
        <v>-0.981</v>
      </c>
      <c r="S18" s="38">
        <f>H40/1000</f>
        <v>1.101</v>
      </c>
    </row>
    <row r="19" spans="1:19" ht="14.25" customHeight="1">
      <c r="A19" s="105">
        <v>12</v>
      </c>
      <c r="B19" s="106">
        <v>370</v>
      </c>
      <c r="C19" s="106">
        <v>189</v>
      </c>
      <c r="D19" s="106">
        <v>181</v>
      </c>
      <c r="E19" s="105">
        <v>47</v>
      </c>
      <c r="F19" s="106">
        <v>497</v>
      </c>
      <c r="G19" s="106">
        <v>242</v>
      </c>
      <c r="H19" s="106">
        <v>255</v>
      </c>
      <c r="I19" s="105">
        <v>82</v>
      </c>
      <c r="J19" s="106">
        <v>230</v>
      </c>
      <c r="K19" s="106">
        <v>91</v>
      </c>
      <c r="L19" s="106">
        <v>139</v>
      </c>
      <c r="M19" s="101"/>
      <c r="N19" s="29"/>
      <c r="O19" s="29"/>
      <c r="Q19" s="31" t="s">
        <v>8</v>
      </c>
      <c r="R19" s="37">
        <f>-1*K4/1000</f>
        <v>-0.911</v>
      </c>
      <c r="S19" s="38">
        <f>L4/1000</f>
        <v>1.067</v>
      </c>
    </row>
    <row r="20" spans="1:19" ht="14.25" customHeight="1">
      <c r="A20" s="105">
        <v>13</v>
      </c>
      <c r="B20" s="106">
        <v>336</v>
      </c>
      <c r="C20" s="106">
        <v>160</v>
      </c>
      <c r="D20" s="106">
        <v>176</v>
      </c>
      <c r="E20" s="105">
        <v>48</v>
      </c>
      <c r="F20" s="106">
        <v>425</v>
      </c>
      <c r="G20" s="106">
        <v>207</v>
      </c>
      <c r="H20" s="106">
        <v>218</v>
      </c>
      <c r="I20" s="105">
        <v>83</v>
      </c>
      <c r="J20" s="106">
        <v>189</v>
      </c>
      <c r="K20" s="106">
        <v>68</v>
      </c>
      <c r="L20" s="106">
        <v>121</v>
      </c>
      <c r="M20" s="101"/>
      <c r="N20" s="29"/>
      <c r="O20" s="29"/>
      <c r="Q20" s="31" t="s">
        <v>14</v>
      </c>
      <c r="R20" s="37">
        <f>-1*K10/1000</f>
        <v>-0.694</v>
      </c>
      <c r="S20" s="38">
        <f>L10/1000</f>
        <v>0.822</v>
      </c>
    </row>
    <row r="21" spans="1:19" ht="14.25" customHeight="1">
      <c r="A21" s="107">
        <v>14</v>
      </c>
      <c r="B21" s="108">
        <v>367</v>
      </c>
      <c r="C21" s="108">
        <v>183</v>
      </c>
      <c r="D21" s="108">
        <v>184</v>
      </c>
      <c r="E21" s="107">
        <v>49</v>
      </c>
      <c r="F21" s="108">
        <v>498</v>
      </c>
      <c r="G21" s="108">
        <v>244</v>
      </c>
      <c r="H21" s="108">
        <v>254</v>
      </c>
      <c r="I21" s="107">
        <v>84</v>
      </c>
      <c r="J21" s="108">
        <v>210</v>
      </c>
      <c r="K21" s="108">
        <v>85</v>
      </c>
      <c r="L21" s="108">
        <v>125</v>
      </c>
      <c r="M21" s="101"/>
      <c r="N21" s="29"/>
      <c r="O21" s="29"/>
      <c r="Q21" s="31" t="s">
        <v>19</v>
      </c>
      <c r="R21" s="37">
        <f>-1*K16/1000</f>
        <v>-0.424</v>
      </c>
      <c r="S21" s="38">
        <f>L16/1000</f>
        <v>0.661</v>
      </c>
    </row>
    <row r="22" spans="1:19" ht="14.25" customHeight="1">
      <c r="A22" s="102" t="s">
        <v>11</v>
      </c>
      <c r="B22" s="103">
        <v>1720</v>
      </c>
      <c r="C22" s="103">
        <v>862</v>
      </c>
      <c r="D22" s="103">
        <v>858</v>
      </c>
      <c r="E22" s="102" t="s">
        <v>18</v>
      </c>
      <c r="F22" s="103">
        <v>1939</v>
      </c>
      <c r="G22" s="103">
        <v>981</v>
      </c>
      <c r="H22" s="103">
        <v>958</v>
      </c>
      <c r="I22" s="102" t="s">
        <v>23</v>
      </c>
      <c r="J22" s="103">
        <v>609</v>
      </c>
      <c r="K22" s="103">
        <v>187</v>
      </c>
      <c r="L22" s="104">
        <v>422</v>
      </c>
      <c r="M22" s="101"/>
      <c r="N22" s="29"/>
      <c r="O22" s="29"/>
      <c r="Q22" s="31" t="s">
        <v>23</v>
      </c>
      <c r="R22" s="37">
        <f>-1*K22/1000</f>
        <v>-0.187</v>
      </c>
      <c r="S22" s="38">
        <f>L22/1000</f>
        <v>0.422</v>
      </c>
    </row>
    <row r="23" spans="1:19" ht="14.25" customHeight="1">
      <c r="A23" s="105">
        <v>15</v>
      </c>
      <c r="B23" s="106">
        <v>337</v>
      </c>
      <c r="C23" s="106">
        <v>189</v>
      </c>
      <c r="D23" s="106">
        <v>148</v>
      </c>
      <c r="E23" s="105">
        <v>50</v>
      </c>
      <c r="F23" s="106">
        <v>411</v>
      </c>
      <c r="G23" s="106">
        <v>220</v>
      </c>
      <c r="H23" s="106">
        <v>191</v>
      </c>
      <c r="I23" s="105">
        <v>85</v>
      </c>
      <c r="J23" s="106">
        <v>145</v>
      </c>
      <c r="K23" s="106">
        <v>51</v>
      </c>
      <c r="L23" s="106">
        <v>94</v>
      </c>
      <c r="M23" s="101"/>
      <c r="N23" s="29"/>
      <c r="O23" s="29"/>
      <c r="Q23" s="31" t="s">
        <v>24</v>
      </c>
      <c r="R23" s="37">
        <f>-1*K28/1000</f>
        <v>-0.068</v>
      </c>
      <c r="S23" s="38">
        <f>L28/1000</f>
        <v>0.182</v>
      </c>
    </row>
    <row r="24" spans="1:19" ht="14.25" customHeight="1">
      <c r="A24" s="105">
        <v>16</v>
      </c>
      <c r="B24" s="106">
        <v>350</v>
      </c>
      <c r="C24" s="106">
        <v>172</v>
      </c>
      <c r="D24" s="106">
        <v>178</v>
      </c>
      <c r="E24" s="105">
        <v>51</v>
      </c>
      <c r="F24" s="106">
        <v>401</v>
      </c>
      <c r="G24" s="106">
        <v>192</v>
      </c>
      <c r="H24" s="106">
        <v>209</v>
      </c>
      <c r="I24" s="105">
        <v>86</v>
      </c>
      <c r="J24" s="106">
        <v>152</v>
      </c>
      <c r="K24" s="106">
        <v>51</v>
      </c>
      <c r="L24" s="106">
        <v>101</v>
      </c>
      <c r="M24" s="101"/>
      <c r="N24" s="29"/>
      <c r="O24" s="29"/>
      <c r="Q24" s="39" t="s">
        <v>25</v>
      </c>
      <c r="R24" s="37">
        <f>-1*K34/1000</f>
        <v>-0.005</v>
      </c>
      <c r="S24" s="38">
        <f>L34/1000</f>
        <v>0.046</v>
      </c>
    </row>
    <row r="25" spans="1:19" ht="14.25" customHeight="1" thickBot="1">
      <c r="A25" s="105">
        <v>17</v>
      </c>
      <c r="B25" s="106">
        <v>386</v>
      </c>
      <c r="C25" s="106">
        <v>180</v>
      </c>
      <c r="D25" s="106">
        <v>206</v>
      </c>
      <c r="E25" s="105">
        <v>52</v>
      </c>
      <c r="F25" s="106">
        <v>385</v>
      </c>
      <c r="G25" s="106">
        <v>192</v>
      </c>
      <c r="H25" s="106">
        <v>193</v>
      </c>
      <c r="I25" s="105">
        <v>87</v>
      </c>
      <c r="J25" s="106">
        <v>115</v>
      </c>
      <c r="K25" s="106">
        <v>32</v>
      </c>
      <c r="L25" s="106">
        <v>83</v>
      </c>
      <c r="M25" s="101"/>
      <c r="N25" s="29"/>
      <c r="O25" s="29"/>
      <c r="Q25" s="40" t="s">
        <v>26</v>
      </c>
      <c r="R25" s="41">
        <f>-1*K40/1000</f>
        <v>-0.001</v>
      </c>
      <c r="S25" s="42">
        <f>L40/1000</f>
        <v>0.003</v>
      </c>
    </row>
    <row r="26" spans="1:15" ht="14.25" customHeight="1">
      <c r="A26" s="105">
        <v>18</v>
      </c>
      <c r="B26" s="106">
        <v>320</v>
      </c>
      <c r="C26" s="106">
        <v>154</v>
      </c>
      <c r="D26" s="106">
        <v>166</v>
      </c>
      <c r="E26" s="105">
        <v>53</v>
      </c>
      <c r="F26" s="106">
        <v>380</v>
      </c>
      <c r="G26" s="106">
        <v>186</v>
      </c>
      <c r="H26" s="106">
        <v>194</v>
      </c>
      <c r="I26" s="105">
        <v>88</v>
      </c>
      <c r="J26" s="106">
        <v>114</v>
      </c>
      <c r="K26" s="106">
        <v>31</v>
      </c>
      <c r="L26" s="106">
        <v>83</v>
      </c>
      <c r="M26" s="101"/>
      <c r="N26" s="29"/>
      <c r="O26" s="29"/>
    </row>
    <row r="27" spans="1:15" ht="14.25" customHeight="1">
      <c r="A27" s="107">
        <v>19</v>
      </c>
      <c r="B27" s="108">
        <v>327</v>
      </c>
      <c r="C27" s="108">
        <v>167</v>
      </c>
      <c r="D27" s="108">
        <v>160</v>
      </c>
      <c r="E27" s="107">
        <v>54</v>
      </c>
      <c r="F27" s="108">
        <v>362</v>
      </c>
      <c r="G27" s="108">
        <v>191</v>
      </c>
      <c r="H27" s="108">
        <v>171</v>
      </c>
      <c r="I27" s="107">
        <v>89</v>
      </c>
      <c r="J27" s="108">
        <v>83</v>
      </c>
      <c r="K27" s="108">
        <v>22</v>
      </c>
      <c r="L27" s="108">
        <v>61</v>
      </c>
      <c r="M27" s="101"/>
      <c r="N27" s="29"/>
      <c r="O27" s="29"/>
    </row>
    <row r="28" spans="1:15" ht="14.25" customHeight="1">
      <c r="A28" s="102" t="s">
        <v>12</v>
      </c>
      <c r="B28" s="103">
        <v>1460</v>
      </c>
      <c r="C28" s="103">
        <v>688</v>
      </c>
      <c r="D28" s="103">
        <v>772</v>
      </c>
      <c r="E28" s="102" t="s">
        <v>20</v>
      </c>
      <c r="F28" s="103">
        <v>1768</v>
      </c>
      <c r="G28" s="103">
        <v>900</v>
      </c>
      <c r="H28" s="103">
        <v>868</v>
      </c>
      <c r="I28" s="102" t="s">
        <v>24</v>
      </c>
      <c r="J28" s="103">
        <v>250</v>
      </c>
      <c r="K28" s="103">
        <v>68</v>
      </c>
      <c r="L28" s="104">
        <v>182</v>
      </c>
      <c r="M28" s="101"/>
      <c r="N28" s="29"/>
      <c r="O28" s="29"/>
    </row>
    <row r="29" spans="1:15" ht="14.25" customHeight="1">
      <c r="A29" s="105">
        <v>20</v>
      </c>
      <c r="B29" s="106">
        <v>346</v>
      </c>
      <c r="C29" s="106">
        <v>174</v>
      </c>
      <c r="D29" s="106">
        <v>172</v>
      </c>
      <c r="E29" s="105">
        <v>55</v>
      </c>
      <c r="F29" s="106">
        <v>341</v>
      </c>
      <c r="G29" s="106">
        <v>176</v>
      </c>
      <c r="H29" s="106">
        <v>165</v>
      </c>
      <c r="I29" s="105">
        <v>90</v>
      </c>
      <c r="J29" s="106">
        <v>82</v>
      </c>
      <c r="K29" s="106">
        <v>27</v>
      </c>
      <c r="L29" s="106">
        <v>55</v>
      </c>
      <c r="M29" s="101"/>
      <c r="N29" s="29"/>
      <c r="O29" s="29"/>
    </row>
    <row r="30" spans="1:15" ht="14.25" customHeight="1">
      <c r="A30" s="105">
        <v>21</v>
      </c>
      <c r="B30" s="106">
        <v>321</v>
      </c>
      <c r="C30" s="106">
        <v>169</v>
      </c>
      <c r="D30" s="106">
        <v>152</v>
      </c>
      <c r="E30" s="105">
        <v>56</v>
      </c>
      <c r="F30" s="106">
        <v>358</v>
      </c>
      <c r="G30" s="106">
        <v>182</v>
      </c>
      <c r="H30" s="106">
        <v>176</v>
      </c>
      <c r="I30" s="105">
        <v>91</v>
      </c>
      <c r="J30" s="106">
        <v>59</v>
      </c>
      <c r="K30" s="106">
        <v>15</v>
      </c>
      <c r="L30" s="106">
        <v>44</v>
      </c>
      <c r="M30" s="101"/>
      <c r="N30" s="29"/>
      <c r="O30" s="29"/>
    </row>
    <row r="31" spans="1:15" ht="14.25" customHeight="1">
      <c r="A31" s="105">
        <v>22</v>
      </c>
      <c r="B31" s="106">
        <v>275</v>
      </c>
      <c r="C31" s="106">
        <v>133</v>
      </c>
      <c r="D31" s="106">
        <v>142</v>
      </c>
      <c r="E31" s="105">
        <v>57</v>
      </c>
      <c r="F31" s="106">
        <v>366</v>
      </c>
      <c r="G31" s="106">
        <v>178</v>
      </c>
      <c r="H31" s="106">
        <v>188</v>
      </c>
      <c r="I31" s="105">
        <v>92</v>
      </c>
      <c r="J31" s="106">
        <v>42</v>
      </c>
      <c r="K31" s="106">
        <v>10</v>
      </c>
      <c r="L31" s="106">
        <v>32</v>
      </c>
      <c r="M31" s="101"/>
      <c r="N31" s="29"/>
      <c r="O31" s="29"/>
    </row>
    <row r="32" spans="1:15" ht="14.25" customHeight="1">
      <c r="A32" s="105">
        <v>23</v>
      </c>
      <c r="B32" s="106">
        <v>252</v>
      </c>
      <c r="C32" s="106">
        <v>104</v>
      </c>
      <c r="D32" s="106">
        <v>148</v>
      </c>
      <c r="E32" s="105">
        <v>58</v>
      </c>
      <c r="F32" s="106">
        <v>333</v>
      </c>
      <c r="G32" s="106">
        <v>175</v>
      </c>
      <c r="H32" s="106">
        <v>158</v>
      </c>
      <c r="I32" s="105">
        <v>93</v>
      </c>
      <c r="J32" s="106">
        <v>44</v>
      </c>
      <c r="K32" s="106">
        <v>9</v>
      </c>
      <c r="L32" s="106">
        <v>35</v>
      </c>
      <c r="M32" s="101"/>
      <c r="N32" s="29"/>
      <c r="O32" s="29"/>
    </row>
    <row r="33" spans="1:15" ht="14.25" customHeight="1">
      <c r="A33" s="107">
        <v>24</v>
      </c>
      <c r="B33" s="108">
        <v>266</v>
      </c>
      <c r="C33" s="108">
        <v>108</v>
      </c>
      <c r="D33" s="108">
        <v>158</v>
      </c>
      <c r="E33" s="107">
        <v>59</v>
      </c>
      <c r="F33" s="108">
        <v>370</v>
      </c>
      <c r="G33" s="108">
        <v>189</v>
      </c>
      <c r="H33" s="108">
        <v>181</v>
      </c>
      <c r="I33" s="107">
        <v>94</v>
      </c>
      <c r="J33" s="108">
        <v>23</v>
      </c>
      <c r="K33" s="108">
        <v>7</v>
      </c>
      <c r="L33" s="108">
        <v>16</v>
      </c>
      <c r="M33" s="101"/>
      <c r="N33" s="29"/>
      <c r="O33" s="29"/>
    </row>
    <row r="34" spans="1:15" ht="14.25" customHeight="1">
      <c r="A34" s="102" t="s">
        <v>15</v>
      </c>
      <c r="B34" s="103">
        <v>1476</v>
      </c>
      <c r="C34" s="103">
        <v>711</v>
      </c>
      <c r="D34" s="103">
        <v>765</v>
      </c>
      <c r="E34" s="102" t="s">
        <v>21</v>
      </c>
      <c r="F34" s="103">
        <v>1896</v>
      </c>
      <c r="G34" s="103">
        <v>909</v>
      </c>
      <c r="H34" s="103">
        <v>987</v>
      </c>
      <c r="I34" s="102" t="s">
        <v>25</v>
      </c>
      <c r="J34" s="103">
        <v>51</v>
      </c>
      <c r="K34" s="103">
        <v>5</v>
      </c>
      <c r="L34" s="104">
        <v>46</v>
      </c>
      <c r="M34" s="101"/>
      <c r="N34" s="29"/>
      <c r="O34" s="29"/>
    </row>
    <row r="35" spans="1:15" ht="14.25" customHeight="1">
      <c r="A35" s="105">
        <v>25</v>
      </c>
      <c r="B35" s="106">
        <v>253</v>
      </c>
      <c r="C35" s="106">
        <v>109</v>
      </c>
      <c r="D35" s="106">
        <v>144</v>
      </c>
      <c r="E35" s="105">
        <v>60</v>
      </c>
      <c r="F35" s="106">
        <v>320</v>
      </c>
      <c r="G35" s="106">
        <v>156</v>
      </c>
      <c r="H35" s="106">
        <v>164</v>
      </c>
      <c r="I35" s="105">
        <v>95</v>
      </c>
      <c r="J35" s="106">
        <v>16</v>
      </c>
      <c r="K35" s="106">
        <v>2</v>
      </c>
      <c r="L35" s="106">
        <v>14</v>
      </c>
      <c r="M35" s="101"/>
      <c r="N35" s="29"/>
      <c r="O35" s="29"/>
    </row>
    <row r="36" spans="1:15" ht="14.25" customHeight="1">
      <c r="A36" s="105">
        <v>26</v>
      </c>
      <c r="B36" s="106">
        <v>270</v>
      </c>
      <c r="C36" s="106">
        <v>129</v>
      </c>
      <c r="D36" s="106">
        <v>141</v>
      </c>
      <c r="E36" s="105">
        <v>61</v>
      </c>
      <c r="F36" s="106">
        <v>354</v>
      </c>
      <c r="G36" s="106">
        <v>193</v>
      </c>
      <c r="H36" s="106">
        <v>161</v>
      </c>
      <c r="I36" s="105">
        <v>96</v>
      </c>
      <c r="J36" s="106">
        <v>9</v>
      </c>
      <c r="K36" s="106">
        <v>0</v>
      </c>
      <c r="L36" s="106">
        <v>9</v>
      </c>
      <c r="M36" s="101"/>
      <c r="N36" s="29"/>
      <c r="O36" s="29"/>
    </row>
    <row r="37" spans="1:15" ht="14.25" customHeight="1">
      <c r="A37" s="105">
        <v>27</v>
      </c>
      <c r="B37" s="106">
        <v>292</v>
      </c>
      <c r="C37" s="106">
        <v>145</v>
      </c>
      <c r="D37" s="106">
        <v>147</v>
      </c>
      <c r="E37" s="105">
        <v>62</v>
      </c>
      <c r="F37" s="106">
        <v>360</v>
      </c>
      <c r="G37" s="106">
        <v>165</v>
      </c>
      <c r="H37" s="106">
        <v>195</v>
      </c>
      <c r="I37" s="105">
        <v>97</v>
      </c>
      <c r="J37" s="106">
        <v>16</v>
      </c>
      <c r="K37" s="106">
        <v>3</v>
      </c>
      <c r="L37" s="106">
        <v>13</v>
      </c>
      <c r="M37" s="101"/>
      <c r="N37" s="29"/>
      <c r="O37" s="29"/>
    </row>
    <row r="38" spans="1:15" ht="14.25" customHeight="1">
      <c r="A38" s="105">
        <v>28</v>
      </c>
      <c r="B38" s="106">
        <v>334</v>
      </c>
      <c r="C38" s="106">
        <v>161</v>
      </c>
      <c r="D38" s="106">
        <v>173</v>
      </c>
      <c r="E38" s="105">
        <v>63</v>
      </c>
      <c r="F38" s="106">
        <v>418</v>
      </c>
      <c r="G38" s="106">
        <v>189</v>
      </c>
      <c r="H38" s="106">
        <v>229</v>
      </c>
      <c r="I38" s="105">
        <v>98</v>
      </c>
      <c r="J38" s="106">
        <v>5</v>
      </c>
      <c r="K38" s="106">
        <v>0</v>
      </c>
      <c r="L38" s="106">
        <v>5</v>
      </c>
      <c r="M38" s="101"/>
      <c r="N38" s="29"/>
      <c r="O38" s="29"/>
    </row>
    <row r="39" spans="1:15" ht="14.25" customHeight="1">
      <c r="A39" s="107">
        <v>29</v>
      </c>
      <c r="B39" s="108">
        <v>327</v>
      </c>
      <c r="C39" s="108">
        <v>167</v>
      </c>
      <c r="D39" s="108">
        <v>160</v>
      </c>
      <c r="E39" s="107">
        <v>64</v>
      </c>
      <c r="F39" s="108">
        <v>444</v>
      </c>
      <c r="G39" s="108">
        <v>206</v>
      </c>
      <c r="H39" s="108">
        <v>238</v>
      </c>
      <c r="I39" s="107">
        <v>99</v>
      </c>
      <c r="J39" s="108">
        <v>5</v>
      </c>
      <c r="K39" s="108">
        <v>0</v>
      </c>
      <c r="L39" s="108">
        <v>5</v>
      </c>
      <c r="M39" s="101"/>
      <c r="N39" s="29"/>
      <c r="O39" s="29"/>
    </row>
    <row r="40" spans="1:15" ht="14.25" customHeight="1">
      <c r="A40" s="102" t="s">
        <v>16</v>
      </c>
      <c r="B40" s="103">
        <v>1901</v>
      </c>
      <c r="C40" s="103">
        <v>969</v>
      </c>
      <c r="D40" s="103">
        <v>932</v>
      </c>
      <c r="E40" s="102" t="s">
        <v>22</v>
      </c>
      <c r="F40" s="103">
        <v>2082</v>
      </c>
      <c r="G40" s="103">
        <v>981</v>
      </c>
      <c r="H40" s="103">
        <v>1101</v>
      </c>
      <c r="I40" s="111" t="s">
        <v>26</v>
      </c>
      <c r="J40" s="103">
        <v>4</v>
      </c>
      <c r="K40" s="103">
        <v>1</v>
      </c>
      <c r="L40" s="104">
        <v>3</v>
      </c>
      <c r="M40" s="101"/>
      <c r="N40" s="29"/>
      <c r="O40" s="29"/>
    </row>
    <row r="41" spans="1:15" ht="14.25" customHeight="1">
      <c r="A41" s="105">
        <v>30</v>
      </c>
      <c r="B41" s="106">
        <v>367</v>
      </c>
      <c r="C41" s="106">
        <v>179</v>
      </c>
      <c r="D41" s="106">
        <v>188</v>
      </c>
      <c r="E41" s="105">
        <v>65</v>
      </c>
      <c r="F41" s="106">
        <v>522</v>
      </c>
      <c r="G41" s="106">
        <v>233</v>
      </c>
      <c r="H41" s="106">
        <v>289</v>
      </c>
      <c r="I41" s="107" t="s">
        <v>27</v>
      </c>
      <c r="J41" s="108">
        <v>126</v>
      </c>
      <c r="K41" s="108">
        <v>75</v>
      </c>
      <c r="L41" s="108">
        <v>51</v>
      </c>
      <c r="M41" s="101"/>
      <c r="N41" s="29"/>
      <c r="O41" s="29"/>
    </row>
    <row r="42" spans="1:15" ht="14.25" customHeight="1">
      <c r="A42" s="105">
        <v>31</v>
      </c>
      <c r="B42" s="106">
        <v>373</v>
      </c>
      <c r="C42" s="106">
        <v>193</v>
      </c>
      <c r="D42" s="106">
        <v>180</v>
      </c>
      <c r="E42" s="105">
        <v>66</v>
      </c>
      <c r="F42" s="106">
        <v>484</v>
      </c>
      <c r="G42" s="106">
        <v>238</v>
      </c>
      <c r="H42" s="106">
        <v>246</v>
      </c>
      <c r="I42" s="105" t="s">
        <v>28</v>
      </c>
      <c r="J42" s="106">
        <v>4769</v>
      </c>
      <c r="K42" s="106">
        <v>2458</v>
      </c>
      <c r="L42" s="106">
        <v>2311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382</v>
      </c>
      <c r="C43" s="106">
        <v>194</v>
      </c>
      <c r="D43" s="106">
        <v>188</v>
      </c>
      <c r="E43" s="105">
        <v>67</v>
      </c>
      <c r="F43" s="106">
        <v>436</v>
      </c>
      <c r="G43" s="106">
        <v>187</v>
      </c>
      <c r="H43" s="106">
        <v>249</v>
      </c>
      <c r="I43" s="105" t="s">
        <v>29</v>
      </c>
      <c r="J43" s="106">
        <v>19723</v>
      </c>
      <c r="K43" s="106">
        <v>9851</v>
      </c>
      <c r="L43" s="106">
        <v>9872</v>
      </c>
      <c r="M43" s="113"/>
      <c r="N43" s="29"/>
      <c r="O43" s="29"/>
    </row>
    <row r="44" spans="1:15" ht="14.25" customHeight="1">
      <c r="A44" s="105">
        <v>33</v>
      </c>
      <c r="B44" s="106">
        <v>371</v>
      </c>
      <c r="C44" s="106">
        <v>185</v>
      </c>
      <c r="D44" s="106">
        <v>186</v>
      </c>
      <c r="E44" s="105">
        <v>68</v>
      </c>
      <c r="F44" s="106">
        <v>294</v>
      </c>
      <c r="G44" s="106">
        <v>152</v>
      </c>
      <c r="H44" s="106">
        <v>142</v>
      </c>
      <c r="I44" s="107" t="s">
        <v>30</v>
      </c>
      <c r="J44" s="108">
        <v>7575</v>
      </c>
      <c r="K44" s="108">
        <v>3271</v>
      </c>
      <c r="L44" s="108">
        <v>4304</v>
      </c>
      <c r="M44" s="101"/>
      <c r="N44" s="29"/>
      <c r="O44" s="29"/>
    </row>
    <row r="45" spans="1:15" ht="13.5" customHeight="1" thickBot="1">
      <c r="A45" s="114">
        <v>34</v>
      </c>
      <c r="B45" s="115">
        <v>408</v>
      </c>
      <c r="C45" s="115">
        <v>218</v>
      </c>
      <c r="D45" s="115">
        <v>190</v>
      </c>
      <c r="E45" s="114">
        <v>69</v>
      </c>
      <c r="F45" s="115">
        <v>346</v>
      </c>
      <c r="G45" s="115">
        <v>171</v>
      </c>
      <c r="H45" s="115">
        <v>175</v>
      </c>
      <c r="I45" s="114" t="s">
        <v>31</v>
      </c>
      <c r="J45" s="116">
        <v>44.23839149281193</v>
      </c>
      <c r="K45" s="116">
        <v>42.85872913992298</v>
      </c>
      <c r="L45" s="116">
        <v>45.542154424698246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51</v>
      </c>
      <c r="K48" s="119" t="s">
        <v>43</v>
      </c>
      <c r="L48" s="120" t="s">
        <v>52</v>
      </c>
    </row>
    <row r="49" spans="9:12" ht="13.5">
      <c r="I49" s="121" t="s">
        <v>45</v>
      </c>
      <c r="J49" s="122">
        <v>17.5</v>
      </c>
      <c r="K49" s="122">
        <v>71.8</v>
      </c>
      <c r="L49" s="123">
        <v>10.7</v>
      </c>
    </row>
    <row r="50" spans="9:12" ht="13.5">
      <c r="I50" s="121" t="s">
        <v>46</v>
      </c>
      <c r="J50" s="122">
        <v>17.15152884956895</v>
      </c>
      <c r="K50" s="122">
        <v>69.54247521875303</v>
      </c>
      <c r="L50" s="123">
        <v>13.305995931678021</v>
      </c>
    </row>
    <row r="51" spans="9:12" ht="13.5">
      <c r="I51" s="121" t="s">
        <v>53</v>
      </c>
      <c r="J51" s="122">
        <v>16.6</v>
      </c>
      <c r="K51" s="122">
        <v>66.4</v>
      </c>
      <c r="L51" s="123">
        <v>17</v>
      </c>
    </row>
    <row r="52" spans="9:12" ht="13.5">
      <c r="I52" s="121" t="s">
        <v>48</v>
      </c>
      <c r="J52" s="122">
        <v>15.8</v>
      </c>
      <c r="K52" s="122">
        <v>63.5</v>
      </c>
      <c r="L52" s="123">
        <v>20.7</v>
      </c>
    </row>
    <row r="53" spans="9:12" ht="14.25" thickBot="1">
      <c r="I53" s="83" t="s">
        <v>56</v>
      </c>
      <c r="J53" s="124">
        <v>14.9</v>
      </c>
      <c r="K53" s="124">
        <v>61.5</v>
      </c>
      <c r="L53" s="125">
        <v>23.6</v>
      </c>
    </row>
  </sheetData>
  <sheetProtection/>
  <printOptions horizontalCentered="1" verticalCentered="1"/>
  <pageMargins left="0.8661417322834646" right="0.3937007874015748" top="0.7874015748031497" bottom="0.5905511811023623" header="0.5118110236220472" footer="5.118110236220473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00179473</cp:lastModifiedBy>
  <cp:lastPrinted>2014-12-04T07:58:34Z</cp:lastPrinted>
  <dcterms:created xsi:type="dcterms:W3CDTF">2006-11-22T08:26:12Z</dcterms:created>
  <dcterms:modified xsi:type="dcterms:W3CDTF">2014-12-04T07:58:41Z</dcterms:modified>
  <cp:category/>
  <cp:version/>
  <cp:contentType/>
  <cp:contentStatus/>
</cp:coreProperties>
</file>