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460" windowHeight="4080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'清水町'!$A$1:$P$45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</definedNames>
  <calcPr fullCalcOnLoad="1"/>
</workbook>
</file>

<file path=xl/sharedStrings.xml><?xml version="1.0" encoding="utf-8"?>
<sst xmlns="http://schemas.openxmlformats.org/spreadsheetml/2006/main" count="773" uniqueCount="56">
  <si>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</si>
  <si>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</si>
  <si>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</si>
  <si>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</si>
  <si>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</si>
  <si>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</si>
  <si>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</si>
  <si>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</si>
  <si>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</si>
  <si>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</si>
  <si>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</si>
  <si>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</si>
  <si>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</si>
  <si>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</si>
  <si>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</si>
  <si>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</si>
  <si>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</si>
  <si>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</si>
  <si>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</si>
  <si>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</si>
  <si>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</si>
  <si>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</si>
  <si>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</si>
  <si>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</si>
  <si>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</si>
  <si>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</si>
  <si>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</si>
  <si>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</si>
  <si>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</si>
  <si>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</si>
  <si>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</si>
  <si>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</si>
  <si>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</si>
  <si>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</si>
  <si>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</si>
  <si>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</si>
  <si>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</si>
  <si>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</si>
  <si>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</si>
  <si>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</si>
  <si>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</si>
  <si>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0</t>
  </si>
  <si>
    <t>１５歳未満</t>
  </si>
  <si>
    <t>１５－６４</t>
  </si>
  <si>
    <t>６５歳以上</t>
  </si>
  <si>
    <t>H  ７年</t>
  </si>
  <si>
    <t>　１２年</t>
  </si>
  <si>
    <t>　１７年</t>
  </si>
  <si>
    <t>　２２年</t>
  </si>
  <si>
    <t>富　士　市</t>
  </si>
  <si>
    <t>１５歳未満</t>
  </si>
  <si>
    <t>６５歳以上</t>
  </si>
  <si>
    <t>　１７年</t>
  </si>
  <si>
    <t>東部計</t>
  </si>
  <si>
    <t>（平成24年10月1日現在）</t>
  </si>
  <si>
    <t>　２４年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</si>
</sst>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44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4.75"/>
      <color indexed="8"/>
      <name val="ＭＳ Ｐゴシック"/>
      <family val="3"/>
    </font>
    <font>
      <sz val="12"/>
      <color indexed="8"/>
      <name val="ＭＳ Ｐゴシック"/>
      <family val="3"/>
    </font>
    <font>
      <sz val="6.75"/>
      <color indexed="8"/>
      <name val="ＭＳ Ｐゴシック"/>
      <family val="3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7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ont="1">
      <alignment/>
      <protection/>
    </xf>
    <xf numFmtId="0" fontId="4" fillId="0" borderId="22" xfId="63" applyFont="1" applyBorder="1" applyAlignment="1" applyProtection="1">
      <alignment horizontal="centerContinuous" vertical="center"/>
      <protection/>
    </xf>
    <xf numFmtId="0" fontId="5" fillId="0" borderId="23" xfId="63" applyFont="1" applyBorder="1" applyAlignment="1">
      <alignment horizontal="centerContinuous"/>
      <protection/>
    </xf>
    <xf numFmtId="0" fontId="5" fillId="0" borderId="24" xfId="63" applyFont="1" applyBorder="1" applyAlignment="1">
      <alignment horizontal="centerContinuous"/>
      <protection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5" fillId="0" borderId="0" xfId="63" applyFont="1">
      <alignment/>
      <protection/>
    </xf>
    <xf numFmtId="0" fontId="5" fillId="0" borderId="26" xfId="63" applyFont="1" applyBorder="1" applyAlignment="1">
      <alignment horizontal="centerContinuous"/>
      <protection/>
    </xf>
    <xf numFmtId="0" fontId="5" fillId="0" borderId="0" xfId="63" applyFont="1" applyBorder="1">
      <alignment/>
      <protection/>
    </xf>
    <xf numFmtId="0" fontId="6" fillId="0" borderId="18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0" fontId="6" fillId="0" borderId="10" xfId="63" applyFont="1" applyBorder="1">
      <alignment/>
      <protection/>
    </xf>
    <xf numFmtId="0" fontId="7" fillId="0" borderId="18" xfId="63" applyFont="1" applyBorder="1" applyAlignment="1" applyProtection="1">
      <alignment horizontal="center"/>
      <protection/>
    </xf>
    <xf numFmtId="37" fontId="7" fillId="0" borderId="27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>
      <alignment horizontal="right"/>
      <protection/>
    </xf>
    <xf numFmtId="0" fontId="6" fillId="0" borderId="27" xfId="63" applyFont="1" applyBorder="1" applyAlignment="1">
      <alignment horizontal="right"/>
      <protection/>
    </xf>
    <xf numFmtId="0" fontId="6" fillId="0" borderId="18" xfId="63" applyFont="1" applyBorder="1" applyAlignment="1">
      <alignment horizontal="center"/>
      <protection/>
    </xf>
    <xf numFmtId="0" fontId="6" fillId="0" borderId="10" xfId="63" applyFont="1" applyBorder="1" applyAlignment="1">
      <alignment horizontal="right"/>
      <protection/>
    </xf>
    <xf numFmtId="0" fontId="6" fillId="0" borderId="29" xfId="63" applyFont="1" applyBorder="1" applyAlignment="1" applyProtection="1" quotePrefix="1">
      <alignment horizontal="center"/>
      <protection/>
    </xf>
    <xf numFmtId="37" fontId="6" fillId="0" borderId="30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 horizontal="center"/>
      <protection/>
    </xf>
    <xf numFmtId="37" fontId="6" fillId="0" borderId="31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 applyProtection="1">
      <alignment horizontal="center"/>
      <protection/>
    </xf>
    <xf numFmtId="56" fontId="6" fillId="0" borderId="29" xfId="63" applyNumberFormat="1" applyFont="1" applyBorder="1" applyAlignment="1" applyProtection="1" quotePrefix="1">
      <alignment horizontal="center"/>
      <protection/>
    </xf>
    <xf numFmtId="0" fontId="6" fillId="0" borderId="10" xfId="63" applyFont="1" applyBorder="1" applyAlignment="1" applyProtection="1" quotePrefix="1">
      <alignment horizontal="center"/>
      <protection/>
    </xf>
    <xf numFmtId="0" fontId="6" fillId="0" borderId="29" xfId="63" applyFont="1" applyBorder="1" applyAlignment="1" applyProtection="1">
      <alignment horizontal="center"/>
      <protection/>
    </xf>
    <xf numFmtId="37" fontId="6" fillId="0" borderId="32" xfId="63" applyNumberFormat="1" applyFont="1" applyBorder="1" applyAlignment="1" applyProtection="1">
      <alignment horizontal="right"/>
      <protection/>
    </xf>
    <xf numFmtId="37" fontId="6" fillId="0" borderId="33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/>
      <protection/>
    </xf>
    <xf numFmtId="0" fontId="6" fillId="0" borderId="10" xfId="63" applyFont="1" applyBorder="1" applyAlignment="1" applyProtection="1">
      <alignment horizontal="right"/>
      <protection/>
    </xf>
    <xf numFmtId="37" fontId="6" fillId="0" borderId="27" xfId="63" applyNumberFormat="1" applyFont="1" applyBorder="1" applyAlignment="1" applyProtection="1">
      <alignment horizontal="right"/>
      <protection/>
    </xf>
    <xf numFmtId="37" fontId="6" fillId="0" borderId="34" xfId="63" applyNumberFormat="1" applyFont="1" applyBorder="1" applyAlignment="1" applyProtection="1">
      <alignment horizontal="right"/>
      <protection/>
    </xf>
    <xf numFmtId="0" fontId="6" fillId="0" borderId="19" xfId="63" applyFont="1" applyBorder="1" applyAlignment="1" applyProtection="1">
      <alignment horizontal="center"/>
      <protection/>
    </xf>
    <xf numFmtId="37" fontId="6" fillId="0" borderId="25" xfId="63" applyNumberFormat="1" applyFont="1" applyBorder="1" applyAlignment="1" applyProtection="1">
      <alignment horizontal="right"/>
      <protection/>
    </xf>
    <xf numFmtId="37" fontId="6" fillId="0" borderId="35" xfId="63" applyNumberFormat="1" applyFont="1" applyBorder="1" applyAlignment="1" applyProtection="1">
      <alignment horizontal="right"/>
      <protection/>
    </xf>
    <xf numFmtId="184" fontId="6" fillId="0" borderId="25" xfId="63" applyNumberFormat="1" applyFont="1" applyBorder="1" applyAlignment="1" applyProtection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Border="1" applyAlignment="1">
      <alignment horizontal="center" shrinkToFit="1"/>
      <protection/>
    </xf>
    <xf numFmtId="191" fontId="5" fillId="0" borderId="0" xfId="63" applyNumberFormat="1" applyFont="1" applyBorder="1">
      <alignment/>
      <protection/>
    </xf>
    <xf numFmtId="0" fontId="5" fillId="0" borderId="36" xfId="63" applyFont="1" applyBorder="1">
      <alignment/>
      <protection/>
    </xf>
    <xf numFmtId="0" fontId="8" fillId="0" borderId="22" xfId="62" applyFont="1" applyBorder="1" applyAlignment="1" applyProtection="1">
      <alignment horizontal="centerContinuous" vertical="center"/>
      <protection/>
    </xf>
    <xf numFmtId="0" fontId="5" fillId="0" borderId="23" xfId="62" applyFont="1" applyBorder="1" applyAlignment="1">
      <alignment horizontal="centerContinuous"/>
      <protection/>
    </xf>
    <xf numFmtId="0" fontId="5" fillId="0" borderId="24" xfId="62" applyFont="1" applyBorder="1" applyAlignment="1">
      <alignment horizontal="centerContinuous"/>
      <protection/>
    </xf>
    <xf numFmtId="0" fontId="5" fillId="0" borderId="25" xfId="62" applyFont="1" applyBorder="1">
      <alignment/>
      <protection/>
    </xf>
    <xf numFmtId="0" fontId="5" fillId="0" borderId="26" xfId="62" applyFont="1" applyBorder="1">
      <alignment/>
      <protection/>
    </xf>
    <xf numFmtId="0" fontId="5" fillId="0" borderId="0" xfId="62" applyFont="1">
      <alignment/>
      <protection/>
    </xf>
    <xf numFmtId="0" fontId="5" fillId="0" borderId="26" xfId="62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10" xfId="62" applyFont="1" applyBorder="1">
      <alignment/>
      <protection/>
    </xf>
    <xf numFmtId="0" fontId="9" fillId="0" borderId="18" xfId="62" applyFont="1" applyBorder="1" applyAlignment="1" applyProtection="1">
      <alignment horizontal="center"/>
      <protection/>
    </xf>
    <xf numFmtId="37" fontId="9" fillId="0" borderId="27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>
      <alignment horizontal="right"/>
      <protection/>
    </xf>
    <xf numFmtId="0" fontId="5" fillId="0" borderId="27" xfId="62" applyFont="1" applyBorder="1" applyAlignment="1">
      <alignment horizontal="right"/>
      <protection/>
    </xf>
    <xf numFmtId="0" fontId="5" fillId="0" borderId="18" xfId="62" applyFont="1" applyBorder="1" applyAlignment="1">
      <alignment horizont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29" xfId="62" applyFont="1" applyBorder="1" applyAlignment="1" applyProtection="1" quotePrefix="1">
      <alignment horizontal="center"/>
      <protection/>
    </xf>
    <xf numFmtId="37" fontId="5" fillId="0" borderId="30" xfId="62" applyNumberFormat="1" applyFont="1" applyBorder="1" applyAlignment="1" applyProtection="1">
      <alignment horizontal="right"/>
      <protection/>
    </xf>
    <xf numFmtId="37" fontId="5" fillId="0" borderId="37" xfId="62" applyNumberFormat="1" applyFont="1" applyBorder="1" applyAlignment="1" applyProtection="1">
      <alignment horizontal="right"/>
      <protection/>
    </xf>
    <xf numFmtId="0" fontId="5" fillId="0" borderId="10" xfId="62" applyFont="1" applyBorder="1" applyAlignment="1" applyProtection="1">
      <alignment horizontal="center"/>
      <protection/>
    </xf>
    <xf numFmtId="37" fontId="5" fillId="0" borderId="31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 applyProtection="1">
      <alignment horizontal="center"/>
      <protection/>
    </xf>
    <xf numFmtId="37" fontId="5" fillId="0" borderId="27" xfId="62" applyNumberFormat="1" applyFont="1" applyBorder="1" applyAlignment="1" applyProtection="1">
      <alignment horizontal="right"/>
      <protection/>
    </xf>
    <xf numFmtId="56" fontId="5" fillId="0" borderId="29" xfId="62" applyNumberFormat="1" applyFont="1" applyBorder="1" applyAlignment="1" applyProtection="1" quotePrefix="1">
      <alignment horizontal="center"/>
      <protection/>
    </xf>
    <xf numFmtId="0" fontId="5" fillId="0" borderId="10" xfId="62" applyFont="1" applyBorder="1" applyAlignment="1" applyProtection="1" quotePrefix="1">
      <alignment horizontal="center"/>
      <protection/>
    </xf>
    <xf numFmtId="0" fontId="5" fillId="0" borderId="29" xfId="62" applyFont="1" applyBorder="1" applyAlignment="1" applyProtection="1">
      <alignment horizontal="center"/>
      <protection/>
    </xf>
    <xf numFmtId="0" fontId="5" fillId="0" borderId="10" xfId="62" applyFont="1" applyBorder="1" applyAlignment="1" applyProtection="1">
      <alignment/>
      <protection/>
    </xf>
    <xf numFmtId="0" fontId="5" fillId="0" borderId="10" xfId="62" applyFont="1" applyBorder="1" applyAlignment="1" applyProtection="1">
      <alignment horizontal="right"/>
      <protection/>
    </xf>
    <xf numFmtId="0" fontId="5" fillId="0" borderId="19" xfId="62" applyFont="1" applyBorder="1" applyAlignment="1" applyProtection="1">
      <alignment horizontal="center"/>
      <protection/>
    </xf>
    <xf numFmtId="37" fontId="5" fillId="0" borderId="25" xfId="62" applyNumberFormat="1" applyFont="1" applyBorder="1" applyAlignment="1" applyProtection="1">
      <alignment horizontal="right"/>
      <protection/>
    </xf>
    <xf numFmtId="184" fontId="5" fillId="0" borderId="25" xfId="62" applyNumberFormat="1" applyFont="1" applyBorder="1" applyAlignment="1" applyProtection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38" xfId="62" applyFont="1" applyBorder="1">
      <alignment/>
      <protection/>
    </xf>
    <xf numFmtId="0" fontId="5" fillId="0" borderId="12" xfId="62" applyFont="1" applyBorder="1" applyAlignment="1">
      <alignment horizontal="center" shrinkToFit="1"/>
      <protection/>
    </xf>
    <xf numFmtId="0" fontId="5" fillId="0" borderId="13" xfId="62" applyFont="1" applyBorder="1" applyAlignment="1">
      <alignment horizontal="center" shrinkToFit="1"/>
      <protection/>
    </xf>
    <xf numFmtId="0" fontId="5" fillId="0" borderId="39" xfId="62" applyFont="1" applyBorder="1">
      <alignment/>
      <protection/>
    </xf>
    <xf numFmtId="191" fontId="5" fillId="0" borderId="40" xfId="62" applyNumberFormat="1" applyFont="1" applyBorder="1">
      <alignment/>
      <protection/>
    </xf>
    <xf numFmtId="191" fontId="5" fillId="0" borderId="41" xfId="62" applyNumberFormat="1" applyFont="1" applyBorder="1">
      <alignment/>
      <protection/>
    </xf>
    <xf numFmtId="191" fontId="5" fillId="0" borderId="20" xfId="62" applyNumberFormat="1" applyFont="1" applyBorder="1">
      <alignment/>
      <protection/>
    </xf>
    <xf numFmtId="191" fontId="5" fillId="0" borderId="21" xfId="62" applyNumberFormat="1" applyFont="1" applyBorder="1">
      <alignment/>
      <protection/>
    </xf>
    <xf numFmtId="0" fontId="8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center" vertical="center"/>
      <protection/>
    </xf>
    <xf numFmtId="0" fontId="5" fillId="0" borderId="28" xfId="61" applyFont="1" applyBorder="1" applyAlignment="1" applyProtection="1">
      <alignment horizontal="center" vertical="center"/>
      <protection/>
    </xf>
    <xf numFmtId="0" fontId="5" fillId="0" borderId="10" xfId="61" applyFont="1" applyBorder="1">
      <alignment/>
      <protection/>
    </xf>
    <xf numFmtId="0" fontId="9" fillId="0" borderId="18" xfId="61" applyFont="1" applyBorder="1" applyAlignment="1" applyProtection="1">
      <alignment horizontal="center"/>
      <protection/>
    </xf>
    <xf numFmtId="37" fontId="9" fillId="0" borderId="27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>
      <alignment horizontal="right"/>
      <protection/>
    </xf>
    <xf numFmtId="0" fontId="5" fillId="0" borderId="27" xfId="61" applyFont="1" applyBorder="1" applyAlignment="1">
      <alignment horizontal="right"/>
      <protection/>
    </xf>
    <xf numFmtId="0" fontId="5" fillId="0" borderId="18" xfId="61" applyFont="1" applyBorder="1" applyAlignment="1">
      <alignment horizontal="center"/>
      <protection/>
    </xf>
    <xf numFmtId="0" fontId="5" fillId="0" borderId="10" xfId="61" applyFont="1" applyBorder="1" applyAlignment="1">
      <alignment horizontal="right"/>
      <protection/>
    </xf>
    <xf numFmtId="0" fontId="5" fillId="0" borderId="29" xfId="61" applyFont="1" applyBorder="1" applyAlignment="1" applyProtection="1" quotePrefix="1">
      <alignment horizontal="center"/>
      <protection/>
    </xf>
    <xf numFmtId="37" fontId="5" fillId="0" borderId="30" xfId="61" applyNumberFormat="1" applyFont="1" applyBorder="1" applyAlignment="1" applyProtection="1">
      <alignment horizontal="right"/>
      <protection/>
    </xf>
    <xf numFmtId="37" fontId="5" fillId="0" borderId="37" xfId="61" applyNumberFormat="1" applyFont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center"/>
      <protection/>
    </xf>
    <xf numFmtId="37" fontId="5" fillId="0" borderId="31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 applyProtection="1">
      <alignment horizontal="center"/>
      <protection/>
    </xf>
    <xf numFmtId="37" fontId="5" fillId="0" borderId="27" xfId="61" applyNumberFormat="1" applyFont="1" applyBorder="1" applyAlignment="1" applyProtection="1">
      <alignment horizontal="right"/>
      <protection/>
    </xf>
    <xf numFmtId="56" fontId="5" fillId="0" borderId="29" xfId="61" applyNumberFormat="1" applyFont="1" applyBorder="1" applyAlignment="1" applyProtection="1" quotePrefix="1">
      <alignment horizontal="center"/>
      <protection/>
    </xf>
    <xf numFmtId="0" fontId="5" fillId="0" borderId="10" xfId="61" applyFont="1" applyBorder="1" applyAlignment="1" applyProtection="1" quotePrefix="1">
      <alignment horizontal="center"/>
      <protection/>
    </xf>
    <xf numFmtId="0" fontId="5" fillId="0" borderId="29" xfId="61" applyFont="1" applyBorder="1" applyAlignment="1" applyProtection="1">
      <alignment horizontal="center"/>
      <protection/>
    </xf>
    <xf numFmtId="0" fontId="5" fillId="0" borderId="10" xfId="61" applyFont="1" applyBorder="1" applyAlignment="1" applyProtection="1">
      <alignment/>
      <protection/>
    </xf>
    <xf numFmtId="0" fontId="5" fillId="0" borderId="10" xfId="61" applyFont="1" applyBorder="1" applyAlignment="1" applyProtection="1">
      <alignment horizontal="right"/>
      <protection/>
    </xf>
    <xf numFmtId="0" fontId="5" fillId="0" borderId="19" xfId="61" applyFont="1" applyBorder="1" applyAlignment="1" applyProtection="1">
      <alignment horizontal="center"/>
      <protection/>
    </xf>
    <xf numFmtId="37" fontId="5" fillId="0" borderId="25" xfId="61" applyNumberFormat="1" applyFont="1" applyBorder="1" applyAlignment="1" applyProtection="1">
      <alignment horizontal="right"/>
      <protection/>
    </xf>
    <xf numFmtId="184" fontId="5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38" xfId="61" applyFont="1" applyBorder="1">
      <alignment/>
      <protection/>
    </xf>
    <xf numFmtId="0" fontId="5" fillId="0" borderId="12" xfId="61" applyFont="1" applyBorder="1" applyAlignment="1">
      <alignment horizontal="center" shrinkToFit="1"/>
      <protection/>
    </xf>
    <xf numFmtId="0" fontId="5" fillId="0" borderId="13" xfId="61" applyFont="1" applyBorder="1" applyAlignment="1">
      <alignment horizontal="center" shrinkToFit="1"/>
      <protection/>
    </xf>
    <xf numFmtId="0" fontId="5" fillId="0" borderId="39" xfId="61" applyFont="1" applyBorder="1">
      <alignment/>
      <protection/>
    </xf>
    <xf numFmtId="191" fontId="5" fillId="0" borderId="40" xfId="61" applyNumberFormat="1" applyFont="1" applyBorder="1">
      <alignment/>
      <protection/>
    </xf>
    <xf numFmtId="191" fontId="5" fillId="0" borderId="41" xfId="61" applyNumberFormat="1" applyFont="1" applyBorder="1">
      <alignment/>
      <protection/>
    </xf>
    <xf numFmtId="191" fontId="5" fillId="0" borderId="20" xfId="61" applyNumberFormat="1" applyFont="1" applyBorder="1">
      <alignment/>
      <protection/>
    </xf>
    <xf numFmtId="191" fontId="5" fillId="0" borderId="21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7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38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9" xfId="60" applyFont="1" applyBorder="1">
      <alignment/>
      <protection/>
    </xf>
    <xf numFmtId="191" fontId="5" fillId="0" borderId="40" xfId="60" applyNumberFormat="1" applyFont="1" applyBorder="1">
      <alignment/>
      <protection/>
    </xf>
    <xf numFmtId="191" fontId="5" fillId="0" borderId="41" xfId="60" applyNumberFormat="1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0" fontId="5" fillId="0" borderId="40" xfId="60" applyFont="1" applyBorder="1">
      <alignment/>
      <protection/>
    </xf>
    <xf numFmtId="0" fontId="5" fillId="0" borderId="41" xfId="60" applyFont="1" applyBorder="1">
      <alignment/>
      <protection/>
    </xf>
    <xf numFmtId="184" fontId="5" fillId="0" borderId="20" xfId="60" applyNumberFormat="1" applyFont="1" applyBorder="1">
      <alignment/>
      <protection/>
    </xf>
    <xf numFmtId="184" fontId="5" fillId="0" borderId="21" xfId="60" applyNumberFormat="1" applyFont="1" applyBorder="1">
      <alignment/>
      <protection/>
    </xf>
    <xf numFmtId="0" fontId="5" fillId="0" borderId="10" xfId="60" applyNumberFormat="1" applyFont="1" applyBorder="1" applyAlignment="1" applyProtection="1">
      <alignment horizontal="center"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'沼津市'!$Q$5:$Q$25</c:f>
              <c:strCache/>
            </c:strRef>
          </c:cat>
          <c:val>
            <c:numRef>
              <c:f>'沼津市'!$R$5:$R$25</c:f>
              <c:numCache/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'沼津市'!$Q$5:$Q$25</c:f>
              <c:strCache/>
            </c:strRef>
          </c:cat>
          <c:val>
            <c:numRef>
              <c:f>'沼津市'!$S$5:$S$25</c:f>
              <c:numCache/>
            </c:numRef>
          </c:val>
        </c:ser>
        <c:overlap val="100"/>
        <c:gapWidth val="0"/>
        <c:axId val="31358871"/>
        <c:axId val="13794384"/>
      </c:barChart>
      <c:catAx>
        <c:axId val="313588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58871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3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12339067"/>
        <c:axId val="43942740"/>
      </c:barChart>
      <c:catAx>
        <c:axId val="123390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9067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325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03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23329423"/>
        <c:axId val="8638216"/>
      </c:barChart>
      <c:catAx>
        <c:axId val="233294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9423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5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56135203"/>
        <c:axId val="35454780"/>
      </c:barChart>
      <c:catAx>
        <c:axId val="56135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5203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7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0.974"/>
          <c:h val="0.8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9622071"/>
        <c:axId val="19489776"/>
      </c:barChart>
      <c:catAx>
        <c:axId val="9622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2071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0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48076491"/>
        <c:axId val="30035236"/>
      </c:barChart>
      <c:catAx>
        <c:axId val="48076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6491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/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/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/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40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16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48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'三島市'!$Q$5:$Q$25</c:f>
              <c:strCache/>
            </c:strRef>
          </c:cat>
          <c:val>
            <c:numRef>
              <c:f>'三島市'!$R$5:$R$25</c:f>
              <c:numCache/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'三島市'!$Q$5:$Q$25</c:f>
              <c:strCache/>
            </c:strRef>
          </c:cat>
          <c:val>
            <c:numRef>
              <c:f>'三島市'!$S$5:$S$25</c:f>
              <c:numCache/>
            </c:numRef>
          </c:val>
        </c:ser>
        <c:overlap val="100"/>
        <c:gapWidth val="0"/>
        <c:axId val="56885291"/>
        <c:axId val="42205572"/>
      </c:barChart>
      <c:catAx>
        <c:axId val="56885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5291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/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/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/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/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/>
            </c:numRef>
          </c:val>
        </c:ser>
        <c:overlap val="100"/>
        <c:gapWidth val="0"/>
        <c:axId val="32002367"/>
        <c:axId val="19585848"/>
      </c:barChart>
      <c:catAx>
        <c:axId val="32002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2367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/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49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'富士市'!$Q$5:$Q$25</c:f>
              <c:strCache/>
            </c:strRef>
          </c:cat>
          <c:val>
            <c:numRef>
              <c:f>'富士市'!$R$5:$R$25</c:f>
              <c:numCache/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/>
            </c:numRef>
          </c:val>
        </c:ser>
        <c:overlap val="100"/>
        <c:gapWidth val="0"/>
        <c:axId val="51004115"/>
        <c:axId val="56383852"/>
      </c:barChart>
      <c:catAx>
        <c:axId val="510041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115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/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926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33203431"/>
        <c:axId val="30395424"/>
      </c:barChart>
      <c:catAx>
        <c:axId val="33203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3431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0.41375</cdr:x>
      <cdr:y>0.92425</cdr:y>
    </cdr:from>
    <cdr:to>
      <cdr:x>0.676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0.7825</cdr:x>
      <cdr:y>0.0915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0.0965</cdr:x>
      <cdr:y>0.16375</cdr:y>
    </cdr:from>
    <cdr:to>
      <cdr:x>0.25325</cdr:x>
      <cdr:y>0.265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504825"/>
          <a:ext cx="400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0.16375</cdr:y>
    </cdr:from>
    <cdr:to>
      <cdr:x>0.9355</cdr:x>
      <cdr:y>0.302</cdr:y>
    </cdr:to>
    <cdr:sp>
      <cdr:nvSpPr>
        <cdr:cNvPr id="4" name="Text Box 4"/>
        <cdr:cNvSpPr txBox="1">
          <a:spLocks noChangeArrowheads="1"/>
        </cdr:cNvSpPr>
      </cdr:nvSpPr>
      <cdr:spPr>
        <a:xfrm>
          <a:off x="2009775" y="504825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0.9275</cdr:y>
    </cdr:from>
    <cdr:to>
      <cdr:x>0.66225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0.33975</cdr:x>
      <cdr:y>0</cdr:y>
    </cdr:from>
    <cdr:to>
      <cdr:x>0.7145</cdr:x>
      <cdr:y>0.092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0.08225</cdr:x>
      <cdr:y>0.163</cdr:y>
    </cdr:from>
    <cdr:to>
      <cdr:x>0.21325</cdr:x>
      <cdr:y>0.243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50482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</cdr:x>
      <cdr:y>0.16425</cdr:y>
    </cdr:from>
    <cdr:to>
      <cdr:x>0.927</cdr:x>
      <cdr:y>0.241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04825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0.28425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0.351</cdr:x>
      <cdr:y>0.133</cdr:y>
    </cdr:from>
    <cdr:to>
      <cdr:x>0.72325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39052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0.41925</cdr:x>
      <cdr:y>0.613</cdr:y>
    </cdr:from>
    <cdr:to>
      <cdr:x>0.8</cdr:x>
      <cdr:y>0.66325</cdr:y>
    </cdr:to>
    <cdr:sp>
      <cdr:nvSpPr>
        <cdr:cNvPr id="3" name="Text Box 3"/>
        <cdr:cNvSpPr txBox="1">
          <a:spLocks noChangeArrowheads="1"/>
        </cdr:cNvSpPr>
      </cdr:nvSpPr>
      <cdr:spPr>
        <a:xfrm>
          <a:off x="819150" y="18383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0.41925</cdr:x>
      <cdr:y>0.83125</cdr:y>
    </cdr:from>
    <cdr:to>
      <cdr:x>0.873</cdr:x>
      <cdr:y>0.8825</cdr:y>
    </cdr:to>
    <cdr:sp>
      <cdr:nvSpPr>
        <cdr:cNvPr id="4" name="Text Box 4"/>
        <cdr:cNvSpPr txBox="1">
          <a:spLocks noChangeArrowheads="1"/>
        </cdr:cNvSpPr>
      </cdr:nvSpPr>
      <cdr:spPr>
        <a:xfrm>
          <a:off x="819150" y="2486025"/>
          <a:ext cx="895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0.9285</cdr:y>
    </cdr:from>
    <cdr:to>
      <cdr:x>0.66025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051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0.70275</cdr:x>
      <cdr:y>0.06325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0.1245</cdr:x>
      <cdr:y>0.164</cdr:y>
    </cdr:from>
    <cdr:to>
      <cdr:x>0.282</cdr:x>
      <cdr:y>0.23975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4325" y="5048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0.7995</cdr:x>
      <cdr:y>0.164</cdr:y>
    </cdr:from>
    <cdr:to>
      <cdr:x>0.9105</cdr:x>
      <cdr:y>0.23975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504825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</cdr:y>
    </cdr:from>
    <cdr:to>
      <cdr:x>0.294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0.2955</cdr:x>
      <cdr:y>0.23125</cdr:y>
    </cdr:from>
    <cdr:to>
      <cdr:x>0.6745</cdr:x>
      <cdr:y>0.2905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6858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0.40925</cdr:x>
      <cdr:y>0.6225</cdr:y>
    </cdr:from>
    <cdr:to>
      <cdr:x>0.78125</cdr:x>
      <cdr:y>0.67375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1866900"/>
          <a:ext cx="733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0.537</cdr:x>
      <cdr:y>0.8265</cdr:y>
    </cdr:from>
    <cdr:to>
      <cdr:x>0.87</cdr:x>
      <cdr:y>0.87775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57275" y="247650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0.93225</cdr:y>
    </cdr:from>
    <cdr:to>
      <cdr:x>0.6605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146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0.733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0.11675</cdr:x>
      <cdr:y>0.16425</cdr:y>
    </cdr:from>
    <cdr:to>
      <cdr:x>0.2745</cdr:x>
      <cdr:y>0.26875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0.7765</cdr:x>
      <cdr:y>0.16425</cdr:y>
    </cdr:from>
    <cdr:to>
      <cdr:x>0.918</cdr:x>
      <cdr:y>0.30225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51435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</cdr:y>
    </cdr:from>
    <cdr:to>
      <cdr:x>0.28875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0.25675</cdr:x>
      <cdr:y>0.222</cdr:y>
    </cdr:from>
    <cdr:to>
      <cdr:x>0.60475</cdr:x>
      <cdr:y>0.28125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65722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0.37875</cdr:x>
      <cdr:y>0.6045</cdr:y>
    </cdr:from>
    <cdr:to>
      <cdr:x>0.7295</cdr:x>
      <cdr:y>0.6565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180975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0.40575</cdr:x>
      <cdr:y>0.8045</cdr:y>
    </cdr:from>
    <cdr:to>
      <cdr:x>0.73075</cdr:x>
      <cdr:y>0.8565</cdr:y>
    </cdr:to>
    <cdr:sp>
      <cdr:nvSpPr>
        <cdr:cNvPr id="4" name="Text Box 4"/>
        <cdr:cNvSpPr txBox="1">
          <a:spLocks noChangeArrowheads="1"/>
        </cdr:cNvSpPr>
      </cdr:nvSpPr>
      <cdr:spPr>
        <a:xfrm>
          <a:off x="790575" y="24098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5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0.34125</cdr:x>
      <cdr:y>0</cdr:y>
    </cdr:from>
    <cdr:to>
      <cdr:x>0.77375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0.26375</cdr:x>
      <cdr:y>0.26075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0.77725</cdr:x>
      <cdr:y>0.15975</cdr:y>
    </cdr:from>
    <cdr:to>
      <cdr:x>0.91675</cdr:x>
      <cdr:y>0.29775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62150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0.2865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0.24175</cdr:x>
      <cdr:y>0.2445</cdr:y>
    </cdr:from>
    <cdr:to>
      <cdr:x>0.65625</cdr:x>
      <cdr:y>0.304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7334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0.28225</cdr:x>
      <cdr:y>0.6</cdr:y>
    </cdr:from>
    <cdr:to>
      <cdr:x>0.65925</cdr:x>
      <cdr:y>0.6645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80022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0.2885</cdr:x>
      <cdr:y>0.827</cdr:y>
    </cdr:from>
    <cdr:to>
      <cdr:x>0.62075</cdr:x>
      <cdr:y>0.8985</cdr:y>
    </cdr:to>
    <cdr:sp>
      <cdr:nvSpPr>
        <cdr:cNvPr id="4" name="Text Box 4"/>
        <cdr:cNvSpPr txBox="1">
          <a:spLocks noChangeArrowheads="1"/>
        </cdr:cNvSpPr>
      </cdr:nvSpPr>
      <cdr:spPr>
        <a:xfrm>
          <a:off x="561975" y="24765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</cdr:y>
    </cdr:from>
    <cdr:to>
      <cdr:x>0.2945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0.34275</cdr:x>
      <cdr:y>0.2985</cdr:y>
    </cdr:from>
    <cdr:to>
      <cdr:x>0.74</cdr:x>
      <cdr:y>0.358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0" y="8953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0.34475</cdr:x>
      <cdr:y>0.62675</cdr:y>
    </cdr:from>
    <cdr:to>
      <cdr:x>0.72275</cdr:x>
      <cdr:y>0.67975</cdr:y>
    </cdr:to>
    <cdr:sp>
      <cdr:nvSpPr>
        <cdr:cNvPr id="3" name="Text Box 3"/>
        <cdr:cNvSpPr txBox="1">
          <a:spLocks noChangeArrowheads="1"/>
        </cdr:cNvSpPr>
      </cdr:nvSpPr>
      <cdr:spPr>
        <a:xfrm>
          <a:off x="676275" y="1876425"/>
          <a:ext cx="742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0.34475</cdr:x>
      <cdr:y>0.80925</cdr:y>
    </cdr:from>
    <cdr:to>
      <cdr:x>0.6865</cdr:x>
      <cdr:y>0.86075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76275" y="2419350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</cdr:y>
    </cdr:from>
    <cdr:to>
      <cdr:x>0.75225</cdr:x>
      <cdr:y>0.0755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</cdr:x>
      <cdr:y>0.1625</cdr:y>
    </cdr:from>
    <cdr:to>
      <cdr:x>0.209</cdr:x>
      <cdr:y>0.23975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504825"/>
          <a:ext cx="276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0.77875</cdr:x>
      <cdr:y>0.164</cdr:y>
    </cdr:from>
    <cdr:to>
      <cdr:x>0.901</cdr:x>
      <cdr:y>0.24125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5143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0.36825</cdr:x>
      <cdr:y>0.93325</cdr:y>
    </cdr:from>
    <cdr:to>
      <cdr:x>0.65075</cdr:x>
      <cdr:y>0.99675</cdr:y>
    </cdr:to>
    <cdr:sp>
      <cdr:nvSpPr>
        <cdr:cNvPr id="4" name="Text Box 4"/>
        <cdr:cNvSpPr txBox="1">
          <a:spLocks noChangeArrowheads="1"/>
        </cdr:cNvSpPr>
      </cdr:nvSpPr>
      <cdr:spPr>
        <a:xfrm>
          <a:off x="923925" y="29432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0.3085</cdr:x>
      <cdr:y>0.1185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600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0.26325</cdr:x>
      <cdr:y>0.63125</cdr:y>
    </cdr:from>
    <cdr:to>
      <cdr:x>0.60025</cdr:x>
      <cdr:y>0.68175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18859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0.31075</cdr:x>
      <cdr:y>0.12025</cdr:y>
    </cdr:from>
    <cdr:to>
      <cdr:x>0.7115</cdr:x>
      <cdr:y>0.18575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609600" y="3524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0.31075</cdr:x>
      <cdr:y>0.81775</cdr:y>
    </cdr:from>
    <cdr:to>
      <cdr:x>0.662</cdr:x>
      <cdr:y>0.87225</cdr:y>
    </cdr:to>
    <cdr:sp>
      <cdr:nvSpPr>
        <cdr:cNvPr id="4" name="Text Box 4"/>
        <cdr:cNvSpPr txBox="1">
          <a:spLocks noChangeArrowheads="1"/>
        </cdr:cNvSpPr>
      </cdr:nvSpPr>
      <cdr:spPr>
        <a:xfrm>
          <a:off x="609600" y="24479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276225</xdr:rowOff>
    </xdr:from>
    <xdr:to>
      <xdr:col>15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39375" y="276225"/>
        <a:ext cx="2524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39624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0.916</cdr:y>
    </cdr:from>
    <cdr:to>
      <cdr:x>0.6395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847975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0.33925</cdr:x>
      <cdr:y>0</cdr:y>
    </cdr:from>
    <cdr:to>
      <cdr:x>0.774</cdr:x>
      <cdr:y>0.09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</cdr:x>
      <cdr:y>0.16125</cdr:y>
    </cdr:from>
    <cdr:to>
      <cdr:x>0.246</cdr:x>
      <cdr:y>0.2635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0.77675</cdr:x>
      <cdr:y>0.16125</cdr:y>
    </cdr:from>
    <cdr:to>
      <cdr:x>0.91675</cdr:x>
      <cdr:y>0.301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0.28925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0.27525</cdr:x>
      <cdr:y>0.24425</cdr:y>
    </cdr:from>
    <cdr:to>
      <cdr:x>0.6425</cdr:x>
      <cdr:y>0.30175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" y="7239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0.3625</cdr:x>
      <cdr:y>0.60425</cdr:y>
    </cdr:from>
    <cdr:to>
      <cdr:x>0.7645</cdr:x>
      <cdr:y>0.66325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4375" y="18097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0.50975</cdr:x>
      <cdr:y>0.8225</cdr:y>
    </cdr:from>
    <cdr:to>
      <cdr:x>0.842</cdr:x>
      <cdr:y>0.87225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000125" y="24669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0.91975</cdr:y>
    </cdr:from>
    <cdr:to>
      <cdr:x>0.65075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0.79025</cdr:x>
      <cdr:y>0.08975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0.0795</cdr:x>
      <cdr:y>0.15975</cdr:y>
    </cdr:from>
    <cdr:to>
      <cdr:x>0.23725</cdr:x>
      <cdr:y>0.26225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0.7975</cdr:x>
      <cdr:y>0.15975</cdr:y>
    </cdr:from>
    <cdr:to>
      <cdr:x>0.94</cdr:x>
      <cdr:y>0.29925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495300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0.2865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0.37575</cdr:x>
      <cdr:y>0.1335</cdr:y>
    </cdr:from>
    <cdr:to>
      <cdr:x>0.738</cdr:x>
      <cdr:y>0.1915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400050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0.2885</cdr:x>
      <cdr:y>0.6225</cdr:y>
    </cdr:from>
    <cdr:to>
      <cdr:x>0.6305</cdr:x>
      <cdr:y>0.67725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1975" y="1866900"/>
          <a:ext cx="676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0.33525</cdr:x>
      <cdr:y>0.818</cdr:y>
    </cdr:from>
    <cdr:to>
      <cdr:x>0.67725</cdr:x>
      <cdr:y>0.8695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2447925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0.934</cdr:y>
    </cdr:from>
    <cdr:to>
      <cdr:x>0.64725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32289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0.34075</cdr:x>
      <cdr:y>0</cdr:y>
    </cdr:from>
    <cdr:to>
      <cdr:x>0.7735</cdr:x>
      <cdr:y>0.08175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0.08625</cdr:x>
      <cdr:y>0.1655</cdr:y>
    </cdr:from>
    <cdr:to>
      <cdr:x>0.24125</cdr:x>
      <cdr:y>0.26125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9550" y="5715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</cdr:x>
      <cdr:y>0.167</cdr:y>
    </cdr:from>
    <cdr:to>
      <cdr:x>0.91875</cdr:x>
      <cdr:y>0.294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715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</cdr:y>
    </cdr:from>
    <cdr:to>
      <cdr:x>0.315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0"/>
          <a:ext cx="542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0.28175</cdr:x>
      <cdr:y>0.12475</cdr:y>
    </cdr:from>
    <cdr:to>
      <cdr:x>0.6445</cdr:x>
      <cdr:y>0.1825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371475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0.39575</cdr:x>
      <cdr:y>0.827</cdr:y>
    </cdr:from>
    <cdr:to>
      <cdr:x>0.72775</cdr:x>
      <cdr:y>0.8785</cdr:y>
    </cdr:to>
    <cdr:sp>
      <cdr:nvSpPr>
        <cdr:cNvPr id="3" name="Text Box 3"/>
        <cdr:cNvSpPr txBox="1">
          <a:spLocks noChangeArrowheads="1"/>
        </cdr:cNvSpPr>
      </cdr:nvSpPr>
      <cdr:spPr>
        <a:xfrm>
          <a:off x="771525" y="247650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0.28175</cdr:x>
      <cdr:y>0.61775</cdr:y>
    </cdr:from>
    <cdr:to>
      <cdr:x>0.68375</cdr:x>
      <cdr:y>0.6895</cdr:y>
    </cdr:to>
    <cdr:sp>
      <cdr:nvSpPr>
        <cdr:cNvPr id="4" name="Text Box 4"/>
        <cdr:cNvSpPr txBox="1">
          <a:spLocks noChangeArrowheads="1"/>
        </cdr:cNvSpPr>
      </cdr:nvSpPr>
      <cdr:spPr>
        <a:xfrm>
          <a:off x="552450" y="1847850"/>
          <a:ext cx="790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0.93225</cdr:y>
    </cdr:from>
    <cdr:to>
      <cdr:x>0.6545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90512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0.77975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0.07725</cdr:x>
      <cdr:y>0.16225</cdr:y>
    </cdr:from>
    <cdr:to>
      <cdr:x>0.2345</cdr:x>
      <cdr:y>0.26675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0.7815</cdr:x>
      <cdr:y>0.16025</cdr:y>
    </cdr:from>
    <cdr:to>
      <cdr:x>0.92275</cdr:x>
      <cdr:y>0.29875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49530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0.285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0.3175</cdr:x>
      <cdr:y>0.1335</cdr:y>
    </cdr:from>
    <cdr:to>
      <cdr:x>0.69475</cdr:x>
      <cdr:y>0.1915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400050"/>
          <a:ext cx="742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0.3175</cdr:x>
      <cdr:y>0.62675</cdr:y>
    </cdr:from>
    <cdr:to>
      <cdr:x>0.674</cdr:x>
      <cdr:y>0.68125</cdr:y>
    </cdr:to>
    <cdr:sp>
      <cdr:nvSpPr>
        <cdr:cNvPr id="3" name="Text Box 3"/>
        <cdr:cNvSpPr txBox="1">
          <a:spLocks noChangeArrowheads="1"/>
        </cdr:cNvSpPr>
      </cdr:nvSpPr>
      <cdr:spPr>
        <a:xfrm>
          <a:off x="619125" y="1876425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0.37875</cdr:x>
      <cdr:y>0.827</cdr:y>
    </cdr:from>
    <cdr:to>
      <cdr:x>0.7205</cdr:x>
      <cdr:y>0.8785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2476500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9" customWidth="1"/>
    <col min="13" max="13" width="9.00390625" style="49" customWidth="1"/>
    <col min="14" max="16384" width="9.00390625" style="43" customWidth="1"/>
  </cols>
  <sheetData>
    <row r="1" spans="1:13" ht="27" customHeight="1" thickBot="1">
      <c r="A1" s="44" t="s">
        <v>53</v>
      </c>
      <c r="B1" s="45"/>
      <c r="C1" s="46"/>
      <c r="D1" s="47"/>
      <c r="E1" s="48"/>
      <c r="F1" s="48"/>
      <c r="G1" s="48"/>
      <c r="H1" s="48"/>
      <c r="I1" s="48"/>
      <c r="K1" s="50"/>
      <c r="L1" s="215" t="s">
        <v>54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970256</v>
      </c>
      <c r="C3" s="57">
        <v>480887</v>
      </c>
      <c r="D3" s="57">
        <v>489369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42841</v>
      </c>
      <c r="C4" s="63">
        <v>21941</v>
      </c>
      <c r="D4" s="63">
        <v>20900</v>
      </c>
      <c r="E4" s="62" t="s">
        <v>7</v>
      </c>
      <c r="F4" s="63">
        <v>72381</v>
      </c>
      <c r="G4" s="63">
        <v>37543</v>
      </c>
      <c r="H4" s="63">
        <v>34838</v>
      </c>
      <c r="I4" s="62" t="s">
        <v>8</v>
      </c>
      <c r="J4" s="63">
        <v>57132</v>
      </c>
      <c r="K4" s="63">
        <v>27127</v>
      </c>
      <c r="L4" s="63">
        <v>30005</v>
      </c>
      <c r="M4" s="61"/>
    </row>
    <row r="5" spans="1:13" ht="15" customHeight="1">
      <c r="A5" s="64">
        <v>0</v>
      </c>
      <c r="B5" s="65">
        <v>8077</v>
      </c>
      <c r="C5" s="65">
        <v>4153</v>
      </c>
      <c r="D5" s="65">
        <v>3924</v>
      </c>
      <c r="E5" s="64">
        <v>35</v>
      </c>
      <c r="F5" s="65">
        <v>13007</v>
      </c>
      <c r="G5" s="65">
        <v>6740</v>
      </c>
      <c r="H5" s="65">
        <v>6267</v>
      </c>
      <c r="I5" s="64">
        <v>70</v>
      </c>
      <c r="J5" s="65">
        <v>12997</v>
      </c>
      <c r="K5" s="65">
        <v>6221</v>
      </c>
      <c r="L5" s="65">
        <v>6776</v>
      </c>
      <c r="M5" s="61"/>
    </row>
    <row r="6" spans="1:13" ht="15" customHeight="1">
      <c r="A6" s="64">
        <v>1</v>
      </c>
      <c r="B6" s="65">
        <v>8451</v>
      </c>
      <c r="C6" s="65">
        <v>4359</v>
      </c>
      <c r="D6" s="65">
        <v>4092</v>
      </c>
      <c r="E6" s="64">
        <v>36</v>
      </c>
      <c r="F6" s="65">
        <v>13709</v>
      </c>
      <c r="G6" s="65">
        <v>7205</v>
      </c>
      <c r="H6" s="65">
        <v>6504</v>
      </c>
      <c r="I6" s="64">
        <v>71</v>
      </c>
      <c r="J6" s="65">
        <v>12567</v>
      </c>
      <c r="K6" s="65">
        <v>6106</v>
      </c>
      <c r="L6" s="65">
        <v>6461</v>
      </c>
      <c r="M6" s="61"/>
    </row>
    <row r="7" spans="1:13" ht="15" customHeight="1">
      <c r="A7" s="64">
        <v>2</v>
      </c>
      <c r="B7" s="65">
        <v>8772</v>
      </c>
      <c r="C7" s="65">
        <v>4435</v>
      </c>
      <c r="D7" s="65">
        <v>4337</v>
      </c>
      <c r="E7" s="64">
        <v>37</v>
      </c>
      <c r="F7" s="65">
        <v>14568</v>
      </c>
      <c r="G7" s="65">
        <v>7628</v>
      </c>
      <c r="H7" s="65">
        <v>6940</v>
      </c>
      <c r="I7" s="64">
        <v>72</v>
      </c>
      <c r="J7" s="65">
        <v>11787</v>
      </c>
      <c r="K7" s="65">
        <v>5589</v>
      </c>
      <c r="L7" s="65">
        <v>6198</v>
      </c>
      <c r="M7" s="61"/>
    </row>
    <row r="8" spans="1:13" ht="15" customHeight="1">
      <c r="A8" s="64">
        <v>3</v>
      </c>
      <c r="B8" s="65">
        <v>8544</v>
      </c>
      <c r="C8" s="65">
        <v>4377</v>
      </c>
      <c r="D8" s="65">
        <v>4167</v>
      </c>
      <c r="E8" s="64">
        <v>38</v>
      </c>
      <c r="F8" s="65">
        <v>15459</v>
      </c>
      <c r="G8" s="65">
        <v>7988</v>
      </c>
      <c r="H8" s="65">
        <v>7471</v>
      </c>
      <c r="I8" s="64">
        <v>73</v>
      </c>
      <c r="J8" s="65">
        <v>9814</v>
      </c>
      <c r="K8" s="65">
        <v>4633</v>
      </c>
      <c r="L8" s="65">
        <v>5181</v>
      </c>
      <c r="M8" s="61"/>
    </row>
    <row r="9" spans="1:13" ht="15" customHeight="1">
      <c r="A9" s="66">
        <v>4</v>
      </c>
      <c r="B9" s="65">
        <v>8997</v>
      </c>
      <c r="C9" s="65">
        <v>4617</v>
      </c>
      <c r="D9" s="65">
        <v>4380</v>
      </c>
      <c r="E9" s="66">
        <v>39</v>
      </c>
      <c r="F9" s="65">
        <v>15638</v>
      </c>
      <c r="G9" s="65">
        <v>7982</v>
      </c>
      <c r="H9" s="65">
        <v>7656</v>
      </c>
      <c r="I9" s="66">
        <v>74</v>
      </c>
      <c r="J9" s="65">
        <v>9967</v>
      </c>
      <c r="K9" s="65">
        <v>4578</v>
      </c>
      <c r="L9" s="65">
        <v>5389</v>
      </c>
      <c r="M9" s="61"/>
    </row>
    <row r="10" spans="1:13" ht="15" customHeight="1">
      <c r="A10" s="67" t="s">
        <v>9</v>
      </c>
      <c r="B10" s="63">
        <v>44684</v>
      </c>
      <c r="C10" s="63">
        <v>22787</v>
      </c>
      <c r="D10" s="63">
        <v>21897</v>
      </c>
      <c r="E10" s="62" t="s">
        <v>13</v>
      </c>
      <c r="F10" s="63">
        <v>74272</v>
      </c>
      <c r="G10" s="63">
        <v>38467</v>
      </c>
      <c r="H10" s="63">
        <v>35805</v>
      </c>
      <c r="I10" s="62" t="s">
        <v>14</v>
      </c>
      <c r="J10" s="63">
        <v>45020</v>
      </c>
      <c r="K10" s="63">
        <v>19823</v>
      </c>
      <c r="L10" s="63">
        <v>25197</v>
      </c>
      <c r="M10" s="61"/>
    </row>
    <row r="11" spans="1:13" ht="15" customHeight="1">
      <c r="A11" s="64">
        <v>5</v>
      </c>
      <c r="B11" s="65">
        <v>8802</v>
      </c>
      <c r="C11" s="65">
        <v>4466</v>
      </c>
      <c r="D11" s="65">
        <v>4336</v>
      </c>
      <c r="E11" s="64">
        <v>40</v>
      </c>
      <c r="F11" s="65">
        <v>15331</v>
      </c>
      <c r="G11" s="65">
        <v>7890</v>
      </c>
      <c r="H11" s="65">
        <v>7441</v>
      </c>
      <c r="I11" s="64">
        <v>75</v>
      </c>
      <c r="J11" s="65">
        <v>10173</v>
      </c>
      <c r="K11" s="65">
        <v>4721</v>
      </c>
      <c r="L11" s="65">
        <v>5452</v>
      </c>
      <c r="M11" s="61"/>
    </row>
    <row r="12" spans="1:13" ht="15" customHeight="1">
      <c r="A12" s="64">
        <v>6</v>
      </c>
      <c r="B12" s="65">
        <v>8769</v>
      </c>
      <c r="C12" s="65">
        <v>4406</v>
      </c>
      <c r="D12" s="65">
        <v>4363</v>
      </c>
      <c r="E12" s="64">
        <v>41</v>
      </c>
      <c r="F12" s="65">
        <v>15225</v>
      </c>
      <c r="G12" s="65">
        <v>7891</v>
      </c>
      <c r="H12" s="65">
        <v>7334</v>
      </c>
      <c r="I12" s="68">
        <v>76</v>
      </c>
      <c r="J12" s="65">
        <v>9561</v>
      </c>
      <c r="K12" s="65">
        <v>4264</v>
      </c>
      <c r="L12" s="65">
        <v>5297</v>
      </c>
      <c r="M12" s="61"/>
    </row>
    <row r="13" spans="1:13" ht="15" customHeight="1">
      <c r="A13" s="64">
        <v>7</v>
      </c>
      <c r="B13" s="65">
        <v>8714</v>
      </c>
      <c r="C13" s="65">
        <v>4439</v>
      </c>
      <c r="D13" s="65">
        <v>4275</v>
      </c>
      <c r="E13" s="64">
        <v>42</v>
      </c>
      <c r="F13" s="65">
        <v>14993</v>
      </c>
      <c r="G13" s="65">
        <v>7702</v>
      </c>
      <c r="H13" s="65">
        <v>7291</v>
      </c>
      <c r="I13" s="64">
        <v>77</v>
      </c>
      <c r="J13" s="65">
        <v>9141</v>
      </c>
      <c r="K13" s="65">
        <v>4055</v>
      </c>
      <c r="L13" s="65">
        <v>5086</v>
      </c>
      <c r="M13" s="61"/>
    </row>
    <row r="14" spans="1:13" ht="15" customHeight="1">
      <c r="A14" s="64">
        <v>8</v>
      </c>
      <c r="B14" s="65">
        <v>9087</v>
      </c>
      <c r="C14" s="65">
        <v>4669</v>
      </c>
      <c r="D14" s="65">
        <v>4418</v>
      </c>
      <c r="E14" s="64">
        <v>43</v>
      </c>
      <c r="F14" s="65">
        <v>14508</v>
      </c>
      <c r="G14" s="65">
        <v>7568</v>
      </c>
      <c r="H14" s="65">
        <v>6940</v>
      </c>
      <c r="I14" s="68">
        <v>78</v>
      </c>
      <c r="J14" s="65">
        <v>8218</v>
      </c>
      <c r="K14" s="65">
        <v>3526</v>
      </c>
      <c r="L14" s="65">
        <v>4692</v>
      </c>
      <c r="M14" s="61"/>
    </row>
    <row r="15" spans="1:13" ht="15" customHeight="1">
      <c r="A15" s="66">
        <v>9</v>
      </c>
      <c r="B15" s="65">
        <v>9312</v>
      </c>
      <c r="C15" s="65">
        <v>4807</v>
      </c>
      <c r="D15" s="65">
        <v>4505</v>
      </c>
      <c r="E15" s="66">
        <v>44</v>
      </c>
      <c r="F15" s="65">
        <v>14215</v>
      </c>
      <c r="G15" s="65">
        <v>7416</v>
      </c>
      <c r="H15" s="65">
        <v>6799</v>
      </c>
      <c r="I15" s="66">
        <v>79</v>
      </c>
      <c r="J15" s="65">
        <v>7927</v>
      </c>
      <c r="K15" s="65">
        <v>3257</v>
      </c>
      <c r="L15" s="65">
        <v>4670</v>
      </c>
      <c r="M15" s="61"/>
    </row>
    <row r="16" spans="1:13" ht="15" customHeight="1">
      <c r="A16" s="67" t="s">
        <v>10</v>
      </c>
      <c r="B16" s="63">
        <v>47445</v>
      </c>
      <c r="C16" s="63">
        <v>24299</v>
      </c>
      <c r="D16" s="63">
        <v>23146</v>
      </c>
      <c r="E16" s="62" t="s">
        <v>17</v>
      </c>
      <c r="F16" s="63">
        <v>64521</v>
      </c>
      <c r="G16" s="63">
        <v>33197</v>
      </c>
      <c r="H16" s="63">
        <v>31324</v>
      </c>
      <c r="I16" s="62" t="s">
        <v>19</v>
      </c>
      <c r="J16" s="63">
        <v>32178</v>
      </c>
      <c r="K16" s="63">
        <v>12796</v>
      </c>
      <c r="L16" s="63">
        <v>19382</v>
      </c>
      <c r="M16" s="61"/>
    </row>
    <row r="17" spans="1:13" ht="15" customHeight="1">
      <c r="A17" s="64">
        <v>10</v>
      </c>
      <c r="B17" s="65">
        <v>9369</v>
      </c>
      <c r="C17" s="65">
        <v>4818</v>
      </c>
      <c r="D17" s="65">
        <v>4551</v>
      </c>
      <c r="E17" s="64">
        <v>45</v>
      </c>
      <c r="F17" s="65">
        <v>14553</v>
      </c>
      <c r="G17" s="65">
        <v>7463</v>
      </c>
      <c r="H17" s="65">
        <v>7090</v>
      </c>
      <c r="I17" s="64">
        <v>80</v>
      </c>
      <c r="J17" s="65">
        <v>7566</v>
      </c>
      <c r="K17" s="65">
        <v>3157</v>
      </c>
      <c r="L17" s="65">
        <v>4409</v>
      </c>
      <c r="M17" s="61"/>
    </row>
    <row r="18" spans="1:13" ht="15" customHeight="1">
      <c r="A18" s="64">
        <v>11</v>
      </c>
      <c r="B18" s="65">
        <v>9530</v>
      </c>
      <c r="C18" s="65">
        <v>4888</v>
      </c>
      <c r="D18" s="65">
        <v>4642</v>
      </c>
      <c r="E18" s="64">
        <v>46</v>
      </c>
      <c r="F18" s="65">
        <v>11217</v>
      </c>
      <c r="G18" s="65">
        <v>5818</v>
      </c>
      <c r="H18" s="65">
        <v>5399</v>
      </c>
      <c r="I18" s="64">
        <v>81</v>
      </c>
      <c r="J18" s="65">
        <v>7010</v>
      </c>
      <c r="K18" s="65">
        <v>2863</v>
      </c>
      <c r="L18" s="65">
        <v>4147</v>
      </c>
      <c r="M18" s="61"/>
    </row>
    <row r="19" spans="1:13" ht="15" customHeight="1">
      <c r="A19" s="64">
        <v>12</v>
      </c>
      <c r="B19" s="65">
        <v>9440</v>
      </c>
      <c r="C19" s="65">
        <v>4842</v>
      </c>
      <c r="D19" s="65">
        <v>4598</v>
      </c>
      <c r="E19" s="64">
        <v>47</v>
      </c>
      <c r="F19" s="65">
        <v>13766</v>
      </c>
      <c r="G19" s="65">
        <v>7033</v>
      </c>
      <c r="H19" s="65">
        <v>6733</v>
      </c>
      <c r="I19" s="64">
        <v>82</v>
      </c>
      <c r="J19" s="65">
        <v>6462</v>
      </c>
      <c r="K19" s="65">
        <v>2530</v>
      </c>
      <c r="L19" s="65">
        <v>3932</v>
      </c>
      <c r="M19" s="61"/>
    </row>
    <row r="20" spans="1:13" ht="15" customHeight="1">
      <c r="A20" s="64">
        <v>13</v>
      </c>
      <c r="B20" s="65">
        <v>9568</v>
      </c>
      <c r="C20" s="65">
        <v>4935</v>
      </c>
      <c r="D20" s="65">
        <v>4633</v>
      </c>
      <c r="E20" s="64">
        <v>48</v>
      </c>
      <c r="F20" s="65">
        <v>12726</v>
      </c>
      <c r="G20" s="65">
        <v>6565</v>
      </c>
      <c r="H20" s="65">
        <v>6161</v>
      </c>
      <c r="I20" s="64">
        <v>83</v>
      </c>
      <c r="J20" s="65">
        <v>5631</v>
      </c>
      <c r="K20" s="65">
        <v>2237</v>
      </c>
      <c r="L20" s="65">
        <v>3394</v>
      </c>
      <c r="M20" s="61"/>
    </row>
    <row r="21" spans="1:13" ht="15" customHeight="1">
      <c r="A21" s="66">
        <v>14</v>
      </c>
      <c r="B21" s="65">
        <v>9538</v>
      </c>
      <c r="C21" s="65">
        <v>4816</v>
      </c>
      <c r="D21" s="65">
        <v>4722</v>
      </c>
      <c r="E21" s="66">
        <v>49</v>
      </c>
      <c r="F21" s="65">
        <v>12259</v>
      </c>
      <c r="G21" s="65">
        <v>6318</v>
      </c>
      <c r="H21" s="65">
        <v>5941</v>
      </c>
      <c r="I21" s="66">
        <v>84</v>
      </c>
      <c r="J21" s="65">
        <v>5509</v>
      </c>
      <c r="K21" s="65">
        <v>2009</v>
      </c>
      <c r="L21" s="65">
        <v>3500</v>
      </c>
      <c r="M21" s="61"/>
    </row>
    <row r="22" spans="1:13" ht="15" customHeight="1">
      <c r="A22" s="62" t="s">
        <v>11</v>
      </c>
      <c r="B22" s="63">
        <v>48548</v>
      </c>
      <c r="C22" s="63">
        <v>24949</v>
      </c>
      <c r="D22" s="63">
        <v>23599</v>
      </c>
      <c r="E22" s="62" t="s">
        <v>18</v>
      </c>
      <c r="F22" s="63">
        <v>59472</v>
      </c>
      <c r="G22" s="63">
        <v>30131</v>
      </c>
      <c r="H22" s="63">
        <v>29341</v>
      </c>
      <c r="I22" s="62" t="s">
        <v>23</v>
      </c>
      <c r="J22" s="63">
        <v>19141</v>
      </c>
      <c r="K22" s="63">
        <v>6214</v>
      </c>
      <c r="L22" s="63">
        <v>12927</v>
      </c>
      <c r="M22" s="61"/>
    </row>
    <row r="23" spans="1:13" ht="15" customHeight="1">
      <c r="A23" s="64">
        <v>15</v>
      </c>
      <c r="B23" s="65">
        <v>9724</v>
      </c>
      <c r="C23" s="65">
        <v>4960</v>
      </c>
      <c r="D23" s="65">
        <v>4764</v>
      </c>
      <c r="E23" s="64">
        <v>50</v>
      </c>
      <c r="F23" s="65">
        <v>12036</v>
      </c>
      <c r="G23" s="65">
        <v>6196</v>
      </c>
      <c r="H23" s="65">
        <v>5840</v>
      </c>
      <c r="I23" s="64">
        <v>85</v>
      </c>
      <c r="J23" s="65">
        <v>4965</v>
      </c>
      <c r="K23" s="65">
        <v>1773</v>
      </c>
      <c r="L23" s="65">
        <v>3192</v>
      </c>
      <c r="M23" s="61"/>
    </row>
    <row r="24" spans="1:13" ht="15" customHeight="1">
      <c r="A24" s="64">
        <v>16</v>
      </c>
      <c r="B24" s="65">
        <v>9769</v>
      </c>
      <c r="C24" s="65">
        <v>4981</v>
      </c>
      <c r="D24" s="65">
        <v>4788</v>
      </c>
      <c r="E24" s="64">
        <v>51</v>
      </c>
      <c r="F24" s="65">
        <v>11777</v>
      </c>
      <c r="G24" s="65">
        <v>5956</v>
      </c>
      <c r="H24" s="65">
        <v>5821</v>
      </c>
      <c r="I24" s="64">
        <v>86</v>
      </c>
      <c r="J24" s="65">
        <v>4558</v>
      </c>
      <c r="K24" s="65">
        <v>1529</v>
      </c>
      <c r="L24" s="65">
        <v>3029</v>
      </c>
      <c r="M24" s="61"/>
    </row>
    <row r="25" spans="1:13" ht="15" customHeight="1">
      <c r="A25" s="64">
        <v>17</v>
      </c>
      <c r="B25" s="65">
        <v>9795</v>
      </c>
      <c r="C25" s="65">
        <v>5057</v>
      </c>
      <c r="D25" s="65">
        <v>4738</v>
      </c>
      <c r="E25" s="64">
        <v>52</v>
      </c>
      <c r="F25" s="65">
        <v>11886</v>
      </c>
      <c r="G25" s="65">
        <v>5930</v>
      </c>
      <c r="H25" s="65">
        <v>5956</v>
      </c>
      <c r="I25" s="64">
        <v>87</v>
      </c>
      <c r="J25" s="65">
        <v>3835</v>
      </c>
      <c r="K25" s="65">
        <v>1240</v>
      </c>
      <c r="L25" s="65">
        <v>2595</v>
      </c>
      <c r="M25" s="61"/>
    </row>
    <row r="26" spans="1:13" ht="15" customHeight="1">
      <c r="A26" s="64">
        <v>18</v>
      </c>
      <c r="B26" s="65">
        <v>10038</v>
      </c>
      <c r="C26" s="65">
        <v>5212</v>
      </c>
      <c r="D26" s="65">
        <v>4826</v>
      </c>
      <c r="E26" s="64">
        <v>53</v>
      </c>
      <c r="F26" s="65">
        <v>11969</v>
      </c>
      <c r="G26" s="65">
        <v>6050</v>
      </c>
      <c r="H26" s="65">
        <v>5919</v>
      </c>
      <c r="I26" s="64">
        <v>88</v>
      </c>
      <c r="J26" s="65">
        <v>3146</v>
      </c>
      <c r="K26" s="65">
        <v>963</v>
      </c>
      <c r="L26" s="65">
        <v>2183</v>
      </c>
      <c r="M26" s="61"/>
    </row>
    <row r="27" spans="1:13" ht="15" customHeight="1">
      <c r="A27" s="66">
        <v>19</v>
      </c>
      <c r="B27" s="65">
        <v>9222</v>
      </c>
      <c r="C27" s="65">
        <v>4739</v>
      </c>
      <c r="D27" s="65">
        <v>4483</v>
      </c>
      <c r="E27" s="66">
        <v>54</v>
      </c>
      <c r="F27" s="65">
        <v>11804</v>
      </c>
      <c r="G27" s="65">
        <v>5999</v>
      </c>
      <c r="H27" s="65">
        <v>5805</v>
      </c>
      <c r="I27" s="66">
        <v>89</v>
      </c>
      <c r="J27" s="65">
        <v>2637</v>
      </c>
      <c r="K27" s="65">
        <v>709</v>
      </c>
      <c r="L27" s="65">
        <v>1928</v>
      </c>
      <c r="M27" s="61"/>
    </row>
    <row r="28" spans="1:13" ht="15" customHeight="1">
      <c r="A28" s="62" t="s">
        <v>12</v>
      </c>
      <c r="B28" s="63">
        <v>37742</v>
      </c>
      <c r="C28" s="63">
        <v>19653</v>
      </c>
      <c r="D28" s="63">
        <v>18089</v>
      </c>
      <c r="E28" s="62" t="s">
        <v>20</v>
      </c>
      <c r="F28" s="63">
        <v>61707</v>
      </c>
      <c r="G28" s="63">
        <v>31058</v>
      </c>
      <c r="H28" s="63">
        <v>30649</v>
      </c>
      <c r="I28" s="62" t="s">
        <v>24</v>
      </c>
      <c r="J28" s="63">
        <v>7554</v>
      </c>
      <c r="K28" s="63">
        <v>1754</v>
      </c>
      <c r="L28" s="63">
        <v>5800</v>
      </c>
      <c r="M28" s="61"/>
    </row>
    <row r="29" spans="1:13" ht="15" customHeight="1">
      <c r="A29" s="64">
        <v>20</v>
      </c>
      <c r="B29" s="65">
        <v>8119</v>
      </c>
      <c r="C29" s="65">
        <v>4157</v>
      </c>
      <c r="D29" s="65">
        <v>3962</v>
      </c>
      <c r="E29" s="64">
        <v>55</v>
      </c>
      <c r="F29" s="65">
        <v>11514</v>
      </c>
      <c r="G29" s="65">
        <v>5867</v>
      </c>
      <c r="H29" s="65">
        <v>5647</v>
      </c>
      <c r="I29" s="64">
        <v>90</v>
      </c>
      <c r="J29" s="65">
        <v>2158</v>
      </c>
      <c r="K29" s="65">
        <v>562</v>
      </c>
      <c r="L29" s="65">
        <v>1596</v>
      </c>
      <c r="M29" s="61"/>
    </row>
    <row r="30" spans="1:13" ht="15" customHeight="1">
      <c r="A30" s="64">
        <v>21</v>
      </c>
      <c r="B30" s="65">
        <v>6887</v>
      </c>
      <c r="C30" s="65">
        <v>3542</v>
      </c>
      <c r="D30" s="65">
        <v>3345</v>
      </c>
      <c r="E30" s="64">
        <v>56</v>
      </c>
      <c r="F30" s="65">
        <v>11950</v>
      </c>
      <c r="G30" s="65">
        <v>6001</v>
      </c>
      <c r="H30" s="65">
        <v>5949</v>
      </c>
      <c r="I30" s="64">
        <v>91</v>
      </c>
      <c r="J30" s="65">
        <v>1762</v>
      </c>
      <c r="K30" s="65">
        <v>439</v>
      </c>
      <c r="L30" s="65">
        <v>1323</v>
      </c>
      <c r="M30" s="61"/>
    </row>
    <row r="31" spans="1:13" ht="15" customHeight="1">
      <c r="A31" s="64">
        <v>22</v>
      </c>
      <c r="B31" s="65">
        <v>7193</v>
      </c>
      <c r="C31" s="65">
        <v>3762</v>
      </c>
      <c r="D31" s="65">
        <v>3431</v>
      </c>
      <c r="E31" s="64">
        <v>57</v>
      </c>
      <c r="F31" s="65">
        <v>12509</v>
      </c>
      <c r="G31" s="65">
        <v>6389</v>
      </c>
      <c r="H31" s="65">
        <v>6120</v>
      </c>
      <c r="I31" s="64">
        <v>92</v>
      </c>
      <c r="J31" s="65">
        <v>1560</v>
      </c>
      <c r="K31" s="65">
        <v>348</v>
      </c>
      <c r="L31" s="65">
        <v>1212</v>
      </c>
      <c r="M31" s="61"/>
    </row>
    <row r="32" spans="1:13" ht="15" customHeight="1">
      <c r="A32" s="64">
        <v>23</v>
      </c>
      <c r="B32" s="65">
        <v>7300</v>
      </c>
      <c r="C32" s="65">
        <v>3824</v>
      </c>
      <c r="D32" s="65">
        <v>3476</v>
      </c>
      <c r="E32" s="64">
        <v>58</v>
      </c>
      <c r="F32" s="65">
        <v>12310</v>
      </c>
      <c r="G32" s="65">
        <v>6075</v>
      </c>
      <c r="H32" s="65">
        <v>6235</v>
      </c>
      <c r="I32" s="64">
        <v>93</v>
      </c>
      <c r="J32" s="65">
        <v>1114</v>
      </c>
      <c r="K32" s="65">
        <v>214</v>
      </c>
      <c r="L32" s="65">
        <v>900</v>
      </c>
      <c r="M32" s="61"/>
    </row>
    <row r="33" spans="1:13" ht="15" customHeight="1">
      <c r="A33" s="66">
        <v>24</v>
      </c>
      <c r="B33" s="65">
        <v>8243</v>
      </c>
      <c r="C33" s="65">
        <v>4368</v>
      </c>
      <c r="D33" s="65">
        <v>3875</v>
      </c>
      <c r="E33" s="66">
        <v>59</v>
      </c>
      <c r="F33" s="65">
        <v>13424</v>
      </c>
      <c r="G33" s="65">
        <v>6726</v>
      </c>
      <c r="H33" s="65">
        <v>6698</v>
      </c>
      <c r="I33" s="66">
        <v>94</v>
      </c>
      <c r="J33" s="65">
        <v>960</v>
      </c>
      <c r="K33" s="65">
        <v>191</v>
      </c>
      <c r="L33" s="65">
        <v>769</v>
      </c>
      <c r="M33" s="61"/>
    </row>
    <row r="34" spans="1:13" ht="15" customHeight="1">
      <c r="A34" s="62" t="s">
        <v>15</v>
      </c>
      <c r="B34" s="63">
        <v>50158</v>
      </c>
      <c r="C34" s="63">
        <v>26636</v>
      </c>
      <c r="D34" s="63">
        <v>23522</v>
      </c>
      <c r="E34" s="62" t="s">
        <v>21</v>
      </c>
      <c r="F34" s="63">
        <v>77855</v>
      </c>
      <c r="G34" s="63">
        <v>38568</v>
      </c>
      <c r="H34" s="63">
        <v>39287</v>
      </c>
      <c r="I34" s="62" t="s">
        <v>25</v>
      </c>
      <c r="J34" s="63">
        <v>2194</v>
      </c>
      <c r="K34" s="63">
        <v>406</v>
      </c>
      <c r="L34" s="63">
        <v>1788</v>
      </c>
      <c r="M34" s="61"/>
    </row>
    <row r="35" spans="1:13" ht="15" customHeight="1">
      <c r="A35" s="64">
        <v>25</v>
      </c>
      <c r="B35" s="65">
        <v>9098</v>
      </c>
      <c r="C35" s="65">
        <v>4755</v>
      </c>
      <c r="D35" s="65">
        <v>4343</v>
      </c>
      <c r="E35" s="64">
        <v>60</v>
      </c>
      <c r="F35" s="65">
        <v>13946</v>
      </c>
      <c r="G35" s="65">
        <v>7053</v>
      </c>
      <c r="H35" s="65">
        <v>6893</v>
      </c>
      <c r="I35" s="64">
        <v>95</v>
      </c>
      <c r="J35" s="65">
        <v>761</v>
      </c>
      <c r="K35" s="65">
        <v>152</v>
      </c>
      <c r="L35" s="65">
        <v>609</v>
      </c>
      <c r="M35" s="61"/>
    </row>
    <row r="36" spans="1:13" ht="15" customHeight="1">
      <c r="A36" s="64">
        <v>26</v>
      </c>
      <c r="B36" s="65">
        <v>9546</v>
      </c>
      <c r="C36" s="65">
        <v>5094</v>
      </c>
      <c r="D36" s="65">
        <v>4452</v>
      </c>
      <c r="E36" s="64">
        <v>61</v>
      </c>
      <c r="F36" s="65">
        <v>14801</v>
      </c>
      <c r="G36" s="65">
        <v>7415</v>
      </c>
      <c r="H36" s="65">
        <v>7386</v>
      </c>
      <c r="I36" s="64">
        <v>96</v>
      </c>
      <c r="J36" s="65">
        <v>536</v>
      </c>
      <c r="K36" s="65">
        <v>108</v>
      </c>
      <c r="L36" s="65">
        <v>428</v>
      </c>
      <c r="M36" s="61"/>
    </row>
    <row r="37" spans="1:13" ht="15" customHeight="1">
      <c r="A37" s="64">
        <v>27</v>
      </c>
      <c r="B37" s="65">
        <v>10073</v>
      </c>
      <c r="C37" s="65">
        <v>5397</v>
      </c>
      <c r="D37" s="65">
        <v>4676</v>
      </c>
      <c r="E37" s="64">
        <v>62</v>
      </c>
      <c r="F37" s="65">
        <v>15778</v>
      </c>
      <c r="G37" s="65">
        <v>7804</v>
      </c>
      <c r="H37" s="65">
        <v>7974</v>
      </c>
      <c r="I37" s="64">
        <v>97</v>
      </c>
      <c r="J37" s="65">
        <v>423</v>
      </c>
      <c r="K37" s="65">
        <v>85</v>
      </c>
      <c r="L37" s="65">
        <v>338</v>
      </c>
      <c r="M37" s="61"/>
    </row>
    <row r="38" spans="1:13" ht="15" customHeight="1">
      <c r="A38" s="64">
        <v>28</v>
      </c>
      <c r="B38" s="65">
        <v>10696</v>
      </c>
      <c r="C38" s="65">
        <v>5677</v>
      </c>
      <c r="D38" s="65">
        <v>5019</v>
      </c>
      <c r="E38" s="64">
        <v>63</v>
      </c>
      <c r="F38" s="65">
        <v>16722</v>
      </c>
      <c r="G38" s="65">
        <v>8240</v>
      </c>
      <c r="H38" s="65">
        <v>8482</v>
      </c>
      <c r="I38" s="64">
        <v>98</v>
      </c>
      <c r="J38" s="65">
        <v>299</v>
      </c>
      <c r="K38" s="65">
        <v>45</v>
      </c>
      <c r="L38" s="65">
        <v>254</v>
      </c>
      <c r="M38" s="61"/>
    </row>
    <row r="39" spans="1:13" ht="15" customHeight="1">
      <c r="A39" s="66">
        <v>29</v>
      </c>
      <c r="B39" s="65">
        <v>10745</v>
      </c>
      <c r="C39" s="65">
        <v>5713</v>
      </c>
      <c r="D39" s="65">
        <v>5032</v>
      </c>
      <c r="E39" s="66">
        <v>64</v>
      </c>
      <c r="F39" s="65">
        <v>16608</v>
      </c>
      <c r="G39" s="65">
        <v>8056</v>
      </c>
      <c r="H39" s="65">
        <v>8552</v>
      </c>
      <c r="I39" s="66">
        <v>99</v>
      </c>
      <c r="J39" s="65">
        <v>175</v>
      </c>
      <c r="K39" s="65">
        <v>16</v>
      </c>
      <c r="L39" s="65">
        <v>159</v>
      </c>
      <c r="M39" s="61"/>
    </row>
    <row r="40" spans="1:13" ht="15" customHeight="1">
      <c r="A40" s="62" t="s">
        <v>16</v>
      </c>
      <c r="B40" s="63">
        <v>58656</v>
      </c>
      <c r="C40" s="63">
        <v>30832</v>
      </c>
      <c r="D40" s="63">
        <v>27824</v>
      </c>
      <c r="E40" s="62" t="s">
        <v>22</v>
      </c>
      <c r="F40" s="63">
        <v>63526</v>
      </c>
      <c r="G40" s="63">
        <v>30566</v>
      </c>
      <c r="H40" s="63">
        <v>32960</v>
      </c>
      <c r="I40" s="69" t="s">
        <v>26</v>
      </c>
      <c r="J40" s="63">
        <v>297</v>
      </c>
      <c r="K40" s="63">
        <v>36</v>
      </c>
      <c r="L40" s="63">
        <v>261</v>
      </c>
      <c r="M40" s="61"/>
    </row>
    <row r="41" spans="1:13" ht="15" customHeight="1">
      <c r="A41" s="64">
        <v>30</v>
      </c>
      <c r="B41" s="65">
        <v>10939</v>
      </c>
      <c r="C41" s="65">
        <v>5724</v>
      </c>
      <c r="D41" s="65">
        <v>5215</v>
      </c>
      <c r="E41" s="64">
        <v>65</v>
      </c>
      <c r="F41" s="65">
        <v>15684</v>
      </c>
      <c r="G41" s="65">
        <v>7598</v>
      </c>
      <c r="H41" s="65">
        <v>8086</v>
      </c>
      <c r="I41" s="66" t="s">
        <v>27</v>
      </c>
      <c r="J41" s="70">
        <v>2932</v>
      </c>
      <c r="K41" s="70">
        <v>2104</v>
      </c>
      <c r="L41" s="71">
        <v>828</v>
      </c>
      <c r="M41" s="61"/>
    </row>
    <row r="42" spans="1:13" ht="15" customHeight="1">
      <c r="A42" s="64">
        <v>31</v>
      </c>
      <c r="B42" s="65">
        <v>11089</v>
      </c>
      <c r="C42" s="65">
        <v>5853</v>
      </c>
      <c r="D42" s="65">
        <v>5236</v>
      </c>
      <c r="E42" s="64">
        <v>66</v>
      </c>
      <c r="F42" s="65">
        <v>10128</v>
      </c>
      <c r="G42" s="65">
        <v>4940</v>
      </c>
      <c r="H42" s="65">
        <v>5188</v>
      </c>
      <c r="I42" s="64" t="s">
        <v>28</v>
      </c>
      <c r="J42" s="65">
        <v>134970</v>
      </c>
      <c r="K42" s="65">
        <v>69027</v>
      </c>
      <c r="L42" s="65">
        <v>65943</v>
      </c>
      <c r="M42" s="72" t="s">
        <v>32</v>
      </c>
    </row>
    <row r="43" spans="1:13" ht="15" customHeight="1">
      <c r="A43" s="64">
        <v>32</v>
      </c>
      <c r="B43" s="65">
        <v>11834</v>
      </c>
      <c r="C43" s="65">
        <v>6254</v>
      </c>
      <c r="D43" s="65">
        <v>5580</v>
      </c>
      <c r="E43" s="64">
        <v>67</v>
      </c>
      <c r="F43" s="65">
        <v>11373</v>
      </c>
      <c r="G43" s="65">
        <v>5465</v>
      </c>
      <c r="H43" s="65">
        <v>5908</v>
      </c>
      <c r="I43" s="64" t="s">
        <v>29</v>
      </c>
      <c r="J43" s="65">
        <v>605312</v>
      </c>
      <c r="K43" s="65">
        <v>311034</v>
      </c>
      <c r="L43" s="65">
        <v>294278</v>
      </c>
      <c r="M43" s="73"/>
    </row>
    <row r="44" spans="1:13" ht="15" customHeight="1">
      <c r="A44" s="64">
        <v>33</v>
      </c>
      <c r="B44" s="65">
        <v>12170</v>
      </c>
      <c r="C44" s="65">
        <v>6444</v>
      </c>
      <c r="D44" s="65">
        <v>5726</v>
      </c>
      <c r="E44" s="64">
        <v>68</v>
      </c>
      <c r="F44" s="65">
        <v>13356</v>
      </c>
      <c r="G44" s="65">
        <v>6388</v>
      </c>
      <c r="H44" s="65">
        <v>6968</v>
      </c>
      <c r="I44" s="66" t="s">
        <v>30</v>
      </c>
      <c r="J44" s="74">
        <v>227042</v>
      </c>
      <c r="K44" s="74">
        <v>98722</v>
      </c>
      <c r="L44" s="75">
        <v>128320</v>
      </c>
      <c r="M44" s="61"/>
    </row>
    <row r="45" spans="1:13" ht="15" customHeight="1" thickBot="1">
      <c r="A45" s="76">
        <v>34</v>
      </c>
      <c r="B45" s="77">
        <v>12624</v>
      </c>
      <c r="C45" s="77">
        <v>6557</v>
      </c>
      <c r="D45" s="77">
        <v>6067</v>
      </c>
      <c r="E45" s="76">
        <v>69</v>
      </c>
      <c r="F45" s="77">
        <v>12985</v>
      </c>
      <c r="G45" s="77">
        <v>6175</v>
      </c>
      <c r="H45" s="78">
        <v>6810</v>
      </c>
      <c r="I45" s="76" t="s">
        <v>31</v>
      </c>
      <c r="J45" s="79">
        <v>45.14995906232038</v>
      </c>
      <c r="K45" s="79">
        <v>43.666668407190734</v>
      </c>
      <c r="L45" s="79">
        <v>46.60362282797145</v>
      </c>
      <c r="M45" s="61"/>
    </row>
    <row r="46" ht="13.5">
      <c r="I46" s="80"/>
    </row>
    <row r="48" spans="9:12" ht="13.5">
      <c r="I48" s="51"/>
      <c r="J48" s="81"/>
      <c r="K48" s="81"/>
      <c r="L48" s="81"/>
    </row>
    <row r="49" spans="9:12" ht="13.5">
      <c r="I49" s="51"/>
      <c r="J49" s="82"/>
      <c r="K49" s="82"/>
      <c r="L49" s="82"/>
    </row>
    <row r="50" spans="9:12" ht="13.5">
      <c r="I50" s="51"/>
      <c r="J50" s="82"/>
      <c r="K50" s="82"/>
      <c r="L50" s="82"/>
    </row>
    <row r="51" spans="9:12" ht="13.5">
      <c r="I51" s="51"/>
      <c r="J51" s="82"/>
      <c r="K51" s="82"/>
      <c r="L51" s="82"/>
    </row>
    <row r="52" spans="9:12" ht="13.5">
      <c r="I52" s="51"/>
      <c r="J52" s="82"/>
      <c r="K52" s="82"/>
      <c r="L52" s="82"/>
    </row>
    <row r="53" spans="9:12" ht="13.5">
      <c r="I53" s="51"/>
      <c r="J53" s="82"/>
      <c r="K53" s="82"/>
      <c r="L53" s="8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39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41671</v>
      </c>
      <c r="C3" s="97">
        <v>21025</v>
      </c>
      <c r="D3" s="97">
        <v>20646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2513</v>
      </c>
      <c r="C4" s="103">
        <v>1267</v>
      </c>
      <c r="D4" s="103">
        <v>1246</v>
      </c>
      <c r="E4" s="102" t="s">
        <v>7</v>
      </c>
      <c r="F4" s="103">
        <v>3608</v>
      </c>
      <c r="G4" s="103">
        <v>1854</v>
      </c>
      <c r="H4" s="103">
        <v>1754</v>
      </c>
      <c r="I4" s="102" t="s">
        <v>8</v>
      </c>
      <c r="J4" s="103">
        <v>2130</v>
      </c>
      <c r="K4" s="103">
        <v>1018</v>
      </c>
      <c r="L4" s="104">
        <v>1112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510</v>
      </c>
      <c r="C5" s="106">
        <v>255</v>
      </c>
      <c r="D5" s="106">
        <v>255</v>
      </c>
      <c r="E5" s="105">
        <v>35</v>
      </c>
      <c r="F5" s="106">
        <v>707</v>
      </c>
      <c r="G5" s="106">
        <v>362</v>
      </c>
      <c r="H5" s="106">
        <v>345</v>
      </c>
      <c r="I5" s="105">
        <v>70</v>
      </c>
      <c r="J5" s="106">
        <v>490</v>
      </c>
      <c r="K5" s="106">
        <v>252</v>
      </c>
      <c r="L5" s="106">
        <v>238</v>
      </c>
      <c r="M5" s="101"/>
      <c r="N5" s="29"/>
      <c r="O5" s="29"/>
      <c r="Q5" s="31" t="s">
        <v>6</v>
      </c>
      <c r="R5" s="35">
        <f>-1*C4/1000</f>
        <v>-1.267</v>
      </c>
      <c r="S5" s="36">
        <f>D4/1000</f>
        <v>1.246</v>
      </c>
    </row>
    <row r="6" spans="1:19" ht="14.25" customHeight="1">
      <c r="A6" s="105">
        <v>1</v>
      </c>
      <c r="B6" s="106">
        <v>508</v>
      </c>
      <c r="C6" s="106">
        <v>258</v>
      </c>
      <c r="D6" s="106">
        <v>250</v>
      </c>
      <c r="E6" s="105">
        <v>36</v>
      </c>
      <c r="F6" s="106">
        <v>710</v>
      </c>
      <c r="G6" s="106">
        <v>356</v>
      </c>
      <c r="H6" s="106">
        <v>354</v>
      </c>
      <c r="I6" s="105">
        <v>71</v>
      </c>
      <c r="J6" s="106">
        <v>468</v>
      </c>
      <c r="K6" s="106">
        <v>210</v>
      </c>
      <c r="L6" s="106">
        <v>258</v>
      </c>
      <c r="M6" s="101"/>
      <c r="N6" s="29"/>
      <c r="O6" s="29"/>
      <c r="Q6" s="31" t="s">
        <v>9</v>
      </c>
      <c r="R6" s="37">
        <f>-1*C10/1000</f>
        <v>-1.096</v>
      </c>
      <c r="S6" s="38">
        <f>D10/1000</f>
        <v>1.153</v>
      </c>
    </row>
    <row r="7" spans="1:19" ht="14.25" customHeight="1">
      <c r="A7" s="105">
        <v>2</v>
      </c>
      <c r="B7" s="106">
        <v>511</v>
      </c>
      <c r="C7" s="106">
        <v>249</v>
      </c>
      <c r="D7" s="106">
        <v>262</v>
      </c>
      <c r="E7" s="105">
        <v>37</v>
      </c>
      <c r="F7" s="106">
        <v>747</v>
      </c>
      <c r="G7" s="106">
        <v>383</v>
      </c>
      <c r="H7" s="106">
        <v>364</v>
      </c>
      <c r="I7" s="105">
        <v>72</v>
      </c>
      <c r="J7" s="106">
        <v>436</v>
      </c>
      <c r="K7" s="106">
        <v>195</v>
      </c>
      <c r="L7" s="106">
        <v>241</v>
      </c>
      <c r="M7" s="101"/>
      <c r="N7" s="29"/>
      <c r="O7" s="29"/>
      <c r="Q7" s="31" t="s">
        <v>10</v>
      </c>
      <c r="R7" s="37">
        <f>-1*C16/1000</f>
        <v>-1.088</v>
      </c>
      <c r="S7" s="38">
        <f>D16/1000</f>
        <v>1.099</v>
      </c>
    </row>
    <row r="8" spans="1:19" ht="14.25" customHeight="1">
      <c r="A8" s="105">
        <v>3</v>
      </c>
      <c r="B8" s="106">
        <v>505</v>
      </c>
      <c r="C8" s="106">
        <v>260</v>
      </c>
      <c r="D8" s="106">
        <v>245</v>
      </c>
      <c r="E8" s="105">
        <v>38</v>
      </c>
      <c r="F8" s="106">
        <v>750</v>
      </c>
      <c r="G8" s="106">
        <v>387</v>
      </c>
      <c r="H8" s="106">
        <v>363</v>
      </c>
      <c r="I8" s="105">
        <v>73</v>
      </c>
      <c r="J8" s="106">
        <v>378</v>
      </c>
      <c r="K8" s="106">
        <v>193</v>
      </c>
      <c r="L8" s="106">
        <v>185</v>
      </c>
      <c r="M8" s="101"/>
      <c r="N8" s="29"/>
      <c r="O8" s="29"/>
      <c r="Q8" s="31" t="s">
        <v>11</v>
      </c>
      <c r="R8" s="37">
        <f>-1*C22/1000</f>
        <v>-1.436</v>
      </c>
      <c r="S8" s="38">
        <f>D22/1000</f>
        <v>0.958</v>
      </c>
    </row>
    <row r="9" spans="1:19" ht="14.25" customHeight="1">
      <c r="A9" s="107">
        <v>4</v>
      </c>
      <c r="B9" s="108">
        <v>479</v>
      </c>
      <c r="C9" s="108">
        <v>245</v>
      </c>
      <c r="D9" s="108">
        <v>234</v>
      </c>
      <c r="E9" s="107">
        <v>39</v>
      </c>
      <c r="F9" s="108">
        <v>694</v>
      </c>
      <c r="G9" s="108">
        <v>366</v>
      </c>
      <c r="H9" s="108">
        <v>328</v>
      </c>
      <c r="I9" s="107">
        <v>74</v>
      </c>
      <c r="J9" s="108">
        <v>358</v>
      </c>
      <c r="K9" s="108">
        <v>168</v>
      </c>
      <c r="L9" s="108">
        <v>190</v>
      </c>
      <c r="M9" s="101"/>
      <c r="N9" s="29"/>
      <c r="O9" s="29"/>
      <c r="Q9" s="31" t="s">
        <v>12</v>
      </c>
      <c r="R9" s="37">
        <f>-1*C28/1000</f>
        <v>-0.804</v>
      </c>
      <c r="S9" s="38">
        <f>D28/1000</f>
        <v>0.761</v>
      </c>
    </row>
    <row r="10" spans="1:19" ht="14.25" customHeight="1">
      <c r="A10" s="109" t="s">
        <v>9</v>
      </c>
      <c r="B10" s="103">
        <v>2249</v>
      </c>
      <c r="C10" s="103">
        <v>1096</v>
      </c>
      <c r="D10" s="103">
        <v>1153</v>
      </c>
      <c r="E10" s="102" t="s">
        <v>13</v>
      </c>
      <c r="F10" s="103">
        <v>3490</v>
      </c>
      <c r="G10" s="103">
        <v>1797</v>
      </c>
      <c r="H10" s="103">
        <v>1693</v>
      </c>
      <c r="I10" s="102" t="s">
        <v>14</v>
      </c>
      <c r="J10" s="103">
        <v>1592</v>
      </c>
      <c r="K10" s="103">
        <v>719</v>
      </c>
      <c r="L10" s="104">
        <v>873</v>
      </c>
      <c r="M10" s="101"/>
      <c r="N10" s="29"/>
      <c r="O10" s="29"/>
      <c r="Q10" s="31" t="s">
        <v>15</v>
      </c>
      <c r="R10" s="37">
        <f>-1*C34/1000</f>
        <v>-1.195</v>
      </c>
      <c r="S10" s="38">
        <f>D34/1000</f>
        <v>1.133</v>
      </c>
    </row>
    <row r="11" spans="1:19" ht="14.25" customHeight="1">
      <c r="A11" s="105">
        <v>5</v>
      </c>
      <c r="B11" s="106">
        <v>488</v>
      </c>
      <c r="C11" s="106">
        <v>235</v>
      </c>
      <c r="D11" s="106">
        <v>253</v>
      </c>
      <c r="E11" s="105">
        <v>40</v>
      </c>
      <c r="F11" s="106">
        <v>756</v>
      </c>
      <c r="G11" s="106">
        <v>395</v>
      </c>
      <c r="H11" s="106">
        <v>361</v>
      </c>
      <c r="I11" s="105">
        <v>75</v>
      </c>
      <c r="J11" s="106">
        <v>342</v>
      </c>
      <c r="K11" s="106">
        <v>168</v>
      </c>
      <c r="L11" s="106">
        <v>174</v>
      </c>
      <c r="M11" s="101"/>
      <c r="N11" s="29"/>
      <c r="O11" s="29"/>
      <c r="Q11" s="31" t="s">
        <v>16</v>
      </c>
      <c r="R11" s="37">
        <f>-1*C40/1000</f>
        <v>-1.63</v>
      </c>
      <c r="S11" s="38">
        <f>D40/1000</f>
        <v>1.559</v>
      </c>
    </row>
    <row r="12" spans="1:19" ht="14.25" customHeight="1">
      <c r="A12" s="105">
        <v>6</v>
      </c>
      <c r="B12" s="106">
        <v>456</v>
      </c>
      <c r="C12" s="106">
        <v>220</v>
      </c>
      <c r="D12" s="106">
        <v>236</v>
      </c>
      <c r="E12" s="105">
        <v>41</v>
      </c>
      <c r="F12" s="106">
        <v>701</v>
      </c>
      <c r="G12" s="106">
        <v>372</v>
      </c>
      <c r="H12" s="106">
        <v>329</v>
      </c>
      <c r="I12" s="110">
        <v>76</v>
      </c>
      <c r="J12" s="106">
        <v>344</v>
      </c>
      <c r="K12" s="106">
        <v>163</v>
      </c>
      <c r="L12" s="106">
        <v>181</v>
      </c>
      <c r="M12" s="101"/>
      <c r="N12" s="29"/>
      <c r="O12" s="29"/>
      <c r="Q12" s="31" t="s">
        <v>7</v>
      </c>
      <c r="R12" s="37">
        <f>-1*G4/1000</f>
        <v>-1.854</v>
      </c>
      <c r="S12" s="38">
        <f>H4/1000</f>
        <v>1.754</v>
      </c>
    </row>
    <row r="13" spans="1:19" ht="14.25" customHeight="1">
      <c r="A13" s="105">
        <v>7</v>
      </c>
      <c r="B13" s="106">
        <v>411</v>
      </c>
      <c r="C13" s="106">
        <v>204</v>
      </c>
      <c r="D13" s="106">
        <v>207</v>
      </c>
      <c r="E13" s="105">
        <v>42</v>
      </c>
      <c r="F13" s="106">
        <v>694</v>
      </c>
      <c r="G13" s="106">
        <v>358</v>
      </c>
      <c r="H13" s="106">
        <v>336</v>
      </c>
      <c r="I13" s="105">
        <v>77</v>
      </c>
      <c r="J13" s="106">
        <v>334</v>
      </c>
      <c r="K13" s="106">
        <v>139</v>
      </c>
      <c r="L13" s="106">
        <v>195</v>
      </c>
      <c r="M13" s="101"/>
      <c r="N13" s="29"/>
      <c r="O13" s="29"/>
      <c r="Q13" s="31" t="s">
        <v>13</v>
      </c>
      <c r="R13" s="37">
        <f>-1*G10/1000</f>
        <v>-1.797</v>
      </c>
      <c r="S13" s="38">
        <f>H10/1000</f>
        <v>1.693</v>
      </c>
    </row>
    <row r="14" spans="1:19" ht="14.25" customHeight="1">
      <c r="A14" s="105">
        <v>8</v>
      </c>
      <c r="B14" s="106">
        <v>420</v>
      </c>
      <c r="C14" s="106">
        <v>206</v>
      </c>
      <c r="D14" s="106">
        <v>214</v>
      </c>
      <c r="E14" s="105">
        <v>43</v>
      </c>
      <c r="F14" s="106">
        <v>669</v>
      </c>
      <c r="G14" s="106">
        <v>337</v>
      </c>
      <c r="H14" s="106">
        <v>332</v>
      </c>
      <c r="I14" s="110">
        <v>78</v>
      </c>
      <c r="J14" s="106">
        <v>274</v>
      </c>
      <c r="K14" s="106">
        <v>115</v>
      </c>
      <c r="L14" s="106">
        <v>159</v>
      </c>
      <c r="M14" s="101"/>
      <c r="N14" s="29"/>
      <c r="O14" s="29"/>
      <c r="Q14" s="31" t="s">
        <v>17</v>
      </c>
      <c r="R14" s="37">
        <f>-1*G16/1000</f>
        <v>-1.535</v>
      </c>
      <c r="S14" s="38">
        <f>H16/1000</f>
        <v>1.338</v>
      </c>
    </row>
    <row r="15" spans="1:19" ht="14.25" customHeight="1">
      <c r="A15" s="107">
        <v>9</v>
      </c>
      <c r="B15" s="108">
        <v>474</v>
      </c>
      <c r="C15" s="108">
        <v>231</v>
      </c>
      <c r="D15" s="108">
        <v>243</v>
      </c>
      <c r="E15" s="107">
        <v>44</v>
      </c>
      <c r="F15" s="108">
        <v>670</v>
      </c>
      <c r="G15" s="108">
        <v>335</v>
      </c>
      <c r="H15" s="108">
        <v>335</v>
      </c>
      <c r="I15" s="107">
        <v>79</v>
      </c>
      <c r="J15" s="108">
        <v>298</v>
      </c>
      <c r="K15" s="108">
        <v>134</v>
      </c>
      <c r="L15" s="108">
        <v>164</v>
      </c>
      <c r="M15" s="101"/>
      <c r="N15" s="29"/>
      <c r="O15" s="29"/>
      <c r="Q15" s="31" t="s">
        <v>18</v>
      </c>
      <c r="R15" s="37">
        <f>-1*G22/1000</f>
        <v>-1.164</v>
      </c>
      <c r="S15" s="38">
        <f>H22/1000</f>
        <v>1.075</v>
      </c>
    </row>
    <row r="16" spans="1:19" ht="14.25" customHeight="1">
      <c r="A16" s="109" t="s">
        <v>10</v>
      </c>
      <c r="B16" s="103">
        <v>2187</v>
      </c>
      <c r="C16" s="103">
        <v>1088</v>
      </c>
      <c r="D16" s="103">
        <v>1099</v>
      </c>
      <c r="E16" s="102" t="s">
        <v>17</v>
      </c>
      <c r="F16" s="103">
        <v>2873</v>
      </c>
      <c r="G16" s="103">
        <v>1535</v>
      </c>
      <c r="H16" s="103">
        <v>1338</v>
      </c>
      <c r="I16" s="102" t="s">
        <v>19</v>
      </c>
      <c r="J16" s="103">
        <v>1141</v>
      </c>
      <c r="K16" s="103">
        <v>472</v>
      </c>
      <c r="L16" s="104">
        <v>669</v>
      </c>
      <c r="M16" s="101"/>
      <c r="N16" s="29"/>
      <c r="O16" s="29"/>
      <c r="Q16" s="31" t="s">
        <v>20</v>
      </c>
      <c r="R16" s="37">
        <f>-1*G28/1000</f>
        <v>-1.144</v>
      </c>
      <c r="S16" s="38">
        <f>H28/1000</f>
        <v>1.042</v>
      </c>
    </row>
    <row r="17" spans="1:19" ht="14.25" customHeight="1">
      <c r="A17" s="105">
        <v>10</v>
      </c>
      <c r="B17" s="106">
        <v>479</v>
      </c>
      <c r="C17" s="106">
        <v>242</v>
      </c>
      <c r="D17" s="106">
        <v>237</v>
      </c>
      <c r="E17" s="105">
        <v>45</v>
      </c>
      <c r="F17" s="106">
        <v>671</v>
      </c>
      <c r="G17" s="106">
        <v>356</v>
      </c>
      <c r="H17" s="106">
        <v>315</v>
      </c>
      <c r="I17" s="105">
        <v>80</v>
      </c>
      <c r="J17" s="106">
        <v>260</v>
      </c>
      <c r="K17" s="106">
        <v>106</v>
      </c>
      <c r="L17" s="106">
        <v>154</v>
      </c>
      <c r="M17" s="101"/>
      <c r="N17" s="29"/>
      <c r="O17" s="29"/>
      <c r="Q17" s="31" t="s">
        <v>21</v>
      </c>
      <c r="R17" s="37">
        <f>-1*G34/1000</f>
        <v>-1.274</v>
      </c>
      <c r="S17" s="38">
        <f>H34/1000</f>
        <v>1.309</v>
      </c>
    </row>
    <row r="18" spans="1:19" ht="14.25" customHeight="1">
      <c r="A18" s="105">
        <v>11</v>
      </c>
      <c r="B18" s="106">
        <v>430</v>
      </c>
      <c r="C18" s="106">
        <v>228</v>
      </c>
      <c r="D18" s="106">
        <v>202</v>
      </c>
      <c r="E18" s="105">
        <v>46</v>
      </c>
      <c r="F18" s="106">
        <v>488</v>
      </c>
      <c r="G18" s="106">
        <v>252</v>
      </c>
      <c r="H18" s="106">
        <v>236</v>
      </c>
      <c r="I18" s="105">
        <v>81</v>
      </c>
      <c r="J18" s="106">
        <v>239</v>
      </c>
      <c r="K18" s="106">
        <v>99</v>
      </c>
      <c r="L18" s="106">
        <v>140</v>
      </c>
      <c r="M18" s="101"/>
      <c r="N18" s="29"/>
      <c r="O18" s="29"/>
      <c r="Q18" s="31" t="s">
        <v>22</v>
      </c>
      <c r="R18" s="37">
        <f>-1*G40/1000</f>
        <v>-1.097</v>
      </c>
      <c r="S18" s="38">
        <f>H40/1000</f>
        <v>1.21</v>
      </c>
    </row>
    <row r="19" spans="1:19" ht="14.25" customHeight="1">
      <c r="A19" s="105">
        <v>12</v>
      </c>
      <c r="B19" s="106">
        <v>462</v>
      </c>
      <c r="C19" s="106">
        <v>210</v>
      </c>
      <c r="D19" s="106">
        <v>252</v>
      </c>
      <c r="E19" s="105">
        <v>47</v>
      </c>
      <c r="F19" s="106">
        <v>633</v>
      </c>
      <c r="G19" s="106">
        <v>344</v>
      </c>
      <c r="H19" s="106">
        <v>289</v>
      </c>
      <c r="I19" s="105">
        <v>82</v>
      </c>
      <c r="J19" s="106">
        <v>240</v>
      </c>
      <c r="K19" s="106">
        <v>90</v>
      </c>
      <c r="L19" s="106">
        <v>150</v>
      </c>
      <c r="M19" s="101"/>
      <c r="N19" s="29"/>
      <c r="O19" s="29"/>
      <c r="Q19" s="31" t="s">
        <v>8</v>
      </c>
      <c r="R19" s="37">
        <f>-1*K4/1000</f>
        <v>-1.018</v>
      </c>
      <c r="S19" s="38">
        <f>L4/1000</f>
        <v>1.112</v>
      </c>
    </row>
    <row r="20" spans="1:19" ht="14.25" customHeight="1">
      <c r="A20" s="105">
        <v>13</v>
      </c>
      <c r="B20" s="106">
        <v>442</v>
      </c>
      <c r="C20" s="106">
        <v>210</v>
      </c>
      <c r="D20" s="106">
        <v>232</v>
      </c>
      <c r="E20" s="105">
        <v>48</v>
      </c>
      <c r="F20" s="106">
        <v>563</v>
      </c>
      <c r="G20" s="106">
        <v>296</v>
      </c>
      <c r="H20" s="106">
        <v>267</v>
      </c>
      <c r="I20" s="105">
        <v>83</v>
      </c>
      <c r="J20" s="106">
        <v>184</v>
      </c>
      <c r="K20" s="106">
        <v>97</v>
      </c>
      <c r="L20" s="106">
        <v>87</v>
      </c>
      <c r="M20" s="101"/>
      <c r="N20" s="29"/>
      <c r="O20" s="29"/>
      <c r="Q20" s="31" t="s">
        <v>14</v>
      </c>
      <c r="R20" s="37">
        <f>-1*K10/1000</f>
        <v>-0.719</v>
      </c>
      <c r="S20" s="38">
        <f>L10/1000</f>
        <v>0.873</v>
      </c>
    </row>
    <row r="21" spans="1:19" ht="14.25" customHeight="1">
      <c r="A21" s="107">
        <v>14</v>
      </c>
      <c r="B21" s="108">
        <v>374</v>
      </c>
      <c r="C21" s="108">
        <v>198</v>
      </c>
      <c r="D21" s="108">
        <v>176</v>
      </c>
      <c r="E21" s="107">
        <v>49</v>
      </c>
      <c r="F21" s="108">
        <v>518</v>
      </c>
      <c r="G21" s="108">
        <v>287</v>
      </c>
      <c r="H21" s="108">
        <v>231</v>
      </c>
      <c r="I21" s="107">
        <v>84</v>
      </c>
      <c r="J21" s="108">
        <v>218</v>
      </c>
      <c r="K21" s="108">
        <v>80</v>
      </c>
      <c r="L21" s="108">
        <v>138</v>
      </c>
      <c r="M21" s="101"/>
      <c r="N21" s="29"/>
      <c r="O21" s="29"/>
      <c r="Q21" s="31" t="s">
        <v>19</v>
      </c>
      <c r="R21" s="37">
        <f>-1*K16/1000</f>
        <v>-0.472</v>
      </c>
      <c r="S21" s="38">
        <f>L16/1000</f>
        <v>0.669</v>
      </c>
    </row>
    <row r="22" spans="1:19" ht="14.25" customHeight="1">
      <c r="A22" s="102" t="s">
        <v>11</v>
      </c>
      <c r="B22" s="103">
        <v>2394</v>
      </c>
      <c r="C22" s="103">
        <v>1436</v>
      </c>
      <c r="D22" s="103">
        <v>958</v>
      </c>
      <c r="E22" s="102" t="s">
        <v>18</v>
      </c>
      <c r="F22" s="103">
        <v>2239</v>
      </c>
      <c r="G22" s="103">
        <v>1164</v>
      </c>
      <c r="H22" s="103">
        <v>1075</v>
      </c>
      <c r="I22" s="102" t="s">
        <v>23</v>
      </c>
      <c r="J22" s="103">
        <v>594</v>
      </c>
      <c r="K22" s="103">
        <v>207</v>
      </c>
      <c r="L22" s="104">
        <v>387</v>
      </c>
      <c r="M22" s="101"/>
      <c r="N22" s="29"/>
      <c r="O22" s="29"/>
      <c r="Q22" s="31" t="s">
        <v>23</v>
      </c>
      <c r="R22" s="37">
        <f>-1*K22/1000</f>
        <v>-0.207</v>
      </c>
      <c r="S22" s="38">
        <f>L22/1000</f>
        <v>0.387</v>
      </c>
    </row>
    <row r="23" spans="1:19" ht="14.25" customHeight="1">
      <c r="A23" s="105">
        <v>15</v>
      </c>
      <c r="B23" s="106">
        <v>480</v>
      </c>
      <c r="C23" s="106">
        <v>277</v>
      </c>
      <c r="D23" s="106">
        <v>203</v>
      </c>
      <c r="E23" s="105">
        <v>50</v>
      </c>
      <c r="F23" s="106">
        <v>478</v>
      </c>
      <c r="G23" s="106">
        <v>250</v>
      </c>
      <c r="H23" s="106">
        <v>228</v>
      </c>
      <c r="I23" s="105">
        <v>85</v>
      </c>
      <c r="J23" s="106">
        <v>146</v>
      </c>
      <c r="K23" s="106">
        <v>49</v>
      </c>
      <c r="L23" s="106">
        <v>97</v>
      </c>
      <c r="M23" s="101"/>
      <c r="N23" s="29"/>
      <c r="O23" s="29"/>
      <c r="Q23" s="31" t="s">
        <v>24</v>
      </c>
      <c r="R23" s="37">
        <f>-1*K28/1000</f>
        <v>-0.075</v>
      </c>
      <c r="S23" s="38">
        <f>L28/1000</f>
        <v>0.182</v>
      </c>
    </row>
    <row r="24" spans="1:19" ht="14.25" customHeight="1">
      <c r="A24" s="105">
        <v>16</v>
      </c>
      <c r="B24" s="106">
        <v>574</v>
      </c>
      <c r="C24" s="106">
        <v>376</v>
      </c>
      <c r="D24" s="106">
        <v>198</v>
      </c>
      <c r="E24" s="105">
        <v>51</v>
      </c>
      <c r="F24" s="106">
        <v>457</v>
      </c>
      <c r="G24" s="106">
        <v>248</v>
      </c>
      <c r="H24" s="106">
        <v>209</v>
      </c>
      <c r="I24" s="105">
        <v>86</v>
      </c>
      <c r="J24" s="106">
        <v>130</v>
      </c>
      <c r="K24" s="106">
        <v>49</v>
      </c>
      <c r="L24" s="106">
        <v>81</v>
      </c>
      <c r="M24" s="101"/>
      <c r="N24" s="29"/>
      <c r="O24" s="29"/>
      <c r="Q24" s="39" t="s">
        <v>25</v>
      </c>
      <c r="R24" s="37">
        <f>-1*K34/1000</f>
        <v>-0.023</v>
      </c>
      <c r="S24" s="38">
        <f>L34/1000</f>
        <v>0.051</v>
      </c>
    </row>
    <row r="25" spans="1:19" ht="14.25" customHeight="1" thickBot="1">
      <c r="A25" s="105">
        <v>17</v>
      </c>
      <c r="B25" s="106">
        <v>477</v>
      </c>
      <c r="C25" s="106">
        <v>291</v>
      </c>
      <c r="D25" s="106">
        <v>186</v>
      </c>
      <c r="E25" s="105">
        <v>52</v>
      </c>
      <c r="F25" s="106">
        <v>468</v>
      </c>
      <c r="G25" s="106">
        <v>241</v>
      </c>
      <c r="H25" s="106">
        <v>227</v>
      </c>
      <c r="I25" s="105">
        <v>87</v>
      </c>
      <c r="J25" s="106">
        <v>139</v>
      </c>
      <c r="K25" s="106">
        <v>45</v>
      </c>
      <c r="L25" s="106">
        <v>94</v>
      </c>
      <c r="M25" s="101"/>
      <c r="N25" s="29"/>
      <c r="O25" s="29"/>
      <c r="Q25" s="40" t="s">
        <v>26</v>
      </c>
      <c r="R25" s="41">
        <f>-1*K40/1000</f>
        <v>-0.001</v>
      </c>
      <c r="S25" s="42">
        <f>L40/1000</f>
        <v>0.013</v>
      </c>
    </row>
    <row r="26" spans="1:15" ht="14.25" customHeight="1">
      <c r="A26" s="105">
        <v>18</v>
      </c>
      <c r="B26" s="106">
        <v>452</v>
      </c>
      <c r="C26" s="106">
        <v>262</v>
      </c>
      <c r="D26" s="106">
        <v>190</v>
      </c>
      <c r="E26" s="105">
        <v>53</v>
      </c>
      <c r="F26" s="106">
        <v>421</v>
      </c>
      <c r="G26" s="106">
        <v>208</v>
      </c>
      <c r="H26" s="106">
        <v>213</v>
      </c>
      <c r="I26" s="105">
        <v>88</v>
      </c>
      <c r="J26" s="106">
        <v>102</v>
      </c>
      <c r="K26" s="106">
        <v>41</v>
      </c>
      <c r="L26" s="106">
        <v>61</v>
      </c>
      <c r="M26" s="101"/>
      <c r="N26" s="29"/>
      <c r="O26" s="29"/>
    </row>
    <row r="27" spans="1:15" ht="14.25" customHeight="1">
      <c r="A27" s="107">
        <v>19</v>
      </c>
      <c r="B27" s="108">
        <v>411</v>
      </c>
      <c r="C27" s="108">
        <v>230</v>
      </c>
      <c r="D27" s="108">
        <v>181</v>
      </c>
      <c r="E27" s="107">
        <v>54</v>
      </c>
      <c r="F27" s="108">
        <v>415</v>
      </c>
      <c r="G27" s="108">
        <v>217</v>
      </c>
      <c r="H27" s="108">
        <v>198</v>
      </c>
      <c r="I27" s="107">
        <v>89</v>
      </c>
      <c r="J27" s="108">
        <v>77</v>
      </c>
      <c r="K27" s="108">
        <v>23</v>
      </c>
      <c r="L27" s="108">
        <v>54</v>
      </c>
      <c r="M27" s="101"/>
      <c r="N27" s="29"/>
      <c r="O27" s="29"/>
    </row>
    <row r="28" spans="1:15" ht="14.25" customHeight="1">
      <c r="A28" s="102" t="s">
        <v>12</v>
      </c>
      <c r="B28" s="103">
        <v>1565</v>
      </c>
      <c r="C28" s="103">
        <v>804</v>
      </c>
      <c r="D28" s="103">
        <v>761</v>
      </c>
      <c r="E28" s="102" t="s">
        <v>20</v>
      </c>
      <c r="F28" s="103">
        <v>2186</v>
      </c>
      <c r="G28" s="103">
        <v>1144</v>
      </c>
      <c r="H28" s="103">
        <v>1042</v>
      </c>
      <c r="I28" s="102" t="s">
        <v>24</v>
      </c>
      <c r="J28" s="103">
        <v>257</v>
      </c>
      <c r="K28" s="103">
        <v>75</v>
      </c>
      <c r="L28" s="104">
        <v>182</v>
      </c>
      <c r="M28" s="101"/>
      <c r="N28" s="29"/>
      <c r="O28" s="29"/>
    </row>
    <row r="29" spans="1:15" ht="14.25" customHeight="1">
      <c r="A29" s="105">
        <v>20</v>
      </c>
      <c r="B29" s="106">
        <v>341</v>
      </c>
      <c r="C29" s="106">
        <v>182</v>
      </c>
      <c r="D29" s="106">
        <v>159</v>
      </c>
      <c r="E29" s="105">
        <v>55</v>
      </c>
      <c r="F29" s="106">
        <v>405</v>
      </c>
      <c r="G29" s="106">
        <v>210</v>
      </c>
      <c r="H29" s="106">
        <v>195</v>
      </c>
      <c r="I29" s="105">
        <v>90</v>
      </c>
      <c r="J29" s="106">
        <v>78</v>
      </c>
      <c r="K29" s="106">
        <v>26</v>
      </c>
      <c r="L29" s="106">
        <v>52</v>
      </c>
      <c r="M29" s="101"/>
      <c r="N29" s="29"/>
      <c r="O29" s="29"/>
    </row>
    <row r="30" spans="1:15" ht="14.25" customHeight="1">
      <c r="A30" s="105">
        <v>21</v>
      </c>
      <c r="B30" s="106">
        <v>263</v>
      </c>
      <c r="C30" s="106">
        <v>121</v>
      </c>
      <c r="D30" s="106">
        <v>142</v>
      </c>
      <c r="E30" s="105">
        <v>56</v>
      </c>
      <c r="F30" s="106">
        <v>473</v>
      </c>
      <c r="G30" s="106">
        <v>262</v>
      </c>
      <c r="H30" s="106">
        <v>211</v>
      </c>
      <c r="I30" s="105">
        <v>91</v>
      </c>
      <c r="J30" s="106">
        <v>56</v>
      </c>
      <c r="K30" s="106">
        <v>17</v>
      </c>
      <c r="L30" s="106">
        <v>39</v>
      </c>
      <c r="M30" s="101"/>
      <c r="N30" s="29"/>
      <c r="O30" s="29"/>
    </row>
    <row r="31" spans="1:15" ht="14.25" customHeight="1">
      <c r="A31" s="105">
        <v>22</v>
      </c>
      <c r="B31" s="106">
        <v>304</v>
      </c>
      <c r="C31" s="106">
        <v>173</v>
      </c>
      <c r="D31" s="106">
        <v>131</v>
      </c>
      <c r="E31" s="105">
        <v>57</v>
      </c>
      <c r="F31" s="106">
        <v>432</v>
      </c>
      <c r="G31" s="106">
        <v>225</v>
      </c>
      <c r="H31" s="106">
        <v>207</v>
      </c>
      <c r="I31" s="105">
        <v>92</v>
      </c>
      <c r="J31" s="106">
        <v>58</v>
      </c>
      <c r="K31" s="106">
        <v>14</v>
      </c>
      <c r="L31" s="106">
        <v>44</v>
      </c>
      <c r="M31" s="101"/>
      <c r="N31" s="29"/>
      <c r="O31" s="29"/>
    </row>
    <row r="32" spans="1:15" ht="14.25" customHeight="1">
      <c r="A32" s="105">
        <v>23</v>
      </c>
      <c r="B32" s="106">
        <v>300</v>
      </c>
      <c r="C32" s="106">
        <v>149</v>
      </c>
      <c r="D32" s="106">
        <v>151</v>
      </c>
      <c r="E32" s="105">
        <v>58</v>
      </c>
      <c r="F32" s="106">
        <v>404</v>
      </c>
      <c r="G32" s="106">
        <v>201</v>
      </c>
      <c r="H32" s="106">
        <v>203</v>
      </c>
      <c r="I32" s="105">
        <v>93</v>
      </c>
      <c r="J32" s="106">
        <v>34</v>
      </c>
      <c r="K32" s="106">
        <v>8</v>
      </c>
      <c r="L32" s="106">
        <v>26</v>
      </c>
      <c r="M32" s="101"/>
      <c r="N32" s="29"/>
      <c r="O32" s="29"/>
    </row>
    <row r="33" spans="1:15" ht="14.25" customHeight="1">
      <c r="A33" s="107">
        <v>24</v>
      </c>
      <c r="B33" s="108">
        <v>357</v>
      </c>
      <c r="C33" s="108">
        <v>179</v>
      </c>
      <c r="D33" s="108">
        <v>178</v>
      </c>
      <c r="E33" s="107">
        <v>59</v>
      </c>
      <c r="F33" s="108">
        <v>472</v>
      </c>
      <c r="G33" s="108">
        <v>246</v>
      </c>
      <c r="H33" s="108">
        <v>226</v>
      </c>
      <c r="I33" s="107">
        <v>94</v>
      </c>
      <c r="J33" s="108">
        <v>31</v>
      </c>
      <c r="K33" s="108">
        <v>10</v>
      </c>
      <c r="L33" s="108">
        <v>21</v>
      </c>
      <c r="M33" s="101"/>
      <c r="N33" s="29"/>
      <c r="O33" s="29"/>
    </row>
    <row r="34" spans="1:15" ht="14.25" customHeight="1">
      <c r="A34" s="102" t="s">
        <v>15</v>
      </c>
      <c r="B34" s="103">
        <v>2328</v>
      </c>
      <c r="C34" s="103">
        <v>1195</v>
      </c>
      <c r="D34" s="103">
        <v>1133</v>
      </c>
      <c r="E34" s="102" t="s">
        <v>21</v>
      </c>
      <c r="F34" s="103">
        <v>2583</v>
      </c>
      <c r="G34" s="103">
        <v>1274</v>
      </c>
      <c r="H34" s="103">
        <v>1309</v>
      </c>
      <c r="I34" s="102" t="s">
        <v>25</v>
      </c>
      <c r="J34" s="103">
        <v>74</v>
      </c>
      <c r="K34" s="103">
        <v>23</v>
      </c>
      <c r="L34" s="104">
        <v>51</v>
      </c>
      <c r="M34" s="101"/>
      <c r="N34" s="29"/>
      <c r="O34" s="29"/>
    </row>
    <row r="35" spans="1:15" ht="14.25" customHeight="1">
      <c r="A35" s="105">
        <v>25</v>
      </c>
      <c r="B35" s="106">
        <v>376</v>
      </c>
      <c r="C35" s="106">
        <v>185</v>
      </c>
      <c r="D35" s="106">
        <v>191</v>
      </c>
      <c r="E35" s="105">
        <v>60</v>
      </c>
      <c r="F35" s="106">
        <v>489</v>
      </c>
      <c r="G35" s="106">
        <v>237</v>
      </c>
      <c r="H35" s="106">
        <v>252</v>
      </c>
      <c r="I35" s="105">
        <v>95</v>
      </c>
      <c r="J35" s="106">
        <v>22</v>
      </c>
      <c r="K35" s="106">
        <v>9</v>
      </c>
      <c r="L35" s="106">
        <v>13</v>
      </c>
      <c r="M35" s="101"/>
      <c r="N35" s="29"/>
      <c r="O35" s="29"/>
    </row>
    <row r="36" spans="1:15" ht="14.25" customHeight="1">
      <c r="A36" s="105">
        <v>26</v>
      </c>
      <c r="B36" s="106">
        <v>408</v>
      </c>
      <c r="C36" s="106">
        <v>223</v>
      </c>
      <c r="D36" s="106">
        <v>185</v>
      </c>
      <c r="E36" s="105">
        <v>61</v>
      </c>
      <c r="F36" s="106">
        <v>463</v>
      </c>
      <c r="G36" s="106">
        <v>227</v>
      </c>
      <c r="H36" s="106">
        <v>236</v>
      </c>
      <c r="I36" s="105">
        <v>96</v>
      </c>
      <c r="J36" s="106">
        <v>27</v>
      </c>
      <c r="K36" s="106">
        <v>7</v>
      </c>
      <c r="L36" s="106">
        <v>20</v>
      </c>
      <c r="M36" s="101"/>
      <c r="N36" s="29"/>
      <c r="O36" s="29"/>
    </row>
    <row r="37" spans="1:15" ht="14.25" customHeight="1">
      <c r="A37" s="105">
        <v>27</v>
      </c>
      <c r="B37" s="106">
        <v>490</v>
      </c>
      <c r="C37" s="106">
        <v>257</v>
      </c>
      <c r="D37" s="106">
        <v>233</v>
      </c>
      <c r="E37" s="105">
        <v>62</v>
      </c>
      <c r="F37" s="106">
        <v>532</v>
      </c>
      <c r="G37" s="106">
        <v>267</v>
      </c>
      <c r="H37" s="106">
        <v>265</v>
      </c>
      <c r="I37" s="105">
        <v>97</v>
      </c>
      <c r="J37" s="106">
        <v>12</v>
      </c>
      <c r="K37" s="106">
        <v>4</v>
      </c>
      <c r="L37" s="106">
        <v>8</v>
      </c>
      <c r="M37" s="101"/>
      <c r="N37" s="29"/>
      <c r="O37" s="29"/>
    </row>
    <row r="38" spans="1:15" ht="14.25" customHeight="1">
      <c r="A38" s="105">
        <v>28</v>
      </c>
      <c r="B38" s="106">
        <v>513</v>
      </c>
      <c r="C38" s="106">
        <v>259</v>
      </c>
      <c r="D38" s="106">
        <v>254</v>
      </c>
      <c r="E38" s="105">
        <v>63</v>
      </c>
      <c r="F38" s="106">
        <v>554</v>
      </c>
      <c r="G38" s="106">
        <v>266</v>
      </c>
      <c r="H38" s="106">
        <v>288</v>
      </c>
      <c r="I38" s="105">
        <v>98</v>
      </c>
      <c r="J38" s="106">
        <v>7</v>
      </c>
      <c r="K38" s="106">
        <v>2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541</v>
      </c>
      <c r="C39" s="108">
        <v>271</v>
      </c>
      <c r="D39" s="108">
        <v>270</v>
      </c>
      <c r="E39" s="107">
        <v>64</v>
      </c>
      <c r="F39" s="108">
        <v>545</v>
      </c>
      <c r="G39" s="108">
        <v>277</v>
      </c>
      <c r="H39" s="108">
        <v>268</v>
      </c>
      <c r="I39" s="107">
        <v>99</v>
      </c>
      <c r="J39" s="108">
        <v>6</v>
      </c>
      <c r="K39" s="108">
        <v>1</v>
      </c>
      <c r="L39" s="108">
        <v>5</v>
      </c>
      <c r="M39" s="101"/>
      <c r="N39" s="29"/>
      <c r="O39" s="29"/>
    </row>
    <row r="40" spans="1:15" ht="14.25" customHeight="1">
      <c r="A40" s="102" t="s">
        <v>16</v>
      </c>
      <c r="B40" s="103">
        <v>3189</v>
      </c>
      <c r="C40" s="103">
        <v>1630</v>
      </c>
      <c r="D40" s="103">
        <v>1559</v>
      </c>
      <c r="E40" s="102" t="s">
        <v>22</v>
      </c>
      <c r="F40" s="103">
        <v>2307</v>
      </c>
      <c r="G40" s="103">
        <v>1097</v>
      </c>
      <c r="H40" s="103">
        <v>1210</v>
      </c>
      <c r="I40" s="111" t="s">
        <v>26</v>
      </c>
      <c r="J40" s="103">
        <v>14</v>
      </c>
      <c r="K40" s="103">
        <v>1</v>
      </c>
      <c r="L40" s="104">
        <v>13</v>
      </c>
      <c r="M40" s="101"/>
      <c r="N40" s="29"/>
      <c r="O40" s="29"/>
    </row>
    <row r="41" spans="1:15" ht="14.25" customHeight="1">
      <c r="A41" s="105">
        <v>30</v>
      </c>
      <c r="B41" s="106">
        <v>610</v>
      </c>
      <c r="C41" s="106">
        <v>299</v>
      </c>
      <c r="D41" s="106">
        <v>311</v>
      </c>
      <c r="E41" s="105">
        <v>65</v>
      </c>
      <c r="F41" s="106">
        <v>548</v>
      </c>
      <c r="G41" s="106">
        <v>251</v>
      </c>
      <c r="H41" s="106">
        <v>297</v>
      </c>
      <c r="I41" s="107" t="s">
        <v>27</v>
      </c>
      <c r="J41" s="108">
        <v>158</v>
      </c>
      <c r="K41" s="108">
        <v>129</v>
      </c>
      <c r="L41" s="108">
        <v>29</v>
      </c>
      <c r="M41" s="101"/>
      <c r="N41" s="29"/>
      <c r="O41" s="29"/>
    </row>
    <row r="42" spans="1:15" ht="14.25" customHeight="1">
      <c r="A42" s="105">
        <v>31</v>
      </c>
      <c r="B42" s="106">
        <v>603</v>
      </c>
      <c r="C42" s="106">
        <v>305</v>
      </c>
      <c r="D42" s="106">
        <v>298</v>
      </c>
      <c r="E42" s="105">
        <v>66</v>
      </c>
      <c r="F42" s="106">
        <v>365</v>
      </c>
      <c r="G42" s="106">
        <v>176</v>
      </c>
      <c r="H42" s="106">
        <v>189</v>
      </c>
      <c r="I42" s="105" t="s">
        <v>28</v>
      </c>
      <c r="J42" s="106">
        <v>6949</v>
      </c>
      <c r="K42" s="106">
        <v>3451</v>
      </c>
      <c r="L42" s="106">
        <v>3498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610</v>
      </c>
      <c r="C43" s="106">
        <v>320</v>
      </c>
      <c r="D43" s="106">
        <v>290</v>
      </c>
      <c r="E43" s="105">
        <v>67</v>
      </c>
      <c r="F43" s="106">
        <v>401</v>
      </c>
      <c r="G43" s="106">
        <v>188</v>
      </c>
      <c r="H43" s="106">
        <v>213</v>
      </c>
      <c r="I43" s="105" t="s">
        <v>29</v>
      </c>
      <c r="J43" s="106">
        <v>26455</v>
      </c>
      <c r="K43" s="106">
        <v>13833</v>
      </c>
      <c r="L43" s="106">
        <v>12622</v>
      </c>
      <c r="M43" s="113"/>
      <c r="N43" s="29"/>
      <c r="O43" s="29"/>
    </row>
    <row r="44" spans="1:15" ht="14.25" customHeight="1">
      <c r="A44" s="105">
        <v>33</v>
      </c>
      <c r="B44" s="106">
        <v>677</v>
      </c>
      <c r="C44" s="106">
        <v>342</v>
      </c>
      <c r="D44" s="106">
        <v>335</v>
      </c>
      <c r="E44" s="105">
        <v>68</v>
      </c>
      <c r="F44" s="106">
        <v>509</v>
      </c>
      <c r="G44" s="106">
        <v>252</v>
      </c>
      <c r="H44" s="106">
        <v>257</v>
      </c>
      <c r="I44" s="107" t="s">
        <v>30</v>
      </c>
      <c r="J44" s="108">
        <v>8109</v>
      </c>
      <c r="K44" s="108">
        <v>3612</v>
      </c>
      <c r="L44" s="108">
        <v>4497</v>
      </c>
      <c r="M44" s="101"/>
      <c r="N44" s="29"/>
      <c r="O44" s="29"/>
    </row>
    <row r="45" spans="1:15" ht="14.25" customHeight="1" thickBot="1">
      <c r="A45" s="114">
        <v>34</v>
      </c>
      <c r="B45" s="115">
        <v>689</v>
      </c>
      <c r="C45" s="115">
        <v>364</v>
      </c>
      <c r="D45" s="115">
        <v>325</v>
      </c>
      <c r="E45" s="114">
        <v>69</v>
      </c>
      <c r="F45" s="115">
        <v>484</v>
      </c>
      <c r="G45" s="115">
        <v>230</v>
      </c>
      <c r="H45" s="115">
        <v>254</v>
      </c>
      <c r="I45" s="114" t="s">
        <v>31</v>
      </c>
      <c r="J45" s="116">
        <v>41.69596271047624</v>
      </c>
      <c r="K45" s="116">
        <v>40.61504594180705</v>
      </c>
      <c r="L45" s="116">
        <v>42.79150700877916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50</v>
      </c>
      <c r="K48" s="119" t="s">
        <v>43</v>
      </c>
      <c r="L48" s="120" t="s">
        <v>51</v>
      </c>
    </row>
    <row r="49" spans="9:12" ht="13.5">
      <c r="I49" s="121" t="s">
        <v>45</v>
      </c>
      <c r="J49" s="122">
        <v>16.3</v>
      </c>
      <c r="K49" s="122">
        <v>72</v>
      </c>
      <c r="L49" s="123">
        <v>11.7</v>
      </c>
    </row>
    <row r="50" spans="9:12" ht="13.5">
      <c r="I50" s="121" t="s">
        <v>46</v>
      </c>
      <c r="J50" s="122">
        <v>15.835038999834044</v>
      </c>
      <c r="K50" s="122">
        <v>70.31863694197045</v>
      </c>
      <c r="L50" s="123">
        <v>13.846324058195497</v>
      </c>
    </row>
    <row r="51" spans="9:12" ht="13.5">
      <c r="I51" s="121" t="s">
        <v>52</v>
      </c>
      <c r="J51" s="122">
        <v>16.1</v>
      </c>
      <c r="K51" s="122">
        <v>67.7</v>
      </c>
      <c r="L51" s="123">
        <v>16.2</v>
      </c>
    </row>
    <row r="52" spans="9:12" ht="13.5">
      <c r="I52" s="121" t="s">
        <v>48</v>
      </c>
      <c r="J52" s="122">
        <v>16.6</v>
      </c>
      <c r="K52" s="122">
        <v>64.6</v>
      </c>
      <c r="L52" s="123">
        <v>18.9</v>
      </c>
    </row>
    <row r="53" spans="9:12" ht="14.25" thickBot="1">
      <c r="I53" s="83" t="s">
        <v>55</v>
      </c>
      <c r="J53" s="124">
        <v>16.7</v>
      </c>
      <c r="K53" s="124">
        <v>63.7</v>
      </c>
      <c r="L53" s="125">
        <v>19.5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40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20193</v>
      </c>
      <c r="C3" s="97">
        <v>10679</v>
      </c>
      <c r="D3" s="97">
        <v>9514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864</v>
      </c>
      <c r="C4" s="103">
        <v>436</v>
      </c>
      <c r="D4" s="103">
        <v>428</v>
      </c>
      <c r="E4" s="102" t="s">
        <v>7</v>
      </c>
      <c r="F4" s="103">
        <v>1543</v>
      </c>
      <c r="G4" s="103">
        <v>920</v>
      </c>
      <c r="H4" s="103">
        <v>623</v>
      </c>
      <c r="I4" s="102" t="s">
        <v>8</v>
      </c>
      <c r="J4" s="103">
        <v>1057</v>
      </c>
      <c r="K4" s="103">
        <v>476</v>
      </c>
      <c r="L4" s="104">
        <v>581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157</v>
      </c>
      <c r="C5" s="106">
        <v>81</v>
      </c>
      <c r="D5" s="106">
        <v>76</v>
      </c>
      <c r="E5" s="105">
        <v>35</v>
      </c>
      <c r="F5" s="106">
        <v>315</v>
      </c>
      <c r="G5" s="106">
        <v>205</v>
      </c>
      <c r="H5" s="106">
        <v>110</v>
      </c>
      <c r="I5" s="105">
        <v>70</v>
      </c>
      <c r="J5" s="106">
        <v>213</v>
      </c>
      <c r="K5" s="106">
        <v>95</v>
      </c>
      <c r="L5" s="106">
        <v>118</v>
      </c>
      <c r="M5" s="101"/>
      <c r="N5" s="29"/>
      <c r="O5" s="29"/>
      <c r="Q5" s="31" t="s">
        <v>6</v>
      </c>
      <c r="R5" s="35">
        <f>-1*C4/1000</f>
        <v>-0.436</v>
      </c>
      <c r="S5" s="36">
        <f>D4/1000</f>
        <v>0.428</v>
      </c>
    </row>
    <row r="6" spans="1:19" ht="14.25" customHeight="1">
      <c r="A6" s="105">
        <v>1</v>
      </c>
      <c r="B6" s="106">
        <v>162</v>
      </c>
      <c r="C6" s="106">
        <v>74</v>
      </c>
      <c r="D6" s="106">
        <v>88</v>
      </c>
      <c r="E6" s="105">
        <v>36</v>
      </c>
      <c r="F6" s="106">
        <v>322</v>
      </c>
      <c r="G6" s="106">
        <v>199</v>
      </c>
      <c r="H6" s="106">
        <v>123</v>
      </c>
      <c r="I6" s="105">
        <v>71</v>
      </c>
      <c r="J6" s="106">
        <v>220</v>
      </c>
      <c r="K6" s="106">
        <v>96</v>
      </c>
      <c r="L6" s="106">
        <v>124</v>
      </c>
      <c r="M6" s="101"/>
      <c r="N6" s="29"/>
      <c r="O6" s="29"/>
      <c r="Q6" s="31" t="s">
        <v>9</v>
      </c>
      <c r="R6" s="37">
        <f>-1*C10/1000</f>
        <v>-0.486</v>
      </c>
      <c r="S6" s="38">
        <f>D10/1000</f>
        <v>0.432</v>
      </c>
    </row>
    <row r="7" spans="1:19" ht="14.25" customHeight="1">
      <c r="A7" s="105">
        <v>2</v>
      </c>
      <c r="B7" s="106">
        <v>171</v>
      </c>
      <c r="C7" s="106">
        <v>86</v>
      </c>
      <c r="D7" s="106">
        <v>85</v>
      </c>
      <c r="E7" s="105">
        <v>37</v>
      </c>
      <c r="F7" s="106">
        <v>315</v>
      </c>
      <c r="G7" s="106">
        <v>189</v>
      </c>
      <c r="H7" s="106">
        <v>126</v>
      </c>
      <c r="I7" s="105">
        <v>72</v>
      </c>
      <c r="J7" s="106">
        <v>249</v>
      </c>
      <c r="K7" s="106">
        <v>116</v>
      </c>
      <c r="L7" s="106">
        <v>133</v>
      </c>
      <c r="M7" s="101"/>
      <c r="N7" s="29"/>
      <c r="O7" s="29"/>
      <c r="Q7" s="31" t="s">
        <v>10</v>
      </c>
      <c r="R7" s="37">
        <f>-1*C16/1000</f>
        <v>-0.456</v>
      </c>
      <c r="S7" s="38">
        <f>D16/1000</f>
        <v>0.45</v>
      </c>
    </row>
    <row r="8" spans="1:19" ht="14.25" customHeight="1">
      <c r="A8" s="105">
        <v>3</v>
      </c>
      <c r="B8" s="106">
        <v>176</v>
      </c>
      <c r="C8" s="106">
        <v>86</v>
      </c>
      <c r="D8" s="106">
        <v>90</v>
      </c>
      <c r="E8" s="105">
        <v>38</v>
      </c>
      <c r="F8" s="106">
        <v>313</v>
      </c>
      <c r="G8" s="106">
        <v>175</v>
      </c>
      <c r="H8" s="106">
        <v>138</v>
      </c>
      <c r="I8" s="105">
        <v>73</v>
      </c>
      <c r="J8" s="106">
        <v>158</v>
      </c>
      <c r="K8" s="106">
        <v>72</v>
      </c>
      <c r="L8" s="106">
        <v>86</v>
      </c>
      <c r="M8" s="101"/>
      <c r="N8" s="29"/>
      <c r="O8" s="29"/>
      <c r="Q8" s="31" t="s">
        <v>11</v>
      </c>
      <c r="R8" s="37">
        <f>-1*C22/1000</f>
        <v>-0.507</v>
      </c>
      <c r="S8" s="38">
        <f>D22/1000</f>
        <v>0.497</v>
      </c>
    </row>
    <row r="9" spans="1:19" ht="14.25" customHeight="1">
      <c r="A9" s="107">
        <v>4</v>
      </c>
      <c r="B9" s="108">
        <v>198</v>
      </c>
      <c r="C9" s="108">
        <v>109</v>
      </c>
      <c r="D9" s="108">
        <v>89</v>
      </c>
      <c r="E9" s="107">
        <v>39</v>
      </c>
      <c r="F9" s="108">
        <v>278</v>
      </c>
      <c r="G9" s="108">
        <v>152</v>
      </c>
      <c r="H9" s="108">
        <v>126</v>
      </c>
      <c r="I9" s="107">
        <v>74</v>
      </c>
      <c r="J9" s="108">
        <v>217</v>
      </c>
      <c r="K9" s="108">
        <v>97</v>
      </c>
      <c r="L9" s="108">
        <v>120</v>
      </c>
      <c r="M9" s="101"/>
      <c r="N9" s="29"/>
      <c r="O9" s="29"/>
      <c r="Q9" s="31" t="s">
        <v>12</v>
      </c>
      <c r="R9" s="37">
        <f>-1*C28/1000</f>
        <v>-0.555</v>
      </c>
      <c r="S9" s="38">
        <f>D28/1000</f>
        <v>0.332</v>
      </c>
    </row>
    <row r="10" spans="1:19" ht="14.25" customHeight="1">
      <c r="A10" s="109" t="s">
        <v>9</v>
      </c>
      <c r="B10" s="103">
        <v>918</v>
      </c>
      <c r="C10" s="103">
        <v>486</v>
      </c>
      <c r="D10" s="103">
        <v>432</v>
      </c>
      <c r="E10" s="102" t="s">
        <v>13</v>
      </c>
      <c r="F10" s="103">
        <v>1388</v>
      </c>
      <c r="G10" s="103">
        <v>786</v>
      </c>
      <c r="H10" s="103">
        <v>602</v>
      </c>
      <c r="I10" s="102" t="s">
        <v>14</v>
      </c>
      <c r="J10" s="103">
        <v>958</v>
      </c>
      <c r="K10" s="103">
        <v>415</v>
      </c>
      <c r="L10" s="104">
        <v>543</v>
      </c>
      <c r="M10" s="101"/>
      <c r="N10" s="29"/>
      <c r="O10" s="29"/>
      <c r="Q10" s="31" t="s">
        <v>15</v>
      </c>
      <c r="R10" s="37">
        <f>-1*C34/1000</f>
        <v>-0.835</v>
      </c>
      <c r="S10" s="38">
        <f>D34/1000</f>
        <v>0.406</v>
      </c>
    </row>
    <row r="11" spans="1:19" ht="14.25" customHeight="1">
      <c r="A11" s="105">
        <v>5</v>
      </c>
      <c r="B11" s="106">
        <v>171</v>
      </c>
      <c r="C11" s="106">
        <v>91</v>
      </c>
      <c r="D11" s="106">
        <v>80</v>
      </c>
      <c r="E11" s="105">
        <v>40</v>
      </c>
      <c r="F11" s="106">
        <v>284</v>
      </c>
      <c r="G11" s="106">
        <v>167</v>
      </c>
      <c r="H11" s="106">
        <v>117</v>
      </c>
      <c r="I11" s="105">
        <v>75</v>
      </c>
      <c r="J11" s="106">
        <v>185</v>
      </c>
      <c r="K11" s="106">
        <v>79</v>
      </c>
      <c r="L11" s="106">
        <v>106</v>
      </c>
      <c r="M11" s="101"/>
      <c r="N11" s="29"/>
      <c r="O11" s="29"/>
      <c r="Q11" s="31" t="s">
        <v>16</v>
      </c>
      <c r="R11" s="37">
        <f>-1*C40/1000</f>
        <v>-0.807</v>
      </c>
      <c r="S11" s="38">
        <f>D40/1000</f>
        <v>0.535</v>
      </c>
    </row>
    <row r="12" spans="1:19" ht="14.25" customHeight="1">
      <c r="A12" s="105">
        <v>6</v>
      </c>
      <c r="B12" s="106">
        <v>213</v>
      </c>
      <c r="C12" s="106">
        <v>122</v>
      </c>
      <c r="D12" s="106">
        <v>91</v>
      </c>
      <c r="E12" s="105">
        <v>41</v>
      </c>
      <c r="F12" s="106">
        <v>288</v>
      </c>
      <c r="G12" s="106">
        <v>149</v>
      </c>
      <c r="H12" s="106">
        <v>139</v>
      </c>
      <c r="I12" s="110">
        <v>76</v>
      </c>
      <c r="J12" s="106">
        <v>201</v>
      </c>
      <c r="K12" s="106">
        <v>80</v>
      </c>
      <c r="L12" s="106">
        <v>121</v>
      </c>
      <c r="M12" s="101"/>
      <c r="N12" s="29"/>
      <c r="O12" s="29"/>
      <c r="Q12" s="31" t="s">
        <v>7</v>
      </c>
      <c r="R12" s="37">
        <f>-1*G4/1000</f>
        <v>-0.92</v>
      </c>
      <c r="S12" s="38">
        <f>H4/1000</f>
        <v>0.623</v>
      </c>
    </row>
    <row r="13" spans="1:19" ht="14.25" customHeight="1">
      <c r="A13" s="105">
        <v>7</v>
      </c>
      <c r="B13" s="106">
        <v>176</v>
      </c>
      <c r="C13" s="106">
        <v>94</v>
      </c>
      <c r="D13" s="106">
        <v>82</v>
      </c>
      <c r="E13" s="105">
        <v>42</v>
      </c>
      <c r="F13" s="106">
        <v>272</v>
      </c>
      <c r="G13" s="106">
        <v>177</v>
      </c>
      <c r="H13" s="106">
        <v>95</v>
      </c>
      <c r="I13" s="105">
        <v>77</v>
      </c>
      <c r="J13" s="106">
        <v>195</v>
      </c>
      <c r="K13" s="106">
        <v>84</v>
      </c>
      <c r="L13" s="106">
        <v>111</v>
      </c>
      <c r="M13" s="101"/>
      <c r="N13" s="29"/>
      <c r="O13" s="29"/>
      <c r="Q13" s="31" t="s">
        <v>13</v>
      </c>
      <c r="R13" s="37">
        <f>-1*G10/1000</f>
        <v>-0.786</v>
      </c>
      <c r="S13" s="38">
        <f>H10/1000</f>
        <v>0.602</v>
      </c>
    </row>
    <row r="14" spans="1:19" ht="14.25" customHeight="1">
      <c r="A14" s="105">
        <v>8</v>
      </c>
      <c r="B14" s="106">
        <v>172</v>
      </c>
      <c r="C14" s="106">
        <v>89</v>
      </c>
      <c r="D14" s="106">
        <v>83</v>
      </c>
      <c r="E14" s="105">
        <v>43</v>
      </c>
      <c r="F14" s="106">
        <v>269</v>
      </c>
      <c r="G14" s="106">
        <v>154</v>
      </c>
      <c r="H14" s="106">
        <v>115</v>
      </c>
      <c r="I14" s="110">
        <v>78</v>
      </c>
      <c r="J14" s="106">
        <v>178</v>
      </c>
      <c r="K14" s="106">
        <v>87</v>
      </c>
      <c r="L14" s="106">
        <v>91</v>
      </c>
      <c r="M14" s="101"/>
      <c r="N14" s="29"/>
      <c r="O14" s="29"/>
      <c r="Q14" s="31" t="s">
        <v>17</v>
      </c>
      <c r="R14" s="37">
        <f>-1*G16/1000</f>
        <v>-0.671</v>
      </c>
      <c r="S14" s="38">
        <f>H16/1000</f>
        <v>0.548</v>
      </c>
    </row>
    <row r="15" spans="1:19" ht="14.25" customHeight="1">
      <c r="A15" s="107">
        <v>9</v>
      </c>
      <c r="B15" s="108">
        <v>186</v>
      </c>
      <c r="C15" s="108">
        <v>90</v>
      </c>
      <c r="D15" s="108">
        <v>96</v>
      </c>
      <c r="E15" s="107">
        <v>44</v>
      </c>
      <c r="F15" s="108">
        <v>275</v>
      </c>
      <c r="G15" s="108">
        <v>139</v>
      </c>
      <c r="H15" s="108">
        <v>136</v>
      </c>
      <c r="I15" s="107">
        <v>79</v>
      </c>
      <c r="J15" s="108">
        <v>199</v>
      </c>
      <c r="K15" s="108">
        <v>85</v>
      </c>
      <c r="L15" s="108">
        <v>114</v>
      </c>
      <c r="M15" s="101"/>
      <c r="N15" s="29"/>
      <c r="O15" s="29"/>
      <c r="Q15" s="31" t="s">
        <v>18</v>
      </c>
      <c r="R15" s="37">
        <f>-1*G22/1000</f>
        <v>-0.674</v>
      </c>
      <c r="S15" s="38">
        <f>H22/1000</f>
        <v>0.586</v>
      </c>
    </row>
    <row r="16" spans="1:19" ht="14.25" customHeight="1">
      <c r="A16" s="109" t="s">
        <v>10</v>
      </c>
      <c r="B16" s="103">
        <v>906</v>
      </c>
      <c r="C16" s="103">
        <v>456</v>
      </c>
      <c r="D16" s="103">
        <v>450</v>
      </c>
      <c r="E16" s="102" t="s">
        <v>17</v>
      </c>
      <c r="F16" s="103">
        <v>1219</v>
      </c>
      <c r="G16" s="103">
        <v>671</v>
      </c>
      <c r="H16" s="103">
        <v>548</v>
      </c>
      <c r="I16" s="102" t="s">
        <v>19</v>
      </c>
      <c r="J16" s="103">
        <v>839</v>
      </c>
      <c r="K16" s="103">
        <v>324</v>
      </c>
      <c r="L16" s="104">
        <v>515</v>
      </c>
      <c r="M16" s="101"/>
      <c r="N16" s="29"/>
      <c r="O16" s="29"/>
      <c r="Q16" s="31" t="s">
        <v>20</v>
      </c>
      <c r="R16" s="37">
        <f>-1*G28/1000</f>
        <v>-0.696</v>
      </c>
      <c r="S16" s="38">
        <f>H28/1000</f>
        <v>0.657</v>
      </c>
    </row>
    <row r="17" spans="1:19" ht="14.25" customHeight="1">
      <c r="A17" s="105">
        <v>10</v>
      </c>
      <c r="B17" s="106">
        <v>168</v>
      </c>
      <c r="C17" s="106">
        <v>91</v>
      </c>
      <c r="D17" s="106">
        <v>77</v>
      </c>
      <c r="E17" s="105">
        <v>45</v>
      </c>
      <c r="F17" s="106">
        <v>259</v>
      </c>
      <c r="G17" s="106">
        <v>143</v>
      </c>
      <c r="H17" s="106">
        <v>116</v>
      </c>
      <c r="I17" s="105">
        <v>80</v>
      </c>
      <c r="J17" s="106">
        <v>161</v>
      </c>
      <c r="K17" s="106">
        <v>68</v>
      </c>
      <c r="L17" s="106">
        <v>93</v>
      </c>
      <c r="M17" s="101"/>
      <c r="N17" s="29"/>
      <c r="O17" s="29"/>
      <c r="Q17" s="31" t="s">
        <v>21</v>
      </c>
      <c r="R17" s="37">
        <f>-1*G34/1000</f>
        <v>-0.841</v>
      </c>
      <c r="S17" s="38">
        <f>H34/1000</f>
        <v>0.752</v>
      </c>
    </row>
    <row r="18" spans="1:19" ht="14.25" customHeight="1">
      <c r="A18" s="105">
        <v>11</v>
      </c>
      <c r="B18" s="106">
        <v>197</v>
      </c>
      <c r="C18" s="106">
        <v>102</v>
      </c>
      <c r="D18" s="106">
        <v>95</v>
      </c>
      <c r="E18" s="105">
        <v>46</v>
      </c>
      <c r="F18" s="106">
        <v>203</v>
      </c>
      <c r="G18" s="106">
        <v>119</v>
      </c>
      <c r="H18" s="106">
        <v>84</v>
      </c>
      <c r="I18" s="105">
        <v>81</v>
      </c>
      <c r="J18" s="106">
        <v>186</v>
      </c>
      <c r="K18" s="106">
        <v>79</v>
      </c>
      <c r="L18" s="106">
        <v>107</v>
      </c>
      <c r="M18" s="101"/>
      <c r="N18" s="29"/>
      <c r="O18" s="29"/>
      <c r="Q18" s="31" t="s">
        <v>22</v>
      </c>
      <c r="R18" s="37">
        <f>-1*G40/1000</f>
        <v>-0.564</v>
      </c>
      <c r="S18" s="38">
        <f>H40/1000</f>
        <v>0.568</v>
      </c>
    </row>
    <row r="19" spans="1:19" ht="14.25" customHeight="1">
      <c r="A19" s="105">
        <v>12</v>
      </c>
      <c r="B19" s="106">
        <v>174</v>
      </c>
      <c r="C19" s="106">
        <v>84</v>
      </c>
      <c r="D19" s="106">
        <v>90</v>
      </c>
      <c r="E19" s="105">
        <v>47</v>
      </c>
      <c r="F19" s="106">
        <v>291</v>
      </c>
      <c r="G19" s="106">
        <v>148</v>
      </c>
      <c r="H19" s="106">
        <v>143</v>
      </c>
      <c r="I19" s="105">
        <v>82</v>
      </c>
      <c r="J19" s="106">
        <v>183</v>
      </c>
      <c r="K19" s="106">
        <v>65</v>
      </c>
      <c r="L19" s="106">
        <v>118</v>
      </c>
      <c r="M19" s="101"/>
      <c r="N19" s="29"/>
      <c r="O19" s="29"/>
      <c r="Q19" s="31" t="s">
        <v>8</v>
      </c>
      <c r="R19" s="37">
        <f>-1*K4/1000</f>
        <v>-0.476</v>
      </c>
      <c r="S19" s="38">
        <f>L4/1000</f>
        <v>0.581</v>
      </c>
    </row>
    <row r="20" spans="1:19" ht="14.25" customHeight="1">
      <c r="A20" s="105">
        <v>13</v>
      </c>
      <c r="B20" s="106">
        <v>189</v>
      </c>
      <c r="C20" s="106">
        <v>90</v>
      </c>
      <c r="D20" s="106">
        <v>99</v>
      </c>
      <c r="E20" s="105">
        <v>48</v>
      </c>
      <c r="F20" s="106">
        <v>269</v>
      </c>
      <c r="G20" s="106">
        <v>155</v>
      </c>
      <c r="H20" s="106">
        <v>114</v>
      </c>
      <c r="I20" s="105">
        <v>83</v>
      </c>
      <c r="J20" s="106">
        <v>165</v>
      </c>
      <c r="K20" s="106">
        <v>60</v>
      </c>
      <c r="L20" s="106">
        <v>105</v>
      </c>
      <c r="M20" s="101"/>
      <c r="N20" s="29"/>
      <c r="O20" s="29"/>
      <c r="Q20" s="31" t="s">
        <v>14</v>
      </c>
      <c r="R20" s="37">
        <f>-1*K10/1000</f>
        <v>-0.415</v>
      </c>
      <c r="S20" s="38">
        <f>L10/1000</f>
        <v>0.543</v>
      </c>
    </row>
    <row r="21" spans="1:19" ht="14.25" customHeight="1">
      <c r="A21" s="107">
        <v>14</v>
      </c>
      <c r="B21" s="108">
        <v>178</v>
      </c>
      <c r="C21" s="108">
        <v>89</v>
      </c>
      <c r="D21" s="108">
        <v>89</v>
      </c>
      <c r="E21" s="107">
        <v>49</v>
      </c>
      <c r="F21" s="108">
        <v>197</v>
      </c>
      <c r="G21" s="108">
        <v>106</v>
      </c>
      <c r="H21" s="108">
        <v>91</v>
      </c>
      <c r="I21" s="107">
        <v>84</v>
      </c>
      <c r="J21" s="108">
        <v>144</v>
      </c>
      <c r="K21" s="108">
        <v>52</v>
      </c>
      <c r="L21" s="108">
        <v>92</v>
      </c>
      <c r="M21" s="101"/>
      <c r="N21" s="29"/>
      <c r="O21" s="29"/>
      <c r="Q21" s="31" t="s">
        <v>19</v>
      </c>
      <c r="R21" s="37">
        <f>-1*K16/1000</f>
        <v>-0.324</v>
      </c>
      <c r="S21" s="38">
        <f>L16/1000</f>
        <v>0.515</v>
      </c>
    </row>
    <row r="22" spans="1:19" ht="14.25" customHeight="1">
      <c r="A22" s="102" t="s">
        <v>11</v>
      </c>
      <c r="B22" s="103">
        <v>1004</v>
      </c>
      <c r="C22" s="103">
        <v>507</v>
      </c>
      <c r="D22" s="103">
        <v>497</v>
      </c>
      <c r="E22" s="102" t="s">
        <v>18</v>
      </c>
      <c r="F22" s="103">
        <v>1260</v>
      </c>
      <c r="G22" s="103">
        <v>674</v>
      </c>
      <c r="H22" s="103">
        <v>586</v>
      </c>
      <c r="I22" s="102" t="s">
        <v>23</v>
      </c>
      <c r="J22" s="103">
        <v>477</v>
      </c>
      <c r="K22" s="103">
        <v>166</v>
      </c>
      <c r="L22" s="104">
        <v>311</v>
      </c>
      <c r="M22" s="101"/>
      <c r="N22" s="29"/>
      <c r="O22" s="29"/>
      <c r="Q22" s="31" t="s">
        <v>23</v>
      </c>
      <c r="R22" s="37">
        <f>-1*K22/1000</f>
        <v>-0.166</v>
      </c>
      <c r="S22" s="38">
        <f>L22/1000</f>
        <v>0.311</v>
      </c>
    </row>
    <row r="23" spans="1:19" ht="14.25" customHeight="1">
      <c r="A23" s="105">
        <v>15</v>
      </c>
      <c r="B23" s="106">
        <v>202</v>
      </c>
      <c r="C23" s="106">
        <v>107</v>
      </c>
      <c r="D23" s="106">
        <v>95</v>
      </c>
      <c r="E23" s="105">
        <v>50</v>
      </c>
      <c r="F23" s="106">
        <v>234</v>
      </c>
      <c r="G23" s="106">
        <v>124</v>
      </c>
      <c r="H23" s="106">
        <v>110</v>
      </c>
      <c r="I23" s="105">
        <v>85</v>
      </c>
      <c r="J23" s="106">
        <v>127</v>
      </c>
      <c r="K23" s="106">
        <v>42</v>
      </c>
      <c r="L23" s="106">
        <v>85</v>
      </c>
      <c r="M23" s="101"/>
      <c r="N23" s="29"/>
      <c r="O23" s="29"/>
      <c r="Q23" s="31" t="s">
        <v>24</v>
      </c>
      <c r="R23" s="37">
        <f>-1*K28/1000</f>
        <v>-0.038</v>
      </c>
      <c r="S23" s="38">
        <f>L28/1000</f>
        <v>0.106</v>
      </c>
    </row>
    <row r="24" spans="1:19" ht="14.25" customHeight="1">
      <c r="A24" s="105">
        <v>16</v>
      </c>
      <c r="B24" s="106">
        <v>190</v>
      </c>
      <c r="C24" s="106">
        <v>98</v>
      </c>
      <c r="D24" s="106">
        <v>92</v>
      </c>
      <c r="E24" s="105">
        <v>51</v>
      </c>
      <c r="F24" s="106">
        <v>225</v>
      </c>
      <c r="G24" s="106">
        <v>119</v>
      </c>
      <c r="H24" s="106">
        <v>106</v>
      </c>
      <c r="I24" s="105">
        <v>86</v>
      </c>
      <c r="J24" s="106">
        <v>100</v>
      </c>
      <c r="K24" s="106">
        <v>43</v>
      </c>
      <c r="L24" s="106">
        <v>57</v>
      </c>
      <c r="M24" s="101"/>
      <c r="N24" s="29"/>
      <c r="O24" s="29"/>
      <c r="Q24" s="39" t="s">
        <v>25</v>
      </c>
      <c r="R24" s="37">
        <f>-1*K34/1000</f>
        <v>-0.012</v>
      </c>
      <c r="S24" s="38">
        <f>L34/1000</f>
        <v>0.037</v>
      </c>
    </row>
    <row r="25" spans="1:19" ht="14.25" customHeight="1" thickBot="1">
      <c r="A25" s="105">
        <v>17</v>
      </c>
      <c r="B25" s="106">
        <v>202</v>
      </c>
      <c r="C25" s="106">
        <v>86</v>
      </c>
      <c r="D25" s="106">
        <v>116</v>
      </c>
      <c r="E25" s="105">
        <v>52</v>
      </c>
      <c r="F25" s="106">
        <v>246</v>
      </c>
      <c r="G25" s="106">
        <v>130</v>
      </c>
      <c r="H25" s="106">
        <v>116</v>
      </c>
      <c r="I25" s="105">
        <v>87</v>
      </c>
      <c r="J25" s="106">
        <v>110</v>
      </c>
      <c r="K25" s="106">
        <v>36</v>
      </c>
      <c r="L25" s="106">
        <v>74</v>
      </c>
      <c r="M25" s="101"/>
      <c r="N25" s="29"/>
      <c r="O25" s="29"/>
      <c r="Q25" s="40" t="s">
        <v>26</v>
      </c>
      <c r="R25" s="41">
        <f>-1*K40/1000</f>
        <v>-0.001</v>
      </c>
      <c r="S25" s="42">
        <f>L40/1000</f>
        <v>0.005</v>
      </c>
    </row>
    <row r="26" spans="1:15" ht="14.25" customHeight="1">
      <c r="A26" s="105">
        <v>18</v>
      </c>
      <c r="B26" s="106">
        <v>200</v>
      </c>
      <c r="C26" s="106">
        <v>102</v>
      </c>
      <c r="D26" s="106">
        <v>98</v>
      </c>
      <c r="E26" s="105">
        <v>53</v>
      </c>
      <c r="F26" s="106">
        <v>272</v>
      </c>
      <c r="G26" s="106">
        <v>148</v>
      </c>
      <c r="H26" s="106">
        <v>124</v>
      </c>
      <c r="I26" s="105">
        <v>88</v>
      </c>
      <c r="J26" s="106">
        <v>75</v>
      </c>
      <c r="K26" s="106">
        <v>28</v>
      </c>
      <c r="L26" s="106">
        <v>47</v>
      </c>
      <c r="M26" s="101"/>
      <c r="N26" s="29"/>
      <c r="O26" s="29"/>
    </row>
    <row r="27" spans="1:15" ht="14.25" customHeight="1">
      <c r="A27" s="107">
        <v>19</v>
      </c>
      <c r="B27" s="108">
        <v>210</v>
      </c>
      <c r="C27" s="108">
        <v>114</v>
      </c>
      <c r="D27" s="108">
        <v>96</v>
      </c>
      <c r="E27" s="107">
        <v>54</v>
      </c>
      <c r="F27" s="108">
        <v>283</v>
      </c>
      <c r="G27" s="108">
        <v>153</v>
      </c>
      <c r="H27" s="108">
        <v>130</v>
      </c>
      <c r="I27" s="107">
        <v>89</v>
      </c>
      <c r="J27" s="108">
        <v>65</v>
      </c>
      <c r="K27" s="108">
        <v>17</v>
      </c>
      <c r="L27" s="108">
        <v>48</v>
      </c>
      <c r="M27" s="101"/>
      <c r="N27" s="29"/>
      <c r="O27" s="29"/>
    </row>
    <row r="28" spans="1:15" ht="14.25" customHeight="1">
      <c r="A28" s="102" t="s">
        <v>12</v>
      </c>
      <c r="B28" s="103">
        <v>887</v>
      </c>
      <c r="C28" s="103">
        <v>555</v>
      </c>
      <c r="D28" s="103">
        <v>332</v>
      </c>
      <c r="E28" s="102" t="s">
        <v>20</v>
      </c>
      <c r="F28" s="103">
        <v>1353</v>
      </c>
      <c r="G28" s="103">
        <v>696</v>
      </c>
      <c r="H28" s="103">
        <v>657</v>
      </c>
      <c r="I28" s="102" t="s">
        <v>24</v>
      </c>
      <c r="J28" s="103">
        <v>144</v>
      </c>
      <c r="K28" s="103">
        <v>38</v>
      </c>
      <c r="L28" s="104">
        <v>106</v>
      </c>
      <c r="M28" s="101"/>
      <c r="N28" s="29"/>
      <c r="O28" s="29"/>
    </row>
    <row r="29" spans="1:15" ht="14.25" customHeight="1">
      <c r="A29" s="105">
        <v>20</v>
      </c>
      <c r="B29" s="106">
        <v>207</v>
      </c>
      <c r="C29" s="106">
        <v>132</v>
      </c>
      <c r="D29" s="106">
        <v>75</v>
      </c>
      <c r="E29" s="105">
        <v>55</v>
      </c>
      <c r="F29" s="106">
        <v>269</v>
      </c>
      <c r="G29" s="106">
        <v>135</v>
      </c>
      <c r="H29" s="106">
        <v>134</v>
      </c>
      <c r="I29" s="105">
        <v>90</v>
      </c>
      <c r="J29" s="106">
        <v>45</v>
      </c>
      <c r="K29" s="106">
        <v>18</v>
      </c>
      <c r="L29" s="106">
        <v>27</v>
      </c>
      <c r="M29" s="101"/>
      <c r="N29" s="29"/>
      <c r="O29" s="29"/>
    </row>
    <row r="30" spans="1:15" ht="14.25" customHeight="1">
      <c r="A30" s="105">
        <v>21</v>
      </c>
      <c r="B30" s="106">
        <v>161</v>
      </c>
      <c r="C30" s="106">
        <v>98</v>
      </c>
      <c r="D30" s="106">
        <v>63</v>
      </c>
      <c r="E30" s="105">
        <v>56</v>
      </c>
      <c r="F30" s="106">
        <v>241</v>
      </c>
      <c r="G30" s="106">
        <v>130</v>
      </c>
      <c r="H30" s="106">
        <v>111</v>
      </c>
      <c r="I30" s="105">
        <v>91</v>
      </c>
      <c r="J30" s="106">
        <v>45</v>
      </c>
      <c r="K30" s="106">
        <v>11</v>
      </c>
      <c r="L30" s="106">
        <v>34</v>
      </c>
      <c r="M30" s="101"/>
      <c r="N30" s="29"/>
      <c r="O30" s="29"/>
    </row>
    <row r="31" spans="1:15" ht="14.25" customHeight="1">
      <c r="A31" s="105">
        <v>22</v>
      </c>
      <c r="B31" s="106">
        <v>150</v>
      </c>
      <c r="C31" s="106">
        <v>96</v>
      </c>
      <c r="D31" s="106">
        <v>54</v>
      </c>
      <c r="E31" s="105">
        <v>57</v>
      </c>
      <c r="F31" s="106">
        <v>283</v>
      </c>
      <c r="G31" s="106">
        <v>144</v>
      </c>
      <c r="H31" s="106">
        <v>139</v>
      </c>
      <c r="I31" s="105">
        <v>92</v>
      </c>
      <c r="J31" s="106">
        <v>31</v>
      </c>
      <c r="K31" s="106">
        <v>5</v>
      </c>
      <c r="L31" s="106">
        <v>26</v>
      </c>
      <c r="M31" s="101"/>
      <c r="N31" s="29"/>
      <c r="O31" s="29"/>
    </row>
    <row r="32" spans="1:15" ht="14.25" customHeight="1">
      <c r="A32" s="105">
        <v>23</v>
      </c>
      <c r="B32" s="106">
        <v>189</v>
      </c>
      <c r="C32" s="106">
        <v>123</v>
      </c>
      <c r="D32" s="106">
        <v>66</v>
      </c>
      <c r="E32" s="105">
        <v>58</v>
      </c>
      <c r="F32" s="106">
        <v>277</v>
      </c>
      <c r="G32" s="106">
        <v>136</v>
      </c>
      <c r="H32" s="106">
        <v>141</v>
      </c>
      <c r="I32" s="105">
        <v>93</v>
      </c>
      <c r="J32" s="106">
        <v>10</v>
      </c>
      <c r="K32" s="106">
        <v>0</v>
      </c>
      <c r="L32" s="106">
        <v>10</v>
      </c>
      <c r="M32" s="101"/>
      <c r="N32" s="29"/>
      <c r="O32" s="29"/>
    </row>
    <row r="33" spans="1:15" ht="14.25" customHeight="1">
      <c r="A33" s="107">
        <v>24</v>
      </c>
      <c r="B33" s="108">
        <v>180</v>
      </c>
      <c r="C33" s="108">
        <v>106</v>
      </c>
      <c r="D33" s="108">
        <v>74</v>
      </c>
      <c r="E33" s="107">
        <v>59</v>
      </c>
      <c r="F33" s="108">
        <v>283</v>
      </c>
      <c r="G33" s="108">
        <v>151</v>
      </c>
      <c r="H33" s="108">
        <v>132</v>
      </c>
      <c r="I33" s="107">
        <v>94</v>
      </c>
      <c r="J33" s="108">
        <v>13</v>
      </c>
      <c r="K33" s="108">
        <v>4</v>
      </c>
      <c r="L33" s="108">
        <v>9</v>
      </c>
      <c r="M33" s="101"/>
      <c r="N33" s="29"/>
      <c r="O33" s="29"/>
    </row>
    <row r="34" spans="1:15" ht="14.25" customHeight="1">
      <c r="A34" s="102" t="s">
        <v>15</v>
      </c>
      <c r="B34" s="103">
        <v>1241</v>
      </c>
      <c r="C34" s="103">
        <v>835</v>
      </c>
      <c r="D34" s="103">
        <v>406</v>
      </c>
      <c r="E34" s="102" t="s">
        <v>21</v>
      </c>
      <c r="F34" s="103">
        <v>1593</v>
      </c>
      <c r="G34" s="103">
        <v>841</v>
      </c>
      <c r="H34" s="103">
        <v>752</v>
      </c>
      <c r="I34" s="102" t="s">
        <v>25</v>
      </c>
      <c r="J34" s="103">
        <v>49</v>
      </c>
      <c r="K34" s="103">
        <v>12</v>
      </c>
      <c r="L34" s="104">
        <v>37</v>
      </c>
      <c r="M34" s="101"/>
      <c r="N34" s="29"/>
      <c r="O34" s="29"/>
    </row>
    <row r="35" spans="1:15" ht="14.25" customHeight="1">
      <c r="A35" s="105">
        <v>25</v>
      </c>
      <c r="B35" s="106">
        <v>241</v>
      </c>
      <c r="C35" s="106">
        <v>168</v>
      </c>
      <c r="D35" s="106">
        <v>73</v>
      </c>
      <c r="E35" s="105">
        <v>60</v>
      </c>
      <c r="F35" s="106">
        <v>321</v>
      </c>
      <c r="G35" s="106">
        <v>174</v>
      </c>
      <c r="H35" s="106">
        <v>147</v>
      </c>
      <c r="I35" s="105">
        <v>95</v>
      </c>
      <c r="J35" s="106">
        <v>21</v>
      </c>
      <c r="K35" s="106">
        <v>4</v>
      </c>
      <c r="L35" s="106">
        <v>17</v>
      </c>
      <c r="M35" s="101"/>
      <c r="N35" s="29"/>
      <c r="O35" s="29"/>
    </row>
    <row r="36" spans="1:15" ht="14.25" customHeight="1">
      <c r="A36" s="105">
        <v>26</v>
      </c>
      <c r="B36" s="106">
        <v>249</v>
      </c>
      <c r="C36" s="106">
        <v>177</v>
      </c>
      <c r="D36" s="106">
        <v>72</v>
      </c>
      <c r="E36" s="105">
        <v>61</v>
      </c>
      <c r="F36" s="106">
        <v>304</v>
      </c>
      <c r="G36" s="106">
        <v>170</v>
      </c>
      <c r="H36" s="106">
        <v>134</v>
      </c>
      <c r="I36" s="105">
        <v>96</v>
      </c>
      <c r="J36" s="106">
        <v>11</v>
      </c>
      <c r="K36" s="106">
        <v>5</v>
      </c>
      <c r="L36" s="106">
        <v>6</v>
      </c>
      <c r="M36" s="101"/>
      <c r="N36" s="29"/>
      <c r="O36" s="29"/>
    </row>
    <row r="37" spans="1:15" ht="14.25" customHeight="1">
      <c r="A37" s="105">
        <v>27</v>
      </c>
      <c r="B37" s="106">
        <v>260</v>
      </c>
      <c r="C37" s="106">
        <v>178</v>
      </c>
      <c r="D37" s="106">
        <v>82</v>
      </c>
      <c r="E37" s="105">
        <v>62</v>
      </c>
      <c r="F37" s="106">
        <v>284</v>
      </c>
      <c r="G37" s="106">
        <v>139</v>
      </c>
      <c r="H37" s="106">
        <v>145</v>
      </c>
      <c r="I37" s="105">
        <v>97</v>
      </c>
      <c r="J37" s="106">
        <v>7</v>
      </c>
      <c r="K37" s="106">
        <v>1</v>
      </c>
      <c r="L37" s="106">
        <v>6</v>
      </c>
      <c r="M37" s="101"/>
      <c r="N37" s="29"/>
      <c r="O37" s="29"/>
    </row>
    <row r="38" spans="1:15" ht="14.25" customHeight="1">
      <c r="A38" s="105">
        <v>28</v>
      </c>
      <c r="B38" s="106">
        <v>233</v>
      </c>
      <c r="C38" s="106">
        <v>154</v>
      </c>
      <c r="D38" s="106">
        <v>79</v>
      </c>
      <c r="E38" s="105">
        <v>63</v>
      </c>
      <c r="F38" s="106">
        <v>370</v>
      </c>
      <c r="G38" s="106">
        <v>194</v>
      </c>
      <c r="H38" s="106">
        <v>176</v>
      </c>
      <c r="I38" s="105">
        <v>98</v>
      </c>
      <c r="J38" s="106">
        <v>7</v>
      </c>
      <c r="K38" s="106">
        <v>2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258</v>
      </c>
      <c r="C39" s="108">
        <v>158</v>
      </c>
      <c r="D39" s="108">
        <v>100</v>
      </c>
      <c r="E39" s="107">
        <v>64</v>
      </c>
      <c r="F39" s="108">
        <v>314</v>
      </c>
      <c r="G39" s="108">
        <v>164</v>
      </c>
      <c r="H39" s="108">
        <v>150</v>
      </c>
      <c r="I39" s="107">
        <v>99</v>
      </c>
      <c r="J39" s="108">
        <v>3</v>
      </c>
      <c r="K39" s="108">
        <v>0</v>
      </c>
      <c r="L39" s="108">
        <v>3</v>
      </c>
      <c r="M39" s="101"/>
      <c r="N39" s="29"/>
      <c r="O39" s="29"/>
    </row>
    <row r="40" spans="1:15" ht="14.25" customHeight="1">
      <c r="A40" s="102" t="s">
        <v>16</v>
      </c>
      <c r="B40" s="103">
        <v>1342</v>
      </c>
      <c r="C40" s="103">
        <v>807</v>
      </c>
      <c r="D40" s="103">
        <v>535</v>
      </c>
      <c r="E40" s="102" t="s">
        <v>22</v>
      </c>
      <c r="F40" s="103">
        <v>1132</v>
      </c>
      <c r="G40" s="103">
        <v>564</v>
      </c>
      <c r="H40" s="103">
        <v>568</v>
      </c>
      <c r="I40" s="111" t="s">
        <v>26</v>
      </c>
      <c r="J40" s="103">
        <v>6</v>
      </c>
      <c r="K40" s="103">
        <v>1</v>
      </c>
      <c r="L40" s="104">
        <v>5</v>
      </c>
      <c r="M40" s="101"/>
      <c r="N40" s="29"/>
      <c r="O40" s="29"/>
    </row>
    <row r="41" spans="1:15" ht="14.25" customHeight="1">
      <c r="A41" s="105">
        <v>30</v>
      </c>
      <c r="B41" s="106">
        <v>224</v>
      </c>
      <c r="C41" s="106">
        <v>138</v>
      </c>
      <c r="D41" s="106">
        <v>86</v>
      </c>
      <c r="E41" s="105">
        <v>65</v>
      </c>
      <c r="F41" s="106">
        <v>267</v>
      </c>
      <c r="G41" s="106">
        <v>125</v>
      </c>
      <c r="H41" s="106">
        <v>142</v>
      </c>
      <c r="I41" s="107" t="s">
        <v>27</v>
      </c>
      <c r="J41" s="108">
        <v>13</v>
      </c>
      <c r="K41" s="108">
        <v>13</v>
      </c>
      <c r="L41" s="108">
        <v>0</v>
      </c>
      <c r="M41" s="101"/>
      <c r="N41" s="29"/>
      <c r="O41" s="29"/>
    </row>
    <row r="42" spans="1:15" ht="14.25" customHeight="1">
      <c r="A42" s="105">
        <v>31</v>
      </c>
      <c r="B42" s="106">
        <v>233</v>
      </c>
      <c r="C42" s="106">
        <v>139</v>
      </c>
      <c r="D42" s="106">
        <v>94</v>
      </c>
      <c r="E42" s="105">
        <v>66</v>
      </c>
      <c r="F42" s="106">
        <v>175</v>
      </c>
      <c r="G42" s="106">
        <v>93</v>
      </c>
      <c r="H42" s="106">
        <v>82</v>
      </c>
      <c r="I42" s="105" t="s">
        <v>28</v>
      </c>
      <c r="J42" s="106">
        <v>2688</v>
      </c>
      <c r="K42" s="106">
        <v>1378</v>
      </c>
      <c r="L42" s="106">
        <v>1310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268</v>
      </c>
      <c r="C43" s="106">
        <v>156</v>
      </c>
      <c r="D43" s="106">
        <v>112</v>
      </c>
      <c r="E43" s="105">
        <v>67</v>
      </c>
      <c r="F43" s="106">
        <v>229</v>
      </c>
      <c r="G43" s="106">
        <v>110</v>
      </c>
      <c r="H43" s="106">
        <v>119</v>
      </c>
      <c r="I43" s="105" t="s">
        <v>29</v>
      </c>
      <c r="J43" s="106">
        <v>12830</v>
      </c>
      <c r="K43" s="106">
        <v>7292</v>
      </c>
      <c r="L43" s="106">
        <v>5538</v>
      </c>
      <c r="M43" s="113"/>
      <c r="N43" s="29"/>
      <c r="O43" s="29"/>
    </row>
    <row r="44" spans="1:15" ht="14.25" customHeight="1">
      <c r="A44" s="105">
        <v>33</v>
      </c>
      <c r="B44" s="106">
        <v>296</v>
      </c>
      <c r="C44" s="106">
        <v>186</v>
      </c>
      <c r="D44" s="106">
        <v>110</v>
      </c>
      <c r="E44" s="105">
        <v>68</v>
      </c>
      <c r="F44" s="106">
        <v>251</v>
      </c>
      <c r="G44" s="106">
        <v>131</v>
      </c>
      <c r="H44" s="106">
        <v>120</v>
      </c>
      <c r="I44" s="107" t="s">
        <v>30</v>
      </c>
      <c r="J44" s="108">
        <v>4662</v>
      </c>
      <c r="K44" s="108">
        <v>1996</v>
      </c>
      <c r="L44" s="108">
        <v>2666</v>
      </c>
      <c r="M44" s="101"/>
      <c r="N44" s="29"/>
      <c r="O44" s="29"/>
    </row>
    <row r="45" spans="1:15" ht="14.25" customHeight="1" thickBot="1">
      <c r="A45" s="114">
        <v>34</v>
      </c>
      <c r="B45" s="115">
        <v>321</v>
      </c>
      <c r="C45" s="115">
        <v>188</v>
      </c>
      <c r="D45" s="115">
        <v>133</v>
      </c>
      <c r="E45" s="114">
        <v>69</v>
      </c>
      <c r="F45" s="115">
        <v>210</v>
      </c>
      <c r="G45" s="115">
        <v>105</v>
      </c>
      <c r="H45" s="115">
        <v>105</v>
      </c>
      <c r="I45" s="114" t="s">
        <v>31</v>
      </c>
      <c r="J45" s="116">
        <v>45.13741328047572</v>
      </c>
      <c r="K45" s="116">
        <v>43.06825426589162</v>
      </c>
      <c r="L45" s="116">
        <v>47.457115829304186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50</v>
      </c>
      <c r="K48" s="119" t="s">
        <v>43</v>
      </c>
      <c r="L48" s="120" t="s">
        <v>51</v>
      </c>
    </row>
    <row r="49" spans="9:12" ht="13.5">
      <c r="I49" s="121" t="s">
        <v>45</v>
      </c>
      <c r="J49" s="122">
        <v>17.3</v>
      </c>
      <c r="K49" s="122">
        <v>67.6</v>
      </c>
      <c r="L49" s="123">
        <v>15.1</v>
      </c>
    </row>
    <row r="50" spans="9:12" ht="13.5">
      <c r="I50" s="121" t="s">
        <v>46</v>
      </c>
      <c r="J50" s="122">
        <v>15.99624983258181</v>
      </c>
      <c r="K50" s="122">
        <v>66.18152596098041</v>
      </c>
      <c r="L50" s="123">
        <v>17.822224206437788</v>
      </c>
    </row>
    <row r="51" spans="9:12" ht="13.5">
      <c r="I51" s="121" t="s">
        <v>52</v>
      </c>
      <c r="J51" s="122">
        <v>14.8</v>
      </c>
      <c r="K51" s="122">
        <v>65.2</v>
      </c>
      <c r="L51" s="123">
        <v>20</v>
      </c>
    </row>
    <row r="52" spans="9:12" ht="13.5">
      <c r="I52" s="121" t="s">
        <v>48</v>
      </c>
      <c r="J52" s="122">
        <v>13.7</v>
      </c>
      <c r="K52" s="122">
        <v>63.9</v>
      </c>
      <c r="L52" s="123">
        <v>22.4</v>
      </c>
    </row>
    <row r="53" spans="9:12" ht="14.25" thickBot="1">
      <c r="I53" s="83" t="s">
        <v>55</v>
      </c>
      <c r="J53" s="124">
        <v>13.3</v>
      </c>
      <c r="K53" s="124">
        <v>63.6</v>
      </c>
      <c r="L53" s="125">
        <v>23.1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0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198349</v>
      </c>
      <c r="C3" s="181">
        <v>97023</v>
      </c>
      <c r="D3" s="181">
        <v>101326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7356</v>
      </c>
      <c r="C4" s="187">
        <v>3784</v>
      </c>
      <c r="D4" s="187">
        <v>3572</v>
      </c>
      <c r="E4" s="186" t="s">
        <v>7</v>
      </c>
      <c r="F4" s="187">
        <v>14010</v>
      </c>
      <c r="G4" s="187">
        <v>7201</v>
      </c>
      <c r="H4" s="187">
        <v>6809</v>
      </c>
      <c r="I4" s="186" t="s">
        <v>8</v>
      </c>
      <c r="J4" s="187">
        <v>12846</v>
      </c>
      <c r="K4" s="187">
        <v>6041</v>
      </c>
      <c r="L4" s="188">
        <v>6805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214" t="s">
        <v>41</v>
      </c>
      <c r="B5" s="190">
        <v>1362</v>
      </c>
      <c r="C5" s="190">
        <v>697</v>
      </c>
      <c r="D5" s="190">
        <v>665</v>
      </c>
      <c r="E5" s="189">
        <v>35</v>
      </c>
      <c r="F5" s="190">
        <v>2435</v>
      </c>
      <c r="G5" s="190">
        <v>1215</v>
      </c>
      <c r="H5" s="190">
        <v>1220</v>
      </c>
      <c r="I5" s="189">
        <v>70</v>
      </c>
      <c r="J5" s="190">
        <v>2932</v>
      </c>
      <c r="K5" s="190">
        <v>1419</v>
      </c>
      <c r="L5" s="190">
        <v>1513</v>
      </c>
      <c r="M5" s="185"/>
      <c r="N5" s="1"/>
      <c r="O5" s="1"/>
      <c r="Q5" s="3" t="s">
        <v>6</v>
      </c>
      <c r="R5" s="7">
        <f>-1*C4/1000</f>
        <v>-3.784</v>
      </c>
      <c r="S5" s="8">
        <f>D4/1000</f>
        <v>3.572</v>
      </c>
    </row>
    <row r="6" spans="1:19" ht="14.25" customHeight="1">
      <c r="A6" s="189">
        <v>1</v>
      </c>
      <c r="B6" s="190">
        <v>1425</v>
      </c>
      <c r="C6" s="190">
        <v>753</v>
      </c>
      <c r="D6" s="190">
        <v>672</v>
      </c>
      <c r="E6" s="189">
        <v>36</v>
      </c>
      <c r="F6" s="190">
        <v>2636</v>
      </c>
      <c r="G6" s="190">
        <v>1389</v>
      </c>
      <c r="H6" s="190">
        <v>1247</v>
      </c>
      <c r="I6" s="189">
        <v>71</v>
      </c>
      <c r="J6" s="190">
        <v>2800</v>
      </c>
      <c r="K6" s="190">
        <v>1405</v>
      </c>
      <c r="L6" s="190">
        <v>1395</v>
      </c>
      <c r="M6" s="185"/>
      <c r="N6" s="1"/>
      <c r="O6" s="1"/>
      <c r="Q6" s="3" t="s">
        <v>9</v>
      </c>
      <c r="R6" s="9">
        <f>-1*C10/1000</f>
        <v>-4.081</v>
      </c>
      <c r="S6" s="10">
        <f>D10/1000</f>
        <v>4.044</v>
      </c>
    </row>
    <row r="7" spans="1:19" ht="14.25" customHeight="1">
      <c r="A7" s="189">
        <v>2</v>
      </c>
      <c r="B7" s="190">
        <v>1496</v>
      </c>
      <c r="C7" s="190">
        <v>760</v>
      </c>
      <c r="D7" s="190">
        <v>736</v>
      </c>
      <c r="E7" s="189">
        <v>37</v>
      </c>
      <c r="F7" s="190">
        <v>2855</v>
      </c>
      <c r="G7" s="190">
        <v>1453</v>
      </c>
      <c r="H7" s="190">
        <v>1402</v>
      </c>
      <c r="I7" s="189">
        <v>72</v>
      </c>
      <c r="J7" s="190">
        <v>2618</v>
      </c>
      <c r="K7" s="190">
        <v>1194</v>
      </c>
      <c r="L7" s="190">
        <v>1424</v>
      </c>
      <c r="M7" s="185"/>
      <c r="N7" s="1"/>
      <c r="O7" s="1"/>
      <c r="Q7" s="3" t="s">
        <v>10</v>
      </c>
      <c r="R7" s="9">
        <f>-1*C16/1000</f>
        <v>-4.619</v>
      </c>
      <c r="S7" s="10">
        <f>D16/1000</f>
        <v>4.36</v>
      </c>
    </row>
    <row r="8" spans="1:19" ht="14.25" customHeight="1">
      <c r="A8" s="189">
        <v>3</v>
      </c>
      <c r="B8" s="190">
        <v>1505</v>
      </c>
      <c r="C8" s="190">
        <v>771</v>
      </c>
      <c r="D8" s="190">
        <v>734</v>
      </c>
      <c r="E8" s="189">
        <v>38</v>
      </c>
      <c r="F8" s="190">
        <v>2993</v>
      </c>
      <c r="G8" s="190">
        <v>1552</v>
      </c>
      <c r="H8" s="190">
        <v>1441</v>
      </c>
      <c r="I8" s="189">
        <v>73</v>
      </c>
      <c r="J8" s="190">
        <v>2274</v>
      </c>
      <c r="K8" s="190">
        <v>1047</v>
      </c>
      <c r="L8" s="190">
        <v>1227</v>
      </c>
      <c r="M8" s="185"/>
      <c r="N8" s="1"/>
      <c r="O8" s="1"/>
      <c r="Q8" s="3" t="s">
        <v>11</v>
      </c>
      <c r="R8" s="9">
        <f>-1*C22/1000</f>
        <v>-4.947</v>
      </c>
      <c r="S8" s="10">
        <f>D22/1000</f>
        <v>4.635</v>
      </c>
    </row>
    <row r="9" spans="1:19" ht="14.25" customHeight="1">
      <c r="A9" s="191">
        <v>4</v>
      </c>
      <c r="B9" s="192">
        <v>1568</v>
      </c>
      <c r="C9" s="192">
        <v>803</v>
      </c>
      <c r="D9" s="192">
        <v>765</v>
      </c>
      <c r="E9" s="191">
        <v>39</v>
      </c>
      <c r="F9" s="192">
        <v>3091</v>
      </c>
      <c r="G9" s="192">
        <v>1592</v>
      </c>
      <c r="H9" s="192">
        <v>1499</v>
      </c>
      <c r="I9" s="191">
        <v>74</v>
      </c>
      <c r="J9" s="192">
        <v>2222</v>
      </c>
      <c r="K9" s="192">
        <v>976</v>
      </c>
      <c r="L9" s="192">
        <v>1246</v>
      </c>
      <c r="M9" s="185"/>
      <c r="N9" s="1"/>
      <c r="O9" s="1"/>
      <c r="Q9" s="3" t="s">
        <v>12</v>
      </c>
      <c r="R9" s="9">
        <f>-1*C28/1000</f>
        <v>-3.678</v>
      </c>
      <c r="S9" s="10">
        <f>D28/1000</f>
        <v>3.525</v>
      </c>
    </row>
    <row r="10" spans="1:19" ht="14.25" customHeight="1">
      <c r="A10" s="193" t="s">
        <v>9</v>
      </c>
      <c r="B10" s="187">
        <v>8125</v>
      </c>
      <c r="C10" s="187">
        <v>4081</v>
      </c>
      <c r="D10" s="187">
        <v>4044</v>
      </c>
      <c r="E10" s="186" t="s">
        <v>13</v>
      </c>
      <c r="F10" s="187">
        <v>14937</v>
      </c>
      <c r="G10" s="187">
        <v>7674</v>
      </c>
      <c r="H10" s="187">
        <v>7263</v>
      </c>
      <c r="I10" s="186" t="s">
        <v>14</v>
      </c>
      <c r="J10" s="187">
        <v>10374</v>
      </c>
      <c r="K10" s="187">
        <v>4513</v>
      </c>
      <c r="L10" s="188">
        <v>5861</v>
      </c>
      <c r="M10" s="185"/>
      <c r="N10" s="1"/>
      <c r="O10" s="1"/>
      <c r="Q10" s="3" t="s">
        <v>15</v>
      </c>
      <c r="R10" s="9">
        <f>-1*C34/1000</f>
        <v>-4.994</v>
      </c>
      <c r="S10" s="10">
        <f>D34/1000</f>
        <v>4.311</v>
      </c>
    </row>
    <row r="11" spans="1:19" ht="14.25" customHeight="1">
      <c r="A11" s="189">
        <v>5</v>
      </c>
      <c r="B11" s="190">
        <v>1556</v>
      </c>
      <c r="C11" s="190">
        <v>771</v>
      </c>
      <c r="D11" s="190">
        <v>785</v>
      </c>
      <c r="E11" s="189">
        <v>40</v>
      </c>
      <c r="F11" s="190">
        <v>3050</v>
      </c>
      <c r="G11" s="190">
        <v>1569</v>
      </c>
      <c r="H11" s="190">
        <v>1481</v>
      </c>
      <c r="I11" s="189">
        <v>75</v>
      </c>
      <c r="J11" s="190">
        <v>2284</v>
      </c>
      <c r="K11" s="190">
        <v>1003</v>
      </c>
      <c r="L11" s="190">
        <v>1281</v>
      </c>
      <c r="M11" s="185"/>
      <c r="N11" s="1"/>
      <c r="O11" s="1"/>
      <c r="Q11" s="3" t="s">
        <v>16</v>
      </c>
      <c r="R11" s="9">
        <f>-1*C40/1000</f>
        <v>-5.64</v>
      </c>
      <c r="S11" s="10">
        <f>D40/1000</f>
        <v>5.175</v>
      </c>
    </row>
    <row r="12" spans="1:19" ht="14.25" customHeight="1">
      <c r="A12" s="189">
        <v>6</v>
      </c>
      <c r="B12" s="190">
        <v>1633</v>
      </c>
      <c r="C12" s="190">
        <v>810</v>
      </c>
      <c r="D12" s="190">
        <v>823</v>
      </c>
      <c r="E12" s="189">
        <v>41</v>
      </c>
      <c r="F12" s="190">
        <v>3048</v>
      </c>
      <c r="G12" s="190">
        <v>1545</v>
      </c>
      <c r="H12" s="190">
        <v>1503</v>
      </c>
      <c r="I12" s="194">
        <v>76</v>
      </c>
      <c r="J12" s="190">
        <v>2288</v>
      </c>
      <c r="K12" s="190">
        <v>1037</v>
      </c>
      <c r="L12" s="190">
        <v>1251</v>
      </c>
      <c r="M12" s="185"/>
      <c r="N12" s="1"/>
      <c r="O12" s="1"/>
      <c r="Q12" s="3" t="s">
        <v>7</v>
      </c>
      <c r="R12" s="9">
        <f>-1*G4/1000</f>
        <v>-7.201</v>
      </c>
      <c r="S12" s="10">
        <f>H4/1000</f>
        <v>6.809</v>
      </c>
    </row>
    <row r="13" spans="1:19" ht="14.25" customHeight="1">
      <c r="A13" s="189">
        <v>7</v>
      </c>
      <c r="B13" s="190">
        <v>1606</v>
      </c>
      <c r="C13" s="190">
        <v>827</v>
      </c>
      <c r="D13" s="190">
        <v>779</v>
      </c>
      <c r="E13" s="189">
        <v>42</v>
      </c>
      <c r="F13" s="190">
        <v>3032</v>
      </c>
      <c r="G13" s="190">
        <v>1524</v>
      </c>
      <c r="H13" s="190">
        <v>1508</v>
      </c>
      <c r="I13" s="189">
        <v>77</v>
      </c>
      <c r="J13" s="190">
        <v>2087</v>
      </c>
      <c r="K13" s="190">
        <v>907</v>
      </c>
      <c r="L13" s="190">
        <v>1180</v>
      </c>
      <c r="M13" s="185"/>
      <c r="N13" s="1"/>
      <c r="O13" s="1"/>
      <c r="Q13" s="3" t="s">
        <v>13</v>
      </c>
      <c r="R13" s="9">
        <f>-1*G10/1000</f>
        <v>-7.674</v>
      </c>
      <c r="S13" s="10">
        <f>H10/1000</f>
        <v>7.263</v>
      </c>
    </row>
    <row r="14" spans="1:19" ht="14.25" customHeight="1">
      <c r="A14" s="189">
        <v>8</v>
      </c>
      <c r="B14" s="190">
        <v>1617</v>
      </c>
      <c r="C14" s="190">
        <v>807</v>
      </c>
      <c r="D14" s="190">
        <v>810</v>
      </c>
      <c r="E14" s="189">
        <v>43</v>
      </c>
      <c r="F14" s="190">
        <v>2919</v>
      </c>
      <c r="G14" s="190">
        <v>1532</v>
      </c>
      <c r="H14" s="190">
        <v>1387</v>
      </c>
      <c r="I14" s="194">
        <v>78</v>
      </c>
      <c r="J14" s="190">
        <v>1910</v>
      </c>
      <c r="K14" s="190">
        <v>827</v>
      </c>
      <c r="L14" s="190">
        <v>1083</v>
      </c>
      <c r="M14" s="185"/>
      <c r="N14" s="1"/>
      <c r="O14" s="1"/>
      <c r="Q14" s="3" t="s">
        <v>17</v>
      </c>
      <c r="R14" s="9">
        <f>-1*G16/1000</f>
        <v>-6.88</v>
      </c>
      <c r="S14" s="10">
        <f>H16/1000</f>
        <v>6.615</v>
      </c>
    </row>
    <row r="15" spans="1:19" ht="14.25" customHeight="1">
      <c r="A15" s="191">
        <v>9</v>
      </c>
      <c r="B15" s="192">
        <v>1713</v>
      </c>
      <c r="C15" s="192">
        <v>866</v>
      </c>
      <c r="D15" s="192">
        <v>847</v>
      </c>
      <c r="E15" s="191">
        <v>44</v>
      </c>
      <c r="F15" s="192">
        <v>2888</v>
      </c>
      <c r="G15" s="192">
        <v>1504</v>
      </c>
      <c r="H15" s="192">
        <v>1384</v>
      </c>
      <c r="I15" s="191">
        <v>79</v>
      </c>
      <c r="J15" s="192">
        <v>1805</v>
      </c>
      <c r="K15" s="192">
        <v>739</v>
      </c>
      <c r="L15" s="192">
        <v>1066</v>
      </c>
      <c r="M15" s="185"/>
      <c r="N15" s="1"/>
      <c r="O15" s="1"/>
      <c r="Q15" s="3" t="s">
        <v>18</v>
      </c>
      <c r="R15" s="9">
        <f>-1*G22/1000</f>
        <v>-6.338</v>
      </c>
      <c r="S15" s="10">
        <f>H22/1000</f>
        <v>6.302</v>
      </c>
    </row>
    <row r="16" spans="1:19" ht="14.25" customHeight="1">
      <c r="A16" s="193" t="s">
        <v>10</v>
      </c>
      <c r="B16" s="187">
        <v>8979</v>
      </c>
      <c r="C16" s="187">
        <v>4619</v>
      </c>
      <c r="D16" s="187">
        <v>4360</v>
      </c>
      <c r="E16" s="186" t="s">
        <v>17</v>
      </c>
      <c r="F16" s="187">
        <v>13495</v>
      </c>
      <c r="G16" s="187">
        <v>6880</v>
      </c>
      <c r="H16" s="187">
        <v>6615</v>
      </c>
      <c r="I16" s="186" t="s">
        <v>19</v>
      </c>
      <c r="J16" s="187">
        <v>7525</v>
      </c>
      <c r="K16" s="187">
        <v>2946</v>
      </c>
      <c r="L16" s="188">
        <v>4579</v>
      </c>
      <c r="M16" s="185"/>
      <c r="N16" s="1"/>
      <c r="O16" s="1"/>
      <c r="Q16" s="3" t="s">
        <v>20</v>
      </c>
      <c r="R16" s="9">
        <f>-1*G28/1000</f>
        <v>-6.552</v>
      </c>
      <c r="S16" s="10">
        <f>H28/1000</f>
        <v>6.439</v>
      </c>
    </row>
    <row r="17" spans="1:19" ht="14.25" customHeight="1">
      <c r="A17" s="189">
        <v>10</v>
      </c>
      <c r="B17" s="190">
        <v>1712</v>
      </c>
      <c r="C17" s="190">
        <v>872</v>
      </c>
      <c r="D17" s="190">
        <v>840</v>
      </c>
      <c r="E17" s="189">
        <v>45</v>
      </c>
      <c r="F17" s="190">
        <v>3009</v>
      </c>
      <c r="G17" s="190">
        <v>1517</v>
      </c>
      <c r="H17" s="190">
        <v>1492</v>
      </c>
      <c r="I17" s="189">
        <v>80</v>
      </c>
      <c r="J17" s="190">
        <v>1822</v>
      </c>
      <c r="K17" s="190">
        <v>751</v>
      </c>
      <c r="L17" s="190">
        <v>1071</v>
      </c>
      <c r="M17" s="185"/>
      <c r="N17" s="1"/>
      <c r="O17" s="1"/>
      <c r="Q17" s="3" t="s">
        <v>21</v>
      </c>
      <c r="R17" s="9">
        <f>-1*G34/1000</f>
        <v>-8.304</v>
      </c>
      <c r="S17" s="10">
        <f>H34/1000</f>
        <v>8.537</v>
      </c>
    </row>
    <row r="18" spans="1:19" ht="14.25" customHeight="1">
      <c r="A18" s="189">
        <v>11</v>
      </c>
      <c r="B18" s="190">
        <v>1778</v>
      </c>
      <c r="C18" s="190">
        <v>918</v>
      </c>
      <c r="D18" s="190">
        <v>860</v>
      </c>
      <c r="E18" s="189">
        <v>46</v>
      </c>
      <c r="F18" s="190">
        <v>2279</v>
      </c>
      <c r="G18" s="190">
        <v>1190</v>
      </c>
      <c r="H18" s="190">
        <v>1089</v>
      </c>
      <c r="I18" s="189">
        <v>81</v>
      </c>
      <c r="J18" s="190">
        <v>1641</v>
      </c>
      <c r="K18" s="190">
        <v>655</v>
      </c>
      <c r="L18" s="190">
        <v>986</v>
      </c>
      <c r="M18" s="185"/>
      <c r="N18" s="1"/>
      <c r="O18" s="1"/>
      <c r="Q18" s="3" t="s">
        <v>22</v>
      </c>
      <c r="R18" s="9">
        <f>-1*G40/1000</f>
        <v>-6.798</v>
      </c>
      <c r="S18" s="10">
        <f>H40/1000</f>
        <v>7.526</v>
      </c>
    </row>
    <row r="19" spans="1:19" ht="14.25" customHeight="1">
      <c r="A19" s="189">
        <v>12</v>
      </c>
      <c r="B19" s="190">
        <v>1785</v>
      </c>
      <c r="C19" s="190">
        <v>925</v>
      </c>
      <c r="D19" s="190">
        <v>860</v>
      </c>
      <c r="E19" s="189">
        <v>47</v>
      </c>
      <c r="F19" s="190">
        <v>2922</v>
      </c>
      <c r="G19" s="190">
        <v>1459</v>
      </c>
      <c r="H19" s="190">
        <v>1463</v>
      </c>
      <c r="I19" s="189">
        <v>82</v>
      </c>
      <c r="J19" s="190">
        <v>1527</v>
      </c>
      <c r="K19" s="190">
        <v>584</v>
      </c>
      <c r="L19" s="190">
        <v>943</v>
      </c>
      <c r="M19" s="185"/>
      <c r="N19" s="1"/>
      <c r="O19" s="1"/>
      <c r="Q19" s="3" t="s">
        <v>8</v>
      </c>
      <c r="R19" s="9">
        <f>-1*K4/1000</f>
        <v>-6.041</v>
      </c>
      <c r="S19" s="10">
        <f>L4/1000</f>
        <v>6.805</v>
      </c>
    </row>
    <row r="20" spans="1:19" ht="14.25" customHeight="1">
      <c r="A20" s="189">
        <v>13</v>
      </c>
      <c r="B20" s="190">
        <v>1872</v>
      </c>
      <c r="C20" s="190">
        <v>947</v>
      </c>
      <c r="D20" s="190">
        <v>925</v>
      </c>
      <c r="E20" s="189">
        <v>48</v>
      </c>
      <c r="F20" s="190">
        <v>2629</v>
      </c>
      <c r="G20" s="190">
        <v>1362</v>
      </c>
      <c r="H20" s="190">
        <v>1267</v>
      </c>
      <c r="I20" s="189">
        <v>83</v>
      </c>
      <c r="J20" s="190">
        <v>1259</v>
      </c>
      <c r="K20" s="190">
        <v>489</v>
      </c>
      <c r="L20" s="190">
        <v>770</v>
      </c>
      <c r="M20" s="185"/>
      <c r="N20" s="1"/>
      <c r="O20" s="1"/>
      <c r="Q20" s="3" t="s">
        <v>14</v>
      </c>
      <c r="R20" s="9">
        <f>-1*K10/1000</f>
        <v>-4.513</v>
      </c>
      <c r="S20" s="10">
        <f>L10/1000</f>
        <v>5.861</v>
      </c>
    </row>
    <row r="21" spans="1:19" ht="14.25" customHeight="1">
      <c r="A21" s="191">
        <v>14</v>
      </c>
      <c r="B21" s="192">
        <v>1832</v>
      </c>
      <c r="C21" s="192">
        <v>957</v>
      </c>
      <c r="D21" s="192">
        <v>875</v>
      </c>
      <c r="E21" s="191">
        <v>49</v>
      </c>
      <c r="F21" s="192">
        <v>2656</v>
      </c>
      <c r="G21" s="192">
        <v>1352</v>
      </c>
      <c r="H21" s="192">
        <v>1304</v>
      </c>
      <c r="I21" s="191">
        <v>84</v>
      </c>
      <c r="J21" s="192">
        <v>1276</v>
      </c>
      <c r="K21" s="192">
        <v>467</v>
      </c>
      <c r="L21" s="192">
        <v>809</v>
      </c>
      <c r="M21" s="185"/>
      <c r="N21" s="1"/>
      <c r="O21" s="1"/>
      <c r="Q21" s="3" t="s">
        <v>19</v>
      </c>
      <c r="R21" s="9">
        <f>-1*K16/1000</f>
        <v>-2.946</v>
      </c>
      <c r="S21" s="10">
        <f>L16/1000</f>
        <v>4.579</v>
      </c>
    </row>
    <row r="22" spans="1:19" ht="14.25" customHeight="1">
      <c r="A22" s="186" t="s">
        <v>11</v>
      </c>
      <c r="B22" s="187">
        <v>9582</v>
      </c>
      <c r="C22" s="187">
        <v>4947</v>
      </c>
      <c r="D22" s="187">
        <v>4635</v>
      </c>
      <c r="E22" s="186" t="s">
        <v>18</v>
      </c>
      <c r="F22" s="187">
        <v>12640</v>
      </c>
      <c r="G22" s="187">
        <v>6338</v>
      </c>
      <c r="H22" s="187">
        <v>6302</v>
      </c>
      <c r="I22" s="186" t="s">
        <v>23</v>
      </c>
      <c r="J22" s="187">
        <v>4584</v>
      </c>
      <c r="K22" s="187">
        <v>1469</v>
      </c>
      <c r="L22" s="188">
        <v>3115</v>
      </c>
      <c r="M22" s="185"/>
      <c r="N22" s="1"/>
      <c r="O22" s="1"/>
      <c r="Q22" s="3" t="s">
        <v>23</v>
      </c>
      <c r="R22" s="9">
        <f>-1*K22/1000</f>
        <v>-1.469</v>
      </c>
      <c r="S22" s="10">
        <f>L22/1000</f>
        <v>3.115</v>
      </c>
    </row>
    <row r="23" spans="1:19" ht="14.25" customHeight="1">
      <c r="A23" s="189">
        <v>15</v>
      </c>
      <c r="B23" s="190">
        <v>1859</v>
      </c>
      <c r="C23" s="190">
        <v>952</v>
      </c>
      <c r="D23" s="190">
        <v>907</v>
      </c>
      <c r="E23" s="189">
        <v>50</v>
      </c>
      <c r="F23" s="190">
        <v>2590</v>
      </c>
      <c r="G23" s="190">
        <v>1292</v>
      </c>
      <c r="H23" s="190">
        <v>1298</v>
      </c>
      <c r="I23" s="189">
        <v>85</v>
      </c>
      <c r="J23" s="190">
        <v>1192</v>
      </c>
      <c r="K23" s="190">
        <v>409</v>
      </c>
      <c r="L23" s="190">
        <v>783</v>
      </c>
      <c r="M23" s="185"/>
      <c r="N23" s="1"/>
      <c r="O23" s="1"/>
      <c r="Q23" s="3" t="s">
        <v>24</v>
      </c>
      <c r="R23" s="9">
        <f>-1*K28/1000</f>
        <v>-0.402</v>
      </c>
      <c r="S23" s="10">
        <f>L28/1000</f>
        <v>1.362</v>
      </c>
    </row>
    <row r="24" spans="1:19" ht="14.25" customHeight="1">
      <c r="A24" s="189">
        <v>16</v>
      </c>
      <c r="B24" s="190">
        <v>1896</v>
      </c>
      <c r="C24" s="190">
        <v>937</v>
      </c>
      <c r="D24" s="190">
        <v>959</v>
      </c>
      <c r="E24" s="189">
        <v>51</v>
      </c>
      <c r="F24" s="190">
        <v>2423</v>
      </c>
      <c r="G24" s="190">
        <v>1197</v>
      </c>
      <c r="H24" s="190">
        <v>1226</v>
      </c>
      <c r="I24" s="189">
        <v>86</v>
      </c>
      <c r="J24" s="190">
        <v>1139</v>
      </c>
      <c r="K24" s="190">
        <v>383</v>
      </c>
      <c r="L24" s="190">
        <v>756</v>
      </c>
      <c r="M24" s="185"/>
      <c r="N24" s="1"/>
      <c r="O24" s="1"/>
      <c r="Q24" s="11" t="s">
        <v>25</v>
      </c>
      <c r="R24" s="9">
        <f>-1*K34/1000</f>
        <v>-0.092</v>
      </c>
      <c r="S24" s="10">
        <f>L34/1000</f>
        <v>0.419</v>
      </c>
    </row>
    <row r="25" spans="1:19" ht="14.25" customHeight="1" thickBot="1">
      <c r="A25" s="189">
        <v>17</v>
      </c>
      <c r="B25" s="190">
        <v>1923</v>
      </c>
      <c r="C25" s="190">
        <v>1024</v>
      </c>
      <c r="D25" s="190">
        <v>899</v>
      </c>
      <c r="E25" s="189">
        <v>52</v>
      </c>
      <c r="F25" s="190">
        <v>2560</v>
      </c>
      <c r="G25" s="190">
        <v>1285</v>
      </c>
      <c r="H25" s="190">
        <v>1275</v>
      </c>
      <c r="I25" s="189">
        <v>87</v>
      </c>
      <c r="J25" s="190">
        <v>867</v>
      </c>
      <c r="K25" s="190">
        <v>272</v>
      </c>
      <c r="L25" s="190">
        <v>595</v>
      </c>
      <c r="M25" s="185"/>
      <c r="N25" s="1"/>
      <c r="O25" s="1"/>
      <c r="Q25" s="12" t="s">
        <v>26</v>
      </c>
      <c r="R25" s="13">
        <f>-1*K40/1000</f>
        <v>-0.003</v>
      </c>
      <c r="S25" s="14">
        <f>L40/1000</f>
        <v>0.056</v>
      </c>
    </row>
    <row r="26" spans="1:15" ht="14.25" customHeight="1">
      <c r="A26" s="189">
        <v>18</v>
      </c>
      <c r="B26" s="190">
        <v>2056</v>
      </c>
      <c r="C26" s="190">
        <v>1077</v>
      </c>
      <c r="D26" s="190">
        <v>979</v>
      </c>
      <c r="E26" s="189">
        <v>53</v>
      </c>
      <c r="F26" s="190">
        <v>2522</v>
      </c>
      <c r="G26" s="190">
        <v>1259</v>
      </c>
      <c r="H26" s="190">
        <v>1263</v>
      </c>
      <c r="I26" s="189">
        <v>88</v>
      </c>
      <c r="J26" s="190">
        <v>770</v>
      </c>
      <c r="K26" s="190">
        <v>243</v>
      </c>
      <c r="L26" s="190">
        <v>527</v>
      </c>
      <c r="M26" s="185"/>
      <c r="N26" s="1"/>
      <c r="O26" s="1"/>
    </row>
    <row r="27" spans="1:15" ht="14.25" customHeight="1">
      <c r="A27" s="191">
        <v>19</v>
      </c>
      <c r="B27" s="192">
        <v>1848</v>
      </c>
      <c r="C27" s="192">
        <v>957</v>
      </c>
      <c r="D27" s="192">
        <v>891</v>
      </c>
      <c r="E27" s="191">
        <v>54</v>
      </c>
      <c r="F27" s="192">
        <v>2545</v>
      </c>
      <c r="G27" s="192">
        <v>1305</v>
      </c>
      <c r="H27" s="192">
        <v>1240</v>
      </c>
      <c r="I27" s="191">
        <v>89</v>
      </c>
      <c r="J27" s="192">
        <v>616</v>
      </c>
      <c r="K27" s="192">
        <v>162</v>
      </c>
      <c r="L27" s="192">
        <v>454</v>
      </c>
      <c r="M27" s="185"/>
      <c r="N27" s="1"/>
      <c r="O27" s="1"/>
    </row>
    <row r="28" spans="1:15" ht="14.25" customHeight="1">
      <c r="A28" s="186" t="s">
        <v>12</v>
      </c>
      <c r="B28" s="187">
        <v>7203</v>
      </c>
      <c r="C28" s="187">
        <v>3678</v>
      </c>
      <c r="D28" s="187">
        <v>3525</v>
      </c>
      <c r="E28" s="186" t="s">
        <v>20</v>
      </c>
      <c r="F28" s="187">
        <v>12991</v>
      </c>
      <c r="G28" s="187">
        <v>6552</v>
      </c>
      <c r="H28" s="187">
        <v>6439</v>
      </c>
      <c r="I28" s="186" t="s">
        <v>24</v>
      </c>
      <c r="J28" s="187">
        <v>1764</v>
      </c>
      <c r="K28" s="187">
        <v>402</v>
      </c>
      <c r="L28" s="188">
        <v>1362</v>
      </c>
      <c r="M28" s="185"/>
      <c r="N28" s="1"/>
      <c r="O28" s="1"/>
    </row>
    <row r="29" spans="1:15" ht="14.25" customHeight="1">
      <c r="A29" s="189">
        <v>20</v>
      </c>
      <c r="B29" s="190">
        <v>1565</v>
      </c>
      <c r="C29" s="190">
        <v>772</v>
      </c>
      <c r="D29" s="190">
        <v>793</v>
      </c>
      <c r="E29" s="189">
        <v>55</v>
      </c>
      <c r="F29" s="190">
        <v>2421</v>
      </c>
      <c r="G29" s="190">
        <v>1239</v>
      </c>
      <c r="H29" s="190">
        <v>1182</v>
      </c>
      <c r="I29" s="189">
        <v>90</v>
      </c>
      <c r="J29" s="190">
        <v>499</v>
      </c>
      <c r="K29" s="190">
        <v>127</v>
      </c>
      <c r="L29" s="190">
        <v>372</v>
      </c>
      <c r="M29" s="185"/>
      <c r="N29" s="1"/>
      <c r="O29" s="1"/>
    </row>
    <row r="30" spans="1:15" ht="14.25" customHeight="1">
      <c r="A30" s="189">
        <v>21</v>
      </c>
      <c r="B30" s="190">
        <v>1265</v>
      </c>
      <c r="C30" s="190">
        <v>629</v>
      </c>
      <c r="D30" s="190">
        <v>636</v>
      </c>
      <c r="E30" s="189">
        <v>56</v>
      </c>
      <c r="F30" s="190">
        <v>2513</v>
      </c>
      <c r="G30" s="190">
        <v>1254</v>
      </c>
      <c r="H30" s="190">
        <v>1259</v>
      </c>
      <c r="I30" s="189">
        <v>91</v>
      </c>
      <c r="J30" s="190">
        <v>411</v>
      </c>
      <c r="K30" s="190">
        <v>99</v>
      </c>
      <c r="L30" s="190">
        <v>312</v>
      </c>
      <c r="M30" s="185"/>
      <c r="N30" s="1"/>
      <c r="O30" s="1"/>
    </row>
    <row r="31" spans="1:15" ht="14.25" customHeight="1">
      <c r="A31" s="189">
        <v>22</v>
      </c>
      <c r="B31" s="190">
        <v>1397</v>
      </c>
      <c r="C31" s="190">
        <v>731</v>
      </c>
      <c r="D31" s="190">
        <v>666</v>
      </c>
      <c r="E31" s="189">
        <v>57</v>
      </c>
      <c r="F31" s="190">
        <v>2602</v>
      </c>
      <c r="G31" s="190">
        <v>1347</v>
      </c>
      <c r="H31" s="190">
        <v>1255</v>
      </c>
      <c r="I31" s="189">
        <v>92</v>
      </c>
      <c r="J31" s="190">
        <v>361</v>
      </c>
      <c r="K31" s="190">
        <v>82</v>
      </c>
      <c r="L31" s="190">
        <v>279</v>
      </c>
      <c r="M31" s="185"/>
      <c r="N31" s="1"/>
      <c r="O31" s="1"/>
    </row>
    <row r="32" spans="1:15" ht="14.25" customHeight="1">
      <c r="A32" s="189">
        <v>23</v>
      </c>
      <c r="B32" s="190">
        <v>1365</v>
      </c>
      <c r="C32" s="190">
        <v>708</v>
      </c>
      <c r="D32" s="190">
        <v>657</v>
      </c>
      <c r="E32" s="189">
        <v>58</v>
      </c>
      <c r="F32" s="190">
        <v>2559</v>
      </c>
      <c r="G32" s="190">
        <v>1263</v>
      </c>
      <c r="H32" s="190">
        <v>1296</v>
      </c>
      <c r="I32" s="189">
        <v>93</v>
      </c>
      <c r="J32" s="190">
        <v>257</v>
      </c>
      <c r="K32" s="190">
        <v>44</v>
      </c>
      <c r="L32" s="190">
        <v>213</v>
      </c>
      <c r="M32" s="185"/>
      <c r="N32" s="1"/>
      <c r="O32" s="1"/>
    </row>
    <row r="33" spans="1:15" ht="14.25" customHeight="1">
      <c r="A33" s="191">
        <v>24</v>
      </c>
      <c r="B33" s="192">
        <v>1611</v>
      </c>
      <c r="C33" s="192">
        <v>838</v>
      </c>
      <c r="D33" s="192">
        <v>773</v>
      </c>
      <c r="E33" s="191">
        <v>59</v>
      </c>
      <c r="F33" s="192">
        <v>2896</v>
      </c>
      <c r="G33" s="192">
        <v>1449</v>
      </c>
      <c r="H33" s="192">
        <v>1447</v>
      </c>
      <c r="I33" s="191">
        <v>94</v>
      </c>
      <c r="J33" s="192">
        <v>236</v>
      </c>
      <c r="K33" s="192">
        <v>50</v>
      </c>
      <c r="L33" s="192">
        <v>186</v>
      </c>
      <c r="M33" s="185"/>
      <c r="N33" s="1"/>
      <c r="O33" s="1"/>
    </row>
    <row r="34" spans="1:15" ht="14.25" customHeight="1">
      <c r="A34" s="186" t="s">
        <v>15</v>
      </c>
      <c r="B34" s="187">
        <v>9305</v>
      </c>
      <c r="C34" s="187">
        <v>4994</v>
      </c>
      <c r="D34" s="187">
        <v>4311</v>
      </c>
      <c r="E34" s="186" t="s">
        <v>21</v>
      </c>
      <c r="F34" s="187">
        <v>16841</v>
      </c>
      <c r="G34" s="187">
        <v>8304</v>
      </c>
      <c r="H34" s="187">
        <v>8537</v>
      </c>
      <c r="I34" s="186" t="s">
        <v>25</v>
      </c>
      <c r="J34" s="187">
        <v>511</v>
      </c>
      <c r="K34" s="187">
        <v>92</v>
      </c>
      <c r="L34" s="188">
        <v>419</v>
      </c>
      <c r="M34" s="185"/>
      <c r="N34" s="1"/>
      <c r="O34" s="1"/>
    </row>
    <row r="35" spans="1:15" ht="14.25" customHeight="1">
      <c r="A35" s="189">
        <v>25</v>
      </c>
      <c r="B35" s="190">
        <v>1753</v>
      </c>
      <c r="C35" s="190">
        <v>925</v>
      </c>
      <c r="D35" s="190">
        <v>828</v>
      </c>
      <c r="E35" s="189">
        <v>60</v>
      </c>
      <c r="F35" s="190">
        <v>2916</v>
      </c>
      <c r="G35" s="190">
        <v>1460</v>
      </c>
      <c r="H35" s="190">
        <v>1456</v>
      </c>
      <c r="I35" s="189">
        <v>95</v>
      </c>
      <c r="J35" s="190">
        <v>186</v>
      </c>
      <c r="K35" s="190">
        <v>31</v>
      </c>
      <c r="L35" s="190">
        <v>155</v>
      </c>
      <c r="M35" s="185"/>
      <c r="N35" s="1"/>
      <c r="O35" s="1"/>
    </row>
    <row r="36" spans="1:15" ht="14.25" customHeight="1">
      <c r="A36" s="189">
        <v>26</v>
      </c>
      <c r="B36" s="190">
        <v>1832</v>
      </c>
      <c r="C36" s="190">
        <v>1004</v>
      </c>
      <c r="D36" s="190">
        <v>828</v>
      </c>
      <c r="E36" s="189">
        <v>61</v>
      </c>
      <c r="F36" s="190">
        <v>3233</v>
      </c>
      <c r="G36" s="190">
        <v>1565</v>
      </c>
      <c r="H36" s="190">
        <v>1668</v>
      </c>
      <c r="I36" s="189">
        <v>96</v>
      </c>
      <c r="J36" s="190">
        <v>120</v>
      </c>
      <c r="K36" s="190">
        <v>29</v>
      </c>
      <c r="L36" s="190">
        <v>91</v>
      </c>
      <c r="M36" s="185"/>
      <c r="N36" s="1"/>
      <c r="O36" s="1"/>
    </row>
    <row r="37" spans="1:15" ht="14.25" customHeight="1">
      <c r="A37" s="189">
        <v>27</v>
      </c>
      <c r="B37" s="190">
        <v>1874</v>
      </c>
      <c r="C37" s="190">
        <v>1014</v>
      </c>
      <c r="D37" s="190">
        <v>860</v>
      </c>
      <c r="E37" s="189">
        <v>62</v>
      </c>
      <c r="F37" s="190">
        <v>3470</v>
      </c>
      <c r="G37" s="190">
        <v>1716</v>
      </c>
      <c r="H37" s="190">
        <v>1754</v>
      </c>
      <c r="I37" s="189">
        <v>97</v>
      </c>
      <c r="J37" s="190">
        <v>98</v>
      </c>
      <c r="K37" s="190">
        <v>18</v>
      </c>
      <c r="L37" s="190">
        <v>80</v>
      </c>
      <c r="M37" s="185"/>
      <c r="N37" s="1"/>
      <c r="O37" s="1"/>
    </row>
    <row r="38" spans="1:15" ht="14.25" customHeight="1">
      <c r="A38" s="189">
        <v>28</v>
      </c>
      <c r="B38" s="190">
        <v>1891</v>
      </c>
      <c r="C38" s="190">
        <v>1035</v>
      </c>
      <c r="D38" s="190">
        <v>856</v>
      </c>
      <c r="E38" s="189">
        <v>63</v>
      </c>
      <c r="F38" s="190">
        <v>3568</v>
      </c>
      <c r="G38" s="190">
        <v>1764</v>
      </c>
      <c r="H38" s="190">
        <v>1804</v>
      </c>
      <c r="I38" s="189">
        <v>98</v>
      </c>
      <c r="J38" s="190">
        <v>76</v>
      </c>
      <c r="K38" s="190">
        <v>8</v>
      </c>
      <c r="L38" s="190">
        <v>68</v>
      </c>
      <c r="M38" s="185"/>
      <c r="N38" s="1"/>
      <c r="O38" s="1"/>
    </row>
    <row r="39" spans="1:15" ht="14.25" customHeight="1">
      <c r="A39" s="191">
        <v>29</v>
      </c>
      <c r="B39" s="192">
        <v>1955</v>
      </c>
      <c r="C39" s="192">
        <v>1016</v>
      </c>
      <c r="D39" s="192">
        <v>939</v>
      </c>
      <c r="E39" s="191">
        <v>64</v>
      </c>
      <c r="F39" s="192">
        <v>3654</v>
      </c>
      <c r="G39" s="192">
        <v>1799</v>
      </c>
      <c r="H39" s="192">
        <v>1855</v>
      </c>
      <c r="I39" s="191">
        <v>99</v>
      </c>
      <c r="J39" s="192">
        <v>31</v>
      </c>
      <c r="K39" s="192">
        <v>6</v>
      </c>
      <c r="L39" s="192">
        <v>25</v>
      </c>
      <c r="M39" s="185"/>
      <c r="N39" s="1"/>
      <c r="O39" s="1"/>
    </row>
    <row r="40" spans="1:15" ht="14.25" customHeight="1">
      <c r="A40" s="186" t="s">
        <v>16</v>
      </c>
      <c r="B40" s="187">
        <v>10815</v>
      </c>
      <c r="C40" s="187">
        <v>5640</v>
      </c>
      <c r="D40" s="187">
        <v>5175</v>
      </c>
      <c r="E40" s="186" t="s">
        <v>22</v>
      </c>
      <c r="F40" s="187">
        <v>14324</v>
      </c>
      <c r="G40" s="187">
        <v>6798</v>
      </c>
      <c r="H40" s="187">
        <v>7526</v>
      </c>
      <c r="I40" s="195" t="s">
        <v>26</v>
      </c>
      <c r="J40" s="187">
        <v>59</v>
      </c>
      <c r="K40" s="187">
        <v>3</v>
      </c>
      <c r="L40" s="188">
        <v>56</v>
      </c>
      <c r="M40" s="185"/>
      <c r="N40" s="1"/>
      <c r="O40" s="1"/>
    </row>
    <row r="41" spans="1:15" ht="14.25" customHeight="1">
      <c r="A41" s="189">
        <v>30</v>
      </c>
      <c r="B41" s="190">
        <v>1986</v>
      </c>
      <c r="C41" s="190">
        <v>1036</v>
      </c>
      <c r="D41" s="190">
        <v>950</v>
      </c>
      <c r="E41" s="189">
        <v>65</v>
      </c>
      <c r="F41" s="190">
        <v>3600</v>
      </c>
      <c r="G41" s="190">
        <v>1786</v>
      </c>
      <c r="H41" s="190">
        <v>1814</v>
      </c>
      <c r="I41" s="191" t="s">
        <v>27</v>
      </c>
      <c r="J41" s="192">
        <v>83</v>
      </c>
      <c r="K41" s="192">
        <v>67</v>
      </c>
      <c r="L41" s="192">
        <v>16</v>
      </c>
      <c r="M41" s="185"/>
      <c r="N41" s="1"/>
      <c r="O41" s="1"/>
    </row>
    <row r="42" spans="1:15" ht="14.25" customHeight="1">
      <c r="A42" s="189">
        <v>31</v>
      </c>
      <c r="B42" s="190">
        <v>2072</v>
      </c>
      <c r="C42" s="190">
        <v>1098</v>
      </c>
      <c r="D42" s="190">
        <v>974</v>
      </c>
      <c r="E42" s="189">
        <v>66</v>
      </c>
      <c r="F42" s="190">
        <v>2280</v>
      </c>
      <c r="G42" s="190">
        <v>1091</v>
      </c>
      <c r="H42" s="190">
        <v>1189</v>
      </c>
      <c r="I42" s="189" t="s">
        <v>28</v>
      </c>
      <c r="J42" s="190">
        <v>24460</v>
      </c>
      <c r="K42" s="190">
        <v>12484</v>
      </c>
      <c r="L42" s="190">
        <v>11976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2165</v>
      </c>
      <c r="C43" s="190">
        <v>1116</v>
      </c>
      <c r="D43" s="190">
        <v>1049</v>
      </c>
      <c r="E43" s="189">
        <v>67</v>
      </c>
      <c r="F43" s="190">
        <v>2588</v>
      </c>
      <c r="G43" s="190">
        <v>1184</v>
      </c>
      <c r="H43" s="190">
        <v>1404</v>
      </c>
      <c r="I43" s="189" t="s">
        <v>29</v>
      </c>
      <c r="J43" s="190">
        <v>121819</v>
      </c>
      <c r="K43" s="190">
        <v>62208</v>
      </c>
      <c r="L43" s="190">
        <v>59611</v>
      </c>
      <c r="M43" s="197"/>
      <c r="N43" s="1"/>
      <c r="O43" s="1"/>
    </row>
    <row r="44" spans="1:15" ht="14.25" customHeight="1">
      <c r="A44" s="189">
        <v>33</v>
      </c>
      <c r="B44" s="190">
        <v>2266</v>
      </c>
      <c r="C44" s="190">
        <v>1156</v>
      </c>
      <c r="D44" s="190">
        <v>1110</v>
      </c>
      <c r="E44" s="189">
        <v>68</v>
      </c>
      <c r="F44" s="190">
        <v>3006</v>
      </c>
      <c r="G44" s="190">
        <v>1414</v>
      </c>
      <c r="H44" s="190">
        <v>1592</v>
      </c>
      <c r="I44" s="191" t="s">
        <v>30</v>
      </c>
      <c r="J44" s="192">
        <v>51987</v>
      </c>
      <c r="K44" s="192">
        <v>22264</v>
      </c>
      <c r="L44" s="192">
        <v>29723</v>
      </c>
      <c r="M44" s="185"/>
      <c r="N44" s="1"/>
      <c r="O44" s="1"/>
    </row>
    <row r="45" spans="1:15" ht="14.25" customHeight="1" thickBot="1">
      <c r="A45" s="198">
        <v>34</v>
      </c>
      <c r="B45" s="199">
        <v>2326</v>
      </c>
      <c r="C45" s="199">
        <v>1234</v>
      </c>
      <c r="D45" s="199">
        <v>1092</v>
      </c>
      <c r="E45" s="198">
        <v>69</v>
      </c>
      <c r="F45" s="199">
        <v>2850</v>
      </c>
      <c r="G45" s="199">
        <v>1323</v>
      </c>
      <c r="H45" s="199">
        <v>1527</v>
      </c>
      <c r="I45" s="198" t="s">
        <v>31</v>
      </c>
      <c r="J45" s="200">
        <v>47.08045756710682</v>
      </c>
      <c r="K45" s="200">
        <v>45.41534304220471</v>
      </c>
      <c r="L45" s="200">
        <v>48.67401046293554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06">
        <v>15.9</v>
      </c>
      <c r="K49" s="206">
        <v>70.3</v>
      </c>
      <c r="L49" s="207">
        <v>13.9</v>
      </c>
    </row>
    <row r="50" spans="9:12" ht="13.5">
      <c r="I50" s="205" t="s">
        <v>46</v>
      </c>
      <c r="J50" s="206">
        <v>14.6</v>
      </c>
      <c r="K50" s="206">
        <v>68.5</v>
      </c>
      <c r="L50" s="207">
        <v>16.9</v>
      </c>
    </row>
    <row r="51" spans="9:12" ht="13.5">
      <c r="I51" s="205" t="s">
        <v>47</v>
      </c>
      <c r="J51" s="206">
        <v>13.6</v>
      </c>
      <c r="K51" s="206">
        <v>65.7</v>
      </c>
      <c r="L51" s="207">
        <v>20.8</v>
      </c>
    </row>
    <row r="52" spans="9:12" ht="13.5">
      <c r="I52" s="205" t="s">
        <v>48</v>
      </c>
      <c r="J52" s="206">
        <v>12.8</v>
      </c>
      <c r="K52" s="206">
        <v>62.5</v>
      </c>
      <c r="L52" s="207">
        <v>24.6</v>
      </c>
    </row>
    <row r="53" spans="9:12" ht="14.25" thickBot="1">
      <c r="I53" s="83" t="s">
        <v>55</v>
      </c>
      <c r="J53" s="208">
        <v>12.3</v>
      </c>
      <c r="K53" s="208">
        <v>61.4</v>
      </c>
      <c r="L53" s="209">
        <v>26.2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33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111629</v>
      </c>
      <c r="C3" s="181">
        <v>54759</v>
      </c>
      <c r="D3" s="181">
        <v>56870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4664</v>
      </c>
      <c r="C4" s="187">
        <v>2414</v>
      </c>
      <c r="D4" s="187">
        <v>2250</v>
      </c>
      <c r="E4" s="186" t="s">
        <v>7</v>
      </c>
      <c r="F4" s="187">
        <v>8121</v>
      </c>
      <c r="G4" s="187">
        <v>4114</v>
      </c>
      <c r="H4" s="187">
        <v>4007</v>
      </c>
      <c r="I4" s="186" t="s">
        <v>8</v>
      </c>
      <c r="J4" s="187">
        <v>6780</v>
      </c>
      <c r="K4" s="187">
        <v>3252</v>
      </c>
      <c r="L4" s="188">
        <v>3528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868</v>
      </c>
      <c r="C5" s="190">
        <v>460</v>
      </c>
      <c r="D5" s="190">
        <v>408</v>
      </c>
      <c r="E5" s="189">
        <v>35</v>
      </c>
      <c r="F5" s="190">
        <v>1439</v>
      </c>
      <c r="G5" s="190">
        <v>739</v>
      </c>
      <c r="H5" s="190">
        <v>700</v>
      </c>
      <c r="I5" s="189">
        <v>70</v>
      </c>
      <c r="J5" s="190">
        <v>1583</v>
      </c>
      <c r="K5" s="190">
        <v>736</v>
      </c>
      <c r="L5" s="190">
        <v>847</v>
      </c>
      <c r="M5" s="185"/>
      <c r="N5" s="1"/>
      <c r="O5" s="1"/>
      <c r="Q5" s="3" t="s">
        <v>6</v>
      </c>
      <c r="R5" s="7">
        <f>-1*C4/1000</f>
        <v>-2.414</v>
      </c>
      <c r="S5" s="8">
        <f>D4/1000</f>
        <v>2.25</v>
      </c>
    </row>
    <row r="6" spans="1:19" ht="14.25" customHeight="1">
      <c r="A6" s="189">
        <v>1</v>
      </c>
      <c r="B6" s="190">
        <v>952</v>
      </c>
      <c r="C6" s="190">
        <v>505</v>
      </c>
      <c r="D6" s="190">
        <v>447</v>
      </c>
      <c r="E6" s="189">
        <v>36</v>
      </c>
      <c r="F6" s="190">
        <v>1497</v>
      </c>
      <c r="G6" s="190">
        <v>765</v>
      </c>
      <c r="H6" s="190">
        <v>732</v>
      </c>
      <c r="I6" s="189">
        <v>71</v>
      </c>
      <c r="J6" s="190">
        <v>1450</v>
      </c>
      <c r="K6" s="190">
        <v>709</v>
      </c>
      <c r="L6" s="190">
        <v>741</v>
      </c>
      <c r="M6" s="185"/>
      <c r="N6" s="1"/>
      <c r="O6" s="1"/>
      <c r="Q6" s="3" t="s">
        <v>9</v>
      </c>
      <c r="R6" s="9">
        <f>-1*C10/1000</f>
        <v>-2.56</v>
      </c>
      <c r="S6" s="10">
        <f>D10/1000</f>
        <v>2.437</v>
      </c>
    </row>
    <row r="7" spans="1:19" ht="14.25" customHeight="1">
      <c r="A7" s="189">
        <v>2</v>
      </c>
      <c r="B7" s="190">
        <v>949</v>
      </c>
      <c r="C7" s="190">
        <v>501</v>
      </c>
      <c r="D7" s="190">
        <v>448</v>
      </c>
      <c r="E7" s="189">
        <v>37</v>
      </c>
      <c r="F7" s="190">
        <v>1672</v>
      </c>
      <c r="G7" s="190">
        <v>827</v>
      </c>
      <c r="H7" s="190">
        <v>845</v>
      </c>
      <c r="I7" s="189">
        <v>72</v>
      </c>
      <c r="J7" s="190">
        <v>1353</v>
      </c>
      <c r="K7" s="190">
        <v>648</v>
      </c>
      <c r="L7" s="190">
        <v>705</v>
      </c>
      <c r="M7" s="185"/>
      <c r="N7" s="1"/>
      <c r="O7" s="1"/>
      <c r="Q7" s="3" t="s">
        <v>10</v>
      </c>
      <c r="R7" s="9">
        <f>-1*C16/1000</f>
        <v>-2.676</v>
      </c>
      <c r="S7" s="10">
        <f>D16/1000</f>
        <v>2.539</v>
      </c>
    </row>
    <row r="8" spans="1:19" ht="14.25" customHeight="1">
      <c r="A8" s="189">
        <v>3</v>
      </c>
      <c r="B8" s="190">
        <v>898</v>
      </c>
      <c r="C8" s="190">
        <v>456</v>
      </c>
      <c r="D8" s="190">
        <v>442</v>
      </c>
      <c r="E8" s="189">
        <v>38</v>
      </c>
      <c r="F8" s="190">
        <v>1743</v>
      </c>
      <c r="G8" s="190">
        <v>887</v>
      </c>
      <c r="H8" s="190">
        <v>856</v>
      </c>
      <c r="I8" s="189">
        <v>73</v>
      </c>
      <c r="J8" s="190">
        <v>1208</v>
      </c>
      <c r="K8" s="190">
        <v>596</v>
      </c>
      <c r="L8" s="190">
        <v>612</v>
      </c>
      <c r="M8" s="185"/>
      <c r="N8" s="1"/>
      <c r="O8" s="1"/>
      <c r="Q8" s="3" t="s">
        <v>11</v>
      </c>
      <c r="R8" s="9">
        <f>-1*C22/1000</f>
        <v>-2.707</v>
      </c>
      <c r="S8" s="10">
        <f>D22/1000</f>
        <v>2.716</v>
      </c>
    </row>
    <row r="9" spans="1:19" ht="14.25" customHeight="1">
      <c r="A9" s="191">
        <v>4</v>
      </c>
      <c r="B9" s="192">
        <v>997</v>
      </c>
      <c r="C9" s="192">
        <v>492</v>
      </c>
      <c r="D9" s="192">
        <v>505</v>
      </c>
      <c r="E9" s="191">
        <v>39</v>
      </c>
      <c r="F9" s="192">
        <v>1770</v>
      </c>
      <c r="G9" s="192">
        <v>896</v>
      </c>
      <c r="H9" s="192">
        <v>874</v>
      </c>
      <c r="I9" s="191">
        <v>74</v>
      </c>
      <c r="J9" s="192">
        <v>1186</v>
      </c>
      <c r="K9" s="192">
        <v>563</v>
      </c>
      <c r="L9" s="192">
        <v>623</v>
      </c>
      <c r="M9" s="185"/>
      <c r="N9" s="1"/>
      <c r="O9" s="1"/>
      <c r="Q9" s="3" t="s">
        <v>12</v>
      </c>
      <c r="R9" s="9">
        <f>-1*C28/1000</f>
        <v>-2.817</v>
      </c>
      <c r="S9" s="10">
        <f>D28/1000</f>
        <v>2.508</v>
      </c>
    </row>
    <row r="10" spans="1:19" ht="14.25" customHeight="1">
      <c r="A10" s="193" t="s">
        <v>9</v>
      </c>
      <c r="B10" s="187">
        <v>4997</v>
      </c>
      <c r="C10" s="187">
        <v>2560</v>
      </c>
      <c r="D10" s="187">
        <v>2437</v>
      </c>
      <c r="E10" s="186" t="s">
        <v>13</v>
      </c>
      <c r="F10" s="187">
        <v>8576</v>
      </c>
      <c r="G10" s="187">
        <v>4307</v>
      </c>
      <c r="H10" s="187">
        <v>4269</v>
      </c>
      <c r="I10" s="186" t="s">
        <v>14</v>
      </c>
      <c r="J10" s="187">
        <v>5332</v>
      </c>
      <c r="K10" s="187">
        <v>2339</v>
      </c>
      <c r="L10" s="188">
        <v>2993</v>
      </c>
      <c r="M10" s="185"/>
      <c r="N10" s="1"/>
      <c r="O10" s="1"/>
      <c r="Q10" s="3" t="s">
        <v>15</v>
      </c>
      <c r="R10" s="9">
        <f>-1*C34/1000</f>
        <v>-2.824</v>
      </c>
      <c r="S10" s="10">
        <f>D34/1000</f>
        <v>2.598</v>
      </c>
    </row>
    <row r="11" spans="1:19" ht="14.25" customHeight="1">
      <c r="A11" s="189">
        <v>5</v>
      </c>
      <c r="B11" s="190">
        <v>981</v>
      </c>
      <c r="C11" s="190">
        <v>500</v>
      </c>
      <c r="D11" s="190">
        <v>481</v>
      </c>
      <c r="E11" s="189">
        <v>40</v>
      </c>
      <c r="F11" s="190">
        <v>1752</v>
      </c>
      <c r="G11" s="190">
        <v>874</v>
      </c>
      <c r="H11" s="190">
        <v>878</v>
      </c>
      <c r="I11" s="189">
        <v>75</v>
      </c>
      <c r="J11" s="190">
        <v>1226</v>
      </c>
      <c r="K11" s="190">
        <v>546</v>
      </c>
      <c r="L11" s="190">
        <v>680</v>
      </c>
      <c r="M11" s="185"/>
      <c r="N11" s="1"/>
      <c r="O11" s="1"/>
      <c r="Q11" s="3" t="s">
        <v>16</v>
      </c>
      <c r="R11" s="9">
        <f>-1*C40/1000</f>
        <v>-3.173</v>
      </c>
      <c r="S11" s="10">
        <f>D40/1000</f>
        <v>3.027</v>
      </c>
    </row>
    <row r="12" spans="1:19" ht="14.25" customHeight="1">
      <c r="A12" s="189">
        <v>6</v>
      </c>
      <c r="B12" s="190">
        <v>950</v>
      </c>
      <c r="C12" s="190">
        <v>498</v>
      </c>
      <c r="D12" s="190">
        <v>452</v>
      </c>
      <c r="E12" s="189">
        <v>41</v>
      </c>
      <c r="F12" s="190">
        <v>1769</v>
      </c>
      <c r="G12" s="190">
        <v>858</v>
      </c>
      <c r="H12" s="190">
        <v>911</v>
      </c>
      <c r="I12" s="194">
        <v>76</v>
      </c>
      <c r="J12" s="190">
        <v>1141</v>
      </c>
      <c r="K12" s="190">
        <v>514</v>
      </c>
      <c r="L12" s="190">
        <v>627</v>
      </c>
      <c r="M12" s="185"/>
      <c r="N12" s="1"/>
      <c r="O12" s="1"/>
      <c r="Q12" s="3" t="s">
        <v>7</v>
      </c>
      <c r="R12" s="9">
        <f>-1*G4/1000</f>
        <v>-4.114</v>
      </c>
      <c r="S12" s="10">
        <f>H4/1000</f>
        <v>4.007</v>
      </c>
    </row>
    <row r="13" spans="1:19" ht="14.25" customHeight="1">
      <c r="A13" s="189">
        <v>7</v>
      </c>
      <c r="B13" s="190">
        <v>974</v>
      </c>
      <c r="C13" s="190">
        <v>489</v>
      </c>
      <c r="D13" s="190">
        <v>485</v>
      </c>
      <c r="E13" s="189">
        <v>42</v>
      </c>
      <c r="F13" s="190">
        <v>1682</v>
      </c>
      <c r="G13" s="190">
        <v>869</v>
      </c>
      <c r="H13" s="190">
        <v>813</v>
      </c>
      <c r="I13" s="189">
        <v>77</v>
      </c>
      <c r="J13" s="190">
        <v>1062</v>
      </c>
      <c r="K13" s="190">
        <v>453</v>
      </c>
      <c r="L13" s="190">
        <v>609</v>
      </c>
      <c r="M13" s="185"/>
      <c r="N13" s="1"/>
      <c r="O13" s="1"/>
      <c r="Q13" s="3" t="s">
        <v>13</v>
      </c>
      <c r="R13" s="9">
        <f>-1*G10/1000</f>
        <v>-4.307</v>
      </c>
      <c r="S13" s="10">
        <f>H10/1000</f>
        <v>4.269</v>
      </c>
    </row>
    <row r="14" spans="1:19" ht="14.25" customHeight="1">
      <c r="A14" s="189">
        <v>8</v>
      </c>
      <c r="B14" s="190">
        <v>1061</v>
      </c>
      <c r="C14" s="190">
        <v>534</v>
      </c>
      <c r="D14" s="190">
        <v>527</v>
      </c>
      <c r="E14" s="189">
        <v>43</v>
      </c>
      <c r="F14" s="190">
        <v>1697</v>
      </c>
      <c r="G14" s="190">
        <v>865</v>
      </c>
      <c r="H14" s="190">
        <v>832</v>
      </c>
      <c r="I14" s="194">
        <v>78</v>
      </c>
      <c r="J14" s="190">
        <v>969</v>
      </c>
      <c r="K14" s="190">
        <v>428</v>
      </c>
      <c r="L14" s="190">
        <v>541</v>
      </c>
      <c r="M14" s="185"/>
      <c r="N14" s="1"/>
      <c r="O14" s="1"/>
      <c r="Q14" s="3" t="s">
        <v>17</v>
      </c>
      <c r="R14" s="9">
        <f>-1*G16/1000</f>
        <v>-3.871</v>
      </c>
      <c r="S14" s="10">
        <f>H16/1000</f>
        <v>3.716</v>
      </c>
    </row>
    <row r="15" spans="1:19" ht="14.25" customHeight="1">
      <c r="A15" s="191">
        <v>9</v>
      </c>
      <c r="B15" s="192">
        <v>1031</v>
      </c>
      <c r="C15" s="192">
        <v>539</v>
      </c>
      <c r="D15" s="192">
        <v>492</v>
      </c>
      <c r="E15" s="191">
        <v>44</v>
      </c>
      <c r="F15" s="192">
        <v>1676</v>
      </c>
      <c r="G15" s="192">
        <v>841</v>
      </c>
      <c r="H15" s="192">
        <v>835</v>
      </c>
      <c r="I15" s="191">
        <v>79</v>
      </c>
      <c r="J15" s="192">
        <v>934</v>
      </c>
      <c r="K15" s="192">
        <v>398</v>
      </c>
      <c r="L15" s="192">
        <v>536</v>
      </c>
      <c r="M15" s="185"/>
      <c r="N15" s="1"/>
      <c r="O15" s="1"/>
      <c r="Q15" s="3" t="s">
        <v>18</v>
      </c>
      <c r="R15" s="9">
        <f>-1*G22/1000</f>
        <v>-3.402</v>
      </c>
      <c r="S15" s="10">
        <f>H22/1000</f>
        <v>3.443</v>
      </c>
    </row>
    <row r="16" spans="1:19" ht="14.25" customHeight="1">
      <c r="A16" s="193" t="s">
        <v>10</v>
      </c>
      <c r="B16" s="187">
        <v>5215</v>
      </c>
      <c r="C16" s="187">
        <v>2676</v>
      </c>
      <c r="D16" s="187">
        <v>2539</v>
      </c>
      <c r="E16" s="186" t="s">
        <v>17</v>
      </c>
      <c r="F16" s="187">
        <v>7587</v>
      </c>
      <c r="G16" s="187">
        <v>3871</v>
      </c>
      <c r="H16" s="187">
        <v>3716</v>
      </c>
      <c r="I16" s="186" t="s">
        <v>19</v>
      </c>
      <c r="J16" s="187">
        <v>3725</v>
      </c>
      <c r="K16" s="187">
        <v>1511</v>
      </c>
      <c r="L16" s="188">
        <v>2214</v>
      </c>
      <c r="M16" s="185"/>
      <c r="N16" s="1"/>
      <c r="O16" s="1"/>
      <c r="Q16" s="3" t="s">
        <v>20</v>
      </c>
      <c r="R16" s="9">
        <f>-1*G28/1000</f>
        <v>-3.584</v>
      </c>
      <c r="S16" s="10">
        <f>H28/1000</f>
        <v>3.601</v>
      </c>
    </row>
    <row r="17" spans="1:19" ht="14.25" customHeight="1">
      <c r="A17" s="189">
        <v>10</v>
      </c>
      <c r="B17" s="190">
        <v>993</v>
      </c>
      <c r="C17" s="190">
        <v>514</v>
      </c>
      <c r="D17" s="190">
        <v>479</v>
      </c>
      <c r="E17" s="189">
        <v>45</v>
      </c>
      <c r="F17" s="190">
        <v>1700</v>
      </c>
      <c r="G17" s="190">
        <v>867</v>
      </c>
      <c r="H17" s="190">
        <v>833</v>
      </c>
      <c r="I17" s="189">
        <v>80</v>
      </c>
      <c r="J17" s="190">
        <v>893</v>
      </c>
      <c r="K17" s="190">
        <v>389</v>
      </c>
      <c r="L17" s="190">
        <v>504</v>
      </c>
      <c r="M17" s="185"/>
      <c r="N17" s="1"/>
      <c r="O17" s="1"/>
      <c r="Q17" s="3" t="s">
        <v>21</v>
      </c>
      <c r="R17" s="9">
        <f>-1*G34/1000</f>
        <v>-4.373</v>
      </c>
      <c r="S17" s="10">
        <f>H34/1000</f>
        <v>4.589</v>
      </c>
    </row>
    <row r="18" spans="1:19" ht="14.25" customHeight="1">
      <c r="A18" s="189">
        <v>11</v>
      </c>
      <c r="B18" s="190">
        <v>1068</v>
      </c>
      <c r="C18" s="190">
        <v>542</v>
      </c>
      <c r="D18" s="190">
        <v>526</v>
      </c>
      <c r="E18" s="189">
        <v>46</v>
      </c>
      <c r="F18" s="190">
        <v>1334</v>
      </c>
      <c r="G18" s="190">
        <v>684</v>
      </c>
      <c r="H18" s="190">
        <v>650</v>
      </c>
      <c r="I18" s="189">
        <v>81</v>
      </c>
      <c r="J18" s="190">
        <v>834</v>
      </c>
      <c r="K18" s="190">
        <v>365</v>
      </c>
      <c r="L18" s="190">
        <v>469</v>
      </c>
      <c r="M18" s="185"/>
      <c r="N18" s="1"/>
      <c r="O18" s="1"/>
      <c r="Q18" s="3" t="s">
        <v>22</v>
      </c>
      <c r="R18" s="9">
        <f>-1*G40/1000</f>
        <v>-3.653</v>
      </c>
      <c r="S18" s="10">
        <f>H40/1000</f>
        <v>4.033</v>
      </c>
    </row>
    <row r="19" spans="1:19" ht="14.25" customHeight="1">
      <c r="A19" s="189">
        <v>12</v>
      </c>
      <c r="B19" s="190">
        <v>1020</v>
      </c>
      <c r="C19" s="190">
        <v>501</v>
      </c>
      <c r="D19" s="190">
        <v>519</v>
      </c>
      <c r="E19" s="189">
        <v>47</v>
      </c>
      <c r="F19" s="190">
        <v>1586</v>
      </c>
      <c r="G19" s="190">
        <v>813</v>
      </c>
      <c r="H19" s="190">
        <v>773</v>
      </c>
      <c r="I19" s="189">
        <v>82</v>
      </c>
      <c r="J19" s="190">
        <v>695</v>
      </c>
      <c r="K19" s="190">
        <v>281</v>
      </c>
      <c r="L19" s="190">
        <v>414</v>
      </c>
      <c r="M19" s="185"/>
      <c r="N19" s="1"/>
      <c r="O19" s="1"/>
      <c r="Q19" s="3" t="s">
        <v>8</v>
      </c>
      <c r="R19" s="9">
        <f>-1*K4/1000</f>
        <v>-3.252</v>
      </c>
      <c r="S19" s="10">
        <f>L4/1000</f>
        <v>3.528</v>
      </c>
    </row>
    <row r="20" spans="1:19" ht="14.25" customHeight="1">
      <c r="A20" s="189">
        <v>13</v>
      </c>
      <c r="B20" s="190">
        <v>1088</v>
      </c>
      <c r="C20" s="190">
        <v>592</v>
      </c>
      <c r="D20" s="190">
        <v>496</v>
      </c>
      <c r="E20" s="189">
        <v>48</v>
      </c>
      <c r="F20" s="190">
        <v>1533</v>
      </c>
      <c r="G20" s="190">
        <v>778</v>
      </c>
      <c r="H20" s="190">
        <v>755</v>
      </c>
      <c r="I20" s="189">
        <v>83</v>
      </c>
      <c r="J20" s="190">
        <v>649</v>
      </c>
      <c r="K20" s="190">
        <v>238</v>
      </c>
      <c r="L20" s="190">
        <v>411</v>
      </c>
      <c r="M20" s="185"/>
      <c r="N20" s="1"/>
      <c r="O20" s="1"/>
      <c r="Q20" s="3" t="s">
        <v>14</v>
      </c>
      <c r="R20" s="9">
        <f>-1*K10/1000</f>
        <v>-2.339</v>
      </c>
      <c r="S20" s="10">
        <f>L10/1000</f>
        <v>2.993</v>
      </c>
    </row>
    <row r="21" spans="1:19" ht="14.25" customHeight="1">
      <c r="A21" s="191">
        <v>14</v>
      </c>
      <c r="B21" s="192">
        <v>1046</v>
      </c>
      <c r="C21" s="192">
        <v>527</v>
      </c>
      <c r="D21" s="192">
        <v>519</v>
      </c>
      <c r="E21" s="191">
        <v>49</v>
      </c>
      <c r="F21" s="192">
        <v>1434</v>
      </c>
      <c r="G21" s="192">
        <v>729</v>
      </c>
      <c r="H21" s="192">
        <v>705</v>
      </c>
      <c r="I21" s="191">
        <v>84</v>
      </c>
      <c r="J21" s="192">
        <v>654</v>
      </c>
      <c r="K21" s="192">
        <v>238</v>
      </c>
      <c r="L21" s="192">
        <v>416</v>
      </c>
      <c r="M21" s="185"/>
      <c r="N21" s="1"/>
      <c r="O21" s="1"/>
      <c r="Q21" s="3" t="s">
        <v>19</v>
      </c>
      <c r="R21" s="9">
        <f>-1*K16/1000</f>
        <v>-1.511</v>
      </c>
      <c r="S21" s="10">
        <f>L16/1000</f>
        <v>2.214</v>
      </c>
    </row>
    <row r="22" spans="1:19" ht="14.25" customHeight="1">
      <c r="A22" s="186" t="s">
        <v>11</v>
      </c>
      <c r="B22" s="187">
        <v>5423</v>
      </c>
      <c r="C22" s="187">
        <v>2707</v>
      </c>
      <c r="D22" s="187">
        <v>2716</v>
      </c>
      <c r="E22" s="186" t="s">
        <v>18</v>
      </c>
      <c r="F22" s="187">
        <v>6845</v>
      </c>
      <c r="G22" s="187">
        <v>3402</v>
      </c>
      <c r="H22" s="187">
        <v>3443</v>
      </c>
      <c r="I22" s="186" t="s">
        <v>23</v>
      </c>
      <c r="J22" s="187">
        <v>2134</v>
      </c>
      <c r="K22" s="187">
        <v>714</v>
      </c>
      <c r="L22" s="188">
        <v>1420</v>
      </c>
      <c r="M22" s="185"/>
      <c r="N22" s="1"/>
      <c r="O22" s="1"/>
      <c r="Q22" s="3" t="s">
        <v>23</v>
      </c>
      <c r="R22" s="9">
        <f>-1*K22/1000</f>
        <v>-0.714</v>
      </c>
      <c r="S22" s="10">
        <f>L22/1000</f>
        <v>1.42</v>
      </c>
    </row>
    <row r="23" spans="1:19" ht="14.25" customHeight="1">
      <c r="A23" s="189">
        <v>15</v>
      </c>
      <c r="B23" s="190">
        <v>1092</v>
      </c>
      <c r="C23" s="190">
        <v>539</v>
      </c>
      <c r="D23" s="190">
        <v>553</v>
      </c>
      <c r="E23" s="189">
        <v>50</v>
      </c>
      <c r="F23" s="190">
        <v>1378</v>
      </c>
      <c r="G23" s="190">
        <v>726</v>
      </c>
      <c r="H23" s="190">
        <v>652</v>
      </c>
      <c r="I23" s="189">
        <v>85</v>
      </c>
      <c r="J23" s="190">
        <v>540</v>
      </c>
      <c r="K23" s="190">
        <v>207</v>
      </c>
      <c r="L23" s="190">
        <v>333</v>
      </c>
      <c r="M23" s="185"/>
      <c r="N23" s="1"/>
      <c r="O23" s="1"/>
      <c r="Q23" s="3" t="s">
        <v>24</v>
      </c>
      <c r="R23" s="9">
        <f>-1*K28/1000</f>
        <v>-0.2</v>
      </c>
      <c r="S23" s="10">
        <f>L28/1000</f>
        <v>0.661</v>
      </c>
    </row>
    <row r="24" spans="1:19" ht="14.25" customHeight="1">
      <c r="A24" s="189">
        <v>16</v>
      </c>
      <c r="B24" s="190">
        <v>1051</v>
      </c>
      <c r="C24" s="190">
        <v>525</v>
      </c>
      <c r="D24" s="190">
        <v>526</v>
      </c>
      <c r="E24" s="189">
        <v>51</v>
      </c>
      <c r="F24" s="190">
        <v>1356</v>
      </c>
      <c r="G24" s="190">
        <v>649</v>
      </c>
      <c r="H24" s="190">
        <v>707</v>
      </c>
      <c r="I24" s="189">
        <v>86</v>
      </c>
      <c r="J24" s="190">
        <v>514</v>
      </c>
      <c r="K24" s="190">
        <v>189</v>
      </c>
      <c r="L24" s="190">
        <v>325</v>
      </c>
      <c r="M24" s="185"/>
      <c r="N24" s="1"/>
      <c r="O24" s="1"/>
      <c r="Q24" s="11" t="s">
        <v>25</v>
      </c>
      <c r="R24" s="9">
        <f>-1*K34/1000</f>
        <v>-0.044</v>
      </c>
      <c r="S24" s="10">
        <f>L34/1000</f>
        <v>0.221</v>
      </c>
    </row>
    <row r="25" spans="1:19" ht="14.25" customHeight="1" thickBot="1">
      <c r="A25" s="189">
        <v>17</v>
      </c>
      <c r="B25" s="190">
        <v>1062</v>
      </c>
      <c r="C25" s="190">
        <v>541</v>
      </c>
      <c r="D25" s="190">
        <v>521</v>
      </c>
      <c r="E25" s="189">
        <v>52</v>
      </c>
      <c r="F25" s="190">
        <v>1378</v>
      </c>
      <c r="G25" s="190">
        <v>660</v>
      </c>
      <c r="H25" s="190">
        <v>718</v>
      </c>
      <c r="I25" s="189">
        <v>87</v>
      </c>
      <c r="J25" s="190">
        <v>434</v>
      </c>
      <c r="K25" s="190">
        <v>146</v>
      </c>
      <c r="L25" s="190">
        <v>288</v>
      </c>
      <c r="M25" s="185"/>
      <c r="N25" s="1"/>
      <c r="O25" s="1"/>
      <c r="Q25" s="12" t="s">
        <v>26</v>
      </c>
      <c r="R25" s="13">
        <f>-1*K40/1000</f>
        <v>-0.008</v>
      </c>
      <c r="S25" s="14">
        <f>L40/1000</f>
        <v>0.038</v>
      </c>
    </row>
    <row r="26" spans="1:15" ht="14.25" customHeight="1">
      <c r="A26" s="189">
        <v>18</v>
      </c>
      <c r="B26" s="190">
        <v>1111</v>
      </c>
      <c r="C26" s="190">
        <v>575</v>
      </c>
      <c r="D26" s="190">
        <v>536</v>
      </c>
      <c r="E26" s="189">
        <v>53</v>
      </c>
      <c r="F26" s="190">
        <v>1380</v>
      </c>
      <c r="G26" s="190">
        <v>688</v>
      </c>
      <c r="H26" s="190">
        <v>692</v>
      </c>
      <c r="I26" s="189">
        <v>88</v>
      </c>
      <c r="J26" s="190">
        <v>375</v>
      </c>
      <c r="K26" s="190">
        <v>118</v>
      </c>
      <c r="L26" s="190">
        <v>257</v>
      </c>
      <c r="M26" s="185"/>
      <c r="N26" s="1"/>
      <c r="O26" s="1"/>
    </row>
    <row r="27" spans="1:15" ht="14.25" customHeight="1">
      <c r="A27" s="191">
        <v>19</v>
      </c>
      <c r="B27" s="192">
        <v>1107</v>
      </c>
      <c r="C27" s="192">
        <v>527</v>
      </c>
      <c r="D27" s="192">
        <v>580</v>
      </c>
      <c r="E27" s="191">
        <v>54</v>
      </c>
      <c r="F27" s="192">
        <v>1353</v>
      </c>
      <c r="G27" s="192">
        <v>679</v>
      </c>
      <c r="H27" s="192">
        <v>674</v>
      </c>
      <c r="I27" s="191">
        <v>89</v>
      </c>
      <c r="J27" s="192">
        <v>271</v>
      </c>
      <c r="K27" s="192">
        <v>54</v>
      </c>
      <c r="L27" s="192">
        <v>217</v>
      </c>
      <c r="M27" s="185"/>
      <c r="N27" s="1"/>
      <c r="O27" s="1"/>
    </row>
    <row r="28" spans="1:15" ht="14.25" customHeight="1">
      <c r="A28" s="186" t="s">
        <v>12</v>
      </c>
      <c r="B28" s="187">
        <v>5325</v>
      </c>
      <c r="C28" s="187">
        <v>2817</v>
      </c>
      <c r="D28" s="187">
        <v>2508</v>
      </c>
      <c r="E28" s="186" t="s">
        <v>20</v>
      </c>
      <c r="F28" s="187">
        <v>7185</v>
      </c>
      <c r="G28" s="187">
        <v>3584</v>
      </c>
      <c r="H28" s="187">
        <v>3601</v>
      </c>
      <c r="I28" s="186" t="s">
        <v>24</v>
      </c>
      <c r="J28" s="187">
        <v>861</v>
      </c>
      <c r="K28" s="187">
        <v>200</v>
      </c>
      <c r="L28" s="188">
        <v>661</v>
      </c>
      <c r="M28" s="185"/>
      <c r="N28" s="1"/>
      <c r="O28" s="1"/>
    </row>
    <row r="29" spans="1:15" ht="14.25" customHeight="1">
      <c r="A29" s="189">
        <v>20</v>
      </c>
      <c r="B29" s="190">
        <v>1090</v>
      </c>
      <c r="C29" s="190">
        <v>582</v>
      </c>
      <c r="D29" s="190">
        <v>508</v>
      </c>
      <c r="E29" s="189">
        <v>55</v>
      </c>
      <c r="F29" s="190">
        <v>1310</v>
      </c>
      <c r="G29" s="190">
        <v>667</v>
      </c>
      <c r="H29" s="190">
        <v>643</v>
      </c>
      <c r="I29" s="189">
        <v>90</v>
      </c>
      <c r="J29" s="190">
        <v>248</v>
      </c>
      <c r="K29" s="190">
        <v>59</v>
      </c>
      <c r="L29" s="190">
        <v>189</v>
      </c>
      <c r="M29" s="185"/>
      <c r="N29" s="1"/>
      <c r="O29" s="1"/>
    </row>
    <row r="30" spans="1:15" ht="14.25" customHeight="1">
      <c r="A30" s="189">
        <v>21</v>
      </c>
      <c r="B30" s="190">
        <v>1090</v>
      </c>
      <c r="C30" s="190">
        <v>578</v>
      </c>
      <c r="D30" s="190">
        <v>512</v>
      </c>
      <c r="E30" s="189">
        <v>56</v>
      </c>
      <c r="F30" s="190">
        <v>1370</v>
      </c>
      <c r="G30" s="190">
        <v>677</v>
      </c>
      <c r="H30" s="190">
        <v>693</v>
      </c>
      <c r="I30" s="189">
        <v>91</v>
      </c>
      <c r="J30" s="190">
        <v>216</v>
      </c>
      <c r="K30" s="190">
        <v>57</v>
      </c>
      <c r="L30" s="190">
        <v>159</v>
      </c>
      <c r="M30" s="185"/>
      <c r="N30" s="1"/>
      <c r="O30" s="1"/>
    </row>
    <row r="31" spans="1:15" ht="14.25" customHeight="1">
      <c r="A31" s="189">
        <v>22</v>
      </c>
      <c r="B31" s="190">
        <v>1086</v>
      </c>
      <c r="C31" s="190">
        <v>549</v>
      </c>
      <c r="D31" s="190">
        <v>537</v>
      </c>
      <c r="E31" s="189">
        <v>57</v>
      </c>
      <c r="F31" s="190">
        <v>1501</v>
      </c>
      <c r="G31" s="190">
        <v>736</v>
      </c>
      <c r="H31" s="190">
        <v>765</v>
      </c>
      <c r="I31" s="189">
        <v>92</v>
      </c>
      <c r="J31" s="190">
        <v>174</v>
      </c>
      <c r="K31" s="190">
        <v>39</v>
      </c>
      <c r="L31" s="190">
        <v>135</v>
      </c>
      <c r="M31" s="185"/>
      <c r="N31" s="1"/>
      <c r="O31" s="1"/>
    </row>
    <row r="32" spans="1:15" ht="14.25" customHeight="1">
      <c r="A32" s="189">
        <v>23</v>
      </c>
      <c r="B32" s="190">
        <v>1060</v>
      </c>
      <c r="C32" s="190">
        <v>587</v>
      </c>
      <c r="D32" s="190">
        <v>473</v>
      </c>
      <c r="E32" s="189">
        <v>58</v>
      </c>
      <c r="F32" s="190">
        <v>1486</v>
      </c>
      <c r="G32" s="190">
        <v>744</v>
      </c>
      <c r="H32" s="190">
        <v>742</v>
      </c>
      <c r="I32" s="189">
        <v>93</v>
      </c>
      <c r="J32" s="190">
        <v>126</v>
      </c>
      <c r="K32" s="190">
        <v>21</v>
      </c>
      <c r="L32" s="190">
        <v>105</v>
      </c>
      <c r="M32" s="185"/>
      <c r="N32" s="1"/>
      <c r="O32" s="1"/>
    </row>
    <row r="33" spans="1:15" ht="14.25" customHeight="1">
      <c r="A33" s="191">
        <v>24</v>
      </c>
      <c r="B33" s="192">
        <v>999</v>
      </c>
      <c r="C33" s="192">
        <v>521</v>
      </c>
      <c r="D33" s="192">
        <v>478</v>
      </c>
      <c r="E33" s="191">
        <v>59</v>
      </c>
      <c r="F33" s="192">
        <v>1518</v>
      </c>
      <c r="G33" s="192">
        <v>760</v>
      </c>
      <c r="H33" s="192">
        <v>758</v>
      </c>
      <c r="I33" s="191">
        <v>94</v>
      </c>
      <c r="J33" s="192">
        <v>97</v>
      </c>
      <c r="K33" s="192">
        <v>24</v>
      </c>
      <c r="L33" s="192">
        <v>73</v>
      </c>
      <c r="M33" s="185"/>
      <c r="N33" s="1"/>
      <c r="O33" s="1"/>
    </row>
    <row r="34" spans="1:15" ht="14.25" customHeight="1">
      <c r="A34" s="186" t="s">
        <v>15</v>
      </c>
      <c r="B34" s="187">
        <v>5422</v>
      </c>
      <c r="C34" s="187">
        <v>2824</v>
      </c>
      <c r="D34" s="187">
        <v>2598</v>
      </c>
      <c r="E34" s="186" t="s">
        <v>21</v>
      </c>
      <c r="F34" s="187">
        <v>8962</v>
      </c>
      <c r="G34" s="187">
        <v>4373</v>
      </c>
      <c r="H34" s="187">
        <v>4589</v>
      </c>
      <c r="I34" s="186" t="s">
        <v>25</v>
      </c>
      <c r="J34" s="187">
        <v>265</v>
      </c>
      <c r="K34" s="187">
        <v>44</v>
      </c>
      <c r="L34" s="188">
        <v>221</v>
      </c>
      <c r="M34" s="185"/>
      <c r="N34" s="1"/>
      <c r="O34" s="1"/>
    </row>
    <row r="35" spans="1:15" ht="14.25" customHeight="1">
      <c r="A35" s="189">
        <v>25</v>
      </c>
      <c r="B35" s="190">
        <v>1003</v>
      </c>
      <c r="C35" s="190">
        <v>511</v>
      </c>
      <c r="D35" s="190">
        <v>492</v>
      </c>
      <c r="E35" s="189">
        <v>60</v>
      </c>
      <c r="F35" s="190">
        <v>1615</v>
      </c>
      <c r="G35" s="190">
        <v>828</v>
      </c>
      <c r="H35" s="190">
        <v>787</v>
      </c>
      <c r="I35" s="189">
        <v>95</v>
      </c>
      <c r="J35" s="190">
        <v>79</v>
      </c>
      <c r="K35" s="190">
        <v>17</v>
      </c>
      <c r="L35" s="190">
        <v>62</v>
      </c>
      <c r="M35" s="185"/>
      <c r="N35" s="1"/>
      <c r="O35" s="1"/>
    </row>
    <row r="36" spans="1:15" ht="14.25" customHeight="1">
      <c r="A36" s="189">
        <v>26</v>
      </c>
      <c r="B36" s="190">
        <v>1099</v>
      </c>
      <c r="C36" s="190">
        <v>561</v>
      </c>
      <c r="D36" s="190">
        <v>538</v>
      </c>
      <c r="E36" s="189">
        <v>61</v>
      </c>
      <c r="F36" s="190">
        <v>1692</v>
      </c>
      <c r="G36" s="190">
        <v>842</v>
      </c>
      <c r="H36" s="190">
        <v>850</v>
      </c>
      <c r="I36" s="189">
        <v>96</v>
      </c>
      <c r="J36" s="190">
        <v>66</v>
      </c>
      <c r="K36" s="190">
        <v>14</v>
      </c>
      <c r="L36" s="190">
        <v>52</v>
      </c>
      <c r="M36" s="185"/>
      <c r="N36" s="1"/>
      <c r="O36" s="1"/>
    </row>
    <row r="37" spans="1:15" ht="14.25" customHeight="1">
      <c r="A37" s="189">
        <v>27</v>
      </c>
      <c r="B37" s="190">
        <v>1011</v>
      </c>
      <c r="C37" s="190">
        <v>553</v>
      </c>
      <c r="D37" s="190">
        <v>458</v>
      </c>
      <c r="E37" s="189">
        <v>62</v>
      </c>
      <c r="F37" s="190">
        <v>1761</v>
      </c>
      <c r="G37" s="190">
        <v>826</v>
      </c>
      <c r="H37" s="190">
        <v>935</v>
      </c>
      <c r="I37" s="189">
        <v>97</v>
      </c>
      <c r="J37" s="190">
        <v>48</v>
      </c>
      <c r="K37" s="190">
        <v>11</v>
      </c>
      <c r="L37" s="190">
        <v>37</v>
      </c>
      <c r="M37" s="185"/>
      <c r="N37" s="1"/>
      <c r="O37" s="1"/>
    </row>
    <row r="38" spans="1:15" ht="14.25" customHeight="1">
      <c r="A38" s="189">
        <v>28</v>
      </c>
      <c r="B38" s="190">
        <v>1168</v>
      </c>
      <c r="C38" s="190">
        <v>586</v>
      </c>
      <c r="D38" s="190">
        <v>582</v>
      </c>
      <c r="E38" s="189">
        <v>63</v>
      </c>
      <c r="F38" s="190">
        <v>1979</v>
      </c>
      <c r="G38" s="190">
        <v>962</v>
      </c>
      <c r="H38" s="190">
        <v>1017</v>
      </c>
      <c r="I38" s="189">
        <v>98</v>
      </c>
      <c r="J38" s="190">
        <v>44</v>
      </c>
      <c r="K38" s="190">
        <v>2</v>
      </c>
      <c r="L38" s="190">
        <v>42</v>
      </c>
      <c r="M38" s="185"/>
      <c r="N38" s="1"/>
      <c r="O38" s="1"/>
    </row>
    <row r="39" spans="1:15" ht="14.25" customHeight="1">
      <c r="A39" s="191">
        <v>29</v>
      </c>
      <c r="B39" s="192">
        <v>1141</v>
      </c>
      <c r="C39" s="192">
        <v>613</v>
      </c>
      <c r="D39" s="192">
        <v>528</v>
      </c>
      <c r="E39" s="191">
        <v>64</v>
      </c>
      <c r="F39" s="192">
        <v>1915</v>
      </c>
      <c r="G39" s="192">
        <v>915</v>
      </c>
      <c r="H39" s="192">
        <v>1000</v>
      </c>
      <c r="I39" s="191">
        <v>99</v>
      </c>
      <c r="J39" s="192">
        <v>28</v>
      </c>
      <c r="K39" s="192">
        <v>0</v>
      </c>
      <c r="L39" s="192">
        <v>28</v>
      </c>
      <c r="M39" s="185"/>
      <c r="N39" s="1"/>
      <c r="O39" s="1"/>
    </row>
    <row r="40" spans="1:15" ht="14.25" customHeight="1">
      <c r="A40" s="186" t="s">
        <v>16</v>
      </c>
      <c r="B40" s="187">
        <v>6200</v>
      </c>
      <c r="C40" s="187">
        <v>3173</v>
      </c>
      <c r="D40" s="187">
        <v>3027</v>
      </c>
      <c r="E40" s="186" t="s">
        <v>22</v>
      </c>
      <c r="F40" s="187">
        <v>7686</v>
      </c>
      <c r="G40" s="187">
        <v>3653</v>
      </c>
      <c r="H40" s="187">
        <v>4033</v>
      </c>
      <c r="I40" s="195" t="s">
        <v>26</v>
      </c>
      <c r="J40" s="187">
        <v>46</v>
      </c>
      <c r="K40" s="187">
        <v>8</v>
      </c>
      <c r="L40" s="188">
        <v>38</v>
      </c>
      <c r="M40" s="185"/>
      <c r="N40" s="1"/>
      <c r="O40" s="1"/>
    </row>
    <row r="41" spans="1:15" ht="14.25" customHeight="1">
      <c r="A41" s="189">
        <v>30</v>
      </c>
      <c r="B41" s="190">
        <v>1067</v>
      </c>
      <c r="C41" s="190">
        <v>529</v>
      </c>
      <c r="D41" s="190">
        <v>538</v>
      </c>
      <c r="E41" s="189">
        <v>65</v>
      </c>
      <c r="F41" s="190">
        <v>1874</v>
      </c>
      <c r="G41" s="190">
        <v>878</v>
      </c>
      <c r="H41" s="190">
        <v>996</v>
      </c>
      <c r="I41" s="191" t="s">
        <v>27</v>
      </c>
      <c r="J41" s="192">
        <v>278</v>
      </c>
      <c r="K41" s="192">
        <v>216</v>
      </c>
      <c r="L41" s="192">
        <v>62</v>
      </c>
      <c r="M41" s="185"/>
      <c r="N41" s="1"/>
      <c r="O41" s="1"/>
    </row>
    <row r="42" spans="1:15" ht="14.25" customHeight="1">
      <c r="A42" s="189">
        <v>31</v>
      </c>
      <c r="B42" s="190">
        <v>1157</v>
      </c>
      <c r="C42" s="190">
        <v>607</v>
      </c>
      <c r="D42" s="190">
        <v>550</v>
      </c>
      <c r="E42" s="189">
        <v>66</v>
      </c>
      <c r="F42" s="190">
        <v>1245</v>
      </c>
      <c r="G42" s="190">
        <v>571</v>
      </c>
      <c r="H42" s="190">
        <v>674</v>
      </c>
      <c r="I42" s="189" t="s">
        <v>28</v>
      </c>
      <c r="J42" s="190">
        <v>14876</v>
      </c>
      <c r="K42" s="190">
        <v>7650</v>
      </c>
      <c r="L42" s="190">
        <v>7226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1239</v>
      </c>
      <c r="C43" s="190">
        <v>617</v>
      </c>
      <c r="D43" s="190">
        <v>622</v>
      </c>
      <c r="E43" s="189">
        <v>67</v>
      </c>
      <c r="F43" s="190">
        <v>1372</v>
      </c>
      <c r="G43" s="190">
        <v>679</v>
      </c>
      <c r="H43" s="190">
        <v>693</v>
      </c>
      <c r="I43" s="189" t="s">
        <v>29</v>
      </c>
      <c r="J43" s="190">
        <v>69646</v>
      </c>
      <c r="K43" s="190">
        <v>35172</v>
      </c>
      <c r="L43" s="190">
        <v>34474</v>
      </c>
      <c r="M43" s="197"/>
      <c r="N43" s="1"/>
      <c r="O43" s="1"/>
    </row>
    <row r="44" spans="1:15" ht="14.25" customHeight="1">
      <c r="A44" s="189">
        <v>33</v>
      </c>
      <c r="B44" s="190">
        <v>1322</v>
      </c>
      <c r="C44" s="190">
        <v>691</v>
      </c>
      <c r="D44" s="190">
        <v>631</v>
      </c>
      <c r="E44" s="189">
        <v>68</v>
      </c>
      <c r="F44" s="190">
        <v>1586</v>
      </c>
      <c r="G44" s="190">
        <v>758</v>
      </c>
      <c r="H44" s="190">
        <v>828</v>
      </c>
      <c r="I44" s="191" t="s">
        <v>30</v>
      </c>
      <c r="J44" s="192">
        <v>26829</v>
      </c>
      <c r="K44" s="192">
        <v>11721</v>
      </c>
      <c r="L44" s="192">
        <v>15108</v>
      </c>
      <c r="M44" s="185"/>
      <c r="N44" s="1"/>
      <c r="O44" s="1"/>
    </row>
    <row r="45" spans="1:15" ht="14.25" customHeight="1" thickBot="1">
      <c r="A45" s="198">
        <v>34</v>
      </c>
      <c r="B45" s="199">
        <v>1415</v>
      </c>
      <c r="C45" s="199">
        <v>729</v>
      </c>
      <c r="D45" s="199">
        <v>686</v>
      </c>
      <c r="E45" s="198">
        <v>69</v>
      </c>
      <c r="F45" s="199">
        <v>1609</v>
      </c>
      <c r="G45" s="199">
        <v>767</v>
      </c>
      <c r="H45" s="199">
        <v>842</v>
      </c>
      <c r="I45" s="198" t="s">
        <v>31</v>
      </c>
      <c r="J45" s="200">
        <v>45.52206536088585</v>
      </c>
      <c r="K45" s="200">
        <v>44.06515043176943</v>
      </c>
      <c r="L45" s="200">
        <v>46.920891423743136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10">
        <v>16.6</v>
      </c>
      <c r="K49" s="210">
        <v>70.7</v>
      </c>
      <c r="L49" s="211">
        <v>12.7</v>
      </c>
    </row>
    <row r="50" spans="9:12" ht="13.5">
      <c r="I50" s="205" t="s">
        <v>46</v>
      </c>
      <c r="J50" s="210">
        <v>15.3</v>
      </c>
      <c r="K50" s="210">
        <v>69.2</v>
      </c>
      <c r="L50" s="211">
        <v>15.6</v>
      </c>
    </row>
    <row r="51" spans="9:12" ht="13.5">
      <c r="I51" s="205" t="s">
        <v>47</v>
      </c>
      <c r="J51" s="210">
        <v>14.1</v>
      </c>
      <c r="K51" s="210">
        <v>66.7</v>
      </c>
      <c r="L51" s="211">
        <v>19.1</v>
      </c>
    </row>
    <row r="52" spans="9:12" ht="13.5">
      <c r="I52" s="205" t="s">
        <v>48</v>
      </c>
      <c r="J52" s="210">
        <v>13.5</v>
      </c>
      <c r="K52" s="210">
        <v>63.7</v>
      </c>
      <c r="L52" s="211">
        <v>22.8</v>
      </c>
    </row>
    <row r="53" spans="9:12" ht="14.25" thickBot="1">
      <c r="I53" s="83" t="s">
        <v>55</v>
      </c>
      <c r="J53" s="212">
        <v>13.4</v>
      </c>
      <c r="K53" s="212">
        <v>62.5</v>
      </c>
      <c r="L53" s="213">
        <v>24.1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34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131726</v>
      </c>
      <c r="C3" s="181">
        <v>64784</v>
      </c>
      <c r="D3" s="181">
        <v>66942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5730</v>
      </c>
      <c r="C4" s="187">
        <v>2900</v>
      </c>
      <c r="D4" s="187">
        <v>2830</v>
      </c>
      <c r="E4" s="186" t="s">
        <v>7</v>
      </c>
      <c r="F4" s="187">
        <v>9735</v>
      </c>
      <c r="G4" s="187">
        <v>5020</v>
      </c>
      <c r="H4" s="187">
        <v>4715</v>
      </c>
      <c r="I4" s="186" t="s">
        <v>8</v>
      </c>
      <c r="J4" s="187">
        <v>7733</v>
      </c>
      <c r="K4" s="187">
        <v>3697</v>
      </c>
      <c r="L4" s="188">
        <v>4036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1047</v>
      </c>
      <c r="C5" s="190">
        <v>530</v>
      </c>
      <c r="D5" s="190">
        <v>517</v>
      </c>
      <c r="E5" s="189">
        <v>35</v>
      </c>
      <c r="F5" s="190">
        <v>1742</v>
      </c>
      <c r="G5" s="190">
        <v>897</v>
      </c>
      <c r="H5" s="190">
        <v>845</v>
      </c>
      <c r="I5" s="189">
        <v>70</v>
      </c>
      <c r="J5" s="190">
        <v>1762</v>
      </c>
      <c r="K5" s="190">
        <v>861</v>
      </c>
      <c r="L5" s="190">
        <v>901</v>
      </c>
      <c r="M5" s="185"/>
      <c r="N5" s="1"/>
      <c r="O5" s="1"/>
      <c r="Q5" s="3" t="s">
        <v>6</v>
      </c>
      <c r="R5" s="7">
        <f>-1*C4/1000</f>
        <v>-2.9</v>
      </c>
      <c r="S5" s="8">
        <f>D4/1000</f>
        <v>2.83</v>
      </c>
    </row>
    <row r="6" spans="1:19" ht="14.25" customHeight="1">
      <c r="A6" s="189">
        <v>1</v>
      </c>
      <c r="B6" s="190">
        <v>1111</v>
      </c>
      <c r="C6" s="190">
        <v>554</v>
      </c>
      <c r="D6" s="190">
        <v>557</v>
      </c>
      <c r="E6" s="189">
        <v>36</v>
      </c>
      <c r="F6" s="190">
        <v>1844</v>
      </c>
      <c r="G6" s="190">
        <v>969</v>
      </c>
      <c r="H6" s="190">
        <v>875</v>
      </c>
      <c r="I6" s="189">
        <v>71</v>
      </c>
      <c r="J6" s="190">
        <v>1756</v>
      </c>
      <c r="K6" s="190">
        <v>858</v>
      </c>
      <c r="L6" s="190">
        <v>898</v>
      </c>
      <c r="M6" s="185"/>
      <c r="N6" s="1"/>
      <c r="O6" s="1"/>
      <c r="Q6" s="3" t="s">
        <v>9</v>
      </c>
      <c r="R6" s="9">
        <f>-1*C10/1000</f>
        <v>-3.182</v>
      </c>
      <c r="S6" s="10">
        <f>D10/1000</f>
        <v>2.986</v>
      </c>
    </row>
    <row r="7" spans="1:19" ht="14.25" customHeight="1">
      <c r="A7" s="189">
        <v>2</v>
      </c>
      <c r="B7" s="190">
        <v>1200</v>
      </c>
      <c r="C7" s="190">
        <v>598</v>
      </c>
      <c r="D7" s="190">
        <v>602</v>
      </c>
      <c r="E7" s="189">
        <v>37</v>
      </c>
      <c r="F7" s="190">
        <v>1880</v>
      </c>
      <c r="G7" s="190">
        <v>1015</v>
      </c>
      <c r="H7" s="190">
        <v>865</v>
      </c>
      <c r="I7" s="189">
        <v>72</v>
      </c>
      <c r="J7" s="190">
        <v>1605</v>
      </c>
      <c r="K7" s="190">
        <v>791</v>
      </c>
      <c r="L7" s="190">
        <v>814</v>
      </c>
      <c r="M7" s="185"/>
      <c r="N7" s="1"/>
      <c r="O7" s="1"/>
      <c r="Q7" s="3" t="s">
        <v>10</v>
      </c>
      <c r="R7" s="9">
        <f>-1*C16/1000</f>
        <v>-3.445</v>
      </c>
      <c r="S7" s="10">
        <f>D16/1000</f>
        <v>3.115</v>
      </c>
    </row>
    <row r="8" spans="1:19" ht="14.25" customHeight="1">
      <c r="A8" s="189">
        <v>3</v>
      </c>
      <c r="B8" s="190">
        <v>1152</v>
      </c>
      <c r="C8" s="190">
        <v>594</v>
      </c>
      <c r="D8" s="190">
        <v>558</v>
      </c>
      <c r="E8" s="189">
        <v>38</v>
      </c>
      <c r="F8" s="190">
        <v>2162</v>
      </c>
      <c r="G8" s="190">
        <v>1059</v>
      </c>
      <c r="H8" s="190">
        <v>1103</v>
      </c>
      <c r="I8" s="189">
        <v>73</v>
      </c>
      <c r="J8" s="190">
        <v>1271</v>
      </c>
      <c r="K8" s="190">
        <v>586</v>
      </c>
      <c r="L8" s="190">
        <v>685</v>
      </c>
      <c r="M8" s="185"/>
      <c r="N8" s="1"/>
      <c r="O8" s="1"/>
      <c r="Q8" s="3" t="s">
        <v>11</v>
      </c>
      <c r="R8" s="9">
        <f>-1*C22/1000</f>
        <v>-3.329</v>
      </c>
      <c r="S8" s="10">
        <f>D22/1000</f>
        <v>3.092</v>
      </c>
    </row>
    <row r="9" spans="1:19" ht="14.25" customHeight="1">
      <c r="A9" s="191">
        <v>4</v>
      </c>
      <c r="B9" s="192">
        <v>1220</v>
      </c>
      <c r="C9" s="192">
        <v>624</v>
      </c>
      <c r="D9" s="192">
        <v>596</v>
      </c>
      <c r="E9" s="191">
        <v>39</v>
      </c>
      <c r="F9" s="192">
        <v>2107</v>
      </c>
      <c r="G9" s="192">
        <v>1080</v>
      </c>
      <c r="H9" s="192">
        <v>1027</v>
      </c>
      <c r="I9" s="191">
        <v>74</v>
      </c>
      <c r="J9" s="192">
        <v>1339</v>
      </c>
      <c r="K9" s="192">
        <v>601</v>
      </c>
      <c r="L9" s="192">
        <v>738</v>
      </c>
      <c r="M9" s="185"/>
      <c r="N9" s="1"/>
      <c r="O9" s="1"/>
      <c r="Q9" s="3" t="s">
        <v>12</v>
      </c>
      <c r="R9" s="9">
        <f>-1*C28/1000</f>
        <v>-2.355</v>
      </c>
      <c r="S9" s="10">
        <f>D28/1000</f>
        <v>2.318</v>
      </c>
    </row>
    <row r="10" spans="1:19" ht="14.25" customHeight="1">
      <c r="A10" s="193" t="s">
        <v>9</v>
      </c>
      <c r="B10" s="187">
        <v>6168</v>
      </c>
      <c r="C10" s="187">
        <v>3182</v>
      </c>
      <c r="D10" s="187">
        <v>2986</v>
      </c>
      <c r="E10" s="186" t="s">
        <v>13</v>
      </c>
      <c r="F10" s="187">
        <v>9526</v>
      </c>
      <c r="G10" s="187">
        <v>4956</v>
      </c>
      <c r="H10" s="187">
        <v>4570</v>
      </c>
      <c r="I10" s="186" t="s">
        <v>14</v>
      </c>
      <c r="J10" s="187">
        <v>6009</v>
      </c>
      <c r="K10" s="187">
        <v>2606</v>
      </c>
      <c r="L10" s="188">
        <v>3403</v>
      </c>
      <c r="M10" s="185"/>
      <c r="N10" s="1"/>
      <c r="O10" s="1"/>
      <c r="Q10" s="3" t="s">
        <v>15</v>
      </c>
      <c r="R10" s="9">
        <f>-1*C34/1000</f>
        <v>-3.437</v>
      </c>
      <c r="S10" s="10">
        <f>D34/1000</f>
        <v>3.354</v>
      </c>
    </row>
    <row r="11" spans="1:19" ht="14.25" customHeight="1">
      <c r="A11" s="189">
        <v>5</v>
      </c>
      <c r="B11" s="190">
        <v>1251</v>
      </c>
      <c r="C11" s="190">
        <v>643</v>
      </c>
      <c r="D11" s="190">
        <v>608</v>
      </c>
      <c r="E11" s="189">
        <v>40</v>
      </c>
      <c r="F11" s="190">
        <v>1960</v>
      </c>
      <c r="G11" s="190">
        <v>1015</v>
      </c>
      <c r="H11" s="190">
        <v>945</v>
      </c>
      <c r="I11" s="189">
        <v>75</v>
      </c>
      <c r="J11" s="190">
        <v>1383</v>
      </c>
      <c r="K11" s="190">
        <v>656</v>
      </c>
      <c r="L11" s="190">
        <v>727</v>
      </c>
      <c r="M11" s="185"/>
      <c r="N11" s="1"/>
      <c r="O11" s="1"/>
      <c r="Q11" s="3" t="s">
        <v>16</v>
      </c>
      <c r="R11" s="9">
        <f>-1*C40/1000</f>
        <v>-4.119</v>
      </c>
      <c r="S11" s="10">
        <f>D40/1000</f>
        <v>3.607</v>
      </c>
    </row>
    <row r="12" spans="1:19" ht="14.25" customHeight="1">
      <c r="A12" s="189">
        <v>6</v>
      </c>
      <c r="B12" s="190">
        <v>1196</v>
      </c>
      <c r="C12" s="190">
        <v>590</v>
      </c>
      <c r="D12" s="190">
        <v>606</v>
      </c>
      <c r="E12" s="189">
        <v>41</v>
      </c>
      <c r="F12" s="190">
        <v>1972</v>
      </c>
      <c r="G12" s="190">
        <v>1020</v>
      </c>
      <c r="H12" s="190">
        <v>952</v>
      </c>
      <c r="I12" s="194">
        <v>76</v>
      </c>
      <c r="J12" s="190">
        <v>1209</v>
      </c>
      <c r="K12" s="190">
        <v>528</v>
      </c>
      <c r="L12" s="190">
        <v>681</v>
      </c>
      <c r="M12" s="185"/>
      <c r="N12" s="1"/>
      <c r="O12" s="1"/>
      <c r="Q12" s="3" t="s">
        <v>7</v>
      </c>
      <c r="R12" s="9">
        <f>-1*G4/1000</f>
        <v>-5.02</v>
      </c>
      <c r="S12" s="10">
        <f>H4/1000</f>
        <v>4.715</v>
      </c>
    </row>
    <row r="13" spans="1:19" ht="14.25" customHeight="1">
      <c r="A13" s="189">
        <v>7</v>
      </c>
      <c r="B13" s="190">
        <v>1204</v>
      </c>
      <c r="C13" s="190">
        <v>612</v>
      </c>
      <c r="D13" s="190">
        <v>592</v>
      </c>
      <c r="E13" s="189">
        <v>42</v>
      </c>
      <c r="F13" s="190">
        <v>2027</v>
      </c>
      <c r="G13" s="190">
        <v>1021</v>
      </c>
      <c r="H13" s="190">
        <v>1006</v>
      </c>
      <c r="I13" s="189">
        <v>77</v>
      </c>
      <c r="J13" s="190">
        <v>1243</v>
      </c>
      <c r="K13" s="190">
        <v>543</v>
      </c>
      <c r="L13" s="190">
        <v>700</v>
      </c>
      <c r="M13" s="185"/>
      <c r="N13" s="1"/>
      <c r="O13" s="1"/>
      <c r="Q13" s="3" t="s">
        <v>13</v>
      </c>
      <c r="R13" s="9">
        <f>-1*G10/1000</f>
        <v>-4.956</v>
      </c>
      <c r="S13" s="10">
        <f>H10/1000</f>
        <v>4.57</v>
      </c>
    </row>
    <row r="14" spans="1:19" ht="14.25" customHeight="1">
      <c r="A14" s="189">
        <v>8</v>
      </c>
      <c r="B14" s="190">
        <v>1217</v>
      </c>
      <c r="C14" s="190">
        <v>665</v>
      </c>
      <c r="D14" s="190">
        <v>552</v>
      </c>
      <c r="E14" s="189">
        <v>43</v>
      </c>
      <c r="F14" s="190">
        <v>1798</v>
      </c>
      <c r="G14" s="190">
        <v>950</v>
      </c>
      <c r="H14" s="190">
        <v>848</v>
      </c>
      <c r="I14" s="194">
        <v>78</v>
      </c>
      <c r="J14" s="190">
        <v>1084</v>
      </c>
      <c r="K14" s="190">
        <v>445</v>
      </c>
      <c r="L14" s="190">
        <v>639</v>
      </c>
      <c r="M14" s="185"/>
      <c r="N14" s="1"/>
      <c r="O14" s="1"/>
      <c r="Q14" s="3" t="s">
        <v>17</v>
      </c>
      <c r="R14" s="9">
        <f>-1*G16/1000</f>
        <v>-4.197</v>
      </c>
      <c r="S14" s="10">
        <f>H16/1000</f>
        <v>4.09</v>
      </c>
    </row>
    <row r="15" spans="1:19" ht="14.25" customHeight="1">
      <c r="A15" s="191">
        <v>9</v>
      </c>
      <c r="B15" s="192">
        <v>1300</v>
      </c>
      <c r="C15" s="192">
        <v>672</v>
      </c>
      <c r="D15" s="192">
        <v>628</v>
      </c>
      <c r="E15" s="191">
        <v>44</v>
      </c>
      <c r="F15" s="192">
        <v>1769</v>
      </c>
      <c r="G15" s="192">
        <v>950</v>
      </c>
      <c r="H15" s="192">
        <v>819</v>
      </c>
      <c r="I15" s="191">
        <v>79</v>
      </c>
      <c r="J15" s="192">
        <v>1090</v>
      </c>
      <c r="K15" s="192">
        <v>434</v>
      </c>
      <c r="L15" s="192">
        <v>656</v>
      </c>
      <c r="M15" s="185"/>
      <c r="N15" s="1"/>
      <c r="O15" s="1"/>
      <c r="Q15" s="3" t="s">
        <v>18</v>
      </c>
      <c r="R15" s="9">
        <f>-1*G22/1000</f>
        <v>-3.985</v>
      </c>
      <c r="S15" s="10">
        <f>H22/1000</f>
        <v>4.051</v>
      </c>
    </row>
    <row r="16" spans="1:19" ht="14.25" customHeight="1">
      <c r="A16" s="193" t="s">
        <v>10</v>
      </c>
      <c r="B16" s="187">
        <v>6560</v>
      </c>
      <c r="C16" s="187">
        <v>3445</v>
      </c>
      <c r="D16" s="187">
        <v>3115</v>
      </c>
      <c r="E16" s="186" t="s">
        <v>17</v>
      </c>
      <c r="F16" s="187">
        <v>8287</v>
      </c>
      <c r="G16" s="187">
        <v>4197</v>
      </c>
      <c r="H16" s="187">
        <v>4090</v>
      </c>
      <c r="I16" s="186" t="s">
        <v>19</v>
      </c>
      <c r="J16" s="187">
        <v>4409</v>
      </c>
      <c r="K16" s="187">
        <v>1686</v>
      </c>
      <c r="L16" s="188">
        <v>2723</v>
      </c>
      <c r="M16" s="185"/>
      <c r="N16" s="1"/>
      <c r="O16" s="1"/>
      <c r="Q16" s="3" t="s">
        <v>20</v>
      </c>
      <c r="R16" s="9">
        <f>-1*G28/1000</f>
        <v>-4.385</v>
      </c>
      <c r="S16" s="10">
        <f>H28/1000</f>
        <v>4.508</v>
      </c>
    </row>
    <row r="17" spans="1:19" ht="14.25" customHeight="1">
      <c r="A17" s="189">
        <v>10</v>
      </c>
      <c r="B17" s="190">
        <v>1273</v>
      </c>
      <c r="C17" s="190">
        <v>680</v>
      </c>
      <c r="D17" s="190">
        <v>593</v>
      </c>
      <c r="E17" s="189">
        <v>45</v>
      </c>
      <c r="F17" s="190">
        <v>1863</v>
      </c>
      <c r="G17" s="190">
        <v>957</v>
      </c>
      <c r="H17" s="190">
        <v>906</v>
      </c>
      <c r="I17" s="189">
        <v>80</v>
      </c>
      <c r="J17" s="190">
        <v>977</v>
      </c>
      <c r="K17" s="190">
        <v>389</v>
      </c>
      <c r="L17" s="190">
        <v>588</v>
      </c>
      <c r="M17" s="185"/>
      <c r="N17" s="1"/>
      <c r="O17" s="1"/>
      <c r="Q17" s="3" t="s">
        <v>21</v>
      </c>
      <c r="R17" s="9">
        <f>-1*G34/1000</f>
        <v>-5.61</v>
      </c>
      <c r="S17" s="10">
        <f>H34/1000</f>
        <v>5.836</v>
      </c>
    </row>
    <row r="18" spans="1:19" ht="14.25" customHeight="1">
      <c r="A18" s="189">
        <v>11</v>
      </c>
      <c r="B18" s="190">
        <v>1378</v>
      </c>
      <c r="C18" s="190">
        <v>715</v>
      </c>
      <c r="D18" s="190">
        <v>663</v>
      </c>
      <c r="E18" s="189">
        <v>46</v>
      </c>
      <c r="F18" s="190">
        <v>1484</v>
      </c>
      <c r="G18" s="190">
        <v>746</v>
      </c>
      <c r="H18" s="190">
        <v>738</v>
      </c>
      <c r="I18" s="189">
        <v>81</v>
      </c>
      <c r="J18" s="190">
        <v>941</v>
      </c>
      <c r="K18" s="190">
        <v>360</v>
      </c>
      <c r="L18" s="190">
        <v>581</v>
      </c>
      <c r="M18" s="185"/>
      <c r="N18" s="1"/>
      <c r="O18" s="1"/>
      <c r="Q18" s="3" t="s">
        <v>22</v>
      </c>
      <c r="R18" s="9">
        <f>-1*G40/1000</f>
        <v>-4.276</v>
      </c>
      <c r="S18" s="10">
        <f>H40/1000</f>
        <v>4.421</v>
      </c>
    </row>
    <row r="19" spans="1:19" ht="14.25" customHeight="1">
      <c r="A19" s="189">
        <v>12</v>
      </c>
      <c r="B19" s="190">
        <v>1270</v>
      </c>
      <c r="C19" s="190">
        <v>680</v>
      </c>
      <c r="D19" s="190">
        <v>590</v>
      </c>
      <c r="E19" s="189">
        <v>47</v>
      </c>
      <c r="F19" s="190">
        <v>1732</v>
      </c>
      <c r="G19" s="190">
        <v>881</v>
      </c>
      <c r="H19" s="190">
        <v>851</v>
      </c>
      <c r="I19" s="189">
        <v>82</v>
      </c>
      <c r="J19" s="190">
        <v>888</v>
      </c>
      <c r="K19" s="190">
        <v>358</v>
      </c>
      <c r="L19" s="190">
        <v>530</v>
      </c>
      <c r="M19" s="185"/>
      <c r="N19" s="1"/>
      <c r="O19" s="1"/>
      <c r="Q19" s="3" t="s">
        <v>8</v>
      </c>
      <c r="R19" s="9">
        <f>-1*K4/1000</f>
        <v>-3.697</v>
      </c>
      <c r="S19" s="10">
        <f>L4/1000</f>
        <v>4.036</v>
      </c>
    </row>
    <row r="20" spans="1:19" ht="14.25" customHeight="1">
      <c r="A20" s="189">
        <v>13</v>
      </c>
      <c r="B20" s="190">
        <v>1266</v>
      </c>
      <c r="C20" s="190">
        <v>679</v>
      </c>
      <c r="D20" s="190">
        <v>587</v>
      </c>
      <c r="E20" s="189">
        <v>48</v>
      </c>
      <c r="F20" s="190">
        <v>1615</v>
      </c>
      <c r="G20" s="190">
        <v>792</v>
      </c>
      <c r="H20" s="190">
        <v>823</v>
      </c>
      <c r="I20" s="189">
        <v>83</v>
      </c>
      <c r="J20" s="190">
        <v>808</v>
      </c>
      <c r="K20" s="190">
        <v>302</v>
      </c>
      <c r="L20" s="190">
        <v>506</v>
      </c>
      <c r="M20" s="185"/>
      <c r="N20" s="1"/>
      <c r="O20" s="1"/>
      <c r="Q20" s="3" t="s">
        <v>14</v>
      </c>
      <c r="R20" s="9">
        <f>-1*K10/1000</f>
        <v>-2.606</v>
      </c>
      <c r="S20" s="10">
        <f>L10/1000</f>
        <v>3.403</v>
      </c>
    </row>
    <row r="21" spans="1:19" ht="14.25" customHeight="1">
      <c r="A21" s="191">
        <v>14</v>
      </c>
      <c r="B21" s="192">
        <v>1373</v>
      </c>
      <c r="C21" s="192">
        <v>691</v>
      </c>
      <c r="D21" s="192">
        <v>682</v>
      </c>
      <c r="E21" s="191">
        <v>49</v>
      </c>
      <c r="F21" s="192">
        <v>1593</v>
      </c>
      <c r="G21" s="192">
        <v>821</v>
      </c>
      <c r="H21" s="192">
        <v>772</v>
      </c>
      <c r="I21" s="191">
        <v>84</v>
      </c>
      <c r="J21" s="192">
        <v>795</v>
      </c>
      <c r="K21" s="192">
        <v>277</v>
      </c>
      <c r="L21" s="192">
        <v>518</v>
      </c>
      <c r="M21" s="185"/>
      <c r="N21" s="1"/>
      <c r="O21" s="1"/>
      <c r="Q21" s="3" t="s">
        <v>19</v>
      </c>
      <c r="R21" s="9">
        <f>-1*K16/1000</f>
        <v>-1.686</v>
      </c>
      <c r="S21" s="10">
        <f>L16/1000</f>
        <v>2.723</v>
      </c>
    </row>
    <row r="22" spans="1:19" ht="14.25" customHeight="1">
      <c r="A22" s="186" t="s">
        <v>11</v>
      </c>
      <c r="B22" s="187">
        <v>6421</v>
      </c>
      <c r="C22" s="187">
        <v>3329</v>
      </c>
      <c r="D22" s="187">
        <v>3092</v>
      </c>
      <c r="E22" s="186" t="s">
        <v>18</v>
      </c>
      <c r="F22" s="187">
        <v>8036</v>
      </c>
      <c r="G22" s="187">
        <v>3985</v>
      </c>
      <c r="H22" s="187">
        <v>4051</v>
      </c>
      <c r="I22" s="186" t="s">
        <v>23</v>
      </c>
      <c r="J22" s="187">
        <v>2805</v>
      </c>
      <c r="K22" s="187">
        <v>904</v>
      </c>
      <c r="L22" s="188">
        <v>1901</v>
      </c>
      <c r="M22" s="185"/>
      <c r="N22" s="1"/>
      <c r="O22" s="1"/>
      <c r="Q22" s="3" t="s">
        <v>23</v>
      </c>
      <c r="R22" s="9">
        <f>-1*K22/1000</f>
        <v>-0.904</v>
      </c>
      <c r="S22" s="10">
        <f>L22/1000</f>
        <v>1.901</v>
      </c>
    </row>
    <row r="23" spans="1:19" ht="14.25" customHeight="1">
      <c r="A23" s="189">
        <v>15</v>
      </c>
      <c r="B23" s="190">
        <v>1283</v>
      </c>
      <c r="C23" s="190">
        <v>663</v>
      </c>
      <c r="D23" s="190">
        <v>620</v>
      </c>
      <c r="E23" s="189">
        <v>50</v>
      </c>
      <c r="F23" s="190">
        <v>1546</v>
      </c>
      <c r="G23" s="190">
        <v>791</v>
      </c>
      <c r="H23" s="190">
        <v>755</v>
      </c>
      <c r="I23" s="189">
        <v>85</v>
      </c>
      <c r="J23" s="190">
        <v>726</v>
      </c>
      <c r="K23" s="190">
        <v>246</v>
      </c>
      <c r="L23" s="190">
        <v>480</v>
      </c>
      <c r="M23" s="185"/>
      <c r="N23" s="1"/>
      <c r="O23" s="1"/>
      <c r="Q23" s="3" t="s">
        <v>24</v>
      </c>
      <c r="R23" s="9">
        <f>-1*K28/1000</f>
        <v>-0.254</v>
      </c>
      <c r="S23" s="10">
        <f>L28/1000</f>
        <v>0.86</v>
      </c>
    </row>
    <row r="24" spans="1:19" ht="14.25" customHeight="1">
      <c r="A24" s="189">
        <v>16</v>
      </c>
      <c r="B24" s="190">
        <v>1293</v>
      </c>
      <c r="C24" s="190">
        <v>666</v>
      </c>
      <c r="D24" s="190">
        <v>627</v>
      </c>
      <c r="E24" s="189">
        <v>51</v>
      </c>
      <c r="F24" s="190">
        <v>1565</v>
      </c>
      <c r="G24" s="190">
        <v>794</v>
      </c>
      <c r="H24" s="190">
        <v>771</v>
      </c>
      <c r="I24" s="189">
        <v>86</v>
      </c>
      <c r="J24" s="190">
        <v>707</v>
      </c>
      <c r="K24" s="190">
        <v>241</v>
      </c>
      <c r="L24" s="190">
        <v>466</v>
      </c>
      <c r="M24" s="185"/>
      <c r="N24" s="1"/>
      <c r="O24" s="1"/>
      <c r="Q24" s="11" t="s">
        <v>25</v>
      </c>
      <c r="R24" s="9">
        <f>-1*K34/1000</f>
        <v>-0.055</v>
      </c>
      <c r="S24" s="10">
        <f>L34/1000</f>
        <v>0.238</v>
      </c>
    </row>
    <row r="25" spans="1:19" ht="14.25" customHeight="1" thickBot="1">
      <c r="A25" s="189">
        <v>17</v>
      </c>
      <c r="B25" s="190">
        <v>1350</v>
      </c>
      <c r="C25" s="190">
        <v>709</v>
      </c>
      <c r="D25" s="190">
        <v>641</v>
      </c>
      <c r="E25" s="189">
        <v>52</v>
      </c>
      <c r="F25" s="190">
        <v>1644</v>
      </c>
      <c r="G25" s="190">
        <v>781</v>
      </c>
      <c r="H25" s="190">
        <v>863</v>
      </c>
      <c r="I25" s="189">
        <v>87</v>
      </c>
      <c r="J25" s="190">
        <v>554</v>
      </c>
      <c r="K25" s="190">
        <v>174</v>
      </c>
      <c r="L25" s="190">
        <v>380</v>
      </c>
      <c r="M25" s="185"/>
      <c r="N25" s="1"/>
      <c r="O25" s="1"/>
      <c r="Q25" s="12" t="s">
        <v>26</v>
      </c>
      <c r="R25" s="13">
        <f>-1*K40/1000</f>
        <v>-0.002</v>
      </c>
      <c r="S25" s="14">
        <f>L40/1000</f>
        <v>0.039</v>
      </c>
    </row>
    <row r="26" spans="1:15" ht="14.25" customHeight="1">
      <c r="A26" s="189">
        <v>18</v>
      </c>
      <c r="B26" s="190">
        <v>1341</v>
      </c>
      <c r="C26" s="190">
        <v>704</v>
      </c>
      <c r="D26" s="190">
        <v>637</v>
      </c>
      <c r="E26" s="189">
        <v>53</v>
      </c>
      <c r="F26" s="190">
        <v>1666</v>
      </c>
      <c r="G26" s="190">
        <v>821</v>
      </c>
      <c r="H26" s="190">
        <v>845</v>
      </c>
      <c r="I26" s="189">
        <v>88</v>
      </c>
      <c r="J26" s="190">
        <v>445</v>
      </c>
      <c r="K26" s="190">
        <v>127</v>
      </c>
      <c r="L26" s="190">
        <v>318</v>
      </c>
      <c r="M26" s="185"/>
      <c r="N26" s="1"/>
      <c r="O26" s="1"/>
    </row>
    <row r="27" spans="1:15" ht="14.25" customHeight="1">
      <c r="A27" s="191">
        <v>19</v>
      </c>
      <c r="B27" s="192">
        <v>1154</v>
      </c>
      <c r="C27" s="192">
        <v>587</v>
      </c>
      <c r="D27" s="192">
        <v>567</v>
      </c>
      <c r="E27" s="191">
        <v>54</v>
      </c>
      <c r="F27" s="192">
        <v>1615</v>
      </c>
      <c r="G27" s="192">
        <v>798</v>
      </c>
      <c r="H27" s="192">
        <v>817</v>
      </c>
      <c r="I27" s="191">
        <v>89</v>
      </c>
      <c r="J27" s="192">
        <v>373</v>
      </c>
      <c r="K27" s="192">
        <v>116</v>
      </c>
      <c r="L27" s="192">
        <v>257</v>
      </c>
      <c r="M27" s="185"/>
      <c r="N27" s="1"/>
      <c r="O27" s="1"/>
    </row>
    <row r="28" spans="1:15" ht="14.25" customHeight="1">
      <c r="A28" s="186" t="s">
        <v>12</v>
      </c>
      <c r="B28" s="187">
        <v>4673</v>
      </c>
      <c r="C28" s="187">
        <v>2355</v>
      </c>
      <c r="D28" s="187">
        <v>2318</v>
      </c>
      <c r="E28" s="186" t="s">
        <v>20</v>
      </c>
      <c r="F28" s="187">
        <v>8893</v>
      </c>
      <c r="G28" s="187">
        <v>4385</v>
      </c>
      <c r="H28" s="187">
        <v>4508</v>
      </c>
      <c r="I28" s="186" t="s">
        <v>24</v>
      </c>
      <c r="J28" s="187">
        <v>1114</v>
      </c>
      <c r="K28" s="187">
        <v>254</v>
      </c>
      <c r="L28" s="188">
        <v>860</v>
      </c>
      <c r="M28" s="185"/>
      <c r="N28" s="1"/>
      <c r="O28" s="1"/>
    </row>
    <row r="29" spans="1:15" ht="14.25" customHeight="1">
      <c r="A29" s="189">
        <v>20</v>
      </c>
      <c r="B29" s="190">
        <v>1007</v>
      </c>
      <c r="C29" s="190">
        <v>491</v>
      </c>
      <c r="D29" s="190">
        <v>516</v>
      </c>
      <c r="E29" s="189">
        <v>55</v>
      </c>
      <c r="F29" s="190">
        <v>1649</v>
      </c>
      <c r="G29" s="190">
        <v>830</v>
      </c>
      <c r="H29" s="190">
        <v>819</v>
      </c>
      <c r="I29" s="189">
        <v>90</v>
      </c>
      <c r="J29" s="190">
        <v>334</v>
      </c>
      <c r="K29" s="190">
        <v>87</v>
      </c>
      <c r="L29" s="190">
        <v>247</v>
      </c>
      <c r="M29" s="185"/>
      <c r="N29" s="1"/>
      <c r="O29" s="1"/>
    </row>
    <row r="30" spans="1:15" ht="14.25" customHeight="1">
      <c r="A30" s="189">
        <v>21</v>
      </c>
      <c r="B30" s="190">
        <v>808</v>
      </c>
      <c r="C30" s="190">
        <v>423</v>
      </c>
      <c r="D30" s="190">
        <v>385</v>
      </c>
      <c r="E30" s="189">
        <v>56</v>
      </c>
      <c r="F30" s="190">
        <v>1722</v>
      </c>
      <c r="G30" s="190">
        <v>858</v>
      </c>
      <c r="H30" s="190">
        <v>864</v>
      </c>
      <c r="I30" s="189">
        <v>91</v>
      </c>
      <c r="J30" s="190">
        <v>263</v>
      </c>
      <c r="K30" s="190">
        <v>68</v>
      </c>
      <c r="L30" s="190">
        <v>195</v>
      </c>
      <c r="M30" s="185"/>
      <c r="N30" s="1"/>
      <c r="O30" s="1"/>
    </row>
    <row r="31" spans="1:15" ht="14.25" customHeight="1">
      <c r="A31" s="189">
        <v>22</v>
      </c>
      <c r="B31" s="190">
        <v>877</v>
      </c>
      <c r="C31" s="190">
        <v>418</v>
      </c>
      <c r="D31" s="190">
        <v>459</v>
      </c>
      <c r="E31" s="189">
        <v>57</v>
      </c>
      <c r="F31" s="190">
        <v>1792</v>
      </c>
      <c r="G31" s="190">
        <v>880</v>
      </c>
      <c r="H31" s="190">
        <v>912</v>
      </c>
      <c r="I31" s="189">
        <v>92</v>
      </c>
      <c r="J31" s="190">
        <v>237</v>
      </c>
      <c r="K31" s="190">
        <v>45</v>
      </c>
      <c r="L31" s="190">
        <v>192</v>
      </c>
      <c r="M31" s="185"/>
      <c r="N31" s="1"/>
      <c r="O31" s="1"/>
    </row>
    <row r="32" spans="1:15" ht="14.25" customHeight="1">
      <c r="A32" s="189">
        <v>23</v>
      </c>
      <c r="B32" s="190">
        <v>904</v>
      </c>
      <c r="C32" s="190">
        <v>458</v>
      </c>
      <c r="D32" s="190">
        <v>446</v>
      </c>
      <c r="E32" s="189">
        <v>58</v>
      </c>
      <c r="F32" s="190">
        <v>1742</v>
      </c>
      <c r="G32" s="190">
        <v>850</v>
      </c>
      <c r="H32" s="190">
        <v>892</v>
      </c>
      <c r="I32" s="189">
        <v>93</v>
      </c>
      <c r="J32" s="190">
        <v>144</v>
      </c>
      <c r="K32" s="190">
        <v>27</v>
      </c>
      <c r="L32" s="190">
        <v>117</v>
      </c>
      <c r="M32" s="185"/>
      <c r="N32" s="1"/>
      <c r="O32" s="1"/>
    </row>
    <row r="33" spans="1:15" ht="14.25" customHeight="1">
      <c r="A33" s="191">
        <v>24</v>
      </c>
      <c r="B33" s="192">
        <v>1077</v>
      </c>
      <c r="C33" s="192">
        <v>565</v>
      </c>
      <c r="D33" s="192">
        <v>512</v>
      </c>
      <c r="E33" s="191">
        <v>59</v>
      </c>
      <c r="F33" s="192">
        <v>1988</v>
      </c>
      <c r="G33" s="192">
        <v>967</v>
      </c>
      <c r="H33" s="192">
        <v>1021</v>
      </c>
      <c r="I33" s="191">
        <v>94</v>
      </c>
      <c r="J33" s="192">
        <v>136</v>
      </c>
      <c r="K33" s="192">
        <v>27</v>
      </c>
      <c r="L33" s="192">
        <v>109</v>
      </c>
      <c r="M33" s="185"/>
      <c r="N33" s="1"/>
      <c r="O33" s="1"/>
    </row>
    <row r="34" spans="1:15" ht="14.25" customHeight="1">
      <c r="A34" s="186" t="s">
        <v>15</v>
      </c>
      <c r="B34" s="187">
        <v>6791</v>
      </c>
      <c r="C34" s="187">
        <v>3437</v>
      </c>
      <c r="D34" s="187">
        <v>3354</v>
      </c>
      <c r="E34" s="186" t="s">
        <v>21</v>
      </c>
      <c r="F34" s="187">
        <v>11446</v>
      </c>
      <c r="G34" s="187">
        <v>5610</v>
      </c>
      <c r="H34" s="187">
        <v>5836</v>
      </c>
      <c r="I34" s="186" t="s">
        <v>25</v>
      </c>
      <c r="J34" s="187">
        <v>293</v>
      </c>
      <c r="K34" s="187">
        <v>55</v>
      </c>
      <c r="L34" s="188">
        <v>238</v>
      </c>
      <c r="M34" s="185"/>
      <c r="N34" s="1"/>
      <c r="O34" s="1"/>
    </row>
    <row r="35" spans="1:15" ht="14.25" customHeight="1">
      <c r="A35" s="189">
        <v>25</v>
      </c>
      <c r="B35" s="190">
        <v>1189</v>
      </c>
      <c r="C35" s="190">
        <v>559</v>
      </c>
      <c r="D35" s="190">
        <v>630</v>
      </c>
      <c r="E35" s="189">
        <v>60</v>
      </c>
      <c r="F35" s="190">
        <v>2048</v>
      </c>
      <c r="G35" s="190">
        <v>1026</v>
      </c>
      <c r="H35" s="190">
        <v>1022</v>
      </c>
      <c r="I35" s="189">
        <v>95</v>
      </c>
      <c r="J35" s="190">
        <v>94</v>
      </c>
      <c r="K35" s="190">
        <v>18</v>
      </c>
      <c r="L35" s="190">
        <v>76</v>
      </c>
      <c r="M35" s="185"/>
      <c r="N35" s="1"/>
      <c r="O35" s="1"/>
    </row>
    <row r="36" spans="1:15" ht="14.25" customHeight="1">
      <c r="A36" s="189">
        <v>26</v>
      </c>
      <c r="B36" s="190">
        <v>1310</v>
      </c>
      <c r="C36" s="190">
        <v>659</v>
      </c>
      <c r="D36" s="190">
        <v>651</v>
      </c>
      <c r="E36" s="189">
        <v>61</v>
      </c>
      <c r="F36" s="190">
        <v>2253</v>
      </c>
      <c r="G36" s="190">
        <v>1142</v>
      </c>
      <c r="H36" s="190">
        <v>1111</v>
      </c>
      <c r="I36" s="189">
        <v>96</v>
      </c>
      <c r="J36" s="190">
        <v>64</v>
      </c>
      <c r="K36" s="190">
        <v>13</v>
      </c>
      <c r="L36" s="190">
        <v>51</v>
      </c>
      <c r="M36" s="185"/>
      <c r="N36" s="1"/>
      <c r="O36" s="1"/>
    </row>
    <row r="37" spans="1:15" ht="14.25" customHeight="1">
      <c r="A37" s="189">
        <v>27</v>
      </c>
      <c r="B37" s="190">
        <v>1403</v>
      </c>
      <c r="C37" s="190">
        <v>725</v>
      </c>
      <c r="D37" s="190">
        <v>678</v>
      </c>
      <c r="E37" s="189">
        <v>62</v>
      </c>
      <c r="F37" s="190">
        <v>2328</v>
      </c>
      <c r="G37" s="190">
        <v>1141</v>
      </c>
      <c r="H37" s="190">
        <v>1187</v>
      </c>
      <c r="I37" s="189">
        <v>97</v>
      </c>
      <c r="J37" s="190">
        <v>67</v>
      </c>
      <c r="K37" s="190">
        <v>14</v>
      </c>
      <c r="L37" s="190">
        <v>53</v>
      </c>
      <c r="M37" s="185"/>
      <c r="N37" s="1"/>
      <c r="O37" s="1"/>
    </row>
    <row r="38" spans="1:15" ht="14.25" customHeight="1">
      <c r="A38" s="189">
        <v>28</v>
      </c>
      <c r="B38" s="190">
        <v>1450</v>
      </c>
      <c r="C38" s="190">
        <v>756</v>
      </c>
      <c r="D38" s="190">
        <v>694</v>
      </c>
      <c r="E38" s="189">
        <v>63</v>
      </c>
      <c r="F38" s="190">
        <v>2435</v>
      </c>
      <c r="G38" s="190">
        <v>1167</v>
      </c>
      <c r="H38" s="190">
        <v>1268</v>
      </c>
      <c r="I38" s="189">
        <v>98</v>
      </c>
      <c r="J38" s="190">
        <v>48</v>
      </c>
      <c r="K38" s="190">
        <v>7</v>
      </c>
      <c r="L38" s="190">
        <v>41</v>
      </c>
      <c r="M38" s="185"/>
      <c r="N38" s="1"/>
      <c r="O38" s="1"/>
    </row>
    <row r="39" spans="1:15" ht="14.25" customHeight="1">
      <c r="A39" s="191">
        <v>29</v>
      </c>
      <c r="B39" s="192">
        <v>1439</v>
      </c>
      <c r="C39" s="192">
        <v>738</v>
      </c>
      <c r="D39" s="192">
        <v>701</v>
      </c>
      <c r="E39" s="191">
        <v>64</v>
      </c>
      <c r="F39" s="192">
        <v>2382</v>
      </c>
      <c r="G39" s="192">
        <v>1134</v>
      </c>
      <c r="H39" s="192">
        <v>1248</v>
      </c>
      <c r="I39" s="191">
        <v>99</v>
      </c>
      <c r="J39" s="192">
        <v>20</v>
      </c>
      <c r="K39" s="192">
        <v>3</v>
      </c>
      <c r="L39" s="192">
        <v>17</v>
      </c>
      <c r="M39" s="185"/>
      <c r="N39" s="1"/>
      <c r="O39" s="1"/>
    </row>
    <row r="40" spans="1:15" ht="14.25" customHeight="1">
      <c r="A40" s="186" t="s">
        <v>16</v>
      </c>
      <c r="B40" s="187">
        <v>7726</v>
      </c>
      <c r="C40" s="187">
        <v>4119</v>
      </c>
      <c r="D40" s="187">
        <v>3607</v>
      </c>
      <c r="E40" s="186" t="s">
        <v>22</v>
      </c>
      <c r="F40" s="187">
        <v>8697</v>
      </c>
      <c r="G40" s="187">
        <v>4276</v>
      </c>
      <c r="H40" s="187">
        <v>4421</v>
      </c>
      <c r="I40" s="195" t="s">
        <v>26</v>
      </c>
      <c r="J40" s="187">
        <v>41</v>
      </c>
      <c r="K40" s="187">
        <v>2</v>
      </c>
      <c r="L40" s="188">
        <v>39</v>
      </c>
      <c r="M40" s="185"/>
      <c r="N40" s="1"/>
      <c r="O40" s="1"/>
    </row>
    <row r="41" spans="1:15" ht="14.25" customHeight="1">
      <c r="A41" s="189">
        <v>30</v>
      </c>
      <c r="B41" s="190">
        <v>1468</v>
      </c>
      <c r="C41" s="190">
        <v>779</v>
      </c>
      <c r="D41" s="190">
        <v>689</v>
      </c>
      <c r="E41" s="189">
        <v>65</v>
      </c>
      <c r="F41" s="190">
        <v>2138</v>
      </c>
      <c r="G41" s="190">
        <v>1040</v>
      </c>
      <c r="H41" s="190">
        <v>1098</v>
      </c>
      <c r="I41" s="191" t="s">
        <v>27</v>
      </c>
      <c r="J41" s="192">
        <v>633</v>
      </c>
      <c r="K41" s="192">
        <v>384</v>
      </c>
      <c r="L41" s="192">
        <v>249</v>
      </c>
      <c r="M41" s="185"/>
      <c r="N41" s="1"/>
      <c r="O41" s="1"/>
    </row>
    <row r="42" spans="1:15" ht="14.25" customHeight="1">
      <c r="A42" s="189">
        <v>31</v>
      </c>
      <c r="B42" s="190">
        <v>1455</v>
      </c>
      <c r="C42" s="190">
        <v>763</v>
      </c>
      <c r="D42" s="190">
        <v>692</v>
      </c>
      <c r="E42" s="189">
        <v>66</v>
      </c>
      <c r="F42" s="190">
        <v>1398</v>
      </c>
      <c r="G42" s="190">
        <v>710</v>
      </c>
      <c r="H42" s="190">
        <v>688</v>
      </c>
      <c r="I42" s="189" t="s">
        <v>28</v>
      </c>
      <c r="J42" s="190">
        <v>18458</v>
      </c>
      <c r="K42" s="190">
        <v>9527</v>
      </c>
      <c r="L42" s="190">
        <v>8931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1643</v>
      </c>
      <c r="C43" s="190">
        <v>892</v>
      </c>
      <c r="D43" s="190">
        <v>751</v>
      </c>
      <c r="E43" s="189">
        <v>67</v>
      </c>
      <c r="F43" s="190">
        <v>1560</v>
      </c>
      <c r="G43" s="190">
        <v>781</v>
      </c>
      <c r="H43" s="190">
        <v>779</v>
      </c>
      <c r="I43" s="189" t="s">
        <v>29</v>
      </c>
      <c r="J43" s="190">
        <v>81534</v>
      </c>
      <c r="K43" s="190">
        <v>41393</v>
      </c>
      <c r="L43" s="190">
        <v>40141</v>
      </c>
      <c r="M43" s="197"/>
      <c r="N43" s="1"/>
      <c r="O43" s="1"/>
    </row>
    <row r="44" spans="1:15" ht="14.25" customHeight="1">
      <c r="A44" s="189">
        <v>33</v>
      </c>
      <c r="B44" s="190">
        <v>1512</v>
      </c>
      <c r="C44" s="190">
        <v>803</v>
      </c>
      <c r="D44" s="190">
        <v>709</v>
      </c>
      <c r="E44" s="189">
        <v>68</v>
      </c>
      <c r="F44" s="190">
        <v>1810</v>
      </c>
      <c r="G44" s="190">
        <v>885</v>
      </c>
      <c r="H44" s="190">
        <v>925</v>
      </c>
      <c r="I44" s="191" t="s">
        <v>30</v>
      </c>
      <c r="J44" s="192">
        <v>31101</v>
      </c>
      <c r="K44" s="192">
        <v>13480</v>
      </c>
      <c r="L44" s="192">
        <v>17621</v>
      </c>
      <c r="M44" s="185"/>
      <c r="N44" s="1"/>
      <c r="O44" s="1"/>
    </row>
    <row r="45" spans="1:15" ht="14.25" customHeight="1" thickBot="1">
      <c r="A45" s="198">
        <v>34</v>
      </c>
      <c r="B45" s="199">
        <v>1648</v>
      </c>
      <c r="C45" s="199">
        <v>882</v>
      </c>
      <c r="D45" s="199">
        <v>766</v>
      </c>
      <c r="E45" s="198">
        <v>69</v>
      </c>
      <c r="F45" s="199">
        <v>1791</v>
      </c>
      <c r="G45" s="199">
        <v>860</v>
      </c>
      <c r="H45" s="199">
        <v>931</v>
      </c>
      <c r="I45" s="198" t="s">
        <v>31</v>
      </c>
      <c r="J45" s="200">
        <v>45.5210003585241</v>
      </c>
      <c r="K45" s="200">
        <v>43.93228260869565</v>
      </c>
      <c r="L45" s="200">
        <v>47.05509573718381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06">
        <v>17.6</v>
      </c>
      <c r="K49" s="206">
        <v>68.9</v>
      </c>
      <c r="L49" s="207">
        <v>13.5</v>
      </c>
    </row>
    <row r="50" spans="9:12" ht="13.5">
      <c r="I50" s="205" t="s">
        <v>46</v>
      </c>
      <c r="J50" s="206">
        <v>15.9</v>
      </c>
      <c r="K50" s="206">
        <v>68.1</v>
      </c>
      <c r="L50" s="207">
        <v>16.1</v>
      </c>
    </row>
    <row r="51" spans="9:12" ht="13.5">
      <c r="I51" s="205" t="s">
        <v>47</v>
      </c>
      <c r="J51" s="206">
        <v>14.9</v>
      </c>
      <c r="K51" s="206">
        <v>66.3</v>
      </c>
      <c r="L51" s="207">
        <v>18.8</v>
      </c>
    </row>
    <row r="52" spans="9:12" ht="13.5">
      <c r="I52" s="205" t="s">
        <v>48</v>
      </c>
      <c r="J52" s="206">
        <v>14.3</v>
      </c>
      <c r="K52" s="206">
        <v>63.1</v>
      </c>
      <c r="L52" s="207">
        <v>22.6</v>
      </c>
    </row>
    <row r="53" spans="9:12" ht="14.25" thickBot="1">
      <c r="I53" s="83" t="s">
        <v>55</v>
      </c>
      <c r="J53" s="208">
        <v>14.1</v>
      </c>
      <c r="K53" s="208">
        <v>62.2</v>
      </c>
      <c r="L53" s="209">
        <v>23.7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49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252925</v>
      </c>
      <c r="C3" s="181">
        <v>124715</v>
      </c>
      <c r="D3" s="181">
        <v>128210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11190</v>
      </c>
      <c r="C4" s="187">
        <v>5690</v>
      </c>
      <c r="D4" s="187">
        <v>5500</v>
      </c>
      <c r="E4" s="186" t="s">
        <v>7</v>
      </c>
      <c r="F4" s="187">
        <v>18379</v>
      </c>
      <c r="G4" s="187">
        <v>9505</v>
      </c>
      <c r="H4" s="187">
        <v>8874</v>
      </c>
      <c r="I4" s="186" t="s">
        <v>8</v>
      </c>
      <c r="J4" s="187">
        <v>14889</v>
      </c>
      <c r="K4" s="187">
        <v>7041</v>
      </c>
      <c r="L4" s="188">
        <v>7848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2096</v>
      </c>
      <c r="C5" s="190">
        <v>1077</v>
      </c>
      <c r="D5" s="190">
        <v>1019</v>
      </c>
      <c r="E5" s="189">
        <v>35</v>
      </c>
      <c r="F5" s="190">
        <v>3335</v>
      </c>
      <c r="G5" s="190">
        <v>1724</v>
      </c>
      <c r="H5" s="190">
        <v>1611</v>
      </c>
      <c r="I5" s="189">
        <v>70</v>
      </c>
      <c r="J5" s="190">
        <v>3302</v>
      </c>
      <c r="K5" s="190">
        <v>1554</v>
      </c>
      <c r="L5" s="190">
        <v>1748</v>
      </c>
      <c r="M5" s="185"/>
      <c r="N5" s="1"/>
      <c r="O5" s="1"/>
      <c r="Q5" s="3" t="s">
        <v>6</v>
      </c>
      <c r="R5" s="7">
        <f>-1*C4/1000</f>
        <v>-5.69</v>
      </c>
      <c r="S5" s="8">
        <f>D4/1000</f>
        <v>5.5</v>
      </c>
    </row>
    <row r="6" spans="1:19" ht="14.25" customHeight="1">
      <c r="A6" s="189">
        <v>1</v>
      </c>
      <c r="B6" s="190">
        <v>2232</v>
      </c>
      <c r="C6" s="190">
        <v>1118</v>
      </c>
      <c r="D6" s="190">
        <v>1114</v>
      </c>
      <c r="E6" s="189">
        <v>36</v>
      </c>
      <c r="F6" s="190">
        <v>3419</v>
      </c>
      <c r="G6" s="190">
        <v>1768</v>
      </c>
      <c r="H6" s="190">
        <v>1651</v>
      </c>
      <c r="I6" s="189">
        <v>71</v>
      </c>
      <c r="J6" s="190">
        <v>3295</v>
      </c>
      <c r="K6" s="190">
        <v>1573</v>
      </c>
      <c r="L6" s="190">
        <v>1722</v>
      </c>
      <c r="M6" s="185"/>
      <c r="N6" s="1"/>
      <c r="O6" s="1"/>
      <c r="Q6" s="3" t="s">
        <v>9</v>
      </c>
      <c r="R6" s="9">
        <f>-1*C10/1000</f>
        <v>-6.057</v>
      </c>
      <c r="S6" s="10">
        <f>D10/1000</f>
        <v>5.837</v>
      </c>
    </row>
    <row r="7" spans="1:19" ht="14.25" customHeight="1">
      <c r="A7" s="189">
        <v>2</v>
      </c>
      <c r="B7" s="190">
        <v>2217</v>
      </c>
      <c r="C7" s="190">
        <v>1107</v>
      </c>
      <c r="D7" s="190">
        <v>1110</v>
      </c>
      <c r="E7" s="189">
        <v>37</v>
      </c>
      <c r="F7" s="190">
        <v>3640</v>
      </c>
      <c r="G7" s="190">
        <v>1911</v>
      </c>
      <c r="H7" s="190">
        <v>1729</v>
      </c>
      <c r="I7" s="189">
        <v>72</v>
      </c>
      <c r="J7" s="190">
        <v>3103</v>
      </c>
      <c r="K7" s="190">
        <v>1483</v>
      </c>
      <c r="L7" s="190">
        <v>1620</v>
      </c>
      <c r="M7" s="185"/>
      <c r="N7" s="1"/>
      <c r="O7" s="1"/>
      <c r="Q7" s="3" t="s">
        <v>10</v>
      </c>
      <c r="R7" s="9">
        <f>-1*C16/1000</f>
        <v>-6.558</v>
      </c>
      <c r="S7" s="10">
        <f>D16/1000</f>
        <v>6.389</v>
      </c>
    </row>
    <row r="8" spans="1:19" ht="14.25" customHeight="1">
      <c r="A8" s="189">
        <v>3</v>
      </c>
      <c r="B8" s="190">
        <v>2275</v>
      </c>
      <c r="C8" s="190">
        <v>1160</v>
      </c>
      <c r="D8" s="190">
        <v>1115</v>
      </c>
      <c r="E8" s="189">
        <v>38</v>
      </c>
      <c r="F8" s="190">
        <v>3871</v>
      </c>
      <c r="G8" s="190">
        <v>2039</v>
      </c>
      <c r="H8" s="190">
        <v>1832</v>
      </c>
      <c r="I8" s="189">
        <v>73</v>
      </c>
      <c r="J8" s="190">
        <v>2549</v>
      </c>
      <c r="K8" s="190">
        <v>1185</v>
      </c>
      <c r="L8" s="190">
        <v>1364</v>
      </c>
      <c r="M8" s="185"/>
      <c r="N8" s="1"/>
      <c r="O8" s="1"/>
      <c r="Q8" s="3" t="s">
        <v>11</v>
      </c>
      <c r="R8" s="9">
        <f>-1*C22/1000</f>
        <v>-6.65</v>
      </c>
      <c r="S8" s="10">
        <f>D22/1000</f>
        <v>6.553</v>
      </c>
    </row>
    <row r="9" spans="1:19" ht="14.25" customHeight="1">
      <c r="A9" s="191">
        <v>4</v>
      </c>
      <c r="B9" s="192">
        <v>2370</v>
      </c>
      <c r="C9" s="192">
        <v>1228</v>
      </c>
      <c r="D9" s="192">
        <v>1142</v>
      </c>
      <c r="E9" s="191">
        <v>39</v>
      </c>
      <c r="F9" s="192">
        <v>4114</v>
      </c>
      <c r="G9" s="192">
        <v>2063</v>
      </c>
      <c r="H9" s="192">
        <v>2051</v>
      </c>
      <c r="I9" s="191">
        <v>74</v>
      </c>
      <c r="J9" s="192">
        <v>2640</v>
      </c>
      <c r="K9" s="192">
        <v>1246</v>
      </c>
      <c r="L9" s="192">
        <v>1394</v>
      </c>
      <c r="M9" s="185"/>
      <c r="N9" s="1"/>
      <c r="O9" s="1"/>
      <c r="Q9" s="3" t="s">
        <v>12</v>
      </c>
      <c r="R9" s="9">
        <f>-1*C28/1000</f>
        <v>-4.641</v>
      </c>
      <c r="S9" s="10">
        <f>D28/1000</f>
        <v>4.598</v>
      </c>
    </row>
    <row r="10" spans="1:19" ht="14.25" customHeight="1">
      <c r="A10" s="193" t="s">
        <v>9</v>
      </c>
      <c r="B10" s="187">
        <v>11894</v>
      </c>
      <c r="C10" s="187">
        <v>6057</v>
      </c>
      <c r="D10" s="187">
        <v>5837</v>
      </c>
      <c r="E10" s="186" t="s">
        <v>13</v>
      </c>
      <c r="F10" s="187">
        <v>19872</v>
      </c>
      <c r="G10" s="187">
        <v>10274</v>
      </c>
      <c r="H10" s="187">
        <v>9598</v>
      </c>
      <c r="I10" s="186" t="s">
        <v>14</v>
      </c>
      <c r="J10" s="187">
        <v>11614</v>
      </c>
      <c r="K10" s="187">
        <v>5073</v>
      </c>
      <c r="L10" s="188">
        <v>6541</v>
      </c>
      <c r="M10" s="185"/>
      <c r="N10" s="1"/>
      <c r="O10" s="1"/>
      <c r="Q10" s="3" t="s">
        <v>15</v>
      </c>
      <c r="R10" s="9">
        <f>-1*C34/1000</f>
        <v>-6.694</v>
      </c>
      <c r="S10" s="10">
        <f>D34/1000</f>
        <v>6.165</v>
      </c>
    </row>
    <row r="11" spans="1:19" ht="14.25" customHeight="1">
      <c r="A11" s="189">
        <v>5</v>
      </c>
      <c r="B11" s="190">
        <v>2292</v>
      </c>
      <c r="C11" s="190">
        <v>1169</v>
      </c>
      <c r="D11" s="190">
        <v>1123</v>
      </c>
      <c r="E11" s="189">
        <v>40</v>
      </c>
      <c r="F11" s="190">
        <v>4050</v>
      </c>
      <c r="G11" s="190">
        <v>2068</v>
      </c>
      <c r="H11" s="190">
        <v>1982</v>
      </c>
      <c r="I11" s="189">
        <v>75</v>
      </c>
      <c r="J11" s="190">
        <v>2676</v>
      </c>
      <c r="K11" s="190">
        <v>1272</v>
      </c>
      <c r="L11" s="190">
        <v>1404</v>
      </c>
      <c r="M11" s="185"/>
      <c r="N11" s="1"/>
      <c r="O11" s="1"/>
      <c r="Q11" s="3" t="s">
        <v>16</v>
      </c>
      <c r="R11" s="9">
        <f>-1*C40/1000</f>
        <v>-7.769</v>
      </c>
      <c r="S11" s="10">
        <f>D40/1000</f>
        <v>7.144</v>
      </c>
    </row>
    <row r="12" spans="1:19" ht="14.25" customHeight="1">
      <c r="A12" s="189">
        <v>6</v>
      </c>
      <c r="B12" s="190">
        <v>2323</v>
      </c>
      <c r="C12" s="190">
        <v>1142</v>
      </c>
      <c r="D12" s="190">
        <v>1181</v>
      </c>
      <c r="E12" s="189">
        <v>41</v>
      </c>
      <c r="F12" s="190">
        <v>4127</v>
      </c>
      <c r="G12" s="190">
        <v>2157</v>
      </c>
      <c r="H12" s="190">
        <v>1970</v>
      </c>
      <c r="I12" s="194">
        <v>76</v>
      </c>
      <c r="J12" s="190">
        <v>2456</v>
      </c>
      <c r="K12" s="190">
        <v>1071</v>
      </c>
      <c r="L12" s="190">
        <v>1385</v>
      </c>
      <c r="M12" s="185"/>
      <c r="N12" s="1"/>
      <c r="O12" s="1"/>
      <c r="Q12" s="3" t="s">
        <v>7</v>
      </c>
      <c r="R12" s="9">
        <f>-1*G4/1000</f>
        <v>-9.505</v>
      </c>
      <c r="S12" s="10">
        <f>H4/1000</f>
        <v>8.874</v>
      </c>
    </row>
    <row r="13" spans="1:19" ht="14.25" customHeight="1">
      <c r="A13" s="189">
        <v>7</v>
      </c>
      <c r="B13" s="190">
        <v>2317</v>
      </c>
      <c r="C13" s="190">
        <v>1183</v>
      </c>
      <c r="D13" s="190">
        <v>1134</v>
      </c>
      <c r="E13" s="189">
        <v>42</v>
      </c>
      <c r="F13" s="190">
        <v>3998</v>
      </c>
      <c r="G13" s="190">
        <v>2042</v>
      </c>
      <c r="H13" s="190">
        <v>1956</v>
      </c>
      <c r="I13" s="189">
        <v>77</v>
      </c>
      <c r="J13" s="190">
        <v>2334</v>
      </c>
      <c r="K13" s="190">
        <v>1031</v>
      </c>
      <c r="L13" s="190">
        <v>1303</v>
      </c>
      <c r="M13" s="185"/>
      <c r="N13" s="1"/>
      <c r="O13" s="1"/>
      <c r="Q13" s="3" t="s">
        <v>13</v>
      </c>
      <c r="R13" s="9">
        <f>-1*G10/1000</f>
        <v>-10.274</v>
      </c>
      <c r="S13" s="10">
        <f>H10/1000</f>
        <v>9.598</v>
      </c>
    </row>
    <row r="14" spans="1:19" ht="14.25" customHeight="1">
      <c r="A14" s="189">
        <v>8</v>
      </c>
      <c r="B14" s="190">
        <v>2433</v>
      </c>
      <c r="C14" s="190">
        <v>1257</v>
      </c>
      <c r="D14" s="190">
        <v>1176</v>
      </c>
      <c r="E14" s="189">
        <v>43</v>
      </c>
      <c r="F14" s="190">
        <v>3944</v>
      </c>
      <c r="G14" s="190">
        <v>2037</v>
      </c>
      <c r="H14" s="190">
        <v>1907</v>
      </c>
      <c r="I14" s="194">
        <v>78</v>
      </c>
      <c r="J14" s="190">
        <v>2127</v>
      </c>
      <c r="K14" s="190">
        <v>899</v>
      </c>
      <c r="L14" s="190">
        <v>1228</v>
      </c>
      <c r="M14" s="185"/>
      <c r="N14" s="1"/>
      <c r="O14" s="1"/>
      <c r="Q14" s="3" t="s">
        <v>17</v>
      </c>
      <c r="R14" s="9">
        <f>-1*G16/1000</f>
        <v>-8.876</v>
      </c>
      <c r="S14" s="10">
        <f>H16/1000</f>
        <v>8.508</v>
      </c>
    </row>
    <row r="15" spans="1:19" ht="14.25" customHeight="1">
      <c r="A15" s="191">
        <v>9</v>
      </c>
      <c r="B15" s="192">
        <v>2529</v>
      </c>
      <c r="C15" s="192">
        <v>1306</v>
      </c>
      <c r="D15" s="192">
        <v>1223</v>
      </c>
      <c r="E15" s="191">
        <v>44</v>
      </c>
      <c r="F15" s="192">
        <v>3753</v>
      </c>
      <c r="G15" s="192">
        <v>1970</v>
      </c>
      <c r="H15" s="192">
        <v>1783</v>
      </c>
      <c r="I15" s="191">
        <v>79</v>
      </c>
      <c r="J15" s="192">
        <v>2021</v>
      </c>
      <c r="K15" s="192">
        <v>800</v>
      </c>
      <c r="L15" s="192">
        <v>1221</v>
      </c>
      <c r="M15" s="185"/>
      <c r="N15" s="1"/>
      <c r="O15" s="1"/>
      <c r="Q15" s="3" t="s">
        <v>18</v>
      </c>
      <c r="R15" s="9">
        <f>-1*G22/1000</f>
        <v>-8.053</v>
      </c>
      <c r="S15" s="10">
        <f>H22/1000</f>
        <v>7.88</v>
      </c>
    </row>
    <row r="16" spans="1:19" ht="14.25" customHeight="1">
      <c r="A16" s="193" t="s">
        <v>10</v>
      </c>
      <c r="B16" s="187">
        <v>12947</v>
      </c>
      <c r="C16" s="187">
        <v>6558</v>
      </c>
      <c r="D16" s="187">
        <v>6389</v>
      </c>
      <c r="E16" s="186" t="s">
        <v>17</v>
      </c>
      <c r="F16" s="187">
        <v>17384</v>
      </c>
      <c r="G16" s="187">
        <v>8876</v>
      </c>
      <c r="H16" s="187">
        <v>8508</v>
      </c>
      <c r="I16" s="186" t="s">
        <v>19</v>
      </c>
      <c r="J16" s="187">
        <v>7921</v>
      </c>
      <c r="K16" s="187">
        <v>3093</v>
      </c>
      <c r="L16" s="188">
        <v>4828</v>
      </c>
      <c r="M16" s="185"/>
      <c r="N16" s="1"/>
      <c r="O16" s="1"/>
      <c r="Q16" s="3" t="s">
        <v>20</v>
      </c>
      <c r="R16" s="9">
        <f>-1*G28/1000</f>
        <v>-8.259</v>
      </c>
      <c r="S16" s="10">
        <f>H28/1000</f>
        <v>7.998</v>
      </c>
    </row>
    <row r="17" spans="1:19" ht="14.25" customHeight="1">
      <c r="A17" s="189">
        <v>10</v>
      </c>
      <c r="B17" s="190">
        <v>2602</v>
      </c>
      <c r="C17" s="190">
        <v>1334</v>
      </c>
      <c r="D17" s="190">
        <v>1268</v>
      </c>
      <c r="E17" s="189">
        <v>45</v>
      </c>
      <c r="F17" s="190">
        <v>3944</v>
      </c>
      <c r="G17" s="190">
        <v>2009</v>
      </c>
      <c r="H17" s="190">
        <v>1935</v>
      </c>
      <c r="I17" s="189">
        <v>80</v>
      </c>
      <c r="J17" s="190">
        <v>1900</v>
      </c>
      <c r="K17" s="190">
        <v>789</v>
      </c>
      <c r="L17" s="190">
        <v>1111</v>
      </c>
      <c r="M17" s="185"/>
      <c r="N17" s="1"/>
      <c r="O17" s="1"/>
      <c r="Q17" s="3" t="s">
        <v>21</v>
      </c>
      <c r="R17" s="9">
        <f>-1*G34/1000</f>
        <v>-10.078</v>
      </c>
      <c r="S17" s="10">
        <f>H34/1000</f>
        <v>9.991</v>
      </c>
    </row>
    <row r="18" spans="1:19" ht="14.25" customHeight="1">
      <c r="A18" s="189">
        <v>11</v>
      </c>
      <c r="B18" s="190">
        <v>2561</v>
      </c>
      <c r="C18" s="190">
        <v>1305</v>
      </c>
      <c r="D18" s="190">
        <v>1256</v>
      </c>
      <c r="E18" s="189">
        <v>46</v>
      </c>
      <c r="F18" s="190">
        <v>2970</v>
      </c>
      <c r="G18" s="190">
        <v>1558</v>
      </c>
      <c r="H18" s="190">
        <v>1412</v>
      </c>
      <c r="I18" s="189">
        <v>81</v>
      </c>
      <c r="J18" s="190">
        <v>1770</v>
      </c>
      <c r="K18" s="190">
        <v>705</v>
      </c>
      <c r="L18" s="190">
        <v>1065</v>
      </c>
      <c r="M18" s="185"/>
      <c r="N18" s="1"/>
      <c r="O18" s="1"/>
      <c r="Q18" s="3" t="s">
        <v>22</v>
      </c>
      <c r="R18" s="9">
        <f>-1*G40/1000</f>
        <v>-7.777</v>
      </c>
      <c r="S18" s="10">
        <f>H40/1000</f>
        <v>8.562</v>
      </c>
    </row>
    <row r="19" spans="1:19" ht="14.25" customHeight="1">
      <c r="A19" s="189">
        <v>12</v>
      </c>
      <c r="B19" s="190">
        <v>2538</v>
      </c>
      <c r="C19" s="190">
        <v>1317</v>
      </c>
      <c r="D19" s="190">
        <v>1221</v>
      </c>
      <c r="E19" s="189">
        <v>47</v>
      </c>
      <c r="F19" s="190">
        <v>3754</v>
      </c>
      <c r="G19" s="190">
        <v>1897</v>
      </c>
      <c r="H19" s="190">
        <v>1857</v>
      </c>
      <c r="I19" s="189">
        <v>82</v>
      </c>
      <c r="J19" s="190">
        <v>1559</v>
      </c>
      <c r="K19" s="190">
        <v>582</v>
      </c>
      <c r="L19" s="190">
        <v>977</v>
      </c>
      <c r="M19" s="185"/>
      <c r="N19" s="1"/>
      <c r="O19" s="1"/>
      <c r="Q19" s="3" t="s">
        <v>8</v>
      </c>
      <c r="R19" s="9">
        <f>-1*K4/1000</f>
        <v>-7.041</v>
      </c>
      <c r="S19" s="10">
        <f>L4/1000</f>
        <v>7.848</v>
      </c>
    </row>
    <row r="20" spans="1:19" ht="14.25" customHeight="1">
      <c r="A20" s="189">
        <v>13</v>
      </c>
      <c r="B20" s="190">
        <v>2643</v>
      </c>
      <c r="C20" s="190">
        <v>1315</v>
      </c>
      <c r="D20" s="190">
        <v>1328</v>
      </c>
      <c r="E20" s="189">
        <v>48</v>
      </c>
      <c r="F20" s="190">
        <v>3406</v>
      </c>
      <c r="G20" s="190">
        <v>1717</v>
      </c>
      <c r="H20" s="190">
        <v>1689</v>
      </c>
      <c r="I20" s="189">
        <v>83</v>
      </c>
      <c r="J20" s="190">
        <v>1378</v>
      </c>
      <c r="K20" s="190">
        <v>540</v>
      </c>
      <c r="L20" s="190">
        <v>838</v>
      </c>
      <c r="M20" s="185"/>
      <c r="N20" s="1"/>
      <c r="O20" s="1"/>
      <c r="Q20" s="3" t="s">
        <v>14</v>
      </c>
      <c r="R20" s="9">
        <f>-1*K10/1000</f>
        <v>-5.073</v>
      </c>
      <c r="S20" s="10">
        <f>L10/1000</f>
        <v>6.541</v>
      </c>
    </row>
    <row r="21" spans="1:19" ht="14.25" customHeight="1">
      <c r="A21" s="191">
        <v>14</v>
      </c>
      <c r="B21" s="192">
        <v>2603</v>
      </c>
      <c r="C21" s="192">
        <v>1287</v>
      </c>
      <c r="D21" s="192">
        <v>1316</v>
      </c>
      <c r="E21" s="191">
        <v>49</v>
      </c>
      <c r="F21" s="192">
        <v>3310</v>
      </c>
      <c r="G21" s="192">
        <v>1695</v>
      </c>
      <c r="H21" s="192">
        <v>1615</v>
      </c>
      <c r="I21" s="191">
        <v>84</v>
      </c>
      <c r="J21" s="192">
        <v>1314</v>
      </c>
      <c r="K21" s="192">
        <v>477</v>
      </c>
      <c r="L21" s="192">
        <v>837</v>
      </c>
      <c r="M21" s="185"/>
      <c r="N21" s="1"/>
      <c r="O21" s="1"/>
      <c r="Q21" s="3" t="s">
        <v>19</v>
      </c>
      <c r="R21" s="9">
        <f>-1*K16/1000</f>
        <v>-3.093</v>
      </c>
      <c r="S21" s="10">
        <f>L16/1000</f>
        <v>4.828</v>
      </c>
    </row>
    <row r="22" spans="1:19" ht="14.25" customHeight="1">
      <c r="A22" s="186" t="s">
        <v>11</v>
      </c>
      <c r="B22" s="187">
        <v>13203</v>
      </c>
      <c r="C22" s="187">
        <v>6650</v>
      </c>
      <c r="D22" s="187">
        <v>6553</v>
      </c>
      <c r="E22" s="186" t="s">
        <v>18</v>
      </c>
      <c r="F22" s="187">
        <v>15933</v>
      </c>
      <c r="G22" s="187">
        <v>8053</v>
      </c>
      <c r="H22" s="187">
        <v>7880</v>
      </c>
      <c r="I22" s="186" t="s">
        <v>23</v>
      </c>
      <c r="J22" s="187">
        <v>4742</v>
      </c>
      <c r="K22" s="187">
        <v>1568</v>
      </c>
      <c r="L22" s="188">
        <v>3174</v>
      </c>
      <c r="M22" s="185"/>
      <c r="N22" s="1"/>
      <c r="O22" s="1"/>
      <c r="Q22" s="3" t="s">
        <v>23</v>
      </c>
      <c r="R22" s="9">
        <f>-1*K22/1000</f>
        <v>-1.568</v>
      </c>
      <c r="S22" s="10">
        <f>L22/1000</f>
        <v>3.174</v>
      </c>
    </row>
    <row r="23" spans="1:19" ht="14.25" customHeight="1">
      <c r="A23" s="189">
        <v>15</v>
      </c>
      <c r="B23" s="190">
        <v>2711</v>
      </c>
      <c r="C23" s="190">
        <v>1348</v>
      </c>
      <c r="D23" s="190">
        <v>1363</v>
      </c>
      <c r="E23" s="189">
        <v>50</v>
      </c>
      <c r="F23" s="190">
        <v>3236</v>
      </c>
      <c r="G23" s="190">
        <v>1655</v>
      </c>
      <c r="H23" s="190">
        <v>1581</v>
      </c>
      <c r="I23" s="189">
        <v>85</v>
      </c>
      <c r="J23" s="190">
        <v>1269</v>
      </c>
      <c r="K23" s="190">
        <v>467</v>
      </c>
      <c r="L23" s="190">
        <v>802</v>
      </c>
      <c r="M23" s="185"/>
      <c r="N23" s="1"/>
      <c r="O23" s="1"/>
      <c r="Q23" s="3" t="s">
        <v>24</v>
      </c>
      <c r="R23" s="9">
        <f>-1*K28/1000</f>
        <v>-0.445</v>
      </c>
      <c r="S23" s="10">
        <f>L28/1000</f>
        <v>1.451</v>
      </c>
    </row>
    <row r="24" spans="1:19" ht="14.25" customHeight="1">
      <c r="A24" s="189">
        <v>16</v>
      </c>
      <c r="B24" s="190">
        <v>2584</v>
      </c>
      <c r="C24" s="190">
        <v>1306</v>
      </c>
      <c r="D24" s="190">
        <v>1278</v>
      </c>
      <c r="E24" s="189">
        <v>51</v>
      </c>
      <c r="F24" s="190">
        <v>3169</v>
      </c>
      <c r="G24" s="190">
        <v>1635</v>
      </c>
      <c r="H24" s="190">
        <v>1534</v>
      </c>
      <c r="I24" s="189">
        <v>86</v>
      </c>
      <c r="J24" s="190">
        <v>1065</v>
      </c>
      <c r="K24" s="190">
        <v>339</v>
      </c>
      <c r="L24" s="190">
        <v>726</v>
      </c>
      <c r="M24" s="185"/>
      <c r="N24" s="1"/>
      <c r="O24" s="1"/>
      <c r="Q24" s="11" t="s">
        <v>25</v>
      </c>
      <c r="R24" s="9">
        <f>-1*K34/1000</f>
        <v>-0.098</v>
      </c>
      <c r="S24" s="10">
        <f>L34/1000</f>
        <v>0.456</v>
      </c>
    </row>
    <row r="25" spans="1:19" ht="14.25" customHeight="1" thickBot="1">
      <c r="A25" s="189">
        <v>17</v>
      </c>
      <c r="B25" s="190">
        <v>2690</v>
      </c>
      <c r="C25" s="190">
        <v>1360</v>
      </c>
      <c r="D25" s="190">
        <v>1330</v>
      </c>
      <c r="E25" s="189">
        <v>52</v>
      </c>
      <c r="F25" s="190">
        <v>3146</v>
      </c>
      <c r="G25" s="190">
        <v>1562</v>
      </c>
      <c r="H25" s="190">
        <v>1584</v>
      </c>
      <c r="I25" s="189">
        <v>87</v>
      </c>
      <c r="J25" s="190">
        <v>960</v>
      </c>
      <c r="K25" s="190">
        <v>342</v>
      </c>
      <c r="L25" s="190">
        <v>618</v>
      </c>
      <c r="M25" s="185"/>
      <c r="N25" s="1"/>
      <c r="O25" s="1"/>
      <c r="Q25" s="12" t="s">
        <v>26</v>
      </c>
      <c r="R25" s="13">
        <f>-1*K40/1000</f>
        <v>-0.015</v>
      </c>
      <c r="S25" s="14">
        <f>L40/1000</f>
        <v>0.064</v>
      </c>
    </row>
    <row r="26" spans="1:15" ht="14.25" customHeight="1">
      <c r="A26" s="189">
        <v>18</v>
      </c>
      <c r="B26" s="190">
        <v>2729</v>
      </c>
      <c r="C26" s="190">
        <v>1367</v>
      </c>
      <c r="D26" s="190">
        <v>1362</v>
      </c>
      <c r="E26" s="189">
        <v>53</v>
      </c>
      <c r="F26" s="190">
        <v>3217</v>
      </c>
      <c r="G26" s="190">
        <v>1636</v>
      </c>
      <c r="H26" s="190">
        <v>1581</v>
      </c>
      <c r="I26" s="189">
        <v>88</v>
      </c>
      <c r="J26" s="190">
        <v>786</v>
      </c>
      <c r="K26" s="190">
        <v>231</v>
      </c>
      <c r="L26" s="190">
        <v>555</v>
      </c>
      <c r="M26" s="185"/>
      <c r="N26" s="1"/>
      <c r="O26" s="1"/>
    </row>
    <row r="27" spans="1:15" ht="14.25" customHeight="1">
      <c r="A27" s="191">
        <v>19</v>
      </c>
      <c r="B27" s="192">
        <v>2489</v>
      </c>
      <c r="C27" s="192">
        <v>1269</v>
      </c>
      <c r="D27" s="192">
        <v>1220</v>
      </c>
      <c r="E27" s="191">
        <v>54</v>
      </c>
      <c r="F27" s="192">
        <v>3165</v>
      </c>
      <c r="G27" s="192">
        <v>1565</v>
      </c>
      <c r="H27" s="192">
        <v>1600</v>
      </c>
      <c r="I27" s="191">
        <v>89</v>
      </c>
      <c r="J27" s="192">
        <v>662</v>
      </c>
      <c r="K27" s="192">
        <v>189</v>
      </c>
      <c r="L27" s="192">
        <v>473</v>
      </c>
      <c r="M27" s="185"/>
      <c r="N27" s="1"/>
      <c r="O27" s="1"/>
    </row>
    <row r="28" spans="1:15" ht="14.25" customHeight="1">
      <c r="A28" s="186" t="s">
        <v>12</v>
      </c>
      <c r="B28" s="187">
        <v>9239</v>
      </c>
      <c r="C28" s="187">
        <v>4641</v>
      </c>
      <c r="D28" s="187">
        <v>4598</v>
      </c>
      <c r="E28" s="186" t="s">
        <v>20</v>
      </c>
      <c r="F28" s="187">
        <v>16257</v>
      </c>
      <c r="G28" s="187">
        <v>8259</v>
      </c>
      <c r="H28" s="187">
        <v>7998</v>
      </c>
      <c r="I28" s="186" t="s">
        <v>24</v>
      </c>
      <c r="J28" s="187">
        <v>1896</v>
      </c>
      <c r="K28" s="187">
        <v>445</v>
      </c>
      <c r="L28" s="188">
        <v>1451</v>
      </c>
      <c r="M28" s="185"/>
      <c r="N28" s="1"/>
      <c r="O28" s="1"/>
    </row>
    <row r="29" spans="1:15" ht="14.25" customHeight="1">
      <c r="A29" s="189">
        <v>20</v>
      </c>
      <c r="B29" s="190">
        <v>2026</v>
      </c>
      <c r="C29" s="190">
        <v>1017</v>
      </c>
      <c r="D29" s="190">
        <v>1009</v>
      </c>
      <c r="E29" s="189">
        <v>55</v>
      </c>
      <c r="F29" s="190">
        <v>3131</v>
      </c>
      <c r="G29" s="190">
        <v>1627</v>
      </c>
      <c r="H29" s="190">
        <v>1504</v>
      </c>
      <c r="I29" s="189">
        <v>90</v>
      </c>
      <c r="J29" s="190">
        <v>539</v>
      </c>
      <c r="K29" s="190">
        <v>151</v>
      </c>
      <c r="L29" s="190">
        <v>388</v>
      </c>
      <c r="M29" s="185"/>
      <c r="N29" s="1"/>
      <c r="O29" s="1"/>
    </row>
    <row r="30" spans="1:15" ht="14.25" customHeight="1">
      <c r="A30" s="189">
        <v>21</v>
      </c>
      <c r="B30" s="190">
        <v>1743</v>
      </c>
      <c r="C30" s="190">
        <v>889</v>
      </c>
      <c r="D30" s="190">
        <v>854</v>
      </c>
      <c r="E30" s="189">
        <v>56</v>
      </c>
      <c r="F30" s="190">
        <v>3172</v>
      </c>
      <c r="G30" s="190">
        <v>1552</v>
      </c>
      <c r="H30" s="190">
        <v>1620</v>
      </c>
      <c r="I30" s="189">
        <v>91</v>
      </c>
      <c r="J30" s="190">
        <v>433</v>
      </c>
      <c r="K30" s="190">
        <v>109</v>
      </c>
      <c r="L30" s="190">
        <v>324</v>
      </c>
      <c r="M30" s="185"/>
      <c r="N30" s="1"/>
      <c r="O30" s="1"/>
    </row>
    <row r="31" spans="1:15" ht="14.25" customHeight="1">
      <c r="A31" s="189">
        <v>22</v>
      </c>
      <c r="B31" s="190">
        <v>1742</v>
      </c>
      <c r="C31" s="190">
        <v>880</v>
      </c>
      <c r="D31" s="190">
        <v>862</v>
      </c>
      <c r="E31" s="189">
        <v>57</v>
      </c>
      <c r="F31" s="190">
        <v>3232</v>
      </c>
      <c r="G31" s="190">
        <v>1680</v>
      </c>
      <c r="H31" s="190">
        <v>1552</v>
      </c>
      <c r="I31" s="189">
        <v>92</v>
      </c>
      <c r="J31" s="190">
        <v>384</v>
      </c>
      <c r="K31" s="190">
        <v>88</v>
      </c>
      <c r="L31" s="190">
        <v>296</v>
      </c>
      <c r="M31" s="185"/>
      <c r="N31" s="1"/>
      <c r="O31" s="1"/>
    </row>
    <row r="32" spans="1:15" ht="14.25" customHeight="1">
      <c r="A32" s="189">
        <v>23</v>
      </c>
      <c r="B32" s="190">
        <v>1723</v>
      </c>
      <c r="C32" s="190">
        <v>855</v>
      </c>
      <c r="D32" s="190">
        <v>868</v>
      </c>
      <c r="E32" s="189">
        <v>58</v>
      </c>
      <c r="F32" s="190">
        <v>3238</v>
      </c>
      <c r="G32" s="190">
        <v>1609</v>
      </c>
      <c r="H32" s="190">
        <v>1629</v>
      </c>
      <c r="I32" s="189">
        <v>93</v>
      </c>
      <c r="J32" s="190">
        <v>316</v>
      </c>
      <c r="K32" s="190">
        <v>66</v>
      </c>
      <c r="L32" s="190">
        <v>250</v>
      </c>
      <c r="M32" s="185"/>
      <c r="N32" s="1"/>
      <c r="O32" s="1"/>
    </row>
    <row r="33" spans="1:15" ht="14.25" customHeight="1">
      <c r="A33" s="191">
        <v>24</v>
      </c>
      <c r="B33" s="192">
        <v>2005</v>
      </c>
      <c r="C33" s="192">
        <v>1000</v>
      </c>
      <c r="D33" s="192">
        <v>1005</v>
      </c>
      <c r="E33" s="191">
        <v>59</v>
      </c>
      <c r="F33" s="192">
        <v>3484</v>
      </c>
      <c r="G33" s="192">
        <v>1791</v>
      </c>
      <c r="H33" s="192">
        <v>1693</v>
      </c>
      <c r="I33" s="191">
        <v>94</v>
      </c>
      <c r="J33" s="192">
        <v>224</v>
      </c>
      <c r="K33" s="192">
        <v>31</v>
      </c>
      <c r="L33" s="192">
        <v>193</v>
      </c>
      <c r="M33" s="185"/>
      <c r="N33" s="1"/>
      <c r="O33" s="1"/>
    </row>
    <row r="34" spans="1:15" ht="14.25" customHeight="1">
      <c r="A34" s="186" t="s">
        <v>15</v>
      </c>
      <c r="B34" s="187">
        <v>12859</v>
      </c>
      <c r="C34" s="187">
        <v>6694</v>
      </c>
      <c r="D34" s="187">
        <v>6165</v>
      </c>
      <c r="E34" s="186" t="s">
        <v>21</v>
      </c>
      <c r="F34" s="187">
        <v>20069</v>
      </c>
      <c r="G34" s="187">
        <v>10078</v>
      </c>
      <c r="H34" s="187">
        <v>9991</v>
      </c>
      <c r="I34" s="186" t="s">
        <v>25</v>
      </c>
      <c r="J34" s="187">
        <v>554</v>
      </c>
      <c r="K34" s="187">
        <v>98</v>
      </c>
      <c r="L34" s="188">
        <v>456</v>
      </c>
      <c r="M34" s="185"/>
      <c r="N34" s="1"/>
      <c r="O34" s="1"/>
    </row>
    <row r="35" spans="1:15" ht="14.25" customHeight="1">
      <c r="A35" s="189">
        <v>25</v>
      </c>
      <c r="B35" s="190">
        <v>2377</v>
      </c>
      <c r="C35" s="190">
        <v>1217</v>
      </c>
      <c r="D35" s="190">
        <v>1160</v>
      </c>
      <c r="E35" s="189">
        <v>60</v>
      </c>
      <c r="F35" s="190">
        <v>3609</v>
      </c>
      <c r="G35" s="190">
        <v>1872</v>
      </c>
      <c r="H35" s="190">
        <v>1737</v>
      </c>
      <c r="I35" s="189">
        <v>95</v>
      </c>
      <c r="J35" s="190">
        <v>204</v>
      </c>
      <c r="K35" s="190">
        <v>43</v>
      </c>
      <c r="L35" s="190">
        <v>161</v>
      </c>
      <c r="M35" s="185"/>
      <c r="N35" s="1"/>
      <c r="O35" s="1"/>
    </row>
    <row r="36" spans="1:15" ht="14.25" customHeight="1">
      <c r="A36" s="189">
        <v>26</v>
      </c>
      <c r="B36" s="190">
        <v>2393</v>
      </c>
      <c r="C36" s="190">
        <v>1264</v>
      </c>
      <c r="D36" s="190">
        <v>1129</v>
      </c>
      <c r="E36" s="189">
        <v>61</v>
      </c>
      <c r="F36" s="190">
        <v>3732</v>
      </c>
      <c r="G36" s="190">
        <v>1916</v>
      </c>
      <c r="H36" s="190">
        <v>1816</v>
      </c>
      <c r="I36" s="189">
        <v>96</v>
      </c>
      <c r="J36" s="190">
        <v>138</v>
      </c>
      <c r="K36" s="190">
        <v>21</v>
      </c>
      <c r="L36" s="190">
        <v>117</v>
      </c>
      <c r="M36" s="185"/>
      <c r="N36" s="1"/>
      <c r="O36" s="1"/>
    </row>
    <row r="37" spans="1:15" ht="14.25" customHeight="1">
      <c r="A37" s="189">
        <v>27</v>
      </c>
      <c r="B37" s="190">
        <v>2616</v>
      </c>
      <c r="C37" s="190">
        <v>1356</v>
      </c>
      <c r="D37" s="190">
        <v>1260</v>
      </c>
      <c r="E37" s="189">
        <v>62</v>
      </c>
      <c r="F37" s="190">
        <v>4152</v>
      </c>
      <c r="G37" s="190">
        <v>2064</v>
      </c>
      <c r="H37" s="190">
        <v>2088</v>
      </c>
      <c r="I37" s="189">
        <v>97</v>
      </c>
      <c r="J37" s="190">
        <v>104</v>
      </c>
      <c r="K37" s="190">
        <v>17</v>
      </c>
      <c r="L37" s="190">
        <v>87</v>
      </c>
      <c r="M37" s="185"/>
      <c r="N37" s="1"/>
      <c r="O37" s="1"/>
    </row>
    <row r="38" spans="1:15" ht="14.25" customHeight="1">
      <c r="A38" s="189">
        <v>28</v>
      </c>
      <c r="B38" s="190">
        <v>2743</v>
      </c>
      <c r="C38" s="190">
        <v>1407</v>
      </c>
      <c r="D38" s="190">
        <v>1336</v>
      </c>
      <c r="E38" s="189">
        <v>63</v>
      </c>
      <c r="F38" s="190">
        <v>4216</v>
      </c>
      <c r="G38" s="190">
        <v>2128</v>
      </c>
      <c r="H38" s="190">
        <v>2088</v>
      </c>
      <c r="I38" s="189">
        <v>98</v>
      </c>
      <c r="J38" s="190">
        <v>66</v>
      </c>
      <c r="K38" s="190">
        <v>14</v>
      </c>
      <c r="L38" s="190">
        <v>52</v>
      </c>
      <c r="M38" s="185"/>
      <c r="N38" s="1"/>
      <c r="O38" s="1"/>
    </row>
    <row r="39" spans="1:15" ht="14.25" customHeight="1">
      <c r="A39" s="191">
        <v>29</v>
      </c>
      <c r="B39" s="192">
        <v>2730</v>
      </c>
      <c r="C39" s="192">
        <v>1450</v>
      </c>
      <c r="D39" s="192">
        <v>1280</v>
      </c>
      <c r="E39" s="191">
        <v>64</v>
      </c>
      <c r="F39" s="192">
        <v>4360</v>
      </c>
      <c r="G39" s="192">
        <v>2098</v>
      </c>
      <c r="H39" s="192">
        <v>2262</v>
      </c>
      <c r="I39" s="191">
        <v>99</v>
      </c>
      <c r="J39" s="192">
        <v>42</v>
      </c>
      <c r="K39" s="192">
        <v>3</v>
      </c>
      <c r="L39" s="192">
        <v>39</v>
      </c>
      <c r="M39" s="185"/>
      <c r="N39" s="216"/>
      <c r="O39" s="216"/>
    </row>
    <row r="40" spans="1:15" ht="14.25" customHeight="1">
      <c r="A40" s="186" t="s">
        <v>16</v>
      </c>
      <c r="B40" s="187">
        <v>14913</v>
      </c>
      <c r="C40" s="187">
        <v>7769</v>
      </c>
      <c r="D40" s="187">
        <v>7144</v>
      </c>
      <c r="E40" s="186" t="s">
        <v>22</v>
      </c>
      <c r="F40" s="187">
        <v>16339</v>
      </c>
      <c r="G40" s="187">
        <v>7777</v>
      </c>
      <c r="H40" s="187">
        <v>8562</v>
      </c>
      <c r="I40" s="195" t="s">
        <v>26</v>
      </c>
      <c r="J40" s="187">
        <v>79</v>
      </c>
      <c r="K40" s="187">
        <v>15</v>
      </c>
      <c r="L40" s="188">
        <v>64</v>
      </c>
      <c r="M40" s="185"/>
      <c r="N40" s="216"/>
      <c r="O40" s="216"/>
    </row>
    <row r="41" spans="1:15" ht="14.25" customHeight="1">
      <c r="A41" s="189">
        <v>30</v>
      </c>
      <c r="B41" s="190">
        <v>2780</v>
      </c>
      <c r="C41" s="190">
        <v>1457</v>
      </c>
      <c r="D41" s="190">
        <v>1323</v>
      </c>
      <c r="E41" s="189">
        <v>65</v>
      </c>
      <c r="F41" s="190">
        <v>4024</v>
      </c>
      <c r="G41" s="190">
        <v>1894</v>
      </c>
      <c r="H41" s="190">
        <v>2130</v>
      </c>
      <c r="I41" s="191" t="s">
        <v>27</v>
      </c>
      <c r="J41" s="192">
        <v>752</v>
      </c>
      <c r="K41" s="192">
        <v>501</v>
      </c>
      <c r="L41" s="192">
        <v>251</v>
      </c>
      <c r="M41" s="185"/>
      <c r="N41" s="1"/>
      <c r="O41" s="1"/>
    </row>
    <row r="42" spans="1:15" ht="14.25" customHeight="1">
      <c r="A42" s="189">
        <v>31</v>
      </c>
      <c r="B42" s="190">
        <v>2801</v>
      </c>
      <c r="C42" s="190">
        <v>1468</v>
      </c>
      <c r="D42" s="190">
        <v>1333</v>
      </c>
      <c r="E42" s="189">
        <v>66</v>
      </c>
      <c r="F42" s="190">
        <v>2551</v>
      </c>
      <c r="G42" s="190">
        <v>1257</v>
      </c>
      <c r="H42" s="190">
        <v>1294</v>
      </c>
      <c r="I42" s="189" t="s">
        <v>28</v>
      </c>
      <c r="J42" s="190">
        <v>36031</v>
      </c>
      <c r="K42" s="190">
        <v>18305</v>
      </c>
      <c r="L42" s="190">
        <v>17726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3012</v>
      </c>
      <c r="C43" s="190">
        <v>1601</v>
      </c>
      <c r="D43" s="190">
        <v>1411</v>
      </c>
      <c r="E43" s="189">
        <v>67</v>
      </c>
      <c r="F43" s="190">
        <v>2865</v>
      </c>
      <c r="G43" s="190">
        <v>1355</v>
      </c>
      <c r="H43" s="190">
        <v>1510</v>
      </c>
      <c r="I43" s="189" t="s">
        <v>29</v>
      </c>
      <c r="J43" s="190">
        <v>158108</v>
      </c>
      <c r="K43" s="190">
        <v>80799</v>
      </c>
      <c r="L43" s="190">
        <v>77309</v>
      </c>
      <c r="M43" s="197"/>
      <c r="N43" s="1"/>
      <c r="O43" s="1"/>
    </row>
    <row r="44" spans="1:15" ht="14.25" customHeight="1">
      <c r="A44" s="189">
        <v>33</v>
      </c>
      <c r="B44" s="190">
        <v>3068</v>
      </c>
      <c r="C44" s="190">
        <v>1622</v>
      </c>
      <c r="D44" s="190">
        <v>1446</v>
      </c>
      <c r="E44" s="189">
        <v>68</v>
      </c>
      <c r="F44" s="190">
        <v>3475</v>
      </c>
      <c r="G44" s="190">
        <v>1639</v>
      </c>
      <c r="H44" s="190">
        <v>1836</v>
      </c>
      <c r="I44" s="191" t="s">
        <v>30</v>
      </c>
      <c r="J44" s="192">
        <v>58034</v>
      </c>
      <c r="K44" s="192">
        <v>25110</v>
      </c>
      <c r="L44" s="192">
        <v>32924</v>
      </c>
      <c r="M44" s="185"/>
      <c r="N44" s="1"/>
      <c r="O44" s="1"/>
    </row>
    <row r="45" spans="1:15" ht="14.25" customHeight="1" thickBot="1">
      <c r="A45" s="198">
        <v>34</v>
      </c>
      <c r="B45" s="199">
        <v>3252</v>
      </c>
      <c r="C45" s="199">
        <v>1621</v>
      </c>
      <c r="D45" s="199">
        <v>1631</v>
      </c>
      <c r="E45" s="198">
        <v>69</v>
      </c>
      <c r="F45" s="199">
        <v>3424</v>
      </c>
      <c r="G45" s="199">
        <v>1632</v>
      </c>
      <c r="H45" s="199">
        <v>1792</v>
      </c>
      <c r="I45" s="198" t="s">
        <v>31</v>
      </c>
      <c r="J45" s="200">
        <v>44.91969600234759</v>
      </c>
      <c r="K45" s="200">
        <v>43.57756774598676</v>
      </c>
      <c r="L45" s="200">
        <v>46.22254393985573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06">
        <v>17.9</v>
      </c>
      <c r="K49" s="206">
        <v>67.8</v>
      </c>
      <c r="L49" s="207">
        <v>14.2</v>
      </c>
    </row>
    <row r="50" spans="9:12" ht="13.5">
      <c r="I50" s="205" t="s">
        <v>46</v>
      </c>
      <c r="J50" s="206">
        <v>16.1</v>
      </c>
      <c r="K50" s="206">
        <v>67.9</v>
      </c>
      <c r="L50" s="207">
        <v>15.9</v>
      </c>
    </row>
    <row r="51" spans="9:12" ht="13.5">
      <c r="I51" s="205" t="s">
        <v>47</v>
      </c>
      <c r="J51" s="206">
        <v>15.4</v>
      </c>
      <c r="K51" s="206">
        <v>67.4</v>
      </c>
      <c r="L51" s="207">
        <v>17.2</v>
      </c>
    </row>
    <row r="52" spans="9:12" ht="13.5">
      <c r="I52" s="205" t="s">
        <v>48</v>
      </c>
      <c r="J52" s="206">
        <v>14.7</v>
      </c>
      <c r="K52" s="206">
        <v>63.5</v>
      </c>
      <c r="L52" s="207">
        <v>21.8</v>
      </c>
    </row>
    <row r="53" spans="9:12" ht="14.25" thickBot="1">
      <c r="I53" s="83" t="s">
        <v>55</v>
      </c>
      <c r="J53" s="208">
        <v>14.3</v>
      </c>
      <c r="K53" s="208">
        <v>62.7</v>
      </c>
      <c r="L53" s="209">
        <v>23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35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54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88938</v>
      </c>
      <c r="C3" s="139">
        <v>45660</v>
      </c>
      <c r="D3" s="139">
        <v>43278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4557</v>
      </c>
      <c r="C4" s="145">
        <v>2340</v>
      </c>
      <c r="D4" s="145">
        <v>2217</v>
      </c>
      <c r="E4" s="144" t="s">
        <v>7</v>
      </c>
      <c r="F4" s="145">
        <v>7457</v>
      </c>
      <c r="G4" s="145">
        <v>3980</v>
      </c>
      <c r="H4" s="145">
        <v>3477</v>
      </c>
      <c r="I4" s="144" t="s">
        <v>8</v>
      </c>
      <c r="J4" s="145">
        <v>4366</v>
      </c>
      <c r="K4" s="145">
        <v>2056</v>
      </c>
      <c r="L4" s="146">
        <v>2310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840</v>
      </c>
      <c r="C5" s="148">
        <v>420</v>
      </c>
      <c r="D5" s="148">
        <v>420</v>
      </c>
      <c r="E5" s="147">
        <v>35</v>
      </c>
      <c r="F5" s="148">
        <v>1375</v>
      </c>
      <c r="G5" s="148">
        <v>754</v>
      </c>
      <c r="H5" s="148">
        <v>621</v>
      </c>
      <c r="I5" s="147">
        <v>70</v>
      </c>
      <c r="J5" s="148">
        <v>981</v>
      </c>
      <c r="K5" s="148">
        <v>486</v>
      </c>
      <c r="L5" s="148">
        <v>495</v>
      </c>
      <c r="M5" s="143"/>
      <c r="N5" s="15"/>
      <c r="O5" s="15"/>
      <c r="Q5" s="17" t="s">
        <v>6</v>
      </c>
      <c r="R5" s="21">
        <f>-1*C4/1000</f>
        <v>-2.34</v>
      </c>
      <c r="S5" s="22">
        <f>D4/1000</f>
        <v>2.217</v>
      </c>
    </row>
    <row r="6" spans="1:19" ht="14.25" customHeight="1">
      <c r="A6" s="147">
        <v>1</v>
      </c>
      <c r="B6" s="148">
        <v>897</v>
      </c>
      <c r="C6" s="148">
        <v>471</v>
      </c>
      <c r="D6" s="148">
        <v>426</v>
      </c>
      <c r="E6" s="147">
        <v>36</v>
      </c>
      <c r="F6" s="148">
        <v>1407</v>
      </c>
      <c r="G6" s="148">
        <v>781</v>
      </c>
      <c r="H6" s="148">
        <v>626</v>
      </c>
      <c r="I6" s="147">
        <v>71</v>
      </c>
      <c r="J6" s="148">
        <v>995</v>
      </c>
      <c r="K6" s="148">
        <v>480</v>
      </c>
      <c r="L6" s="148">
        <v>515</v>
      </c>
      <c r="M6" s="143"/>
      <c r="N6" s="15"/>
      <c r="O6" s="15"/>
      <c r="Q6" s="17" t="s">
        <v>9</v>
      </c>
      <c r="R6" s="23">
        <f>-1*C10/1000</f>
        <v>-2.347</v>
      </c>
      <c r="S6" s="24">
        <f>D10/1000</f>
        <v>2.212</v>
      </c>
    </row>
    <row r="7" spans="1:19" ht="14.25" customHeight="1">
      <c r="A7" s="147">
        <v>2</v>
      </c>
      <c r="B7" s="148">
        <v>948</v>
      </c>
      <c r="C7" s="148">
        <v>491</v>
      </c>
      <c r="D7" s="148">
        <v>457</v>
      </c>
      <c r="E7" s="147">
        <v>37</v>
      </c>
      <c r="F7" s="148">
        <v>1526</v>
      </c>
      <c r="G7" s="148">
        <v>810</v>
      </c>
      <c r="H7" s="148">
        <v>716</v>
      </c>
      <c r="I7" s="147">
        <v>72</v>
      </c>
      <c r="J7" s="148">
        <v>911</v>
      </c>
      <c r="K7" s="148">
        <v>421</v>
      </c>
      <c r="L7" s="148">
        <v>490</v>
      </c>
      <c r="M7" s="143"/>
      <c r="N7" s="15"/>
      <c r="O7" s="15"/>
      <c r="Q7" s="17" t="s">
        <v>10</v>
      </c>
      <c r="R7" s="23">
        <f>-1*C16/1000</f>
        <v>-2.331</v>
      </c>
      <c r="S7" s="24">
        <f>D16/1000</f>
        <v>2.186</v>
      </c>
    </row>
    <row r="8" spans="1:19" ht="14.25" customHeight="1">
      <c r="A8" s="147">
        <v>3</v>
      </c>
      <c r="B8" s="148">
        <v>920</v>
      </c>
      <c r="C8" s="148">
        <v>458</v>
      </c>
      <c r="D8" s="148">
        <v>462</v>
      </c>
      <c r="E8" s="147">
        <v>38</v>
      </c>
      <c r="F8" s="148">
        <v>1582</v>
      </c>
      <c r="G8" s="148">
        <v>840</v>
      </c>
      <c r="H8" s="148">
        <v>742</v>
      </c>
      <c r="I8" s="147">
        <v>73</v>
      </c>
      <c r="J8" s="148">
        <v>715</v>
      </c>
      <c r="K8" s="148">
        <v>335</v>
      </c>
      <c r="L8" s="148">
        <v>380</v>
      </c>
      <c r="M8" s="143"/>
      <c r="N8" s="15"/>
      <c r="O8" s="15"/>
      <c r="Q8" s="17" t="s">
        <v>11</v>
      </c>
      <c r="R8" s="23">
        <f>-1*C22/1000</f>
        <v>-2.259</v>
      </c>
      <c r="S8" s="24">
        <f>D22/1000</f>
        <v>2.058</v>
      </c>
    </row>
    <row r="9" spans="1:19" ht="14.25" customHeight="1">
      <c r="A9" s="149">
        <v>4</v>
      </c>
      <c r="B9" s="150">
        <v>952</v>
      </c>
      <c r="C9" s="150">
        <v>500</v>
      </c>
      <c r="D9" s="150">
        <v>452</v>
      </c>
      <c r="E9" s="149">
        <v>39</v>
      </c>
      <c r="F9" s="150">
        <v>1567</v>
      </c>
      <c r="G9" s="150">
        <v>795</v>
      </c>
      <c r="H9" s="150">
        <v>772</v>
      </c>
      <c r="I9" s="149">
        <v>74</v>
      </c>
      <c r="J9" s="150">
        <v>764</v>
      </c>
      <c r="K9" s="150">
        <v>334</v>
      </c>
      <c r="L9" s="150">
        <v>430</v>
      </c>
      <c r="M9" s="143"/>
      <c r="N9" s="15"/>
      <c r="O9" s="15"/>
      <c r="Q9" s="17" t="s">
        <v>12</v>
      </c>
      <c r="R9" s="23">
        <f>-1*C28/1000</f>
        <v>-2.363</v>
      </c>
      <c r="S9" s="24">
        <f>D28/1000</f>
        <v>1.628</v>
      </c>
    </row>
    <row r="10" spans="1:19" ht="14.25" customHeight="1">
      <c r="A10" s="151" t="s">
        <v>9</v>
      </c>
      <c r="B10" s="145">
        <v>4559</v>
      </c>
      <c r="C10" s="145">
        <v>2347</v>
      </c>
      <c r="D10" s="145">
        <v>2212</v>
      </c>
      <c r="E10" s="144" t="s">
        <v>13</v>
      </c>
      <c r="F10" s="145">
        <v>7020</v>
      </c>
      <c r="G10" s="145">
        <v>3823</v>
      </c>
      <c r="H10" s="145">
        <v>3197</v>
      </c>
      <c r="I10" s="144" t="s">
        <v>14</v>
      </c>
      <c r="J10" s="145">
        <v>3825</v>
      </c>
      <c r="K10" s="145">
        <v>1707</v>
      </c>
      <c r="L10" s="146">
        <v>2118</v>
      </c>
      <c r="M10" s="143"/>
      <c r="N10" s="15"/>
      <c r="O10" s="15"/>
      <c r="Q10" s="17" t="s">
        <v>15</v>
      </c>
      <c r="R10" s="23">
        <f>-1*C34/1000</f>
        <v>-3.034</v>
      </c>
      <c r="S10" s="24">
        <f>D34/1000</f>
        <v>2.331</v>
      </c>
    </row>
    <row r="11" spans="1:19" ht="14.25" customHeight="1">
      <c r="A11" s="147">
        <v>5</v>
      </c>
      <c r="B11" s="148">
        <v>938</v>
      </c>
      <c r="C11" s="148">
        <v>461</v>
      </c>
      <c r="D11" s="148">
        <v>477</v>
      </c>
      <c r="E11" s="147">
        <v>40</v>
      </c>
      <c r="F11" s="148">
        <v>1531</v>
      </c>
      <c r="G11" s="148">
        <v>823</v>
      </c>
      <c r="H11" s="148">
        <v>708</v>
      </c>
      <c r="I11" s="147">
        <v>75</v>
      </c>
      <c r="J11" s="148">
        <v>842</v>
      </c>
      <c r="K11" s="148">
        <v>387</v>
      </c>
      <c r="L11" s="148">
        <v>455</v>
      </c>
      <c r="M11" s="143"/>
      <c r="N11" s="15"/>
      <c r="O11" s="15"/>
      <c r="Q11" s="17" t="s">
        <v>16</v>
      </c>
      <c r="R11" s="23">
        <f>-1*C40/1000</f>
        <v>-3.545</v>
      </c>
      <c r="S11" s="24">
        <f>D40/1000</f>
        <v>2.965</v>
      </c>
    </row>
    <row r="12" spans="1:19" ht="14.25" customHeight="1">
      <c r="A12" s="147">
        <v>6</v>
      </c>
      <c r="B12" s="148">
        <v>874</v>
      </c>
      <c r="C12" s="148">
        <v>442</v>
      </c>
      <c r="D12" s="148">
        <v>432</v>
      </c>
      <c r="E12" s="147">
        <v>41</v>
      </c>
      <c r="F12" s="148">
        <v>1447</v>
      </c>
      <c r="G12" s="148">
        <v>820</v>
      </c>
      <c r="H12" s="148">
        <v>627</v>
      </c>
      <c r="I12" s="152">
        <v>76</v>
      </c>
      <c r="J12" s="148">
        <v>761</v>
      </c>
      <c r="K12" s="148">
        <v>328</v>
      </c>
      <c r="L12" s="148">
        <v>433</v>
      </c>
      <c r="M12" s="143"/>
      <c r="N12" s="15"/>
      <c r="O12" s="15"/>
      <c r="Q12" s="17" t="s">
        <v>7</v>
      </c>
      <c r="R12" s="23">
        <f>-1*G4/1000</f>
        <v>-3.98</v>
      </c>
      <c r="S12" s="24">
        <f>H4/1000</f>
        <v>3.477</v>
      </c>
    </row>
    <row r="13" spans="1:19" ht="14.25" customHeight="1">
      <c r="A13" s="147">
        <v>7</v>
      </c>
      <c r="B13" s="148">
        <v>901</v>
      </c>
      <c r="C13" s="148">
        <v>483</v>
      </c>
      <c r="D13" s="148">
        <v>418</v>
      </c>
      <c r="E13" s="147">
        <v>42</v>
      </c>
      <c r="F13" s="148">
        <v>1371</v>
      </c>
      <c r="G13" s="148">
        <v>748</v>
      </c>
      <c r="H13" s="148">
        <v>623</v>
      </c>
      <c r="I13" s="147">
        <v>77</v>
      </c>
      <c r="J13" s="148">
        <v>795</v>
      </c>
      <c r="K13" s="148">
        <v>365</v>
      </c>
      <c r="L13" s="148">
        <v>430</v>
      </c>
      <c r="M13" s="143"/>
      <c r="N13" s="15"/>
      <c r="O13" s="15"/>
      <c r="Q13" s="17" t="s">
        <v>13</v>
      </c>
      <c r="R13" s="23">
        <f>-1*G10/1000</f>
        <v>-3.823</v>
      </c>
      <c r="S13" s="24">
        <f>H10/1000</f>
        <v>3.197</v>
      </c>
    </row>
    <row r="14" spans="1:19" ht="14.25" customHeight="1">
      <c r="A14" s="147">
        <v>8</v>
      </c>
      <c r="B14" s="148">
        <v>930</v>
      </c>
      <c r="C14" s="148">
        <v>484</v>
      </c>
      <c r="D14" s="148">
        <v>446</v>
      </c>
      <c r="E14" s="147">
        <v>43</v>
      </c>
      <c r="F14" s="148">
        <v>1354</v>
      </c>
      <c r="G14" s="148">
        <v>733</v>
      </c>
      <c r="H14" s="148">
        <v>621</v>
      </c>
      <c r="I14" s="152">
        <v>78</v>
      </c>
      <c r="J14" s="148">
        <v>745</v>
      </c>
      <c r="K14" s="148">
        <v>325</v>
      </c>
      <c r="L14" s="148">
        <v>420</v>
      </c>
      <c r="M14" s="143"/>
      <c r="N14" s="15"/>
      <c r="O14" s="15"/>
      <c r="Q14" s="17" t="s">
        <v>17</v>
      </c>
      <c r="R14" s="23">
        <f>-1*G16/1000</f>
        <v>-3.116</v>
      </c>
      <c r="S14" s="24">
        <f>H16/1000</f>
        <v>2.576</v>
      </c>
    </row>
    <row r="15" spans="1:19" ht="14.25" customHeight="1">
      <c r="A15" s="149">
        <v>9</v>
      </c>
      <c r="B15" s="150">
        <v>916</v>
      </c>
      <c r="C15" s="150">
        <v>477</v>
      </c>
      <c r="D15" s="150">
        <v>439</v>
      </c>
      <c r="E15" s="149">
        <v>44</v>
      </c>
      <c r="F15" s="150">
        <v>1317</v>
      </c>
      <c r="G15" s="150">
        <v>699</v>
      </c>
      <c r="H15" s="150">
        <v>618</v>
      </c>
      <c r="I15" s="149">
        <v>79</v>
      </c>
      <c r="J15" s="150">
        <v>682</v>
      </c>
      <c r="K15" s="150">
        <v>302</v>
      </c>
      <c r="L15" s="150">
        <v>380</v>
      </c>
      <c r="M15" s="143"/>
      <c r="N15" s="15"/>
      <c r="O15" s="15"/>
      <c r="Q15" s="17" t="s">
        <v>18</v>
      </c>
      <c r="R15" s="23">
        <f>-1*G22/1000</f>
        <v>-2.666</v>
      </c>
      <c r="S15" s="24">
        <f>H22/1000</f>
        <v>2.484</v>
      </c>
    </row>
    <row r="16" spans="1:19" ht="14.25" customHeight="1">
      <c r="A16" s="151" t="s">
        <v>10</v>
      </c>
      <c r="B16" s="145">
        <v>4517</v>
      </c>
      <c r="C16" s="145">
        <v>2331</v>
      </c>
      <c r="D16" s="145">
        <v>2186</v>
      </c>
      <c r="E16" s="144" t="s">
        <v>17</v>
      </c>
      <c r="F16" s="145">
        <v>5692</v>
      </c>
      <c r="G16" s="145">
        <v>3116</v>
      </c>
      <c r="H16" s="145">
        <v>2576</v>
      </c>
      <c r="I16" s="144" t="s">
        <v>19</v>
      </c>
      <c r="J16" s="145">
        <v>2702</v>
      </c>
      <c r="K16" s="145">
        <v>1190</v>
      </c>
      <c r="L16" s="146">
        <v>1512</v>
      </c>
      <c r="M16" s="143"/>
      <c r="N16" s="15"/>
      <c r="O16" s="15"/>
      <c r="Q16" s="17" t="s">
        <v>20</v>
      </c>
      <c r="R16" s="23">
        <f>-1*G28/1000</f>
        <v>-2.633</v>
      </c>
      <c r="S16" s="24">
        <f>H28/1000</f>
        <v>2.67</v>
      </c>
    </row>
    <row r="17" spans="1:19" ht="14.25" customHeight="1">
      <c r="A17" s="147">
        <v>10</v>
      </c>
      <c r="B17" s="148">
        <v>921</v>
      </c>
      <c r="C17" s="148">
        <v>474</v>
      </c>
      <c r="D17" s="148">
        <v>447</v>
      </c>
      <c r="E17" s="147">
        <v>45</v>
      </c>
      <c r="F17" s="148">
        <v>1345</v>
      </c>
      <c r="G17" s="148">
        <v>730</v>
      </c>
      <c r="H17" s="148">
        <v>615</v>
      </c>
      <c r="I17" s="147">
        <v>80</v>
      </c>
      <c r="J17" s="148">
        <v>644</v>
      </c>
      <c r="K17" s="148">
        <v>297</v>
      </c>
      <c r="L17" s="148">
        <v>347</v>
      </c>
      <c r="M17" s="143"/>
      <c r="N17" s="15"/>
      <c r="O17" s="15"/>
      <c r="Q17" s="17" t="s">
        <v>21</v>
      </c>
      <c r="R17" s="23">
        <f>-1*G34/1000</f>
        <v>-3.183</v>
      </c>
      <c r="S17" s="24">
        <f>H34/1000</f>
        <v>3.131</v>
      </c>
    </row>
    <row r="18" spans="1:19" ht="14.25" customHeight="1">
      <c r="A18" s="147">
        <v>11</v>
      </c>
      <c r="B18" s="148">
        <v>884</v>
      </c>
      <c r="C18" s="148">
        <v>461</v>
      </c>
      <c r="D18" s="148">
        <v>423</v>
      </c>
      <c r="E18" s="147">
        <v>46</v>
      </c>
      <c r="F18" s="148">
        <v>1022</v>
      </c>
      <c r="G18" s="148">
        <v>551</v>
      </c>
      <c r="H18" s="148">
        <v>471</v>
      </c>
      <c r="I18" s="147">
        <v>81</v>
      </c>
      <c r="J18" s="148">
        <v>575</v>
      </c>
      <c r="K18" s="148">
        <v>252</v>
      </c>
      <c r="L18" s="148">
        <v>323</v>
      </c>
      <c r="M18" s="143"/>
      <c r="N18" s="15"/>
      <c r="O18" s="15"/>
      <c r="Q18" s="17" t="s">
        <v>22</v>
      </c>
      <c r="R18" s="23">
        <f>-1*G40/1000</f>
        <v>-2.359</v>
      </c>
      <c r="S18" s="24">
        <f>H40/1000</f>
        <v>2.445</v>
      </c>
    </row>
    <row r="19" spans="1:19" ht="14.25" customHeight="1">
      <c r="A19" s="147">
        <v>12</v>
      </c>
      <c r="B19" s="148">
        <v>929</v>
      </c>
      <c r="C19" s="148">
        <v>477</v>
      </c>
      <c r="D19" s="148">
        <v>452</v>
      </c>
      <c r="E19" s="147">
        <v>47</v>
      </c>
      <c r="F19" s="148">
        <v>1207</v>
      </c>
      <c r="G19" s="148">
        <v>666</v>
      </c>
      <c r="H19" s="148">
        <v>541</v>
      </c>
      <c r="I19" s="147">
        <v>82</v>
      </c>
      <c r="J19" s="148">
        <v>546</v>
      </c>
      <c r="K19" s="148">
        <v>241</v>
      </c>
      <c r="L19" s="148">
        <v>305</v>
      </c>
      <c r="M19" s="143"/>
      <c r="N19" s="15"/>
      <c r="O19" s="15"/>
      <c r="Q19" s="17" t="s">
        <v>8</v>
      </c>
      <c r="R19" s="23">
        <f>-1*K4/1000</f>
        <v>-2.056</v>
      </c>
      <c r="S19" s="24">
        <f>L4/1000</f>
        <v>2.31</v>
      </c>
    </row>
    <row r="20" spans="1:19" ht="14.25" customHeight="1">
      <c r="A20" s="147">
        <v>13</v>
      </c>
      <c r="B20" s="148">
        <v>893</v>
      </c>
      <c r="C20" s="148">
        <v>472</v>
      </c>
      <c r="D20" s="148">
        <v>421</v>
      </c>
      <c r="E20" s="147">
        <v>48</v>
      </c>
      <c r="F20" s="148">
        <v>1096</v>
      </c>
      <c r="G20" s="148">
        <v>601</v>
      </c>
      <c r="H20" s="148">
        <v>495</v>
      </c>
      <c r="I20" s="147">
        <v>83</v>
      </c>
      <c r="J20" s="148">
        <v>494</v>
      </c>
      <c r="K20" s="148">
        <v>229</v>
      </c>
      <c r="L20" s="148">
        <v>265</v>
      </c>
      <c r="M20" s="143"/>
      <c r="N20" s="15"/>
      <c r="O20" s="15"/>
      <c r="Q20" s="17" t="s">
        <v>14</v>
      </c>
      <c r="R20" s="23">
        <f>-1*K10/1000</f>
        <v>-1.707</v>
      </c>
      <c r="S20" s="24">
        <f>L10/1000</f>
        <v>2.118</v>
      </c>
    </row>
    <row r="21" spans="1:19" ht="14.25" customHeight="1">
      <c r="A21" s="149">
        <v>14</v>
      </c>
      <c r="B21" s="150">
        <v>890</v>
      </c>
      <c r="C21" s="150">
        <v>447</v>
      </c>
      <c r="D21" s="150">
        <v>443</v>
      </c>
      <c r="E21" s="149">
        <v>49</v>
      </c>
      <c r="F21" s="150">
        <v>1022</v>
      </c>
      <c r="G21" s="150">
        <v>568</v>
      </c>
      <c r="H21" s="150">
        <v>454</v>
      </c>
      <c r="I21" s="149">
        <v>84</v>
      </c>
      <c r="J21" s="150">
        <v>443</v>
      </c>
      <c r="K21" s="150">
        <v>171</v>
      </c>
      <c r="L21" s="150">
        <v>272</v>
      </c>
      <c r="M21" s="143"/>
      <c r="N21" s="15"/>
      <c r="O21" s="15"/>
      <c r="Q21" s="17" t="s">
        <v>19</v>
      </c>
      <c r="R21" s="23">
        <f>-1*K16/1000</f>
        <v>-1.19</v>
      </c>
      <c r="S21" s="24">
        <f>L16/1000</f>
        <v>1.512</v>
      </c>
    </row>
    <row r="22" spans="1:19" ht="14.25" customHeight="1">
      <c r="A22" s="144" t="s">
        <v>11</v>
      </c>
      <c r="B22" s="145">
        <v>4317</v>
      </c>
      <c r="C22" s="145">
        <v>2259</v>
      </c>
      <c r="D22" s="145">
        <v>2058</v>
      </c>
      <c r="E22" s="144" t="s">
        <v>18</v>
      </c>
      <c r="F22" s="145">
        <v>5150</v>
      </c>
      <c r="G22" s="145">
        <v>2666</v>
      </c>
      <c r="H22" s="145">
        <v>2484</v>
      </c>
      <c r="I22" s="144" t="s">
        <v>23</v>
      </c>
      <c r="J22" s="145">
        <v>1601</v>
      </c>
      <c r="K22" s="145">
        <v>531</v>
      </c>
      <c r="L22" s="146">
        <v>1070</v>
      </c>
      <c r="M22" s="143"/>
      <c r="N22" s="15"/>
      <c r="O22" s="15"/>
      <c r="Q22" s="17" t="s">
        <v>23</v>
      </c>
      <c r="R22" s="23">
        <f>-1*K22/1000</f>
        <v>-0.531</v>
      </c>
      <c r="S22" s="24">
        <f>L22/1000</f>
        <v>1.07</v>
      </c>
    </row>
    <row r="23" spans="1:19" ht="14.25" customHeight="1">
      <c r="A23" s="147">
        <v>15</v>
      </c>
      <c r="B23" s="148">
        <v>820</v>
      </c>
      <c r="C23" s="148">
        <v>450</v>
      </c>
      <c r="D23" s="148">
        <v>370</v>
      </c>
      <c r="E23" s="147">
        <v>50</v>
      </c>
      <c r="F23" s="148">
        <v>1081</v>
      </c>
      <c r="G23" s="148">
        <v>558</v>
      </c>
      <c r="H23" s="148">
        <v>523</v>
      </c>
      <c r="I23" s="147">
        <v>85</v>
      </c>
      <c r="J23" s="148">
        <v>412</v>
      </c>
      <c r="K23" s="148">
        <v>151</v>
      </c>
      <c r="L23" s="148">
        <v>261</v>
      </c>
      <c r="M23" s="143"/>
      <c r="N23" s="15"/>
      <c r="O23" s="15"/>
      <c r="Q23" s="17" t="s">
        <v>24</v>
      </c>
      <c r="R23" s="23">
        <f>-1*K28/1000</f>
        <v>-0.16</v>
      </c>
      <c r="S23" s="24">
        <f>L28/1000</f>
        <v>0.511</v>
      </c>
    </row>
    <row r="24" spans="1:19" ht="14.25" customHeight="1">
      <c r="A24" s="147">
        <v>16</v>
      </c>
      <c r="B24" s="148">
        <v>950</v>
      </c>
      <c r="C24" s="148">
        <v>475</v>
      </c>
      <c r="D24" s="148">
        <v>475</v>
      </c>
      <c r="E24" s="147">
        <v>51</v>
      </c>
      <c r="F24" s="148">
        <v>1075</v>
      </c>
      <c r="G24" s="148">
        <v>554</v>
      </c>
      <c r="H24" s="148">
        <v>521</v>
      </c>
      <c r="I24" s="147">
        <v>86</v>
      </c>
      <c r="J24" s="148">
        <v>363</v>
      </c>
      <c r="K24" s="148">
        <v>132</v>
      </c>
      <c r="L24" s="148">
        <v>231</v>
      </c>
      <c r="M24" s="143"/>
      <c r="N24" s="15"/>
      <c r="O24" s="15"/>
      <c r="Q24" s="25" t="s">
        <v>25</v>
      </c>
      <c r="R24" s="23">
        <f>-1*K34/1000</f>
        <v>-0.035</v>
      </c>
      <c r="S24" s="24">
        <f>L34/1000</f>
        <v>0.149</v>
      </c>
    </row>
    <row r="25" spans="1:19" ht="14.25" customHeight="1" thickBot="1">
      <c r="A25" s="147">
        <v>17</v>
      </c>
      <c r="B25" s="148">
        <v>845</v>
      </c>
      <c r="C25" s="148">
        <v>425</v>
      </c>
      <c r="D25" s="148">
        <v>420</v>
      </c>
      <c r="E25" s="147">
        <v>52</v>
      </c>
      <c r="F25" s="148">
        <v>954</v>
      </c>
      <c r="G25" s="148">
        <v>473</v>
      </c>
      <c r="H25" s="148">
        <v>481</v>
      </c>
      <c r="I25" s="147">
        <v>87</v>
      </c>
      <c r="J25" s="148">
        <v>340</v>
      </c>
      <c r="K25" s="148">
        <v>107</v>
      </c>
      <c r="L25" s="148">
        <v>233</v>
      </c>
      <c r="M25" s="143"/>
      <c r="N25" s="15"/>
      <c r="O25" s="15"/>
      <c r="Q25" s="26" t="s">
        <v>26</v>
      </c>
      <c r="R25" s="27">
        <f>-1*K40/1000</f>
        <v>-0.002</v>
      </c>
      <c r="S25" s="28">
        <f>L40/1000</f>
        <v>0.031</v>
      </c>
    </row>
    <row r="26" spans="1:15" ht="14.25" customHeight="1">
      <c r="A26" s="147">
        <v>18</v>
      </c>
      <c r="B26" s="148">
        <v>902</v>
      </c>
      <c r="C26" s="148">
        <v>485</v>
      </c>
      <c r="D26" s="148">
        <v>417</v>
      </c>
      <c r="E26" s="147">
        <v>53</v>
      </c>
      <c r="F26" s="148">
        <v>1030</v>
      </c>
      <c r="G26" s="148">
        <v>532</v>
      </c>
      <c r="H26" s="148">
        <v>498</v>
      </c>
      <c r="I26" s="147">
        <v>88</v>
      </c>
      <c r="J26" s="148">
        <v>247</v>
      </c>
      <c r="K26" s="148">
        <v>70</v>
      </c>
      <c r="L26" s="148">
        <v>177</v>
      </c>
      <c r="M26" s="143"/>
      <c r="N26" s="15"/>
      <c r="O26" s="15"/>
    </row>
    <row r="27" spans="1:15" ht="14.25" customHeight="1">
      <c r="A27" s="149">
        <v>19</v>
      </c>
      <c r="B27" s="150">
        <v>800</v>
      </c>
      <c r="C27" s="150">
        <v>424</v>
      </c>
      <c r="D27" s="150">
        <v>376</v>
      </c>
      <c r="E27" s="149">
        <v>54</v>
      </c>
      <c r="F27" s="150">
        <v>1010</v>
      </c>
      <c r="G27" s="150">
        <v>549</v>
      </c>
      <c r="H27" s="150">
        <v>461</v>
      </c>
      <c r="I27" s="149">
        <v>89</v>
      </c>
      <c r="J27" s="150">
        <v>239</v>
      </c>
      <c r="K27" s="150">
        <v>71</v>
      </c>
      <c r="L27" s="150">
        <v>168</v>
      </c>
      <c r="M27" s="143"/>
      <c r="N27" s="15"/>
      <c r="O27" s="15"/>
    </row>
    <row r="28" spans="1:15" ht="14.25" customHeight="1">
      <c r="A28" s="144" t="s">
        <v>12</v>
      </c>
      <c r="B28" s="145">
        <v>3991</v>
      </c>
      <c r="C28" s="145">
        <v>2363</v>
      </c>
      <c r="D28" s="145">
        <v>1628</v>
      </c>
      <c r="E28" s="144" t="s">
        <v>20</v>
      </c>
      <c r="F28" s="145">
        <v>5303</v>
      </c>
      <c r="G28" s="145">
        <v>2633</v>
      </c>
      <c r="H28" s="145">
        <v>2670</v>
      </c>
      <c r="I28" s="144" t="s">
        <v>24</v>
      </c>
      <c r="J28" s="145">
        <v>671</v>
      </c>
      <c r="K28" s="145">
        <v>160</v>
      </c>
      <c r="L28" s="146">
        <v>511</v>
      </c>
      <c r="M28" s="143"/>
      <c r="N28" s="15"/>
      <c r="O28" s="15"/>
    </row>
    <row r="29" spans="1:15" ht="14.25" customHeight="1">
      <c r="A29" s="147">
        <v>20</v>
      </c>
      <c r="B29" s="148">
        <v>850</v>
      </c>
      <c r="C29" s="148">
        <v>460</v>
      </c>
      <c r="D29" s="148">
        <v>390</v>
      </c>
      <c r="E29" s="147">
        <v>55</v>
      </c>
      <c r="F29" s="148">
        <v>1012</v>
      </c>
      <c r="G29" s="148">
        <v>515</v>
      </c>
      <c r="H29" s="148">
        <v>497</v>
      </c>
      <c r="I29" s="147">
        <v>90</v>
      </c>
      <c r="J29" s="148">
        <v>177</v>
      </c>
      <c r="K29" s="148">
        <v>43</v>
      </c>
      <c r="L29" s="148">
        <v>134</v>
      </c>
      <c r="M29" s="143"/>
      <c r="N29" s="15"/>
      <c r="O29" s="15"/>
    </row>
    <row r="30" spans="1:15" ht="14.25" customHeight="1">
      <c r="A30" s="147">
        <v>21</v>
      </c>
      <c r="B30" s="148">
        <v>694</v>
      </c>
      <c r="C30" s="148">
        <v>408</v>
      </c>
      <c r="D30" s="148">
        <v>286</v>
      </c>
      <c r="E30" s="147">
        <v>56</v>
      </c>
      <c r="F30" s="148">
        <v>977</v>
      </c>
      <c r="G30" s="148">
        <v>472</v>
      </c>
      <c r="H30" s="148">
        <v>505</v>
      </c>
      <c r="I30" s="147">
        <v>91</v>
      </c>
      <c r="J30" s="148">
        <v>142</v>
      </c>
      <c r="K30" s="148">
        <v>36</v>
      </c>
      <c r="L30" s="148">
        <v>106</v>
      </c>
      <c r="M30" s="143"/>
      <c r="N30" s="15"/>
      <c r="O30" s="15"/>
    </row>
    <row r="31" spans="1:15" ht="14.25" customHeight="1">
      <c r="A31" s="147">
        <v>22</v>
      </c>
      <c r="B31" s="148">
        <v>714</v>
      </c>
      <c r="C31" s="148">
        <v>437</v>
      </c>
      <c r="D31" s="148">
        <v>277</v>
      </c>
      <c r="E31" s="147">
        <v>57</v>
      </c>
      <c r="F31" s="148">
        <v>1094</v>
      </c>
      <c r="G31" s="148">
        <v>561</v>
      </c>
      <c r="H31" s="148">
        <v>533</v>
      </c>
      <c r="I31" s="147">
        <v>92</v>
      </c>
      <c r="J31" s="148">
        <v>132</v>
      </c>
      <c r="K31" s="148">
        <v>34</v>
      </c>
      <c r="L31" s="148">
        <v>98</v>
      </c>
      <c r="M31" s="143"/>
      <c r="N31" s="15"/>
      <c r="O31" s="15"/>
    </row>
    <row r="32" spans="1:15" ht="14.25" customHeight="1">
      <c r="A32" s="147">
        <v>23</v>
      </c>
      <c r="B32" s="148">
        <v>841</v>
      </c>
      <c r="C32" s="148">
        <v>499</v>
      </c>
      <c r="D32" s="148">
        <v>342</v>
      </c>
      <c r="E32" s="147">
        <v>58</v>
      </c>
      <c r="F32" s="148">
        <v>1071</v>
      </c>
      <c r="G32" s="148">
        <v>516</v>
      </c>
      <c r="H32" s="148">
        <v>555</v>
      </c>
      <c r="I32" s="147">
        <v>93</v>
      </c>
      <c r="J32" s="148">
        <v>107</v>
      </c>
      <c r="K32" s="148">
        <v>23</v>
      </c>
      <c r="L32" s="148">
        <v>84</v>
      </c>
      <c r="M32" s="143"/>
      <c r="N32" s="15"/>
      <c r="O32" s="15"/>
    </row>
    <row r="33" spans="1:15" ht="14.25" customHeight="1">
      <c r="A33" s="149">
        <v>24</v>
      </c>
      <c r="B33" s="150">
        <v>892</v>
      </c>
      <c r="C33" s="150">
        <v>559</v>
      </c>
      <c r="D33" s="150">
        <v>333</v>
      </c>
      <c r="E33" s="149">
        <v>59</v>
      </c>
      <c r="F33" s="150">
        <v>1149</v>
      </c>
      <c r="G33" s="150">
        <v>569</v>
      </c>
      <c r="H33" s="150">
        <v>580</v>
      </c>
      <c r="I33" s="149">
        <v>94</v>
      </c>
      <c r="J33" s="150">
        <v>113</v>
      </c>
      <c r="K33" s="150">
        <v>24</v>
      </c>
      <c r="L33" s="150">
        <v>89</v>
      </c>
      <c r="M33" s="143"/>
      <c r="N33" s="15"/>
      <c r="O33" s="15"/>
    </row>
    <row r="34" spans="1:15" ht="14.25" customHeight="1">
      <c r="A34" s="144" t="s">
        <v>15</v>
      </c>
      <c r="B34" s="145">
        <v>5365</v>
      </c>
      <c r="C34" s="145">
        <v>3034</v>
      </c>
      <c r="D34" s="145">
        <v>2331</v>
      </c>
      <c r="E34" s="144" t="s">
        <v>21</v>
      </c>
      <c r="F34" s="145">
        <v>6314</v>
      </c>
      <c r="G34" s="145">
        <v>3183</v>
      </c>
      <c r="H34" s="145">
        <v>3131</v>
      </c>
      <c r="I34" s="144" t="s">
        <v>25</v>
      </c>
      <c r="J34" s="145">
        <v>184</v>
      </c>
      <c r="K34" s="145">
        <v>35</v>
      </c>
      <c r="L34" s="146">
        <v>149</v>
      </c>
      <c r="M34" s="143"/>
      <c r="N34" s="15"/>
      <c r="O34" s="15"/>
    </row>
    <row r="35" spans="1:15" ht="14.25" customHeight="1">
      <c r="A35" s="147">
        <v>25</v>
      </c>
      <c r="B35" s="148">
        <v>951</v>
      </c>
      <c r="C35" s="148">
        <v>544</v>
      </c>
      <c r="D35" s="148">
        <v>407</v>
      </c>
      <c r="E35" s="147">
        <v>60</v>
      </c>
      <c r="F35" s="148">
        <v>1196</v>
      </c>
      <c r="G35" s="148">
        <v>617</v>
      </c>
      <c r="H35" s="148">
        <v>579</v>
      </c>
      <c r="I35" s="147">
        <v>95</v>
      </c>
      <c r="J35" s="148">
        <v>54</v>
      </c>
      <c r="K35" s="148">
        <v>10</v>
      </c>
      <c r="L35" s="148">
        <v>44</v>
      </c>
      <c r="M35" s="143"/>
      <c r="N35" s="15"/>
      <c r="O35" s="15"/>
    </row>
    <row r="36" spans="1:15" ht="14.25" customHeight="1">
      <c r="A36" s="147">
        <v>26</v>
      </c>
      <c r="B36" s="148">
        <v>989</v>
      </c>
      <c r="C36" s="148">
        <v>578</v>
      </c>
      <c r="D36" s="148">
        <v>411</v>
      </c>
      <c r="E36" s="147">
        <v>61</v>
      </c>
      <c r="F36" s="148">
        <v>1200</v>
      </c>
      <c r="G36" s="148">
        <v>615</v>
      </c>
      <c r="H36" s="148">
        <v>585</v>
      </c>
      <c r="I36" s="147">
        <v>96</v>
      </c>
      <c r="J36" s="148">
        <v>50</v>
      </c>
      <c r="K36" s="148">
        <v>10</v>
      </c>
      <c r="L36" s="148">
        <v>40</v>
      </c>
      <c r="M36" s="143"/>
      <c r="N36" s="15"/>
      <c r="O36" s="15"/>
    </row>
    <row r="37" spans="1:15" ht="14.25" customHeight="1">
      <c r="A37" s="147">
        <v>27</v>
      </c>
      <c r="B37" s="148">
        <v>1089</v>
      </c>
      <c r="C37" s="148">
        <v>602</v>
      </c>
      <c r="D37" s="148">
        <v>487</v>
      </c>
      <c r="E37" s="147">
        <v>62</v>
      </c>
      <c r="F37" s="148">
        <v>1291</v>
      </c>
      <c r="G37" s="148">
        <v>654</v>
      </c>
      <c r="H37" s="148">
        <v>637</v>
      </c>
      <c r="I37" s="147">
        <v>97</v>
      </c>
      <c r="J37" s="148">
        <v>43</v>
      </c>
      <c r="K37" s="148">
        <v>8</v>
      </c>
      <c r="L37" s="148">
        <v>35</v>
      </c>
      <c r="M37" s="143"/>
      <c r="N37" s="15"/>
      <c r="O37" s="15"/>
    </row>
    <row r="38" spans="1:15" ht="14.25" customHeight="1">
      <c r="A38" s="147">
        <v>28</v>
      </c>
      <c r="B38" s="148">
        <v>1168</v>
      </c>
      <c r="C38" s="148">
        <v>639</v>
      </c>
      <c r="D38" s="148">
        <v>529</v>
      </c>
      <c r="E38" s="147">
        <v>63</v>
      </c>
      <c r="F38" s="148">
        <v>1318</v>
      </c>
      <c r="G38" s="148">
        <v>645</v>
      </c>
      <c r="H38" s="148">
        <v>673</v>
      </c>
      <c r="I38" s="147">
        <v>98</v>
      </c>
      <c r="J38" s="148">
        <v>24</v>
      </c>
      <c r="K38" s="148">
        <v>6</v>
      </c>
      <c r="L38" s="148">
        <v>18</v>
      </c>
      <c r="M38" s="143"/>
      <c r="N38" s="15"/>
      <c r="O38" s="15"/>
    </row>
    <row r="39" spans="1:15" ht="14.25" customHeight="1">
      <c r="A39" s="149">
        <v>29</v>
      </c>
      <c r="B39" s="150">
        <v>1168</v>
      </c>
      <c r="C39" s="150">
        <v>671</v>
      </c>
      <c r="D39" s="150">
        <v>497</v>
      </c>
      <c r="E39" s="149">
        <v>64</v>
      </c>
      <c r="F39" s="150">
        <v>1309</v>
      </c>
      <c r="G39" s="150">
        <v>652</v>
      </c>
      <c r="H39" s="150">
        <v>657</v>
      </c>
      <c r="I39" s="149">
        <v>99</v>
      </c>
      <c r="J39" s="150">
        <v>13</v>
      </c>
      <c r="K39" s="150">
        <v>1</v>
      </c>
      <c r="L39" s="150">
        <v>12</v>
      </c>
      <c r="M39" s="143"/>
      <c r="N39" s="15"/>
      <c r="O39" s="15"/>
    </row>
    <row r="40" spans="1:15" ht="14.25" customHeight="1">
      <c r="A40" s="144" t="s">
        <v>16</v>
      </c>
      <c r="B40" s="145">
        <v>6510</v>
      </c>
      <c r="C40" s="145">
        <v>3545</v>
      </c>
      <c r="D40" s="145">
        <v>2965</v>
      </c>
      <c r="E40" s="144" t="s">
        <v>22</v>
      </c>
      <c r="F40" s="145">
        <v>4804</v>
      </c>
      <c r="G40" s="145">
        <v>2359</v>
      </c>
      <c r="H40" s="145">
        <v>2445</v>
      </c>
      <c r="I40" s="153" t="s">
        <v>26</v>
      </c>
      <c r="J40" s="145">
        <v>33</v>
      </c>
      <c r="K40" s="145">
        <v>2</v>
      </c>
      <c r="L40" s="146">
        <v>31</v>
      </c>
      <c r="M40" s="143"/>
      <c r="N40" s="15"/>
      <c r="O40" s="15"/>
    </row>
    <row r="41" spans="1:15" ht="14.25" customHeight="1">
      <c r="A41" s="147">
        <v>30</v>
      </c>
      <c r="B41" s="148">
        <v>1228</v>
      </c>
      <c r="C41" s="148">
        <v>668</v>
      </c>
      <c r="D41" s="148">
        <v>560</v>
      </c>
      <c r="E41" s="147">
        <v>65</v>
      </c>
      <c r="F41" s="148">
        <v>1179</v>
      </c>
      <c r="G41" s="148">
        <v>609</v>
      </c>
      <c r="H41" s="148">
        <v>570</v>
      </c>
      <c r="I41" s="149" t="s">
        <v>27</v>
      </c>
      <c r="J41" s="150">
        <v>0</v>
      </c>
      <c r="K41" s="150">
        <v>0</v>
      </c>
      <c r="L41" s="150">
        <v>0</v>
      </c>
      <c r="M41" s="143"/>
      <c r="N41" s="15"/>
      <c r="O41" s="15"/>
    </row>
    <row r="42" spans="1:15" ht="14.25" customHeight="1">
      <c r="A42" s="147">
        <v>31</v>
      </c>
      <c r="B42" s="148">
        <v>1251</v>
      </c>
      <c r="C42" s="148">
        <v>683</v>
      </c>
      <c r="D42" s="148">
        <v>568</v>
      </c>
      <c r="E42" s="147">
        <v>66</v>
      </c>
      <c r="F42" s="148">
        <v>818</v>
      </c>
      <c r="G42" s="148">
        <v>400</v>
      </c>
      <c r="H42" s="148">
        <v>418</v>
      </c>
      <c r="I42" s="147" t="s">
        <v>28</v>
      </c>
      <c r="J42" s="148">
        <v>13633</v>
      </c>
      <c r="K42" s="148">
        <v>7018</v>
      </c>
      <c r="L42" s="148">
        <v>6615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1263</v>
      </c>
      <c r="C43" s="148">
        <v>686</v>
      </c>
      <c r="D43" s="148">
        <v>577</v>
      </c>
      <c r="E43" s="147">
        <v>67</v>
      </c>
      <c r="F43" s="148">
        <v>879</v>
      </c>
      <c r="G43" s="148">
        <v>446</v>
      </c>
      <c r="H43" s="148">
        <v>433</v>
      </c>
      <c r="I43" s="147" t="s">
        <v>29</v>
      </c>
      <c r="J43" s="148">
        <v>57119</v>
      </c>
      <c r="K43" s="148">
        <v>30602</v>
      </c>
      <c r="L43" s="148">
        <v>26517</v>
      </c>
      <c r="M43" s="155"/>
      <c r="N43" s="15"/>
      <c r="O43" s="15"/>
    </row>
    <row r="44" spans="1:15" ht="14.25" customHeight="1">
      <c r="A44" s="147">
        <v>33</v>
      </c>
      <c r="B44" s="148">
        <v>1384</v>
      </c>
      <c r="C44" s="148">
        <v>783</v>
      </c>
      <c r="D44" s="148">
        <v>601</v>
      </c>
      <c r="E44" s="147">
        <v>68</v>
      </c>
      <c r="F44" s="148">
        <v>983</v>
      </c>
      <c r="G44" s="148">
        <v>463</v>
      </c>
      <c r="H44" s="148">
        <v>520</v>
      </c>
      <c r="I44" s="149" t="s">
        <v>30</v>
      </c>
      <c r="J44" s="150">
        <v>18186</v>
      </c>
      <c r="K44" s="150">
        <v>8040</v>
      </c>
      <c r="L44" s="150">
        <v>10146</v>
      </c>
      <c r="M44" s="143"/>
      <c r="N44" s="15"/>
      <c r="O44" s="15"/>
    </row>
    <row r="45" spans="1:15" ht="14.25" customHeight="1" thickBot="1">
      <c r="A45" s="156">
        <v>34</v>
      </c>
      <c r="B45" s="157">
        <v>1384</v>
      </c>
      <c r="C45" s="157">
        <v>725</v>
      </c>
      <c r="D45" s="157">
        <v>659</v>
      </c>
      <c r="E45" s="156">
        <v>69</v>
      </c>
      <c r="F45" s="157">
        <v>945</v>
      </c>
      <c r="G45" s="157">
        <v>441</v>
      </c>
      <c r="H45" s="157">
        <v>504</v>
      </c>
      <c r="I45" s="156" t="s">
        <v>31</v>
      </c>
      <c r="J45" s="158">
        <v>43.03203355146282</v>
      </c>
      <c r="K45" s="158">
        <v>41.54279456855015</v>
      </c>
      <c r="L45" s="158">
        <v>44.603239521234805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45</v>
      </c>
      <c r="J49" s="164">
        <v>17.8</v>
      </c>
      <c r="K49" s="164">
        <v>70.4</v>
      </c>
      <c r="L49" s="165">
        <v>11.7</v>
      </c>
    </row>
    <row r="50" spans="9:12" ht="13.5">
      <c r="I50" s="163" t="s">
        <v>46</v>
      </c>
      <c r="J50" s="164">
        <v>16.2</v>
      </c>
      <c r="K50" s="164">
        <v>69</v>
      </c>
      <c r="L50" s="165">
        <v>14.8</v>
      </c>
    </row>
    <row r="51" spans="9:12" ht="13.5">
      <c r="I51" s="163" t="s">
        <v>47</v>
      </c>
      <c r="J51" s="164">
        <v>15.9</v>
      </c>
      <c r="K51" s="164">
        <v>66.9</v>
      </c>
      <c r="L51" s="165">
        <v>17.2</v>
      </c>
    </row>
    <row r="52" spans="9:12" ht="13.5">
      <c r="I52" s="163" t="s">
        <v>48</v>
      </c>
      <c r="J52" s="164">
        <v>15.5</v>
      </c>
      <c r="K52" s="164">
        <v>65.1</v>
      </c>
      <c r="L52" s="165">
        <v>19.5</v>
      </c>
    </row>
    <row r="53" spans="9:12" ht="14.25" thickBot="1">
      <c r="I53" s="83" t="s">
        <v>55</v>
      </c>
      <c r="J53" s="166">
        <v>15.3</v>
      </c>
      <c r="K53" s="166">
        <v>64.2</v>
      </c>
      <c r="L53" s="167">
        <v>20.4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36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54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54056</v>
      </c>
      <c r="C3" s="139">
        <v>27911</v>
      </c>
      <c r="D3" s="139">
        <v>26145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2863</v>
      </c>
      <c r="C4" s="145">
        <v>1503</v>
      </c>
      <c r="D4" s="145">
        <v>1360</v>
      </c>
      <c r="E4" s="144" t="s">
        <v>7</v>
      </c>
      <c r="F4" s="145">
        <v>4126</v>
      </c>
      <c r="G4" s="145">
        <v>2176</v>
      </c>
      <c r="H4" s="145">
        <v>1950</v>
      </c>
      <c r="I4" s="144" t="s">
        <v>8</v>
      </c>
      <c r="J4" s="145">
        <v>2818</v>
      </c>
      <c r="K4" s="145">
        <v>1367</v>
      </c>
      <c r="L4" s="146">
        <v>1451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589</v>
      </c>
      <c r="C5" s="148">
        <v>315</v>
      </c>
      <c r="D5" s="148">
        <v>274</v>
      </c>
      <c r="E5" s="147">
        <v>35</v>
      </c>
      <c r="F5" s="148">
        <v>748</v>
      </c>
      <c r="G5" s="148">
        <v>384</v>
      </c>
      <c r="H5" s="148">
        <v>364</v>
      </c>
      <c r="I5" s="147">
        <v>70</v>
      </c>
      <c r="J5" s="148">
        <v>667</v>
      </c>
      <c r="K5" s="148">
        <v>321</v>
      </c>
      <c r="L5" s="148">
        <v>346</v>
      </c>
      <c r="M5" s="143"/>
      <c r="N5" s="15"/>
      <c r="O5" s="15"/>
      <c r="Q5" s="17" t="s">
        <v>6</v>
      </c>
      <c r="R5" s="21">
        <f>-1*C4/1000</f>
        <v>-1.503</v>
      </c>
      <c r="S5" s="22">
        <f>D4/1000</f>
        <v>1.36</v>
      </c>
    </row>
    <row r="6" spans="1:19" ht="14.25" customHeight="1">
      <c r="A6" s="147">
        <v>1</v>
      </c>
      <c r="B6" s="148">
        <v>560</v>
      </c>
      <c r="C6" s="148">
        <v>314</v>
      </c>
      <c r="D6" s="148">
        <v>246</v>
      </c>
      <c r="E6" s="147">
        <v>36</v>
      </c>
      <c r="F6" s="148">
        <v>810</v>
      </c>
      <c r="G6" s="148">
        <v>429</v>
      </c>
      <c r="H6" s="148">
        <v>381</v>
      </c>
      <c r="I6" s="147">
        <v>71</v>
      </c>
      <c r="J6" s="148">
        <v>611</v>
      </c>
      <c r="K6" s="148">
        <v>298</v>
      </c>
      <c r="L6" s="148">
        <v>313</v>
      </c>
      <c r="M6" s="143"/>
      <c r="N6" s="15"/>
      <c r="O6" s="15"/>
      <c r="Q6" s="17" t="s">
        <v>9</v>
      </c>
      <c r="R6" s="23">
        <f>-1*C10/1000</f>
        <v>-1.289</v>
      </c>
      <c r="S6" s="24">
        <f>D10/1000</f>
        <v>1.237</v>
      </c>
    </row>
    <row r="7" spans="1:19" ht="14.25" customHeight="1">
      <c r="A7" s="147">
        <v>2</v>
      </c>
      <c r="B7" s="148">
        <v>627</v>
      </c>
      <c r="C7" s="148">
        <v>313</v>
      </c>
      <c r="D7" s="148">
        <v>314</v>
      </c>
      <c r="E7" s="147">
        <v>37</v>
      </c>
      <c r="F7" s="148">
        <v>808</v>
      </c>
      <c r="G7" s="148">
        <v>452</v>
      </c>
      <c r="H7" s="148">
        <v>356</v>
      </c>
      <c r="I7" s="147">
        <v>72</v>
      </c>
      <c r="J7" s="148">
        <v>588</v>
      </c>
      <c r="K7" s="148">
        <v>267</v>
      </c>
      <c r="L7" s="148">
        <v>321</v>
      </c>
      <c r="M7" s="143"/>
      <c r="N7" s="15"/>
      <c r="O7" s="15"/>
      <c r="Q7" s="17" t="s">
        <v>10</v>
      </c>
      <c r="R7" s="23">
        <f>-1*C16/1000</f>
        <v>-1.284</v>
      </c>
      <c r="S7" s="24">
        <f>D16/1000</f>
        <v>1.284</v>
      </c>
    </row>
    <row r="8" spans="1:19" ht="14.25" customHeight="1">
      <c r="A8" s="147">
        <v>3</v>
      </c>
      <c r="B8" s="148">
        <v>510</v>
      </c>
      <c r="C8" s="148">
        <v>278</v>
      </c>
      <c r="D8" s="148">
        <v>232</v>
      </c>
      <c r="E8" s="147">
        <v>38</v>
      </c>
      <c r="F8" s="148">
        <v>877</v>
      </c>
      <c r="G8" s="148">
        <v>448</v>
      </c>
      <c r="H8" s="148">
        <v>429</v>
      </c>
      <c r="I8" s="147">
        <v>73</v>
      </c>
      <c r="J8" s="148">
        <v>473</v>
      </c>
      <c r="K8" s="148">
        <v>243</v>
      </c>
      <c r="L8" s="148">
        <v>230</v>
      </c>
      <c r="M8" s="143"/>
      <c r="N8" s="15"/>
      <c r="O8" s="15"/>
      <c r="Q8" s="17" t="s">
        <v>11</v>
      </c>
      <c r="R8" s="23">
        <f>-1*C22/1000</f>
        <v>-1.315</v>
      </c>
      <c r="S8" s="24">
        <f>D22/1000</f>
        <v>1.289</v>
      </c>
    </row>
    <row r="9" spans="1:19" ht="14.25" customHeight="1">
      <c r="A9" s="149">
        <v>4</v>
      </c>
      <c r="B9" s="150">
        <v>577</v>
      </c>
      <c r="C9" s="150">
        <v>283</v>
      </c>
      <c r="D9" s="150">
        <v>294</v>
      </c>
      <c r="E9" s="149">
        <v>39</v>
      </c>
      <c r="F9" s="150">
        <v>883</v>
      </c>
      <c r="G9" s="150">
        <v>463</v>
      </c>
      <c r="H9" s="150">
        <v>420</v>
      </c>
      <c r="I9" s="149">
        <v>74</v>
      </c>
      <c r="J9" s="150">
        <v>479</v>
      </c>
      <c r="K9" s="150">
        <v>238</v>
      </c>
      <c r="L9" s="150">
        <v>241</v>
      </c>
      <c r="M9" s="143"/>
      <c r="N9" s="15"/>
      <c r="O9" s="15"/>
      <c r="Q9" s="17" t="s">
        <v>12</v>
      </c>
      <c r="R9" s="23">
        <f>-1*C28/1000</f>
        <v>-1.205</v>
      </c>
      <c r="S9" s="24">
        <f>D28/1000</f>
        <v>0.952</v>
      </c>
    </row>
    <row r="10" spans="1:19" ht="14.25" customHeight="1">
      <c r="A10" s="151" t="s">
        <v>9</v>
      </c>
      <c r="B10" s="145">
        <v>2526</v>
      </c>
      <c r="C10" s="145">
        <v>1289</v>
      </c>
      <c r="D10" s="145">
        <v>1237</v>
      </c>
      <c r="E10" s="144" t="s">
        <v>13</v>
      </c>
      <c r="F10" s="145">
        <v>3948</v>
      </c>
      <c r="G10" s="145">
        <v>2090</v>
      </c>
      <c r="H10" s="145">
        <v>1858</v>
      </c>
      <c r="I10" s="144" t="s">
        <v>14</v>
      </c>
      <c r="J10" s="145">
        <v>2064</v>
      </c>
      <c r="K10" s="145">
        <v>946</v>
      </c>
      <c r="L10" s="146">
        <v>1118</v>
      </c>
      <c r="M10" s="143"/>
      <c r="N10" s="15"/>
      <c r="O10" s="15"/>
      <c r="Q10" s="17" t="s">
        <v>15</v>
      </c>
      <c r="R10" s="23">
        <f>-1*C34/1000</f>
        <v>-1.922</v>
      </c>
      <c r="S10" s="24">
        <f>D34/1000</f>
        <v>1.487</v>
      </c>
    </row>
    <row r="11" spans="1:19" ht="14.25" customHeight="1">
      <c r="A11" s="147">
        <v>5</v>
      </c>
      <c r="B11" s="148">
        <v>491</v>
      </c>
      <c r="C11" s="148">
        <v>244</v>
      </c>
      <c r="D11" s="148">
        <v>247</v>
      </c>
      <c r="E11" s="147">
        <v>40</v>
      </c>
      <c r="F11" s="148">
        <v>787</v>
      </c>
      <c r="G11" s="148">
        <v>414</v>
      </c>
      <c r="H11" s="148">
        <v>373</v>
      </c>
      <c r="I11" s="147">
        <v>75</v>
      </c>
      <c r="J11" s="148">
        <v>474</v>
      </c>
      <c r="K11" s="148">
        <v>245</v>
      </c>
      <c r="L11" s="148">
        <v>229</v>
      </c>
      <c r="M11" s="143"/>
      <c r="N11" s="15"/>
      <c r="O11" s="15"/>
      <c r="Q11" s="17" t="s">
        <v>16</v>
      </c>
      <c r="R11" s="23">
        <f>-1*C40/1000</f>
        <v>-2.073</v>
      </c>
      <c r="S11" s="24">
        <f>D40/1000</f>
        <v>1.751</v>
      </c>
    </row>
    <row r="12" spans="1:19" ht="14.25" customHeight="1">
      <c r="A12" s="147">
        <v>6</v>
      </c>
      <c r="B12" s="148">
        <v>491</v>
      </c>
      <c r="C12" s="148">
        <v>244</v>
      </c>
      <c r="D12" s="148">
        <v>247</v>
      </c>
      <c r="E12" s="147">
        <v>41</v>
      </c>
      <c r="F12" s="148">
        <v>778</v>
      </c>
      <c r="G12" s="148">
        <v>416</v>
      </c>
      <c r="H12" s="148">
        <v>362</v>
      </c>
      <c r="I12" s="152">
        <v>76</v>
      </c>
      <c r="J12" s="148">
        <v>432</v>
      </c>
      <c r="K12" s="148">
        <v>199</v>
      </c>
      <c r="L12" s="148">
        <v>233</v>
      </c>
      <c r="M12" s="143"/>
      <c r="N12" s="15"/>
      <c r="O12" s="15"/>
      <c r="Q12" s="17" t="s">
        <v>7</v>
      </c>
      <c r="R12" s="23">
        <f>-1*G4/1000</f>
        <v>-2.176</v>
      </c>
      <c r="S12" s="24">
        <f>H4/1000</f>
        <v>1.95</v>
      </c>
    </row>
    <row r="13" spans="1:19" ht="14.25" customHeight="1">
      <c r="A13" s="147">
        <v>7</v>
      </c>
      <c r="B13" s="148">
        <v>504</v>
      </c>
      <c r="C13" s="148">
        <v>243</v>
      </c>
      <c r="D13" s="148">
        <v>261</v>
      </c>
      <c r="E13" s="147">
        <v>42</v>
      </c>
      <c r="F13" s="148">
        <v>828</v>
      </c>
      <c r="G13" s="148">
        <v>434</v>
      </c>
      <c r="H13" s="148">
        <v>394</v>
      </c>
      <c r="I13" s="147">
        <v>77</v>
      </c>
      <c r="J13" s="148">
        <v>448</v>
      </c>
      <c r="K13" s="148">
        <v>211</v>
      </c>
      <c r="L13" s="148">
        <v>237</v>
      </c>
      <c r="M13" s="143"/>
      <c r="N13" s="15"/>
      <c r="O13" s="15"/>
      <c r="Q13" s="17" t="s">
        <v>13</v>
      </c>
      <c r="R13" s="23">
        <f>-1*G10/1000</f>
        <v>-2.09</v>
      </c>
      <c r="S13" s="24">
        <f>H10/1000</f>
        <v>1.858</v>
      </c>
    </row>
    <row r="14" spans="1:19" ht="14.25" customHeight="1">
      <c r="A14" s="147">
        <v>8</v>
      </c>
      <c r="B14" s="148">
        <v>539</v>
      </c>
      <c r="C14" s="148">
        <v>284</v>
      </c>
      <c r="D14" s="148">
        <v>255</v>
      </c>
      <c r="E14" s="147">
        <v>43</v>
      </c>
      <c r="F14" s="148">
        <v>771</v>
      </c>
      <c r="G14" s="148">
        <v>412</v>
      </c>
      <c r="H14" s="148">
        <v>359</v>
      </c>
      <c r="I14" s="152">
        <v>78</v>
      </c>
      <c r="J14" s="148">
        <v>354</v>
      </c>
      <c r="K14" s="148">
        <v>145</v>
      </c>
      <c r="L14" s="148">
        <v>209</v>
      </c>
      <c r="M14" s="143"/>
      <c r="N14" s="15"/>
      <c r="O14" s="15"/>
      <c r="Q14" s="17" t="s">
        <v>17</v>
      </c>
      <c r="R14" s="23">
        <f>-1*G16/1000</f>
        <v>-1.735</v>
      </c>
      <c r="S14" s="24">
        <f>H16/1000</f>
        <v>1.571</v>
      </c>
    </row>
    <row r="15" spans="1:19" ht="14.25" customHeight="1">
      <c r="A15" s="149">
        <v>9</v>
      </c>
      <c r="B15" s="150">
        <v>501</v>
      </c>
      <c r="C15" s="150">
        <v>274</v>
      </c>
      <c r="D15" s="150">
        <v>227</v>
      </c>
      <c r="E15" s="149">
        <v>44</v>
      </c>
      <c r="F15" s="150">
        <v>784</v>
      </c>
      <c r="G15" s="150">
        <v>414</v>
      </c>
      <c r="H15" s="150">
        <v>370</v>
      </c>
      <c r="I15" s="149">
        <v>79</v>
      </c>
      <c r="J15" s="150">
        <v>356</v>
      </c>
      <c r="K15" s="150">
        <v>146</v>
      </c>
      <c r="L15" s="150">
        <v>210</v>
      </c>
      <c r="M15" s="143"/>
      <c r="N15" s="15"/>
      <c r="O15" s="15"/>
      <c r="Q15" s="17" t="s">
        <v>18</v>
      </c>
      <c r="R15" s="23">
        <f>-1*G22/1000</f>
        <v>-1.766</v>
      </c>
      <c r="S15" s="24">
        <f>H22/1000</f>
        <v>1.486</v>
      </c>
    </row>
    <row r="16" spans="1:19" ht="14.25" customHeight="1">
      <c r="A16" s="151" t="s">
        <v>10</v>
      </c>
      <c r="B16" s="145">
        <v>2568</v>
      </c>
      <c r="C16" s="145">
        <v>1284</v>
      </c>
      <c r="D16" s="145">
        <v>1284</v>
      </c>
      <c r="E16" s="144" t="s">
        <v>17</v>
      </c>
      <c r="F16" s="145">
        <v>3306</v>
      </c>
      <c r="G16" s="145">
        <v>1735</v>
      </c>
      <c r="H16" s="145">
        <v>1571</v>
      </c>
      <c r="I16" s="144" t="s">
        <v>19</v>
      </c>
      <c r="J16" s="145">
        <v>1492</v>
      </c>
      <c r="K16" s="145">
        <v>634</v>
      </c>
      <c r="L16" s="146">
        <v>858</v>
      </c>
      <c r="M16" s="143"/>
      <c r="N16" s="15"/>
      <c r="O16" s="15"/>
      <c r="Q16" s="17" t="s">
        <v>20</v>
      </c>
      <c r="R16" s="23">
        <f>-1*G28/1000</f>
        <v>-1.737</v>
      </c>
      <c r="S16" s="24">
        <f>H28/1000</f>
        <v>1.651</v>
      </c>
    </row>
    <row r="17" spans="1:19" ht="14.25" customHeight="1">
      <c r="A17" s="147">
        <v>10</v>
      </c>
      <c r="B17" s="148">
        <v>500</v>
      </c>
      <c r="C17" s="148">
        <v>252</v>
      </c>
      <c r="D17" s="148">
        <v>248</v>
      </c>
      <c r="E17" s="147">
        <v>45</v>
      </c>
      <c r="F17" s="148">
        <v>742</v>
      </c>
      <c r="G17" s="148">
        <v>390</v>
      </c>
      <c r="H17" s="148">
        <v>352</v>
      </c>
      <c r="I17" s="147">
        <v>80</v>
      </c>
      <c r="J17" s="148">
        <v>341</v>
      </c>
      <c r="K17" s="148">
        <v>145</v>
      </c>
      <c r="L17" s="148">
        <v>196</v>
      </c>
      <c r="M17" s="143"/>
      <c r="N17" s="15"/>
      <c r="O17" s="15"/>
      <c r="Q17" s="17" t="s">
        <v>21</v>
      </c>
      <c r="R17" s="23">
        <f>-1*G34/1000</f>
        <v>-2.198</v>
      </c>
      <c r="S17" s="24">
        <f>H34/1000</f>
        <v>2.13</v>
      </c>
    </row>
    <row r="18" spans="1:19" ht="14.25" customHeight="1">
      <c r="A18" s="147">
        <v>11</v>
      </c>
      <c r="B18" s="148">
        <v>539</v>
      </c>
      <c r="C18" s="148">
        <v>273</v>
      </c>
      <c r="D18" s="148">
        <v>266</v>
      </c>
      <c r="E18" s="147">
        <v>46</v>
      </c>
      <c r="F18" s="148">
        <v>550</v>
      </c>
      <c r="G18" s="148">
        <v>289</v>
      </c>
      <c r="H18" s="148">
        <v>261</v>
      </c>
      <c r="I18" s="147">
        <v>81</v>
      </c>
      <c r="J18" s="148">
        <v>327</v>
      </c>
      <c r="K18" s="148">
        <v>150</v>
      </c>
      <c r="L18" s="148">
        <v>177</v>
      </c>
      <c r="M18" s="143"/>
      <c r="N18" s="15"/>
      <c r="O18" s="15"/>
      <c r="Q18" s="17" t="s">
        <v>22</v>
      </c>
      <c r="R18" s="23">
        <f>-1*G40/1000</f>
        <v>-1.618</v>
      </c>
      <c r="S18" s="24">
        <f>H40/1000</f>
        <v>1.589</v>
      </c>
    </row>
    <row r="19" spans="1:19" ht="14.25" customHeight="1">
      <c r="A19" s="147">
        <v>12</v>
      </c>
      <c r="B19" s="148">
        <v>530</v>
      </c>
      <c r="C19" s="148">
        <v>272</v>
      </c>
      <c r="D19" s="148">
        <v>258</v>
      </c>
      <c r="E19" s="147">
        <v>47</v>
      </c>
      <c r="F19" s="148">
        <v>648</v>
      </c>
      <c r="G19" s="148">
        <v>320</v>
      </c>
      <c r="H19" s="148">
        <v>328</v>
      </c>
      <c r="I19" s="147">
        <v>82</v>
      </c>
      <c r="J19" s="148">
        <v>310</v>
      </c>
      <c r="K19" s="148">
        <v>122</v>
      </c>
      <c r="L19" s="148">
        <v>188</v>
      </c>
      <c r="M19" s="143"/>
      <c r="N19" s="15"/>
      <c r="O19" s="15"/>
      <c r="Q19" s="17" t="s">
        <v>8</v>
      </c>
      <c r="R19" s="23">
        <f>-1*K4/1000</f>
        <v>-1.367</v>
      </c>
      <c r="S19" s="24">
        <f>L4/1000</f>
        <v>1.451</v>
      </c>
    </row>
    <row r="20" spans="1:19" ht="14.25" customHeight="1">
      <c r="A20" s="147">
        <v>13</v>
      </c>
      <c r="B20" s="148">
        <v>474</v>
      </c>
      <c r="C20" s="148">
        <v>240</v>
      </c>
      <c r="D20" s="148">
        <v>234</v>
      </c>
      <c r="E20" s="147">
        <v>48</v>
      </c>
      <c r="F20" s="148">
        <v>705</v>
      </c>
      <c r="G20" s="148">
        <v>394</v>
      </c>
      <c r="H20" s="148">
        <v>311</v>
      </c>
      <c r="I20" s="147">
        <v>83</v>
      </c>
      <c r="J20" s="148">
        <v>259</v>
      </c>
      <c r="K20" s="148">
        <v>122</v>
      </c>
      <c r="L20" s="148">
        <v>137</v>
      </c>
      <c r="M20" s="143"/>
      <c r="N20" s="15"/>
      <c r="O20" s="15"/>
      <c r="Q20" s="17" t="s">
        <v>14</v>
      </c>
      <c r="R20" s="23">
        <f>-1*K10/1000</f>
        <v>-0.946</v>
      </c>
      <c r="S20" s="24">
        <f>L10/1000</f>
        <v>1.118</v>
      </c>
    </row>
    <row r="21" spans="1:19" ht="14.25" customHeight="1">
      <c r="A21" s="149">
        <v>14</v>
      </c>
      <c r="B21" s="150">
        <v>525</v>
      </c>
      <c r="C21" s="150">
        <v>247</v>
      </c>
      <c r="D21" s="150">
        <v>278</v>
      </c>
      <c r="E21" s="149">
        <v>49</v>
      </c>
      <c r="F21" s="150">
        <v>661</v>
      </c>
      <c r="G21" s="150">
        <v>342</v>
      </c>
      <c r="H21" s="150">
        <v>319</v>
      </c>
      <c r="I21" s="149">
        <v>84</v>
      </c>
      <c r="J21" s="150">
        <v>255</v>
      </c>
      <c r="K21" s="150">
        <v>95</v>
      </c>
      <c r="L21" s="150">
        <v>160</v>
      </c>
      <c r="M21" s="143"/>
      <c r="N21" s="15"/>
      <c r="O21" s="15"/>
      <c r="Q21" s="17" t="s">
        <v>19</v>
      </c>
      <c r="R21" s="23">
        <f>-1*K16/1000</f>
        <v>-0.634</v>
      </c>
      <c r="S21" s="24">
        <f>L16/1000</f>
        <v>0.858</v>
      </c>
    </row>
    <row r="22" spans="1:19" ht="14.25" customHeight="1">
      <c r="A22" s="144" t="s">
        <v>11</v>
      </c>
      <c r="B22" s="145">
        <v>2604</v>
      </c>
      <c r="C22" s="145">
        <v>1315</v>
      </c>
      <c r="D22" s="145">
        <v>1289</v>
      </c>
      <c r="E22" s="144" t="s">
        <v>18</v>
      </c>
      <c r="F22" s="145">
        <v>3252</v>
      </c>
      <c r="G22" s="145">
        <v>1766</v>
      </c>
      <c r="H22" s="145">
        <v>1486</v>
      </c>
      <c r="I22" s="144" t="s">
        <v>23</v>
      </c>
      <c r="J22" s="145">
        <v>862</v>
      </c>
      <c r="K22" s="145">
        <v>267</v>
      </c>
      <c r="L22" s="146">
        <v>595</v>
      </c>
      <c r="M22" s="143"/>
      <c r="N22" s="15"/>
      <c r="O22" s="15"/>
      <c r="Q22" s="17" t="s">
        <v>23</v>
      </c>
      <c r="R22" s="23">
        <f>-1*K22/1000</f>
        <v>-0.267</v>
      </c>
      <c r="S22" s="24">
        <f>L22/1000</f>
        <v>0.595</v>
      </c>
    </row>
    <row r="23" spans="1:19" ht="14.25" customHeight="1">
      <c r="A23" s="147">
        <v>15</v>
      </c>
      <c r="B23" s="148">
        <v>529</v>
      </c>
      <c r="C23" s="148">
        <v>271</v>
      </c>
      <c r="D23" s="148">
        <v>258</v>
      </c>
      <c r="E23" s="147">
        <v>50</v>
      </c>
      <c r="F23" s="148">
        <v>652</v>
      </c>
      <c r="G23" s="148">
        <v>363</v>
      </c>
      <c r="H23" s="148">
        <v>289</v>
      </c>
      <c r="I23" s="147">
        <v>85</v>
      </c>
      <c r="J23" s="148">
        <v>235</v>
      </c>
      <c r="K23" s="148">
        <v>91</v>
      </c>
      <c r="L23" s="148">
        <v>144</v>
      </c>
      <c r="M23" s="143"/>
      <c r="N23" s="15"/>
      <c r="O23" s="15"/>
      <c r="Q23" s="17" t="s">
        <v>24</v>
      </c>
      <c r="R23" s="23">
        <f>-1*K28/1000</f>
        <v>-0.073</v>
      </c>
      <c r="S23" s="24">
        <f>L28/1000</f>
        <v>0.264</v>
      </c>
    </row>
    <row r="24" spans="1:19" ht="14.25" customHeight="1">
      <c r="A24" s="147">
        <v>16</v>
      </c>
      <c r="B24" s="148">
        <v>525</v>
      </c>
      <c r="C24" s="148">
        <v>262</v>
      </c>
      <c r="D24" s="148">
        <v>263</v>
      </c>
      <c r="E24" s="147">
        <v>51</v>
      </c>
      <c r="F24" s="148">
        <v>661</v>
      </c>
      <c r="G24" s="148">
        <v>350</v>
      </c>
      <c r="H24" s="148">
        <v>311</v>
      </c>
      <c r="I24" s="147">
        <v>86</v>
      </c>
      <c r="J24" s="148">
        <v>192</v>
      </c>
      <c r="K24" s="148">
        <v>57</v>
      </c>
      <c r="L24" s="148">
        <v>135</v>
      </c>
      <c r="M24" s="143"/>
      <c r="N24" s="15"/>
      <c r="O24" s="15"/>
      <c r="Q24" s="25" t="s">
        <v>25</v>
      </c>
      <c r="R24" s="23">
        <f>-1*K34/1000</f>
        <v>-0.019</v>
      </c>
      <c r="S24" s="24">
        <f>L34/1000</f>
        <v>0.095</v>
      </c>
    </row>
    <row r="25" spans="1:19" ht="14.25" customHeight="1" thickBot="1">
      <c r="A25" s="147">
        <v>17</v>
      </c>
      <c r="B25" s="148">
        <v>518</v>
      </c>
      <c r="C25" s="148">
        <v>241</v>
      </c>
      <c r="D25" s="148">
        <v>277</v>
      </c>
      <c r="E25" s="147">
        <v>52</v>
      </c>
      <c r="F25" s="148">
        <v>663</v>
      </c>
      <c r="G25" s="148">
        <v>356</v>
      </c>
      <c r="H25" s="148">
        <v>307</v>
      </c>
      <c r="I25" s="147">
        <v>87</v>
      </c>
      <c r="J25" s="148">
        <v>171</v>
      </c>
      <c r="K25" s="148">
        <v>54</v>
      </c>
      <c r="L25" s="148">
        <v>117</v>
      </c>
      <c r="M25" s="143"/>
      <c r="N25" s="15"/>
      <c r="O25" s="15"/>
      <c r="Q25" s="26" t="s">
        <v>26</v>
      </c>
      <c r="R25" s="27">
        <f>-1*K40/1000</f>
        <v>0</v>
      </c>
      <c r="S25" s="28">
        <f>L40/1000</f>
        <v>0.004</v>
      </c>
    </row>
    <row r="26" spans="1:15" ht="14.25" customHeight="1">
      <c r="A26" s="147">
        <v>18</v>
      </c>
      <c r="B26" s="148">
        <v>528</v>
      </c>
      <c r="C26" s="148">
        <v>271</v>
      </c>
      <c r="D26" s="148">
        <v>257</v>
      </c>
      <c r="E26" s="147">
        <v>53</v>
      </c>
      <c r="F26" s="148">
        <v>667</v>
      </c>
      <c r="G26" s="148">
        <v>379</v>
      </c>
      <c r="H26" s="148">
        <v>288</v>
      </c>
      <c r="I26" s="147">
        <v>88</v>
      </c>
      <c r="J26" s="148">
        <v>138</v>
      </c>
      <c r="K26" s="148">
        <v>34</v>
      </c>
      <c r="L26" s="148">
        <v>104</v>
      </c>
      <c r="M26" s="143"/>
      <c r="N26" s="15"/>
      <c r="O26" s="15"/>
    </row>
    <row r="27" spans="1:15" ht="14.25" customHeight="1">
      <c r="A27" s="149">
        <v>19</v>
      </c>
      <c r="B27" s="150">
        <v>504</v>
      </c>
      <c r="C27" s="150">
        <v>270</v>
      </c>
      <c r="D27" s="150">
        <v>234</v>
      </c>
      <c r="E27" s="149">
        <v>54</v>
      </c>
      <c r="F27" s="150">
        <v>609</v>
      </c>
      <c r="G27" s="150">
        <v>318</v>
      </c>
      <c r="H27" s="150">
        <v>291</v>
      </c>
      <c r="I27" s="149">
        <v>89</v>
      </c>
      <c r="J27" s="150">
        <v>126</v>
      </c>
      <c r="K27" s="150">
        <v>31</v>
      </c>
      <c r="L27" s="150">
        <v>95</v>
      </c>
      <c r="M27" s="143"/>
      <c r="N27" s="15"/>
      <c r="O27" s="15"/>
    </row>
    <row r="28" spans="1:15" ht="14.25" customHeight="1">
      <c r="A28" s="144" t="s">
        <v>12</v>
      </c>
      <c r="B28" s="145">
        <v>2157</v>
      </c>
      <c r="C28" s="145">
        <v>1205</v>
      </c>
      <c r="D28" s="145">
        <v>952</v>
      </c>
      <c r="E28" s="144" t="s">
        <v>20</v>
      </c>
      <c r="F28" s="145">
        <v>3388</v>
      </c>
      <c r="G28" s="145">
        <v>1737</v>
      </c>
      <c r="H28" s="145">
        <v>1651</v>
      </c>
      <c r="I28" s="144" t="s">
        <v>24</v>
      </c>
      <c r="J28" s="145">
        <v>337</v>
      </c>
      <c r="K28" s="145">
        <v>73</v>
      </c>
      <c r="L28" s="146">
        <v>264</v>
      </c>
      <c r="M28" s="143"/>
      <c r="N28" s="15"/>
      <c r="O28" s="15"/>
    </row>
    <row r="29" spans="1:15" ht="14.25" customHeight="1">
      <c r="A29" s="147">
        <v>20</v>
      </c>
      <c r="B29" s="148">
        <v>413</v>
      </c>
      <c r="C29" s="148">
        <v>213</v>
      </c>
      <c r="D29" s="148">
        <v>200</v>
      </c>
      <c r="E29" s="147">
        <v>55</v>
      </c>
      <c r="F29" s="148">
        <v>546</v>
      </c>
      <c r="G29" s="148">
        <v>278</v>
      </c>
      <c r="H29" s="148">
        <v>268</v>
      </c>
      <c r="I29" s="147">
        <v>90</v>
      </c>
      <c r="J29" s="148">
        <v>95</v>
      </c>
      <c r="K29" s="148">
        <v>17</v>
      </c>
      <c r="L29" s="148">
        <v>78</v>
      </c>
      <c r="M29" s="143"/>
      <c r="N29" s="15"/>
      <c r="O29" s="15"/>
    </row>
    <row r="30" spans="1:15" ht="14.25" customHeight="1">
      <c r="A30" s="147">
        <v>21</v>
      </c>
      <c r="B30" s="148">
        <v>342</v>
      </c>
      <c r="C30" s="148">
        <v>184</v>
      </c>
      <c r="D30" s="148">
        <v>158</v>
      </c>
      <c r="E30" s="147">
        <v>56</v>
      </c>
      <c r="F30" s="148">
        <v>696</v>
      </c>
      <c r="G30" s="148">
        <v>377</v>
      </c>
      <c r="H30" s="148">
        <v>319</v>
      </c>
      <c r="I30" s="147">
        <v>91</v>
      </c>
      <c r="J30" s="148">
        <v>76</v>
      </c>
      <c r="K30" s="148">
        <v>16</v>
      </c>
      <c r="L30" s="148">
        <v>60</v>
      </c>
      <c r="M30" s="143"/>
      <c r="N30" s="15"/>
      <c r="O30" s="15"/>
    </row>
    <row r="31" spans="1:15" ht="14.25" customHeight="1">
      <c r="A31" s="147">
        <v>22</v>
      </c>
      <c r="B31" s="148">
        <v>425</v>
      </c>
      <c r="C31" s="148">
        <v>249</v>
      </c>
      <c r="D31" s="148">
        <v>176</v>
      </c>
      <c r="E31" s="147">
        <v>57</v>
      </c>
      <c r="F31" s="148">
        <v>708</v>
      </c>
      <c r="G31" s="148">
        <v>381</v>
      </c>
      <c r="H31" s="148">
        <v>327</v>
      </c>
      <c r="I31" s="147">
        <v>92</v>
      </c>
      <c r="J31" s="148">
        <v>77</v>
      </c>
      <c r="K31" s="148">
        <v>19</v>
      </c>
      <c r="L31" s="148">
        <v>58</v>
      </c>
      <c r="M31" s="143"/>
      <c r="N31" s="15"/>
      <c r="O31" s="15"/>
    </row>
    <row r="32" spans="1:15" ht="14.25" customHeight="1">
      <c r="A32" s="147">
        <v>23</v>
      </c>
      <c r="B32" s="148">
        <v>424</v>
      </c>
      <c r="C32" s="148">
        <v>231</v>
      </c>
      <c r="D32" s="148">
        <v>193</v>
      </c>
      <c r="E32" s="147">
        <v>58</v>
      </c>
      <c r="F32" s="148">
        <v>692</v>
      </c>
      <c r="G32" s="148">
        <v>345</v>
      </c>
      <c r="H32" s="148">
        <v>347</v>
      </c>
      <c r="I32" s="147">
        <v>93</v>
      </c>
      <c r="J32" s="148">
        <v>44</v>
      </c>
      <c r="K32" s="148">
        <v>12</v>
      </c>
      <c r="L32" s="148">
        <v>32</v>
      </c>
      <c r="M32" s="143"/>
      <c r="N32" s="15"/>
      <c r="O32" s="15"/>
    </row>
    <row r="33" spans="1:15" ht="14.25" customHeight="1">
      <c r="A33" s="149">
        <v>24</v>
      </c>
      <c r="B33" s="150">
        <v>553</v>
      </c>
      <c r="C33" s="150">
        <v>328</v>
      </c>
      <c r="D33" s="150">
        <v>225</v>
      </c>
      <c r="E33" s="149">
        <v>59</v>
      </c>
      <c r="F33" s="150">
        <v>746</v>
      </c>
      <c r="G33" s="150">
        <v>356</v>
      </c>
      <c r="H33" s="150">
        <v>390</v>
      </c>
      <c r="I33" s="149">
        <v>94</v>
      </c>
      <c r="J33" s="150">
        <v>45</v>
      </c>
      <c r="K33" s="150">
        <v>9</v>
      </c>
      <c r="L33" s="150">
        <v>36</v>
      </c>
      <c r="M33" s="143"/>
      <c r="N33" s="15"/>
      <c r="O33" s="15"/>
    </row>
    <row r="34" spans="1:15" ht="14.25" customHeight="1">
      <c r="A34" s="144" t="s">
        <v>15</v>
      </c>
      <c r="B34" s="145">
        <v>3409</v>
      </c>
      <c r="C34" s="145">
        <v>1922</v>
      </c>
      <c r="D34" s="145">
        <v>1487</v>
      </c>
      <c r="E34" s="144" t="s">
        <v>21</v>
      </c>
      <c r="F34" s="145">
        <v>4328</v>
      </c>
      <c r="G34" s="145">
        <v>2198</v>
      </c>
      <c r="H34" s="145">
        <v>2130</v>
      </c>
      <c r="I34" s="144" t="s">
        <v>25</v>
      </c>
      <c r="J34" s="145">
        <v>114</v>
      </c>
      <c r="K34" s="145">
        <v>19</v>
      </c>
      <c r="L34" s="146">
        <v>95</v>
      </c>
      <c r="M34" s="143"/>
      <c r="N34" s="15"/>
      <c r="O34" s="15"/>
    </row>
    <row r="35" spans="1:15" ht="14.25" customHeight="1">
      <c r="A35" s="147">
        <v>25</v>
      </c>
      <c r="B35" s="148">
        <v>600</v>
      </c>
      <c r="C35" s="148">
        <v>341</v>
      </c>
      <c r="D35" s="148">
        <v>259</v>
      </c>
      <c r="E35" s="147">
        <v>60</v>
      </c>
      <c r="F35" s="148">
        <v>801</v>
      </c>
      <c r="G35" s="148">
        <v>383</v>
      </c>
      <c r="H35" s="148">
        <v>418</v>
      </c>
      <c r="I35" s="147">
        <v>95</v>
      </c>
      <c r="J35" s="148">
        <v>39</v>
      </c>
      <c r="K35" s="148">
        <v>8</v>
      </c>
      <c r="L35" s="148">
        <v>31</v>
      </c>
      <c r="M35" s="143"/>
      <c r="N35" s="15"/>
      <c r="O35" s="15"/>
    </row>
    <row r="36" spans="1:15" ht="14.25" customHeight="1">
      <c r="A36" s="147">
        <v>26</v>
      </c>
      <c r="B36" s="148">
        <v>609</v>
      </c>
      <c r="C36" s="148">
        <v>312</v>
      </c>
      <c r="D36" s="148">
        <v>297</v>
      </c>
      <c r="E36" s="147">
        <v>61</v>
      </c>
      <c r="F36" s="148">
        <v>844</v>
      </c>
      <c r="G36" s="148">
        <v>433</v>
      </c>
      <c r="H36" s="148">
        <v>411</v>
      </c>
      <c r="I36" s="147">
        <v>96</v>
      </c>
      <c r="J36" s="148">
        <v>31</v>
      </c>
      <c r="K36" s="148">
        <v>4</v>
      </c>
      <c r="L36" s="148">
        <v>27</v>
      </c>
      <c r="M36" s="143"/>
      <c r="N36" s="15"/>
      <c r="O36" s="15"/>
    </row>
    <row r="37" spans="1:15" ht="14.25" customHeight="1">
      <c r="A37" s="147">
        <v>27</v>
      </c>
      <c r="B37" s="148">
        <v>630</v>
      </c>
      <c r="C37" s="148">
        <v>361</v>
      </c>
      <c r="D37" s="148">
        <v>269</v>
      </c>
      <c r="E37" s="147">
        <v>62</v>
      </c>
      <c r="F37" s="148">
        <v>854</v>
      </c>
      <c r="G37" s="148">
        <v>453</v>
      </c>
      <c r="H37" s="148">
        <v>401</v>
      </c>
      <c r="I37" s="147">
        <v>97</v>
      </c>
      <c r="J37" s="148">
        <v>15</v>
      </c>
      <c r="K37" s="148">
        <v>6</v>
      </c>
      <c r="L37" s="148">
        <v>9</v>
      </c>
      <c r="M37" s="143"/>
      <c r="N37" s="15"/>
      <c r="O37" s="15"/>
    </row>
    <row r="38" spans="1:15" ht="14.25" customHeight="1">
      <c r="A38" s="147">
        <v>28</v>
      </c>
      <c r="B38" s="148">
        <v>793</v>
      </c>
      <c r="C38" s="148">
        <v>487</v>
      </c>
      <c r="D38" s="148">
        <v>306</v>
      </c>
      <c r="E38" s="147">
        <v>63</v>
      </c>
      <c r="F38" s="148">
        <v>958</v>
      </c>
      <c r="G38" s="148">
        <v>495</v>
      </c>
      <c r="H38" s="148">
        <v>463</v>
      </c>
      <c r="I38" s="147">
        <v>98</v>
      </c>
      <c r="J38" s="148">
        <v>11</v>
      </c>
      <c r="K38" s="148">
        <v>0</v>
      </c>
      <c r="L38" s="148">
        <v>11</v>
      </c>
      <c r="M38" s="143"/>
      <c r="N38" s="15"/>
      <c r="O38" s="15"/>
    </row>
    <row r="39" spans="1:15" ht="14.25" customHeight="1">
      <c r="A39" s="149">
        <v>29</v>
      </c>
      <c r="B39" s="150">
        <v>777</v>
      </c>
      <c r="C39" s="150">
        <v>421</v>
      </c>
      <c r="D39" s="150">
        <v>356</v>
      </c>
      <c r="E39" s="149">
        <v>64</v>
      </c>
      <c r="F39" s="150">
        <v>871</v>
      </c>
      <c r="G39" s="150">
        <v>434</v>
      </c>
      <c r="H39" s="150">
        <v>437</v>
      </c>
      <c r="I39" s="149">
        <v>99</v>
      </c>
      <c r="J39" s="150">
        <v>18</v>
      </c>
      <c r="K39" s="150">
        <v>1</v>
      </c>
      <c r="L39" s="150">
        <v>17</v>
      </c>
      <c r="M39" s="143"/>
      <c r="N39" s="15"/>
      <c r="O39" s="15"/>
    </row>
    <row r="40" spans="1:15" ht="14.25" customHeight="1">
      <c r="A40" s="144" t="s">
        <v>16</v>
      </c>
      <c r="B40" s="145">
        <v>3824</v>
      </c>
      <c r="C40" s="145">
        <v>2073</v>
      </c>
      <c r="D40" s="145">
        <v>1751</v>
      </c>
      <c r="E40" s="144" t="s">
        <v>22</v>
      </c>
      <c r="F40" s="145">
        <v>3207</v>
      </c>
      <c r="G40" s="145">
        <v>1618</v>
      </c>
      <c r="H40" s="145">
        <v>1589</v>
      </c>
      <c r="I40" s="153" t="s">
        <v>26</v>
      </c>
      <c r="J40" s="145">
        <v>4</v>
      </c>
      <c r="K40" s="145">
        <v>0</v>
      </c>
      <c r="L40" s="146">
        <v>4</v>
      </c>
      <c r="M40" s="143"/>
      <c r="N40" s="15"/>
      <c r="O40" s="15"/>
    </row>
    <row r="41" spans="1:15" ht="14.25" customHeight="1">
      <c r="A41" s="147">
        <v>30</v>
      </c>
      <c r="B41" s="148">
        <v>785</v>
      </c>
      <c r="C41" s="148">
        <v>427</v>
      </c>
      <c r="D41" s="148">
        <v>358</v>
      </c>
      <c r="E41" s="147">
        <v>65</v>
      </c>
      <c r="F41" s="148">
        <v>813</v>
      </c>
      <c r="G41" s="148">
        <v>414</v>
      </c>
      <c r="H41" s="148">
        <v>399</v>
      </c>
      <c r="I41" s="149" t="s">
        <v>27</v>
      </c>
      <c r="J41" s="150">
        <v>859</v>
      </c>
      <c r="K41" s="150">
        <v>694</v>
      </c>
      <c r="L41" s="150">
        <v>165</v>
      </c>
      <c r="M41" s="143"/>
      <c r="N41" s="15"/>
      <c r="O41" s="15"/>
    </row>
    <row r="42" spans="1:15" ht="14.25" customHeight="1">
      <c r="A42" s="147">
        <v>31</v>
      </c>
      <c r="B42" s="148">
        <v>749</v>
      </c>
      <c r="C42" s="148">
        <v>411</v>
      </c>
      <c r="D42" s="148">
        <v>338</v>
      </c>
      <c r="E42" s="147">
        <v>66</v>
      </c>
      <c r="F42" s="148">
        <v>505</v>
      </c>
      <c r="G42" s="148">
        <v>248</v>
      </c>
      <c r="H42" s="148">
        <v>257</v>
      </c>
      <c r="I42" s="147" t="s">
        <v>28</v>
      </c>
      <c r="J42" s="148">
        <v>7957</v>
      </c>
      <c r="K42" s="148">
        <v>4076</v>
      </c>
      <c r="L42" s="148">
        <v>3881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791</v>
      </c>
      <c r="C43" s="148">
        <v>427</v>
      </c>
      <c r="D43" s="148">
        <v>364</v>
      </c>
      <c r="E43" s="147">
        <v>67</v>
      </c>
      <c r="F43" s="148">
        <v>582</v>
      </c>
      <c r="G43" s="148">
        <v>286</v>
      </c>
      <c r="H43" s="148">
        <v>296</v>
      </c>
      <c r="I43" s="147" t="s">
        <v>29</v>
      </c>
      <c r="J43" s="148">
        <v>34342</v>
      </c>
      <c r="K43" s="148">
        <v>18217</v>
      </c>
      <c r="L43" s="148">
        <v>16125</v>
      </c>
      <c r="M43" s="155"/>
      <c r="N43" s="15"/>
      <c r="O43" s="15"/>
    </row>
    <row r="44" spans="1:15" ht="14.25" customHeight="1">
      <c r="A44" s="147">
        <v>33</v>
      </c>
      <c r="B44" s="148">
        <v>763</v>
      </c>
      <c r="C44" s="148">
        <v>415</v>
      </c>
      <c r="D44" s="148">
        <v>348</v>
      </c>
      <c r="E44" s="147">
        <v>68</v>
      </c>
      <c r="F44" s="148">
        <v>662</v>
      </c>
      <c r="G44" s="148">
        <v>351</v>
      </c>
      <c r="H44" s="148">
        <v>311</v>
      </c>
      <c r="I44" s="149" t="s">
        <v>30</v>
      </c>
      <c r="J44" s="150">
        <v>10898</v>
      </c>
      <c r="K44" s="150">
        <v>4924</v>
      </c>
      <c r="L44" s="150">
        <v>5974</v>
      </c>
      <c r="M44" s="143"/>
      <c r="N44" s="15"/>
      <c r="O44" s="15"/>
    </row>
    <row r="45" spans="1:15" ht="14.25" customHeight="1" thickBot="1">
      <c r="A45" s="156">
        <v>34</v>
      </c>
      <c r="B45" s="157">
        <v>736</v>
      </c>
      <c r="C45" s="157">
        <v>393</v>
      </c>
      <c r="D45" s="157">
        <v>343</v>
      </c>
      <c r="E45" s="156">
        <v>69</v>
      </c>
      <c r="F45" s="157">
        <v>645</v>
      </c>
      <c r="G45" s="157">
        <v>319</v>
      </c>
      <c r="H45" s="157">
        <v>326</v>
      </c>
      <c r="I45" s="156" t="s">
        <v>31</v>
      </c>
      <c r="J45" s="158">
        <v>43.38189183600579</v>
      </c>
      <c r="K45" s="158">
        <v>42.20136311863909</v>
      </c>
      <c r="L45" s="158">
        <v>44.61862971516551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45</v>
      </c>
      <c r="J49" s="164">
        <v>18.9</v>
      </c>
      <c r="K49" s="164">
        <v>70.2</v>
      </c>
      <c r="L49" s="165">
        <v>11</v>
      </c>
    </row>
    <row r="50" spans="9:12" ht="13.5">
      <c r="I50" s="163" t="s">
        <v>46</v>
      </c>
      <c r="J50" s="164">
        <v>16.8</v>
      </c>
      <c r="K50" s="164">
        <v>70.1</v>
      </c>
      <c r="L50" s="165">
        <v>13.1</v>
      </c>
    </row>
    <row r="51" spans="9:12" ht="13.5">
      <c r="I51" s="163" t="s">
        <v>47</v>
      </c>
      <c r="J51" s="164">
        <v>15.5</v>
      </c>
      <c r="K51" s="164">
        <v>68.6</v>
      </c>
      <c r="L51" s="165">
        <v>15.9</v>
      </c>
    </row>
    <row r="52" spans="9:12" ht="13.5">
      <c r="I52" s="163" t="s">
        <v>48</v>
      </c>
      <c r="J52" s="164">
        <v>15.2</v>
      </c>
      <c r="K52" s="164">
        <v>65.7</v>
      </c>
      <c r="L52" s="165">
        <v>19.1</v>
      </c>
    </row>
    <row r="53" spans="9:12" ht="14.25" thickBot="1">
      <c r="I53" s="83" t="s">
        <v>55</v>
      </c>
      <c r="J53" s="166">
        <v>15</v>
      </c>
      <c r="K53" s="166">
        <v>64.6</v>
      </c>
      <c r="L53" s="167">
        <v>20.5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37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38384</v>
      </c>
      <c r="C3" s="97">
        <v>18603</v>
      </c>
      <c r="D3" s="97">
        <v>19781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1573</v>
      </c>
      <c r="C4" s="103">
        <v>816</v>
      </c>
      <c r="D4" s="103">
        <v>757</v>
      </c>
      <c r="E4" s="102" t="s">
        <v>7</v>
      </c>
      <c r="F4" s="103">
        <v>2736</v>
      </c>
      <c r="G4" s="103">
        <v>1415</v>
      </c>
      <c r="H4" s="103">
        <v>1321</v>
      </c>
      <c r="I4" s="102" t="s">
        <v>8</v>
      </c>
      <c r="J4" s="103">
        <v>2641</v>
      </c>
      <c r="K4" s="103">
        <v>1298</v>
      </c>
      <c r="L4" s="104">
        <v>1343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313</v>
      </c>
      <c r="C5" s="106">
        <v>170</v>
      </c>
      <c r="D5" s="106">
        <v>143</v>
      </c>
      <c r="E5" s="105">
        <v>35</v>
      </c>
      <c r="F5" s="106">
        <v>481</v>
      </c>
      <c r="G5" s="106">
        <v>238</v>
      </c>
      <c r="H5" s="106">
        <v>243</v>
      </c>
      <c r="I5" s="105">
        <v>70</v>
      </c>
      <c r="J5" s="106">
        <v>615</v>
      </c>
      <c r="K5" s="106">
        <v>287</v>
      </c>
      <c r="L5" s="106">
        <v>328</v>
      </c>
      <c r="M5" s="101"/>
      <c r="N5" s="29"/>
      <c r="O5" s="29"/>
      <c r="Q5" s="31" t="s">
        <v>6</v>
      </c>
      <c r="R5" s="35">
        <f>-1*C4/1000</f>
        <v>-0.816</v>
      </c>
      <c r="S5" s="36">
        <f>D4/1000</f>
        <v>0.757</v>
      </c>
    </row>
    <row r="6" spans="1:19" ht="14.25" customHeight="1">
      <c r="A6" s="105">
        <v>1</v>
      </c>
      <c r="B6" s="106">
        <v>300</v>
      </c>
      <c r="C6" s="106">
        <v>156</v>
      </c>
      <c r="D6" s="106">
        <v>144</v>
      </c>
      <c r="E6" s="105">
        <v>36</v>
      </c>
      <c r="F6" s="106">
        <v>555</v>
      </c>
      <c r="G6" s="106">
        <v>292</v>
      </c>
      <c r="H6" s="106">
        <v>263</v>
      </c>
      <c r="I6" s="105">
        <v>71</v>
      </c>
      <c r="J6" s="106">
        <v>596</v>
      </c>
      <c r="K6" s="106">
        <v>299</v>
      </c>
      <c r="L6" s="106">
        <v>297</v>
      </c>
      <c r="M6" s="101"/>
      <c r="N6" s="29"/>
      <c r="O6" s="29"/>
      <c r="Q6" s="31" t="s">
        <v>9</v>
      </c>
      <c r="R6" s="37">
        <f>-1*C10/1000</f>
        <v>-0.85</v>
      </c>
      <c r="S6" s="38">
        <f>D10/1000</f>
        <v>0.78</v>
      </c>
    </row>
    <row r="7" spans="1:19" ht="14.25" customHeight="1">
      <c r="A7" s="105">
        <v>2</v>
      </c>
      <c r="B7" s="106">
        <v>328</v>
      </c>
      <c r="C7" s="106">
        <v>168</v>
      </c>
      <c r="D7" s="106">
        <v>160</v>
      </c>
      <c r="E7" s="105">
        <v>37</v>
      </c>
      <c r="F7" s="106">
        <v>557</v>
      </c>
      <c r="G7" s="106">
        <v>296</v>
      </c>
      <c r="H7" s="106">
        <v>261</v>
      </c>
      <c r="I7" s="105">
        <v>72</v>
      </c>
      <c r="J7" s="106">
        <v>534</v>
      </c>
      <c r="K7" s="106">
        <v>279</v>
      </c>
      <c r="L7" s="106">
        <v>255</v>
      </c>
      <c r="M7" s="101"/>
      <c r="N7" s="29"/>
      <c r="O7" s="29"/>
      <c r="Q7" s="31" t="s">
        <v>10</v>
      </c>
      <c r="R7" s="37">
        <f>-1*C16/1000</f>
        <v>-0.941</v>
      </c>
      <c r="S7" s="38">
        <f>D16/1000</f>
        <v>0.852</v>
      </c>
    </row>
    <row r="8" spans="1:19" ht="14.25" customHeight="1">
      <c r="A8" s="105">
        <v>3</v>
      </c>
      <c r="B8" s="106">
        <v>298</v>
      </c>
      <c r="C8" s="106">
        <v>153</v>
      </c>
      <c r="D8" s="106">
        <v>145</v>
      </c>
      <c r="E8" s="105">
        <v>38</v>
      </c>
      <c r="F8" s="106">
        <v>580</v>
      </c>
      <c r="G8" s="106">
        <v>310</v>
      </c>
      <c r="H8" s="106">
        <v>270</v>
      </c>
      <c r="I8" s="105">
        <v>73</v>
      </c>
      <c r="J8" s="106">
        <v>459</v>
      </c>
      <c r="K8" s="106">
        <v>219</v>
      </c>
      <c r="L8" s="106">
        <v>240</v>
      </c>
      <c r="M8" s="101"/>
      <c r="N8" s="29"/>
      <c r="O8" s="29"/>
      <c r="Q8" s="31" t="s">
        <v>11</v>
      </c>
      <c r="R8" s="37">
        <f>-1*C22/1000</f>
        <v>-0.928</v>
      </c>
      <c r="S8" s="38">
        <f>D22/1000</f>
        <v>0.93</v>
      </c>
    </row>
    <row r="9" spans="1:19" ht="14.25" customHeight="1">
      <c r="A9" s="107">
        <v>4</v>
      </c>
      <c r="B9" s="108">
        <v>334</v>
      </c>
      <c r="C9" s="108">
        <v>169</v>
      </c>
      <c r="D9" s="108">
        <v>165</v>
      </c>
      <c r="E9" s="107">
        <v>39</v>
      </c>
      <c r="F9" s="108">
        <v>563</v>
      </c>
      <c r="G9" s="108">
        <v>279</v>
      </c>
      <c r="H9" s="108">
        <v>284</v>
      </c>
      <c r="I9" s="107">
        <v>74</v>
      </c>
      <c r="J9" s="108">
        <v>437</v>
      </c>
      <c r="K9" s="108">
        <v>214</v>
      </c>
      <c r="L9" s="108">
        <v>223</v>
      </c>
      <c r="M9" s="101"/>
      <c r="N9" s="29"/>
      <c r="O9" s="29"/>
      <c r="Q9" s="31" t="s">
        <v>12</v>
      </c>
      <c r="R9" s="37">
        <f>-1*C28/1000</f>
        <v>-0.665</v>
      </c>
      <c r="S9" s="38">
        <f>D28/1000</f>
        <v>0.721</v>
      </c>
    </row>
    <row r="10" spans="1:19" ht="14.25" customHeight="1">
      <c r="A10" s="109" t="s">
        <v>9</v>
      </c>
      <c r="B10" s="103">
        <v>1630</v>
      </c>
      <c r="C10" s="103">
        <v>850</v>
      </c>
      <c r="D10" s="103">
        <v>780</v>
      </c>
      <c r="E10" s="102" t="s">
        <v>13</v>
      </c>
      <c r="F10" s="103">
        <v>2754</v>
      </c>
      <c r="G10" s="103">
        <v>1340</v>
      </c>
      <c r="H10" s="103">
        <v>1414</v>
      </c>
      <c r="I10" s="102" t="s">
        <v>14</v>
      </c>
      <c r="J10" s="103">
        <v>1826</v>
      </c>
      <c r="K10" s="103">
        <v>857</v>
      </c>
      <c r="L10" s="104">
        <v>969</v>
      </c>
      <c r="M10" s="101"/>
      <c r="N10" s="29"/>
      <c r="O10" s="29"/>
      <c r="Q10" s="31" t="s">
        <v>15</v>
      </c>
      <c r="R10" s="37">
        <f>-1*C34/1000</f>
        <v>-0.89</v>
      </c>
      <c r="S10" s="38">
        <f>D34/1000</f>
        <v>0.922</v>
      </c>
    </row>
    <row r="11" spans="1:19" ht="14.25" customHeight="1">
      <c r="A11" s="105">
        <v>5</v>
      </c>
      <c r="B11" s="106">
        <v>301</v>
      </c>
      <c r="C11" s="106">
        <v>159</v>
      </c>
      <c r="D11" s="106">
        <v>142</v>
      </c>
      <c r="E11" s="105">
        <v>40</v>
      </c>
      <c r="F11" s="106">
        <v>575</v>
      </c>
      <c r="G11" s="106">
        <v>266</v>
      </c>
      <c r="H11" s="106">
        <v>309</v>
      </c>
      <c r="I11" s="105">
        <v>75</v>
      </c>
      <c r="J11" s="106">
        <v>439</v>
      </c>
      <c r="K11" s="106">
        <v>206</v>
      </c>
      <c r="L11" s="106">
        <v>233</v>
      </c>
      <c r="M11" s="101"/>
      <c r="N11" s="29"/>
      <c r="O11" s="29"/>
      <c r="Q11" s="31" t="s">
        <v>16</v>
      </c>
      <c r="R11" s="37">
        <f>-1*C40/1000</f>
        <v>-1.061</v>
      </c>
      <c r="S11" s="38">
        <f>D40/1000</f>
        <v>1.04</v>
      </c>
    </row>
    <row r="12" spans="1:19" ht="14.25" customHeight="1">
      <c r="A12" s="105">
        <v>6</v>
      </c>
      <c r="B12" s="106">
        <v>317</v>
      </c>
      <c r="C12" s="106">
        <v>167</v>
      </c>
      <c r="D12" s="106">
        <v>150</v>
      </c>
      <c r="E12" s="105">
        <v>41</v>
      </c>
      <c r="F12" s="106">
        <v>571</v>
      </c>
      <c r="G12" s="106">
        <v>293</v>
      </c>
      <c r="H12" s="106">
        <v>278</v>
      </c>
      <c r="I12" s="110">
        <v>76</v>
      </c>
      <c r="J12" s="106">
        <v>387</v>
      </c>
      <c r="K12" s="106">
        <v>187</v>
      </c>
      <c r="L12" s="106">
        <v>200</v>
      </c>
      <c r="M12" s="101"/>
      <c r="N12" s="29"/>
      <c r="O12" s="29"/>
      <c r="Q12" s="31" t="s">
        <v>7</v>
      </c>
      <c r="R12" s="37">
        <f>-1*G4/1000</f>
        <v>-1.415</v>
      </c>
      <c r="S12" s="38">
        <f>H4/1000</f>
        <v>1.321</v>
      </c>
    </row>
    <row r="13" spans="1:19" ht="14.25" customHeight="1">
      <c r="A13" s="105">
        <v>7</v>
      </c>
      <c r="B13" s="106">
        <v>303</v>
      </c>
      <c r="C13" s="106">
        <v>150</v>
      </c>
      <c r="D13" s="106">
        <v>153</v>
      </c>
      <c r="E13" s="105">
        <v>42</v>
      </c>
      <c r="F13" s="106">
        <v>541</v>
      </c>
      <c r="G13" s="106">
        <v>257</v>
      </c>
      <c r="H13" s="106">
        <v>284</v>
      </c>
      <c r="I13" s="105">
        <v>77</v>
      </c>
      <c r="J13" s="106">
        <v>368</v>
      </c>
      <c r="K13" s="106">
        <v>185</v>
      </c>
      <c r="L13" s="106">
        <v>183</v>
      </c>
      <c r="M13" s="101"/>
      <c r="N13" s="29"/>
      <c r="O13" s="29"/>
      <c r="Q13" s="31" t="s">
        <v>13</v>
      </c>
      <c r="R13" s="37">
        <f>-1*G10/1000</f>
        <v>-1.34</v>
      </c>
      <c r="S13" s="38">
        <f>H10/1000</f>
        <v>1.414</v>
      </c>
    </row>
    <row r="14" spans="1:19" ht="14.25" customHeight="1">
      <c r="A14" s="105">
        <v>8</v>
      </c>
      <c r="B14" s="106">
        <v>368</v>
      </c>
      <c r="C14" s="106">
        <v>185</v>
      </c>
      <c r="D14" s="106">
        <v>183</v>
      </c>
      <c r="E14" s="105">
        <v>43</v>
      </c>
      <c r="F14" s="106">
        <v>527</v>
      </c>
      <c r="G14" s="106">
        <v>245</v>
      </c>
      <c r="H14" s="106">
        <v>282</v>
      </c>
      <c r="I14" s="110">
        <v>78</v>
      </c>
      <c r="J14" s="106">
        <v>333</v>
      </c>
      <c r="K14" s="106">
        <v>156</v>
      </c>
      <c r="L14" s="106">
        <v>177</v>
      </c>
      <c r="M14" s="101"/>
      <c r="N14" s="29"/>
      <c r="O14" s="29"/>
      <c r="Q14" s="31" t="s">
        <v>17</v>
      </c>
      <c r="R14" s="37">
        <f>-1*G16/1000</f>
        <v>-1.206</v>
      </c>
      <c r="S14" s="38">
        <f>H16/1000</f>
        <v>1.211</v>
      </c>
    </row>
    <row r="15" spans="1:19" ht="14.25" customHeight="1">
      <c r="A15" s="107">
        <v>9</v>
      </c>
      <c r="B15" s="108">
        <v>341</v>
      </c>
      <c r="C15" s="108">
        <v>189</v>
      </c>
      <c r="D15" s="108">
        <v>152</v>
      </c>
      <c r="E15" s="107">
        <v>44</v>
      </c>
      <c r="F15" s="108">
        <v>540</v>
      </c>
      <c r="G15" s="108">
        <v>279</v>
      </c>
      <c r="H15" s="108">
        <v>261</v>
      </c>
      <c r="I15" s="107">
        <v>79</v>
      </c>
      <c r="J15" s="108">
        <v>299</v>
      </c>
      <c r="K15" s="108">
        <v>123</v>
      </c>
      <c r="L15" s="108">
        <v>176</v>
      </c>
      <c r="M15" s="101"/>
      <c r="N15" s="29"/>
      <c r="O15" s="29"/>
      <c r="Q15" s="31" t="s">
        <v>18</v>
      </c>
      <c r="R15" s="37">
        <f>-1*G22/1000</f>
        <v>-1.139</v>
      </c>
      <c r="S15" s="38">
        <f>H22/1000</f>
        <v>1.112</v>
      </c>
    </row>
    <row r="16" spans="1:19" ht="14.25" customHeight="1">
      <c r="A16" s="109" t="s">
        <v>10</v>
      </c>
      <c r="B16" s="103">
        <v>1793</v>
      </c>
      <c r="C16" s="103">
        <v>941</v>
      </c>
      <c r="D16" s="103">
        <v>852</v>
      </c>
      <c r="E16" s="102" t="s">
        <v>17</v>
      </c>
      <c r="F16" s="103">
        <v>2417</v>
      </c>
      <c r="G16" s="103">
        <v>1206</v>
      </c>
      <c r="H16" s="103">
        <v>1211</v>
      </c>
      <c r="I16" s="102" t="s">
        <v>19</v>
      </c>
      <c r="J16" s="103">
        <v>1404</v>
      </c>
      <c r="K16" s="103">
        <v>536</v>
      </c>
      <c r="L16" s="104">
        <v>868</v>
      </c>
      <c r="M16" s="101"/>
      <c r="N16" s="29"/>
      <c r="O16" s="29"/>
      <c r="Q16" s="31" t="s">
        <v>20</v>
      </c>
      <c r="R16" s="37">
        <f>-1*G28/1000</f>
        <v>-1.155</v>
      </c>
      <c r="S16" s="38">
        <f>H28/1000</f>
        <v>1.224</v>
      </c>
    </row>
    <row r="17" spans="1:19" ht="14.25" customHeight="1">
      <c r="A17" s="105">
        <v>10</v>
      </c>
      <c r="B17" s="106">
        <v>353</v>
      </c>
      <c r="C17" s="106">
        <v>170</v>
      </c>
      <c r="D17" s="106">
        <v>183</v>
      </c>
      <c r="E17" s="105">
        <v>45</v>
      </c>
      <c r="F17" s="106">
        <v>528</v>
      </c>
      <c r="G17" s="106">
        <v>257</v>
      </c>
      <c r="H17" s="106">
        <v>271</v>
      </c>
      <c r="I17" s="105">
        <v>80</v>
      </c>
      <c r="J17" s="106">
        <v>320</v>
      </c>
      <c r="K17" s="106">
        <v>119</v>
      </c>
      <c r="L17" s="106">
        <v>201</v>
      </c>
      <c r="M17" s="101"/>
      <c r="N17" s="29"/>
      <c r="O17" s="29"/>
      <c r="Q17" s="31" t="s">
        <v>21</v>
      </c>
      <c r="R17" s="37">
        <f>-1*G34/1000</f>
        <v>-1.659</v>
      </c>
      <c r="S17" s="38">
        <f>H34/1000</f>
        <v>1.814</v>
      </c>
    </row>
    <row r="18" spans="1:19" ht="14.25" customHeight="1">
      <c r="A18" s="105">
        <v>11</v>
      </c>
      <c r="B18" s="106">
        <v>362</v>
      </c>
      <c r="C18" s="106">
        <v>184</v>
      </c>
      <c r="D18" s="106">
        <v>178</v>
      </c>
      <c r="E18" s="105">
        <v>46</v>
      </c>
      <c r="F18" s="106">
        <v>453</v>
      </c>
      <c r="G18" s="106">
        <v>225</v>
      </c>
      <c r="H18" s="106">
        <v>228</v>
      </c>
      <c r="I18" s="105">
        <v>81</v>
      </c>
      <c r="J18" s="106">
        <v>296</v>
      </c>
      <c r="K18" s="106">
        <v>122</v>
      </c>
      <c r="L18" s="106">
        <v>174</v>
      </c>
      <c r="M18" s="101"/>
      <c r="N18" s="29"/>
      <c r="O18" s="29"/>
      <c r="Q18" s="31" t="s">
        <v>22</v>
      </c>
      <c r="R18" s="37">
        <f>-1*G40/1000</f>
        <v>-1.501</v>
      </c>
      <c r="S18" s="38">
        <f>H40/1000</f>
        <v>1.579</v>
      </c>
    </row>
    <row r="19" spans="1:19" ht="14.25" customHeight="1">
      <c r="A19" s="105">
        <v>12</v>
      </c>
      <c r="B19" s="106">
        <v>365</v>
      </c>
      <c r="C19" s="106">
        <v>196</v>
      </c>
      <c r="D19" s="106">
        <v>169</v>
      </c>
      <c r="E19" s="105">
        <v>47</v>
      </c>
      <c r="F19" s="106">
        <v>489</v>
      </c>
      <c r="G19" s="106">
        <v>253</v>
      </c>
      <c r="H19" s="106">
        <v>236</v>
      </c>
      <c r="I19" s="105">
        <v>82</v>
      </c>
      <c r="J19" s="106">
        <v>292</v>
      </c>
      <c r="K19" s="106">
        <v>115</v>
      </c>
      <c r="L19" s="106">
        <v>177</v>
      </c>
      <c r="M19" s="101"/>
      <c r="N19" s="29"/>
      <c r="O19" s="29"/>
      <c r="Q19" s="31" t="s">
        <v>8</v>
      </c>
      <c r="R19" s="37">
        <f>-1*K4/1000</f>
        <v>-1.298</v>
      </c>
      <c r="S19" s="38">
        <f>L4/1000</f>
        <v>1.343</v>
      </c>
    </row>
    <row r="20" spans="1:19" ht="14.25" customHeight="1">
      <c r="A20" s="105">
        <v>13</v>
      </c>
      <c r="B20" s="106">
        <v>353</v>
      </c>
      <c r="C20" s="106">
        <v>196</v>
      </c>
      <c r="D20" s="106">
        <v>157</v>
      </c>
      <c r="E20" s="105">
        <v>48</v>
      </c>
      <c r="F20" s="106">
        <v>487</v>
      </c>
      <c r="G20" s="106">
        <v>248</v>
      </c>
      <c r="H20" s="106">
        <v>239</v>
      </c>
      <c r="I20" s="105">
        <v>83</v>
      </c>
      <c r="J20" s="106">
        <v>261</v>
      </c>
      <c r="K20" s="106">
        <v>93</v>
      </c>
      <c r="L20" s="106">
        <v>168</v>
      </c>
      <c r="M20" s="101"/>
      <c r="N20" s="29"/>
      <c r="O20" s="29"/>
      <c r="Q20" s="31" t="s">
        <v>14</v>
      </c>
      <c r="R20" s="37">
        <f>-1*K10/1000</f>
        <v>-0.857</v>
      </c>
      <c r="S20" s="38">
        <f>L10/1000</f>
        <v>0.969</v>
      </c>
    </row>
    <row r="21" spans="1:19" ht="14.25" customHeight="1">
      <c r="A21" s="107">
        <v>14</v>
      </c>
      <c r="B21" s="108">
        <v>360</v>
      </c>
      <c r="C21" s="108">
        <v>195</v>
      </c>
      <c r="D21" s="108">
        <v>165</v>
      </c>
      <c r="E21" s="107">
        <v>49</v>
      </c>
      <c r="F21" s="108">
        <v>460</v>
      </c>
      <c r="G21" s="108">
        <v>223</v>
      </c>
      <c r="H21" s="108">
        <v>237</v>
      </c>
      <c r="I21" s="107">
        <v>84</v>
      </c>
      <c r="J21" s="108">
        <v>235</v>
      </c>
      <c r="K21" s="108">
        <v>87</v>
      </c>
      <c r="L21" s="108">
        <v>148</v>
      </c>
      <c r="M21" s="101"/>
      <c r="N21" s="29"/>
      <c r="O21" s="29"/>
      <c r="Q21" s="31" t="s">
        <v>19</v>
      </c>
      <c r="R21" s="37">
        <f>-1*K16/1000</f>
        <v>-0.536</v>
      </c>
      <c r="S21" s="38">
        <f>L16/1000</f>
        <v>0.868</v>
      </c>
    </row>
    <row r="22" spans="1:19" ht="14.25" customHeight="1">
      <c r="A22" s="102" t="s">
        <v>11</v>
      </c>
      <c r="B22" s="103">
        <v>1858</v>
      </c>
      <c r="C22" s="103">
        <v>928</v>
      </c>
      <c r="D22" s="103">
        <v>930</v>
      </c>
      <c r="E22" s="102" t="s">
        <v>18</v>
      </c>
      <c r="F22" s="103">
        <v>2251</v>
      </c>
      <c r="G22" s="103">
        <v>1139</v>
      </c>
      <c r="H22" s="103">
        <v>1112</v>
      </c>
      <c r="I22" s="102" t="s">
        <v>23</v>
      </c>
      <c r="J22" s="103">
        <v>813</v>
      </c>
      <c r="K22" s="103">
        <v>234</v>
      </c>
      <c r="L22" s="104">
        <v>579</v>
      </c>
      <c r="M22" s="101"/>
      <c r="N22" s="29"/>
      <c r="O22" s="29"/>
      <c r="Q22" s="31" t="s">
        <v>23</v>
      </c>
      <c r="R22" s="37">
        <f>-1*K22/1000</f>
        <v>-0.234</v>
      </c>
      <c r="S22" s="38">
        <f>L22/1000</f>
        <v>0.579</v>
      </c>
    </row>
    <row r="23" spans="1:19" ht="14.25" customHeight="1">
      <c r="A23" s="105">
        <v>15</v>
      </c>
      <c r="B23" s="106">
        <v>368</v>
      </c>
      <c r="C23" s="106">
        <v>181</v>
      </c>
      <c r="D23" s="106">
        <v>187</v>
      </c>
      <c r="E23" s="105">
        <v>50</v>
      </c>
      <c r="F23" s="106">
        <v>447</v>
      </c>
      <c r="G23" s="106">
        <v>236</v>
      </c>
      <c r="H23" s="106">
        <v>211</v>
      </c>
      <c r="I23" s="105">
        <v>85</v>
      </c>
      <c r="J23" s="106">
        <v>186</v>
      </c>
      <c r="K23" s="106">
        <v>69</v>
      </c>
      <c r="L23" s="106">
        <v>117</v>
      </c>
      <c r="M23" s="101"/>
      <c r="N23" s="29"/>
      <c r="O23" s="29"/>
      <c r="Q23" s="31" t="s">
        <v>24</v>
      </c>
      <c r="R23" s="37">
        <f>-1*K28/1000</f>
        <v>-0.064</v>
      </c>
      <c r="S23" s="38">
        <f>L28/1000</f>
        <v>0.255</v>
      </c>
    </row>
    <row r="24" spans="1:19" ht="14.25" customHeight="1">
      <c r="A24" s="105">
        <v>16</v>
      </c>
      <c r="B24" s="106">
        <v>374</v>
      </c>
      <c r="C24" s="106">
        <v>177</v>
      </c>
      <c r="D24" s="106">
        <v>197</v>
      </c>
      <c r="E24" s="105">
        <v>51</v>
      </c>
      <c r="F24" s="106">
        <v>457</v>
      </c>
      <c r="G24" s="106">
        <v>224</v>
      </c>
      <c r="H24" s="106">
        <v>233</v>
      </c>
      <c r="I24" s="105">
        <v>86</v>
      </c>
      <c r="J24" s="106">
        <v>218</v>
      </c>
      <c r="K24" s="106">
        <v>61</v>
      </c>
      <c r="L24" s="106">
        <v>157</v>
      </c>
      <c r="M24" s="101"/>
      <c r="N24" s="29"/>
      <c r="O24" s="29"/>
      <c r="Q24" s="39" t="s">
        <v>25</v>
      </c>
      <c r="R24" s="37">
        <f>-1*K34/1000</f>
        <v>-0.022</v>
      </c>
      <c r="S24" s="38">
        <f>L34/1000</f>
        <v>0.077</v>
      </c>
    </row>
    <row r="25" spans="1:19" ht="14.25" customHeight="1" thickBot="1">
      <c r="A25" s="105">
        <v>17</v>
      </c>
      <c r="B25" s="106">
        <v>382</v>
      </c>
      <c r="C25" s="106">
        <v>199</v>
      </c>
      <c r="D25" s="106">
        <v>183</v>
      </c>
      <c r="E25" s="105">
        <v>52</v>
      </c>
      <c r="F25" s="106">
        <v>458</v>
      </c>
      <c r="G25" s="106">
        <v>247</v>
      </c>
      <c r="H25" s="106">
        <v>211</v>
      </c>
      <c r="I25" s="105">
        <v>87</v>
      </c>
      <c r="J25" s="106">
        <v>162</v>
      </c>
      <c r="K25" s="106">
        <v>36</v>
      </c>
      <c r="L25" s="106">
        <v>126</v>
      </c>
      <c r="M25" s="101"/>
      <c r="N25" s="29"/>
      <c r="O25" s="29"/>
      <c r="Q25" s="40" t="s">
        <v>26</v>
      </c>
      <c r="R25" s="41">
        <f>-1*K40/1000</f>
        <v>-0.001</v>
      </c>
      <c r="S25" s="42">
        <f>L40/1000</f>
        <v>0.008</v>
      </c>
    </row>
    <row r="26" spans="1:15" ht="14.25" customHeight="1">
      <c r="A26" s="105">
        <v>18</v>
      </c>
      <c r="B26" s="106">
        <v>366</v>
      </c>
      <c r="C26" s="106">
        <v>188</v>
      </c>
      <c r="D26" s="106">
        <v>178</v>
      </c>
      <c r="E26" s="105">
        <v>53</v>
      </c>
      <c r="F26" s="106">
        <v>446</v>
      </c>
      <c r="G26" s="106">
        <v>203</v>
      </c>
      <c r="H26" s="106">
        <v>243</v>
      </c>
      <c r="I26" s="105">
        <v>88</v>
      </c>
      <c r="J26" s="106">
        <v>118</v>
      </c>
      <c r="K26" s="106">
        <v>42</v>
      </c>
      <c r="L26" s="106">
        <v>76</v>
      </c>
      <c r="M26" s="101"/>
      <c r="N26" s="29"/>
      <c r="O26" s="29"/>
    </row>
    <row r="27" spans="1:15" ht="14.25" customHeight="1">
      <c r="A27" s="107">
        <v>19</v>
      </c>
      <c r="B27" s="108">
        <v>368</v>
      </c>
      <c r="C27" s="108">
        <v>183</v>
      </c>
      <c r="D27" s="108">
        <v>185</v>
      </c>
      <c r="E27" s="107">
        <v>54</v>
      </c>
      <c r="F27" s="108">
        <v>443</v>
      </c>
      <c r="G27" s="108">
        <v>229</v>
      </c>
      <c r="H27" s="108">
        <v>214</v>
      </c>
      <c r="I27" s="107">
        <v>89</v>
      </c>
      <c r="J27" s="108">
        <v>129</v>
      </c>
      <c r="K27" s="108">
        <v>26</v>
      </c>
      <c r="L27" s="108">
        <v>103</v>
      </c>
      <c r="M27" s="101"/>
      <c r="N27" s="29"/>
      <c r="O27" s="29"/>
    </row>
    <row r="28" spans="1:15" ht="14.25" customHeight="1">
      <c r="A28" s="102" t="s">
        <v>12</v>
      </c>
      <c r="B28" s="103">
        <v>1386</v>
      </c>
      <c r="C28" s="103">
        <v>665</v>
      </c>
      <c r="D28" s="103">
        <v>721</v>
      </c>
      <c r="E28" s="102" t="s">
        <v>20</v>
      </c>
      <c r="F28" s="103">
        <v>2379</v>
      </c>
      <c r="G28" s="103">
        <v>1155</v>
      </c>
      <c r="H28" s="103">
        <v>1224</v>
      </c>
      <c r="I28" s="102" t="s">
        <v>24</v>
      </c>
      <c r="J28" s="103">
        <v>319</v>
      </c>
      <c r="K28" s="103">
        <v>64</v>
      </c>
      <c r="L28" s="104">
        <v>255</v>
      </c>
      <c r="M28" s="101"/>
      <c r="N28" s="29"/>
      <c r="O28" s="29"/>
    </row>
    <row r="29" spans="1:15" ht="14.25" customHeight="1">
      <c r="A29" s="105">
        <v>20</v>
      </c>
      <c r="B29" s="106">
        <v>330</v>
      </c>
      <c r="C29" s="106">
        <v>173</v>
      </c>
      <c r="D29" s="106">
        <v>157</v>
      </c>
      <c r="E29" s="105">
        <v>55</v>
      </c>
      <c r="F29" s="106">
        <v>408</v>
      </c>
      <c r="G29" s="106">
        <v>191</v>
      </c>
      <c r="H29" s="106">
        <v>217</v>
      </c>
      <c r="I29" s="105">
        <v>90</v>
      </c>
      <c r="J29" s="106">
        <v>95</v>
      </c>
      <c r="K29" s="106">
        <v>19</v>
      </c>
      <c r="L29" s="106">
        <v>76</v>
      </c>
      <c r="M29" s="101"/>
      <c r="N29" s="29"/>
      <c r="O29" s="29"/>
    </row>
    <row r="30" spans="1:15" ht="14.25" customHeight="1">
      <c r="A30" s="105">
        <v>21</v>
      </c>
      <c r="B30" s="106">
        <v>254</v>
      </c>
      <c r="C30" s="106">
        <v>107</v>
      </c>
      <c r="D30" s="106">
        <v>147</v>
      </c>
      <c r="E30" s="105">
        <v>56</v>
      </c>
      <c r="F30" s="106">
        <v>445</v>
      </c>
      <c r="G30" s="106">
        <v>241</v>
      </c>
      <c r="H30" s="106">
        <v>204</v>
      </c>
      <c r="I30" s="105">
        <v>91</v>
      </c>
      <c r="J30" s="106">
        <v>68</v>
      </c>
      <c r="K30" s="106">
        <v>13</v>
      </c>
      <c r="L30" s="106">
        <v>55</v>
      </c>
      <c r="M30" s="101"/>
      <c r="N30" s="29"/>
      <c r="O30" s="29"/>
    </row>
    <row r="31" spans="1:15" ht="14.25" customHeight="1">
      <c r="A31" s="105">
        <v>22</v>
      </c>
      <c r="B31" s="106">
        <v>234</v>
      </c>
      <c r="C31" s="106">
        <v>120</v>
      </c>
      <c r="D31" s="106">
        <v>114</v>
      </c>
      <c r="E31" s="105">
        <v>57</v>
      </c>
      <c r="F31" s="106">
        <v>489</v>
      </c>
      <c r="G31" s="106">
        <v>236</v>
      </c>
      <c r="H31" s="106">
        <v>253</v>
      </c>
      <c r="I31" s="105">
        <v>92</v>
      </c>
      <c r="J31" s="106">
        <v>65</v>
      </c>
      <c r="K31" s="106">
        <v>13</v>
      </c>
      <c r="L31" s="106">
        <v>52</v>
      </c>
      <c r="M31" s="101"/>
      <c r="N31" s="29"/>
      <c r="O31" s="29"/>
    </row>
    <row r="32" spans="1:15" ht="14.25" customHeight="1">
      <c r="A32" s="105">
        <v>23</v>
      </c>
      <c r="B32" s="106">
        <v>250</v>
      </c>
      <c r="C32" s="106">
        <v>112</v>
      </c>
      <c r="D32" s="106">
        <v>138</v>
      </c>
      <c r="E32" s="105">
        <v>58</v>
      </c>
      <c r="F32" s="106">
        <v>511</v>
      </c>
      <c r="G32" s="106">
        <v>248</v>
      </c>
      <c r="H32" s="106">
        <v>263</v>
      </c>
      <c r="I32" s="105">
        <v>93</v>
      </c>
      <c r="J32" s="106">
        <v>51</v>
      </c>
      <c r="K32" s="106">
        <v>10</v>
      </c>
      <c r="L32" s="106">
        <v>41</v>
      </c>
      <c r="M32" s="101"/>
      <c r="N32" s="29"/>
      <c r="O32" s="29"/>
    </row>
    <row r="33" spans="1:15" ht="14.25" customHeight="1">
      <c r="A33" s="107">
        <v>24</v>
      </c>
      <c r="B33" s="108">
        <v>318</v>
      </c>
      <c r="C33" s="108">
        <v>153</v>
      </c>
      <c r="D33" s="108">
        <v>165</v>
      </c>
      <c r="E33" s="107">
        <v>59</v>
      </c>
      <c r="F33" s="108">
        <v>526</v>
      </c>
      <c r="G33" s="108">
        <v>239</v>
      </c>
      <c r="H33" s="108">
        <v>287</v>
      </c>
      <c r="I33" s="107">
        <v>94</v>
      </c>
      <c r="J33" s="108">
        <v>40</v>
      </c>
      <c r="K33" s="108">
        <v>9</v>
      </c>
      <c r="L33" s="108">
        <v>31</v>
      </c>
      <c r="M33" s="101"/>
      <c r="N33" s="29"/>
      <c r="O33" s="29"/>
    </row>
    <row r="34" spans="1:15" ht="14.25" customHeight="1">
      <c r="A34" s="102" t="s">
        <v>15</v>
      </c>
      <c r="B34" s="103">
        <v>1812</v>
      </c>
      <c r="C34" s="103">
        <v>890</v>
      </c>
      <c r="D34" s="103">
        <v>922</v>
      </c>
      <c r="E34" s="102" t="s">
        <v>21</v>
      </c>
      <c r="F34" s="103">
        <v>3473</v>
      </c>
      <c r="G34" s="103">
        <v>1659</v>
      </c>
      <c r="H34" s="103">
        <v>1814</v>
      </c>
      <c r="I34" s="102" t="s">
        <v>25</v>
      </c>
      <c r="J34" s="103">
        <v>99</v>
      </c>
      <c r="K34" s="103">
        <v>22</v>
      </c>
      <c r="L34" s="104">
        <v>77</v>
      </c>
      <c r="M34" s="101"/>
      <c r="N34" s="29"/>
      <c r="O34" s="29"/>
    </row>
    <row r="35" spans="1:15" ht="14.25" customHeight="1">
      <c r="A35" s="105">
        <v>25</v>
      </c>
      <c r="B35" s="106">
        <v>314</v>
      </c>
      <c r="C35" s="106">
        <v>162</v>
      </c>
      <c r="D35" s="106">
        <v>152</v>
      </c>
      <c r="E35" s="105">
        <v>60</v>
      </c>
      <c r="F35" s="106">
        <v>588</v>
      </c>
      <c r="G35" s="106">
        <v>288</v>
      </c>
      <c r="H35" s="106">
        <v>300</v>
      </c>
      <c r="I35" s="105">
        <v>95</v>
      </c>
      <c r="J35" s="106">
        <v>37</v>
      </c>
      <c r="K35" s="106">
        <v>7</v>
      </c>
      <c r="L35" s="106">
        <v>30</v>
      </c>
      <c r="M35" s="101"/>
      <c r="N35" s="29"/>
      <c r="O35" s="29"/>
    </row>
    <row r="36" spans="1:15" ht="14.25" customHeight="1">
      <c r="A36" s="105">
        <v>26</v>
      </c>
      <c r="B36" s="106">
        <v>332</v>
      </c>
      <c r="C36" s="106">
        <v>151</v>
      </c>
      <c r="D36" s="106">
        <v>181</v>
      </c>
      <c r="E36" s="105">
        <v>61</v>
      </c>
      <c r="F36" s="106">
        <v>663</v>
      </c>
      <c r="G36" s="106">
        <v>315</v>
      </c>
      <c r="H36" s="106">
        <v>348</v>
      </c>
      <c r="I36" s="105">
        <v>96</v>
      </c>
      <c r="J36" s="106">
        <v>21</v>
      </c>
      <c r="K36" s="106">
        <v>5</v>
      </c>
      <c r="L36" s="106">
        <v>16</v>
      </c>
      <c r="M36" s="101"/>
      <c r="N36" s="29"/>
      <c r="O36" s="29"/>
    </row>
    <row r="37" spans="1:15" ht="14.25" customHeight="1">
      <c r="A37" s="105">
        <v>27</v>
      </c>
      <c r="B37" s="106">
        <v>386</v>
      </c>
      <c r="C37" s="106">
        <v>192</v>
      </c>
      <c r="D37" s="106">
        <v>194</v>
      </c>
      <c r="E37" s="105">
        <v>62</v>
      </c>
      <c r="F37" s="106">
        <v>659</v>
      </c>
      <c r="G37" s="106">
        <v>333</v>
      </c>
      <c r="H37" s="106">
        <v>326</v>
      </c>
      <c r="I37" s="105">
        <v>97</v>
      </c>
      <c r="J37" s="106">
        <v>22</v>
      </c>
      <c r="K37" s="106">
        <v>6</v>
      </c>
      <c r="L37" s="106">
        <v>16</v>
      </c>
      <c r="M37" s="101"/>
      <c r="N37" s="29"/>
      <c r="O37" s="29"/>
    </row>
    <row r="38" spans="1:15" ht="14.25" customHeight="1">
      <c r="A38" s="105">
        <v>28</v>
      </c>
      <c r="B38" s="106">
        <v>387</v>
      </c>
      <c r="C38" s="106">
        <v>190</v>
      </c>
      <c r="D38" s="106">
        <v>197</v>
      </c>
      <c r="E38" s="105">
        <v>63</v>
      </c>
      <c r="F38" s="106">
        <v>799</v>
      </c>
      <c r="G38" s="106">
        <v>381</v>
      </c>
      <c r="H38" s="106">
        <v>418</v>
      </c>
      <c r="I38" s="105">
        <v>98</v>
      </c>
      <c r="J38" s="106">
        <v>10</v>
      </c>
      <c r="K38" s="106">
        <v>3</v>
      </c>
      <c r="L38" s="106">
        <v>7</v>
      </c>
      <c r="M38" s="101"/>
      <c r="N38" s="29"/>
      <c r="O38" s="29"/>
    </row>
    <row r="39" spans="1:15" ht="14.25" customHeight="1">
      <c r="A39" s="107">
        <v>29</v>
      </c>
      <c r="B39" s="108">
        <v>393</v>
      </c>
      <c r="C39" s="108">
        <v>195</v>
      </c>
      <c r="D39" s="108">
        <v>198</v>
      </c>
      <c r="E39" s="107">
        <v>64</v>
      </c>
      <c r="F39" s="108">
        <v>764</v>
      </c>
      <c r="G39" s="108">
        <v>342</v>
      </c>
      <c r="H39" s="108">
        <v>422</v>
      </c>
      <c r="I39" s="107">
        <v>99</v>
      </c>
      <c r="J39" s="108">
        <v>9</v>
      </c>
      <c r="K39" s="108">
        <v>1</v>
      </c>
      <c r="L39" s="108">
        <v>8</v>
      </c>
      <c r="M39" s="101"/>
      <c r="N39" s="29"/>
      <c r="O39" s="29"/>
    </row>
    <row r="40" spans="1:15" ht="14.25" customHeight="1">
      <c r="A40" s="102" t="s">
        <v>16</v>
      </c>
      <c r="B40" s="103">
        <v>2101</v>
      </c>
      <c r="C40" s="103">
        <v>1061</v>
      </c>
      <c r="D40" s="103">
        <v>1040</v>
      </c>
      <c r="E40" s="102" t="s">
        <v>22</v>
      </c>
      <c r="F40" s="103">
        <v>3080</v>
      </c>
      <c r="G40" s="103">
        <v>1501</v>
      </c>
      <c r="H40" s="103">
        <v>1579</v>
      </c>
      <c r="I40" s="111" t="s">
        <v>26</v>
      </c>
      <c r="J40" s="103">
        <v>9</v>
      </c>
      <c r="K40" s="103">
        <v>1</v>
      </c>
      <c r="L40" s="104">
        <v>8</v>
      </c>
      <c r="M40" s="101"/>
      <c r="N40" s="29"/>
      <c r="O40" s="29"/>
    </row>
    <row r="41" spans="1:15" ht="14.25" customHeight="1">
      <c r="A41" s="105">
        <v>30</v>
      </c>
      <c r="B41" s="106">
        <v>403</v>
      </c>
      <c r="C41" s="106">
        <v>203</v>
      </c>
      <c r="D41" s="106">
        <v>200</v>
      </c>
      <c r="E41" s="105">
        <v>65</v>
      </c>
      <c r="F41" s="106">
        <v>793</v>
      </c>
      <c r="G41" s="106">
        <v>403</v>
      </c>
      <c r="H41" s="106">
        <v>390</v>
      </c>
      <c r="I41" s="107" t="s">
        <v>27</v>
      </c>
      <c r="J41" s="108">
        <v>30</v>
      </c>
      <c r="K41" s="108">
        <v>25</v>
      </c>
      <c r="L41" s="108">
        <v>5</v>
      </c>
      <c r="M41" s="101"/>
      <c r="N41" s="29"/>
      <c r="O41" s="29"/>
    </row>
    <row r="42" spans="1:15" ht="14.25" customHeight="1">
      <c r="A42" s="105">
        <v>31</v>
      </c>
      <c r="B42" s="106">
        <v>389</v>
      </c>
      <c r="C42" s="106">
        <v>188</v>
      </c>
      <c r="D42" s="106">
        <v>201</v>
      </c>
      <c r="E42" s="105">
        <v>66</v>
      </c>
      <c r="F42" s="106">
        <v>485</v>
      </c>
      <c r="G42" s="106">
        <v>234</v>
      </c>
      <c r="H42" s="106">
        <v>251</v>
      </c>
      <c r="I42" s="105" t="s">
        <v>28</v>
      </c>
      <c r="J42" s="106">
        <v>4996</v>
      </c>
      <c r="K42" s="106">
        <v>2607</v>
      </c>
      <c r="L42" s="106">
        <v>2389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411</v>
      </c>
      <c r="C43" s="106">
        <v>216</v>
      </c>
      <c r="D43" s="106">
        <v>195</v>
      </c>
      <c r="E43" s="105">
        <v>67</v>
      </c>
      <c r="F43" s="106">
        <v>538</v>
      </c>
      <c r="G43" s="106">
        <v>251</v>
      </c>
      <c r="H43" s="106">
        <v>287</v>
      </c>
      <c r="I43" s="105" t="s">
        <v>29</v>
      </c>
      <c r="J43" s="106">
        <v>23167</v>
      </c>
      <c r="K43" s="106">
        <v>11458</v>
      </c>
      <c r="L43" s="106">
        <v>11709</v>
      </c>
      <c r="M43" s="113"/>
      <c r="N43" s="29"/>
      <c r="O43" s="29"/>
    </row>
    <row r="44" spans="1:15" ht="14.25" customHeight="1">
      <c r="A44" s="105">
        <v>33</v>
      </c>
      <c r="B44" s="106">
        <v>437</v>
      </c>
      <c r="C44" s="106">
        <v>230</v>
      </c>
      <c r="D44" s="106">
        <v>207</v>
      </c>
      <c r="E44" s="105">
        <v>68</v>
      </c>
      <c r="F44" s="106">
        <v>629</v>
      </c>
      <c r="G44" s="106">
        <v>300</v>
      </c>
      <c r="H44" s="106">
        <v>329</v>
      </c>
      <c r="I44" s="107" t="s">
        <v>30</v>
      </c>
      <c r="J44" s="108">
        <v>10191</v>
      </c>
      <c r="K44" s="108">
        <v>4513</v>
      </c>
      <c r="L44" s="108">
        <v>5678</v>
      </c>
      <c r="M44" s="101"/>
      <c r="N44" s="29"/>
      <c r="O44" s="29"/>
    </row>
    <row r="45" spans="1:15" ht="14.25" customHeight="1" thickBot="1">
      <c r="A45" s="114">
        <v>34</v>
      </c>
      <c r="B45" s="115">
        <v>461</v>
      </c>
      <c r="C45" s="115">
        <v>224</v>
      </c>
      <c r="D45" s="115">
        <v>237</v>
      </c>
      <c r="E45" s="114">
        <v>69</v>
      </c>
      <c r="F45" s="115">
        <v>635</v>
      </c>
      <c r="G45" s="115">
        <v>313</v>
      </c>
      <c r="H45" s="115">
        <v>322</v>
      </c>
      <c r="I45" s="114" t="s">
        <v>31</v>
      </c>
      <c r="J45" s="116">
        <v>46.78615007561141</v>
      </c>
      <c r="K45" s="116">
        <v>45.32457745720745</v>
      </c>
      <c r="L45" s="116">
        <v>48.15918284789644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50</v>
      </c>
      <c r="K48" s="119" t="s">
        <v>43</v>
      </c>
      <c r="L48" s="120" t="s">
        <v>51</v>
      </c>
    </row>
    <row r="49" spans="9:12" ht="13.5">
      <c r="I49" s="121" t="s">
        <v>45</v>
      </c>
      <c r="J49" s="122">
        <v>17</v>
      </c>
      <c r="K49" s="122">
        <v>69.6</v>
      </c>
      <c r="L49" s="123">
        <v>13.4</v>
      </c>
    </row>
    <row r="50" spans="9:12" ht="13.5">
      <c r="I50" s="121" t="s">
        <v>46</v>
      </c>
      <c r="J50" s="122">
        <v>15.77434144067138</v>
      </c>
      <c r="K50" s="122">
        <v>68.16898489911156</v>
      </c>
      <c r="L50" s="123">
        <v>16.051493252518974</v>
      </c>
    </row>
    <row r="51" spans="9:12" ht="13.5">
      <c r="I51" s="121" t="s">
        <v>52</v>
      </c>
      <c r="J51" s="122">
        <v>14.6</v>
      </c>
      <c r="K51" s="122">
        <v>65.7</v>
      </c>
      <c r="L51" s="123">
        <v>19.7</v>
      </c>
    </row>
    <row r="52" spans="9:12" ht="13.5">
      <c r="I52" s="121" t="s">
        <v>48</v>
      </c>
      <c r="J52" s="122">
        <v>13.3</v>
      </c>
      <c r="K52" s="122">
        <v>62.1</v>
      </c>
      <c r="L52" s="123">
        <v>24.6</v>
      </c>
    </row>
    <row r="53" spans="9:12" ht="14.25" thickBot="1">
      <c r="I53" s="83" t="s">
        <v>55</v>
      </c>
      <c r="J53" s="124">
        <v>13</v>
      </c>
      <c r="K53" s="124">
        <v>60.4</v>
      </c>
      <c r="L53" s="125">
        <v>26.6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4" customHeight="1" thickBot="1">
      <c r="A1" s="84" t="s">
        <v>38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32385</v>
      </c>
      <c r="C3" s="97">
        <v>15728</v>
      </c>
      <c r="D3" s="97">
        <v>16657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1531</v>
      </c>
      <c r="C4" s="103">
        <v>791</v>
      </c>
      <c r="D4" s="103">
        <v>740</v>
      </c>
      <c r="E4" s="102" t="s">
        <v>7</v>
      </c>
      <c r="F4" s="103">
        <v>2666</v>
      </c>
      <c r="G4" s="103">
        <v>1358</v>
      </c>
      <c r="H4" s="103">
        <v>1308</v>
      </c>
      <c r="I4" s="102" t="s">
        <v>8</v>
      </c>
      <c r="J4" s="103">
        <v>1872</v>
      </c>
      <c r="K4" s="103">
        <v>881</v>
      </c>
      <c r="L4" s="104">
        <v>991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295</v>
      </c>
      <c r="C5" s="106">
        <v>148</v>
      </c>
      <c r="D5" s="106">
        <v>147</v>
      </c>
      <c r="E5" s="105">
        <v>35</v>
      </c>
      <c r="F5" s="106">
        <v>430</v>
      </c>
      <c r="G5" s="106">
        <v>222</v>
      </c>
      <c r="H5" s="106">
        <v>208</v>
      </c>
      <c r="I5" s="105">
        <v>70</v>
      </c>
      <c r="J5" s="106">
        <v>452</v>
      </c>
      <c r="K5" s="106">
        <v>210</v>
      </c>
      <c r="L5" s="106">
        <v>242</v>
      </c>
      <c r="M5" s="101"/>
      <c r="N5" s="29"/>
      <c r="O5" s="29"/>
      <c r="Q5" s="31" t="s">
        <v>6</v>
      </c>
      <c r="R5" s="35">
        <f>-1*C4/1000</f>
        <v>-0.791</v>
      </c>
      <c r="S5" s="36">
        <f>D4/1000</f>
        <v>0.74</v>
      </c>
    </row>
    <row r="6" spans="1:19" ht="14.25" customHeight="1">
      <c r="A6" s="105">
        <v>1</v>
      </c>
      <c r="B6" s="106">
        <v>304</v>
      </c>
      <c r="C6" s="106">
        <v>156</v>
      </c>
      <c r="D6" s="106">
        <v>148</v>
      </c>
      <c r="E6" s="105">
        <v>36</v>
      </c>
      <c r="F6" s="106">
        <v>509</v>
      </c>
      <c r="G6" s="106">
        <v>257</v>
      </c>
      <c r="H6" s="106">
        <v>252</v>
      </c>
      <c r="I6" s="105">
        <v>71</v>
      </c>
      <c r="J6" s="106">
        <v>376</v>
      </c>
      <c r="K6" s="106">
        <v>178</v>
      </c>
      <c r="L6" s="106">
        <v>198</v>
      </c>
      <c r="M6" s="101"/>
      <c r="N6" s="29"/>
      <c r="O6" s="29"/>
      <c r="Q6" s="31" t="s">
        <v>9</v>
      </c>
      <c r="R6" s="37">
        <f>-1*C10/1000</f>
        <v>-0.839</v>
      </c>
      <c r="S6" s="38">
        <f>D10/1000</f>
        <v>0.779</v>
      </c>
    </row>
    <row r="7" spans="1:19" ht="14.25" customHeight="1">
      <c r="A7" s="105">
        <v>2</v>
      </c>
      <c r="B7" s="106">
        <v>325</v>
      </c>
      <c r="C7" s="106">
        <v>162</v>
      </c>
      <c r="D7" s="106">
        <v>163</v>
      </c>
      <c r="E7" s="105">
        <v>37</v>
      </c>
      <c r="F7" s="106">
        <v>568</v>
      </c>
      <c r="G7" s="106">
        <v>292</v>
      </c>
      <c r="H7" s="106">
        <v>276</v>
      </c>
      <c r="I7" s="105">
        <v>72</v>
      </c>
      <c r="J7" s="106">
        <v>390</v>
      </c>
      <c r="K7" s="106">
        <v>195</v>
      </c>
      <c r="L7" s="106">
        <v>195</v>
      </c>
      <c r="M7" s="101"/>
      <c r="N7" s="29"/>
      <c r="O7" s="29"/>
      <c r="Q7" s="31" t="s">
        <v>10</v>
      </c>
      <c r="R7" s="37">
        <f>-1*C16/1000</f>
        <v>-0.901</v>
      </c>
      <c r="S7" s="38">
        <f>D16/1000</f>
        <v>0.872</v>
      </c>
    </row>
    <row r="8" spans="1:19" ht="14.25" customHeight="1">
      <c r="A8" s="105">
        <v>3</v>
      </c>
      <c r="B8" s="106">
        <v>305</v>
      </c>
      <c r="C8" s="106">
        <v>161</v>
      </c>
      <c r="D8" s="106">
        <v>144</v>
      </c>
      <c r="E8" s="105">
        <v>38</v>
      </c>
      <c r="F8" s="106">
        <v>588</v>
      </c>
      <c r="G8" s="106">
        <v>291</v>
      </c>
      <c r="H8" s="106">
        <v>297</v>
      </c>
      <c r="I8" s="105">
        <v>73</v>
      </c>
      <c r="J8" s="106">
        <v>329</v>
      </c>
      <c r="K8" s="106">
        <v>157</v>
      </c>
      <c r="L8" s="106">
        <v>172</v>
      </c>
      <c r="M8" s="101"/>
      <c r="N8" s="29"/>
      <c r="O8" s="29"/>
      <c r="Q8" s="31" t="s">
        <v>11</v>
      </c>
      <c r="R8" s="37">
        <f>-1*C22/1000</f>
        <v>-0.871</v>
      </c>
      <c r="S8" s="38">
        <f>D22/1000</f>
        <v>0.871</v>
      </c>
    </row>
    <row r="9" spans="1:19" ht="14.25" customHeight="1">
      <c r="A9" s="107">
        <v>4</v>
      </c>
      <c r="B9" s="108">
        <v>302</v>
      </c>
      <c r="C9" s="108">
        <v>164</v>
      </c>
      <c r="D9" s="108">
        <v>138</v>
      </c>
      <c r="E9" s="107">
        <v>39</v>
      </c>
      <c r="F9" s="108">
        <v>571</v>
      </c>
      <c r="G9" s="108">
        <v>296</v>
      </c>
      <c r="H9" s="108">
        <v>275</v>
      </c>
      <c r="I9" s="107">
        <v>74</v>
      </c>
      <c r="J9" s="108">
        <v>325</v>
      </c>
      <c r="K9" s="108">
        <v>141</v>
      </c>
      <c r="L9" s="108">
        <v>184</v>
      </c>
      <c r="M9" s="101"/>
      <c r="N9" s="29"/>
      <c r="O9" s="29"/>
      <c r="Q9" s="31" t="s">
        <v>12</v>
      </c>
      <c r="R9" s="37">
        <f>-1*C28/1000</f>
        <v>-0.57</v>
      </c>
      <c r="S9" s="38">
        <f>D28/1000</f>
        <v>0.746</v>
      </c>
    </row>
    <row r="10" spans="1:19" ht="14.25" customHeight="1">
      <c r="A10" s="109" t="s">
        <v>9</v>
      </c>
      <c r="B10" s="103">
        <v>1618</v>
      </c>
      <c r="C10" s="103">
        <v>839</v>
      </c>
      <c r="D10" s="103">
        <v>779</v>
      </c>
      <c r="E10" s="102" t="s">
        <v>13</v>
      </c>
      <c r="F10" s="103">
        <v>2761</v>
      </c>
      <c r="G10" s="103">
        <v>1420</v>
      </c>
      <c r="H10" s="103">
        <v>1341</v>
      </c>
      <c r="I10" s="102" t="s">
        <v>14</v>
      </c>
      <c r="J10" s="103">
        <v>1426</v>
      </c>
      <c r="K10" s="103">
        <v>648</v>
      </c>
      <c r="L10" s="104">
        <v>778</v>
      </c>
      <c r="M10" s="101"/>
      <c r="N10" s="29"/>
      <c r="O10" s="29"/>
      <c r="Q10" s="31" t="s">
        <v>15</v>
      </c>
      <c r="R10" s="37">
        <f>-1*C34/1000</f>
        <v>-0.811</v>
      </c>
      <c r="S10" s="38">
        <f>D34/1000</f>
        <v>0.815</v>
      </c>
    </row>
    <row r="11" spans="1:19" ht="14.25" customHeight="1">
      <c r="A11" s="105">
        <v>5</v>
      </c>
      <c r="B11" s="106">
        <v>333</v>
      </c>
      <c r="C11" s="106">
        <v>193</v>
      </c>
      <c r="D11" s="106">
        <v>140</v>
      </c>
      <c r="E11" s="105">
        <v>40</v>
      </c>
      <c r="F11" s="106">
        <v>586</v>
      </c>
      <c r="G11" s="106">
        <v>299</v>
      </c>
      <c r="H11" s="106">
        <v>287</v>
      </c>
      <c r="I11" s="105">
        <v>75</v>
      </c>
      <c r="J11" s="106">
        <v>322</v>
      </c>
      <c r="K11" s="106">
        <v>159</v>
      </c>
      <c r="L11" s="106">
        <v>163</v>
      </c>
      <c r="M11" s="101"/>
      <c r="N11" s="29"/>
      <c r="O11" s="29"/>
      <c r="Q11" s="31" t="s">
        <v>16</v>
      </c>
      <c r="R11" s="37">
        <f>-1*C40/1000</f>
        <v>-1.015</v>
      </c>
      <c r="S11" s="38">
        <f>D40/1000</f>
        <v>1.021</v>
      </c>
    </row>
    <row r="12" spans="1:19" ht="14.25" customHeight="1">
      <c r="A12" s="105">
        <v>6</v>
      </c>
      <c r="B12" s="106">
        <v>316</v>
      </c>
      <c r="C12" s="106">
        <v>171</v>
      </c>
      <c r="D12" s="106">
        <v>145</v>
      </c>
      <c r="E12" s="105">
        <v>41</v>
      </c>
      <c r="F12" s="106">
        <v>524</v>
      </c>
      <c r="G12" s="106">
        <v>261</v>
      </c>
      <c r="H12" s="106">
        <v>263</v>
      </c>
      <c r="I12" s="110">
        <v>76</v>
      </c>
      <c r="J12" s="106">
        <v>342</v>
      </c>
      <c r="K12" s="106">
        <v>157</v>
      </c>
      <c r="L12" s="106">
        <v>185</v>
      </c>
      <c r="M12" s="101"/>
      <c r="N12" s="29"/>
      <c r="O12" s="29"/>
      <c r="Q12" s="31" t="s">
        <v>7</v>
      </c>
      <c r="R12" s="37">
        <f>-1*G4/1000</f>
        <v>-1.358</v>
      </c>
      <c r="S12" s="38">
        <f>H4/1000</f>
        <v>1.308</v>
      </c>
    </row>
    <row r="13" spans="1:19" ht="14.25" customHeight="1">
      <c r="A13" s="105">
        <v>7</v>
      </c>
      <c r="B13" s="106">
        <v>318</v>
      </c>
      <c r="C13" s="106">
        <v>154</v>
      </c>
      <c r="D13" s="106">
        <v>164</v>
      </c>
      <c r="E13" s="105">
        <v>42</v>
      </c>
      <c r="F13" s="106">
        <v>548</v>
      </c>
      <c r="G13" s="106">
        <v>272</v>
      </c>
      <c r="H13" s="106">
        <v>276</v>
      </c>
      <c r="I13" s="105">
        <v>77</v>
      </c>
      <c r="J13" s="106">
        <v>275</v>
      </c>
      <c r="K13" s="106">
        <v>137</v>
      </c>
      <c r="L13" s="106">
        <v>138</v>
      </c>
      <c r="M13" s="101"/>
      <c r="N13" s="29"/>
      <c r="O13" s="29"/>
      <c r="Q13" s="31" t="s">
        <v>13</v>
      </c>
      <c r="R13" s="37">
        <f>-1*G10/1000</f>
        <v>-1.42</v>
      </c>
      <c r="S13" s="38">
        <f>H10/1000</f>
        <v>1.341</v>
      </c>
    </row>
    <row r="14" spans="1:19" ht="14.25" customHeight="1">
      <c r="A14" s="105">
        <v>8</v>
      </c>
      <c r="B14" s="106">
        <v>330</v>
      </c>
      <c r="C14" s="106">
        <v>158</v>
      </c>
      <c r="D14" s="106">
        <v>172</v>
      </c>
      <c r="E14" s="105">
        <v>43</v>
      </c>
      <c r="F14" s="106">
        <v>560</v>
      </c>
      <c r="G14" s="106">
        <v>303</v>
      </c>
      <c r="H14" s="106">
        <v>257</v>
      </c>
      <c r="I14" s="110">
        <v>78</v>
      </c>
      <c r="J14" s="106">
        <v>244</v>
      </c>
      <c r="K14" s="106">
        <v>99</v>
      </c>
      <c r="L14" s="106">
        <v>145</v>
      </c>
      <c r="M14" s="101"/>
      <c r="N14" s="29"/>
      <c r="O14" s="29"/>
      <c r="Q14" s="31" t="s">
        <v>17</v>
      </c>
      <c r="R14" s="37">
        <f>-1*G16/1000</f>
        <v>-1.11</v>
      </c>
      <c r="S14" s="38">
        <f>H16/1000</f>
        <v>1.151</v>
      </c>
    </row>
    <row r="15" spans="1:19" ht="14.25" customHeight="1">
      <c r="A15" s="107">
        <v>9</v>
      </c>
      <c r="B15" s="108">
        <v>321</v>
      </c>
      <c r="C15" s="108">
        <v>163</v>
      </c>
      <c r="D15" s="108">
        <v>158</v>
      </c>
      <c r="E15" s="107">
        <v>44</v>
      </c>
      <c r="F15" s="108">
        <v>543</v>
      </c>
      <c r="G15" s="108">
        <v>285</v>
      </c>
      <c r="H15" s="108">
        <v>258</v>
      </c>
      <c r="I15" s="107">
        <v>79</v>
      </c>
      <c r="J15" s="108">
        <v>243</v>
      </c>
      <c r="K15" s="108">
        <v>96</v>
      </c>
      <c r="L15" s="108">
        <v>147</v>
      </c>
      <c r="M15" s="101"/>
      <c r="N15" s="29"/>
      <c r="O15" s="29"/>
      <c r="Q15" s="31" t="s">
        <v>18</v>
      </c>
      <c r="R15" s="37">
        <f>-1*G22/1000</f>
        <v>-0.944</v>
      </c>
      <c r="S15" s="38">
        <f>H22/1000</f>
        <v>0.922</v>
      </c>
    </row>
    <row r="16" spans="1:19" ht="14.25" customHeight="1">
      <c r="A16" s="109" t="s">
        <v>10</v>
      </c>
      <c r="B16" s="103">
        <v>1773</v>
      </c>
      <c r="C16" s="103">
        <v>901</v>
      </c>
      <c r="D16" s="103">
        <v>872</v>
      </c>
      <c r="E16" s="102" t="s">
        <v>17</v>
      </c>
      <c r="F16" s="103">
        <v>2261</v>
      </c>
      <c r="G16" s="103">
        <v>1110</v>
      </c>
      <c r="H16" s="103">
        <v>1151</v>
      </c>
      <c r="I16" s="102" t="s">
        <v>19</v>
      </c>
      <c r="J16" s="103">
        <v>1020</v>
      </c>
      <c r="K16" s="103">
        <v>404</v>
      </c>
      <c r="L16" s="104">
        <v>616</v>
      </c>
      <c r="M16" s="101"/>
      <c r="N16" s="29"/>
      <c r="O16" s="29"/>
      <c r="Q16" s="31" t="s">
        <v>20</v>
      </c>
      <c r="R16" s="37">
        <f>-1*G28/1000</f>
        <v>-0.913</v>
      </c>
      <c r="S16" s="38">
        <f>H28/1000</f>
        <v>0.859</v>
      </c>
    </row>
    <row r="17" spans="1:19" ht="14.25" customHeight="1">
      <c r="A17" s="105">
        <v>10</v>
      </c>
      <c r="B17" s="106">
        <v>368</v>
      </c>
      <c r="C17" s="106">
        <v>189</v>
      </c>
      <c r="D17" s="106">
        <v>179</v>
      </c>
      <c r="E17" s="105">
        <v>45</v>
      </c>
      <c r="F17" s="106">
        <v>492</v>
      </c>
      <c r="G17" s="106">
        <v>237</v>
      </c>
      <c r="H17" s="106">
        <v>255</v>
      </c>
      <c r="I17" s="105">
        <v>80</v>
      </c>
      <c r="J17" s="106">
        <v>248</v>
      </c>
      <c r="K17" s="106">
        <v>104</v>
      </c>
      <c r="L17" s="106">
        <v>144</v>
      </c>
      <c r="M17" s="101"/>
      <c r="N17" s="29"/>
      <c r="O17" s="29"/>
      <c r="Q17" s="31" t="s">
        <v>21</v>
      </c>
      <c r="R17" s="37">
        <f>-1*G34/1000</f>
        <v>-1.048</v>
      </c>
      <c r="S17" s="38">
        <f>H34/1000</f>
        <v>1.198</v>
      </c>
    </row>
    <row r="18" spans="1:19" ht="14.25" customHeight="1">
      <c r="A18" s="105">
        <v>11</v>
      </c>
      <c r="B18" s="106">
        <v>333</v>
      </c>
      <c r="C18" s="106">
        <v>160</v>
      </c>
      <c r="D18" s="106">
        <v>173</v>
      </c>
      <c r="E18" s="105">
        <v>46</v>
      </c>
      <c r="F18" s="106">
        <v>434</v>
      </c>
      <c r="G18" s="106">
        <v>204</v>
      </c>
      <c r="H18" s="106">
        <v>230</v>
      </c>
      <c r="I18" s="105">
        <v>81</v>
      </c>
      <c r="J18" s="106">
        <v>201</v>
      </c>
      <c r="K18" s="106">
        <v>76</v>
      </c>
      <c r="L18" s="106">
        <v>125</v>
      </c>
      <c r="M18" s="101"/>
      <c r="N18" s="29"/>
      <c r="O18" s="29"/>
      <c r="Q18" s="31" t="s">
        <v>22</v>
      </c>
      <c r="R18" s="37">
        <f>-1*G40/1000</f>
        <v>-0.923</v>
      </c>
      <c r="S18" s="38">
        <f>H40/1000</f>
        <v>1.027</v>
      </c>
    </row>
    <row r="19" spans="1:19" ht="14.25" customHeight="1">
      <c r="A19" s="105">
        <v>12</v>
      </c>
      <c r="B19" s="106">
        <v>367</v>
      </c>
      <c r="C19" s="106">
        <v>180</v>
      </c>
      <c r="D19" s="106">
        <v>187</v>
      </c>
      <c r="E19" s="105">
        <v>47</v>
      </c>
      <c r="F19" s="106">
        <v>504</v>
      </c>
      <c r="G19" s="106">
        <v>252</v>
      </c>
      <c r="H19" s="106">
        <v>252</v>
      </c>
      <c r="I19" s="105">
        <v>82</v>
      </c>
      <c r="J19" s="106">
        <v>222</v>
      </c>
      <c r="K19" s="106">
        <v>92</v>
      </c>
      <c r="L19" s="106">
        <v>130</v>
      </c>
      <c r="M19" s="101"/>
      <c r="N19" s="29"/>
      <c r="O19" s="29"/>
      <c r="Q19" s="31" t="s">
        <v>8</v>
      </c>
      <c r="R19" s="37">
        <f>-1*K4/1000</f>
        <v>-0.881</v>
      </c>
      <c r="S19" s="38">
        <f>L4/1000</f>
        <v>0.991</v>
      </c>
    </row>
    <row r="20" spans="1:19" ht="14.25" customHeight="1">
      <c r="A20" s="105">
        <v>13</v>
      </c>
      <c r="B20" s="106">
        <v>348</v>
      </c>
      <c r="C20" s="106">
        <v>194</v>
      </c>
      <c r="D20" s="106">
        <v>154</v>
      </c>
      <c r="E20" s="105">
        <v>48</v>
      </c>
      <c r="F20" s="106">
        <v>423</v>
      </c>
      <c r="G20" s="106">
        <v>222</v>
      </c>
      <c r="H20" s="106">
        <v>201</v>
      </c>
      <c r="I20" s="105">
        <v>83</v>
      </c>
      <c r="J20" s="106">
        <v>174</v>
      </c>
      <c r="K20" s="106">
        <v>67</v>
      </c>
      <c r="L20" s="106">
        <v>107</v>
      </c>
      <c r="M20" s="101"/>
      <c r="N20" s="29"/>
      <c r="O20" s="29"/>
      <c r="Q20" s="31" t="s">
        <v>14</v>
      </c>
      <c r="R20" s="37">
        <f>-1*K10/1000</f>
        <v>-0.648</v>
      </c>
      <c r="S20" s="38">
        <f>L10/1000</f>
        <v>0.778</v>
      </c>
    </row>
    <row r="21" spans="1:19" ht="14.25" customHeight="1">
      <c r="A21" s="107">
        <v>14</v>
      </c>
      <c r="B21" s="108">
        <v>357</v>
      </c>
      <c r="C21" s="108">
        <v>178</v>
      </c>
      <c r="D21" s="108">
        <v>179</v>
      </c>
      <c r="E21" s="107">
        <v>49</v>
      </c>
      <c r="F21" s="108">
        <v>408</v>
      </c>
      <c r="G21" s="108">
        <v>195</v>
      </c>
      <c r="H21" s="108">
        <v>213</v>
      </c>
      <c r="I21" s="107">
        <v>84</v>
      </c>
      <c r="J21" s="108">
        <v>175</v>
      </c>
      <c r="K21" s="108">
        <v>65</v>
      </c>
      <c r="L21" s="108">
        <v>110</v>
      </c>
      <c r="M21" s="101"/>
      <c r="N21" s="29"/>
      <c r="O21" s="29"/>
      <c r="Q21" s="31" t="s">
        <v>19</v>
      </c>
      <c r="R21" s="37">
        <f>-1*K16/1000</f>
        <v>-0.404</v>
      </c>
      <c r="S21" s="38">
        <f>L16/1000</f>
        <v>0.616</v>
      </c>
    </row>
    <row r="22" spans="1:19" ht="14.25" customHeight="1">
      <c r="A22" s="102" t="s">
        <v>11</v>
      </c>
      <c r="B22" s="103">
        <v>1742</v>
      </c>
      <c r="C22" s="103">
        <v>871</v>
      </c>
      <c r="D22" s="103">
        <v>871</v>
      </c>
      <c r="E22" s="102" t="s">
        <v>18</v>
      </c>
      <c r="F22" s="103">
        <v>1866</v>
      </c>
      <c r="G22" s="103">
        <v>944</v>
      </c>
      <c r="H22" s="103">
        <v>922</v>
      </c>
      <c r="I22" s="102" t="s">
        <v>23</v>
      </c>
      <c r="J22" s="103">
        <v>529</v>
      </c>
      <c r="K22" s="103">
        <v>154</v>
      </c>
      <c r="L22" s="104">
        <v>375</v>
      </c>
      <c r="M22" s="101"/>
      <c r="N22" s="29"/>
      <c r="O22" s="29"/>
      <c r="Q22" s="31" t="s">
        <v>23</v>
      </c>
      <c r="R22" s="37">
        <f>-1*K22/1000</f>
        <v>-0.154</v>
      </c>
      <c r="S22" s="38">
        <f>L22/1000</f>
        <v>0.375</v>
      </c>
    </row>
    <row r="23" spans="1:19" ht="14.25" customHeight="1">
      <c r="A23" s="105">
        <v>15</v>
      </c>
      <c r="B23" s="106">
        <v>380</v>
      </c>
      <c r="C23" s="106">
        <v>172</v>
      </c>
      <c r="D23" s="106">
        <v>208</v>
      </c>
      <c r="E23" s="105">
        <v>50</v>
      </c>
      <c r="F23" s="106">
        <v>394</v>
      </c>
      <c r="G23" s="106">
        <v>201</v>
      </c>
      <c r="H23" s="106">
        <v>193</v>
      </c>
      <c r="I23" s="105">
        <v>85</v>
      </c>
      <c r="J23" s="106">
        <v>132</v>
      </c>
      <c r="K23" s="106">
        <v>42</v>
      </c>
      <c r="L23" s="106">
        <v>90</v>
      </c>
      <c r="M23" s="101"/>
      <c r="N23" s="29"/>
      <c r="O23" s="29"/>
      <c r="Q23" s="31" t="s">
        <v>24</v>
      </c>
      <c r="R23" s="37">
        <f>-1*K28/1000</f>
        <v>-0.043</v>
      </c>
      <c r="S23" s="38">
        <f>L28/1000</f>
        <v>0.148</v>
      </c>
    </row>
    <row r="24" spans="1:19" ht="14.25" customHeight="1">
      <c r="A24" s="105">
        <v>16</v>
      </c>
      <c r="B24" s="106">
        <v>332</v>
      </c>
      <c r="C24" s="106">
        <v>159</v>
      </c>
      <c r="D24" s="106">
        <v>173</v>
      </c>
      <c r="E24" s="105">
        <v>51</v>
      </c>
      <c r="F24" s="106">
        <v>389</v>
      </c>
      <c r="G24" s="106">
        <v>186</v>
      </c>
      <c r="H24" s="106">
        <v>203</v>
      </c>
      <c r="I24" s="105">
        <v>86</v>
      </c>
      <c r="J24" s="106">
        <v>130</v>
      </c>
      <c r="K24" s="106">
        <v>35</v>
      </c>
      <c r="L24" s="106">
        <v>95</v>
      </c>
      <c r="M24" s="101"/>
      <c r="N24" s="29"/>
      <c r="O24" s="29"/>
      <c r="Q24" s="39" t="s">
        <v>25</v>
      </c>
      <c r="R24" s="37">
        <f>-1*K34/1000</f>
        <v>-0.006</v>
      </c>
      <c r="S24" s="38">
        <f>L34/1000</f>
        <v>0.045</v>
      </c>
    </row>
    <row r="25" spans="1:19" ht="14.25" customHeight="1" thickBot="1">
      <c r="A25" s="105">
        <v>17</v>
      </c>
      <c r="B25" s="106">
        <v>346</v>
      </c>
      <c r="C25" s="106">
        <v>181</v>
      </c>
      <c r="D25" s="106">
        <v>165</v>
      </c>
      <c r="E25" s="105">
        <v>52</v>
      </c>
      <c r="F25" s="106">
        <v>369</v>
      </c>
      <c r="G25" s="106">
        <v>195</v>
      </c>
      <c r="H25" s="106">
        <v>174</v>
      </c>
      <c r="I25" s="105">
        <v>87</v>
      </c>
      <c r="J25" s="106">
        <v>98</v>
      </c>
      <c r="K25" s="106">
        <v>28</v>
      </c>
      <c r="L25" s="106">
        <v>70</v>
      </c>
      <c r="M25" s="101"/>
      <c r="N25" s="29"/>
      <c r="O25" s="29"/>
      <c r="Q25" s="40" t="s">
        <v>26</v>
      </c>
      <c r="R25" s="41">
        <f>-1*K40/1000</f>
        <v>-0.003</v>
      </c>
      <c r="S25" s="42">
        <f>L40/1000</f>
        <v>0.003</v>
      </c>
    </row>
    <row r="26" spans="1:15" ht="14.25" customHeight="1">
      <c r="A26" s="105">
        <v>18</v>
      </c>
      <c r="B26" s="106">
        <v>353</v>
      </c>
      <c r="C26" s="106">
        <v>181</v>
      </c>
      <c r="D26" s="106">
        <v>172</v>
      </c>
      <c r="E26" s="105">
        <v>53</v>
      </c>
      <c r="F26" s="106">
        <v>348</v>
      </c>
      <c r="G26" s="106">
        <v>176</v>
      </c>
      <c r="H26" s="106">
        <v>172</v>
      </c>
      <c r="I26" s="105">
        <v>88</v>
      </c>
      <c r="J26" s="106">
        <v>90</v>
      </c>
      <c r="K26" s="106">
        <v>29</v>
      </c>
      <c r="L26" s="106">
        <v>61</v>
      </c>
      <c r="M26" s="101"/>
      <c r="N26" s="29"/>
      <c r="O26" s="29"/>
    </row>
    <row r="27" spans="1:15" ht="14.25" customHeight="1">
      <c r="A27" s="107">
        <v>19</v>
      </c>
      <c r="B27" s="108">
        <v>331</v>
      </c>
      <c r="C27" s="108">
        <v>178</v>
      </c>
      <c r="D27" s="108">
        <v>153</v>
      </c>
      <c r="E27" s="107">
        <v>54</v>
      </c>
      <c r="F27" s="108">
        <v>366</v>
      </c>
      <c r="G27" s="108">
        <v>186</v>
      </c>
      <c r="H27" s="108">
        <v>180</v>
      </c>
      <c r="I27" s="107">
        <v>89</v>
      </c>
      <c r="J27" s="108">
        <v>79</v>
      </c>
      <c r="K27" s="108">
        <v>20</v>
      </c>
      <c r="L27" s="108">
        <v>59</v>
      </c>
      <c r="M27" s="101"/>
      <c r="N27" s="29"/>
      <c r="O27" s="29"/>
    </row>
    <row r="28" spans="1:15" ht="14.25" customHeight="1">
      <c r="A28" s="102" t="s">
        <v>12</v>
      </c>
      <c r="B28" s="103">
        <v>1316</v>
      </c>
      <c r="C28" s="103">
        <v>570</v>
      </c>
      <c r="D28" s="103">
        <v>746</v>
      </c>
      <c r="E28" s="102" t="s">
        <v>20</v>
      </c>
      <c r="F28" s="103">
        <v>1772</v>
      </c>
      <c r="G28" s="103">
        <v>913</v>
      </c>
      <c r="H28" s="103">
        <v>859</v>
      </c>
      <c r="I28" s="102" t="s">
        <v>24</v>
      </c>
      <c r="J28" s="103">
        <v>191</v>
      </c>
      <c r="K28" s="103">
        <v>43</v>
      </c>
      <c r="L28" s="104">
        <v>148</v>
      </c>
      <c r="M28" s="101"/>
      <c r="N28" s="29"/>
      <c r="O28" s="29"/>
    </row>
    <row r="29" spans="1:15" ht="14.25" customHeight="1">
      <c r="A29" s="105">
        <v>20</v>
      </c>
      <c r="B29" s="106">
        <v>290</v>
      </c>
      <c r="C29" s="106">
        <v>135</v>
      </c>
      <c r="D29" s="106">
        <v>155</v>
      </c>
      <c r="E29" s="105">
        <v>55</v>
      </c>
      <c r="F29" s="106">
        <v>363</v>
      </c>
      <c r="G29" s="106">
        <v>175</v>
      </c>
      <c r="H29" s="106">
        <v>188</v>
      </c>
      <c r="I29" s="105">
        <v>90</v>
      </c>
      <c r="J29" s="106">
        <v>48</v>
      </c>
      <c r="K29" s="106">
        <v>15</v>
      </c>
      <c r="L29" s="106">
        <v>33</v>
      </c>
      <c r="M29" s="101"/>
      <c r="N29" s="29"/>
      <c r="O29" s="29"/>
    </row>
    <row r="30" spans="1:15" ht="14.25" customHeight="1">
      <c r="A30" s="105">
        <v>21</v>
      </c>
      <c r="B30" s="106">
        <v>267</v>
      </c>
      <c r="C30" s="106">
        <v>105</v>
      </c>
      <c r="D30" s="106">
        <v>162</v>
      </c>
      <c r="E30" s="105">
        <v>56</v>
      </c>
      <c r="F30" s="106">
        <v>341</v>
      </c>
      <c r="G30" s="106">
        <v>178</v>
      </c>
      <c r="H30" s="106">
        <v>163</v>
      </c>
      <c r="I30" s="105">
        <v>91</v>
      </c>
      <c r="J30" s="106">
        <v>52</v>
      </c>
      <c r="K30" s="106">
        <v>13</v>
      </c>
      <c r="L30" s="106">
        <v>39</v>
      </c>
      <c r="M30" s="101"/>
      <c r="N30" s="29"/>
      <c r="O30" s="29"/>
    </row>
    <row r="31" spans="1:15" ht="14.25" customHeight="1">
      <c r="A31" s="105">
        <v>22</v>
      </c>
      <c r="B31" s="106">
        <v>264</v>
      </c>
      <c r="C31" s="106">
        <v>109</v>
      </c>
      <c r="D31" s="106">
        <v>155</v>
      </c>
      <c r="E31" s="105">
        <v>57</v>
      </c>
      <c r="F31" s="106">
        <v>376</v>
      </c>
      <c r="G31" s="106">
        <v>199</v>
      </c>
      <c r="H31" s="106">
        <v>177</v>
      </c>
      <c r="I31" s="105">
        <v>92</v>
      </c>
      <c r="J31" s="106">
        <v>41</v>
      </c>
      <c r="K31" s="106">
        <v>9</v>
      </c>
      <c r="L31" s="106">
        <v>32</v>
      </c>
      <c r="M31" s="101"/>
      <c r="N31" s="29"/>
      <c r="O31" s="29"/>
    </row>
    <row r="32" spans="1:15" ht="14.25" customHeight="1">
      <c r="A32" s="105">
        <v>23</v>
      </c>
      <c r="B32" s="106">
        <v>244</v>
      </c>
      <c r="C32" s="106">
        <v>102</v>
      </c>
      <c r="D32" s="106">
        <v>142</v>
      </c>
      <c r="E32" s="105">
        <v>58</v>
      </c>
      <c r="F32" s="106">
        <v>330</v>
      </c>
      <c r="G32" s="106">
        <v>163</v>
      </c>
      <c r="H32" s="106">
        <v>167</v>
      </c>
      <c r="I32" s="105">
        <v>93</v>
      </c>
      <c r="J32" s="106">
        <v>25</v>
      </c>
      <c r="K32" s="106">
        <v>3</v>
      </c>
      <c r="L32" s="106">
        <v>22</v>
      </c>
      <c r="M32" s="101"/>
      <c r="N32" s="29"/>
      <c r="O32" s="29"/>
    </row>
    <row r="33" spans="1:15" ht="14.25" customHeight="1">
      <c r="A33" s="107">
        <v>24</v>
      </c>
      <c r="B33" s="108">
        <v>251</v>
      </c>
      <c r="C33" s="108">
        <v>119</v>
      </c>
      <c r="D33" s="108">
        <v>132</v>
      </c>
      <c r="E33" s="107">
        <v>59</v>
      </c>
      <c r="F33" s="108">
        <v>362</v>
      </c>
      <c r="G33" s="108">
        <v>198</v>
      </c>
      <c r="H33" s="108">
        <v>164</v>
      </c>
      <c r="I33" s="107">
        <v>94</v>
      </c>
      <c r="J33" s="108">
        <v>25</v>
      </c>
      <c r="K33" s="108">
        <v>3</v>
      </c>
      <c r="L33" s="108">
        <v>22</v>
      </c>
      <c r="M33" s="101"/>
      <c r="N33" s="29"/>
      <c r="O33" s="29"/>
    </row>
    <row r="34" spans="1:15" ht="14.25" customHeight="1">
      <c r="A34" s="102" t="s">
        <v>15</v>
      </c>
      <c r="B34" s="103">
        <v>1626</v>
      </c>
      <c r="C34" s="103">
        <v>811</v>
      </c>
      <c r="D34" s="103">
        <v>815</v>
      </c>
      <c r="E34" s="102" t="s">
        <v>21</v>
      </c>
      <c r="F34" s="103">
        <v>2246</v>
      </c>
      <c r="G34" s="103">
        <v>1048</v>
      </c>
      <c r="H34" s="103">
        <v>1198</v>
      </c>
      <c r="I34" s="102" t="s">
        <v>25</v>
      </c>
      <c r="J34" s="103">
        <v>51</v>
      </c>
      <c r="K34" s="103">
        <v>6</v>
      </c>
      <c r="L34" s="104">
        <v>45</v>
      </c>
      <c r="M34" s="101"/>
      <c r="N34" s="29"/>
      <c r="O34" s="29"/>
    </row>
    <row r="35" spans="1:15" ht="14.25" customHeight="1">
      <c r="A35" s="105">
        <v>25</v>
      </c>
      <c r="B35" s="106">
        <v>294</v>
      </c>
      <c r="C35" s="106">
        <v>143</v>
      </c>
      <c r="D35" s="106">
        <v>151</v>
      </c>
      <c r="E35" s="105">
        <v>60</v>
      </c>
      <c r="F35" s="106">
        <v>363</v>
      </c>
      <c r="G35" s="106">
        <v>168</v>
      </c>
      <c r="H35" s="106">
        <v>195</v>
      </c>
      <c r="I35" s="105">
        <v>95</v>
      </c>
      <c r="J35" s="106">
        <v>25</v>
      </c>
      <c r="K35" s="106">
        <v>5</v>
      </c>
      <c r="L35" s="106">
        <v>20</v>
      </c>
      <c r="M35" s="101"/>
      <c r="N35" s="29"/>
      <c r="O35" s="29"/>
    </row>
    <row r="36" spans="1:15" ht="14.25" customHeight="1">
      <c r="A36" s="105">
        <v>26</v>
      </c>
      <c r="B36" s="106">
        <v>325</v>
      </c>
      <c r="C36" s="106">
        <v>165</v>
      </c>
      <c r="D36" s="106">
        <v>160</v>
      </c>
      <c r="E36" s="105">
        <v>61</v>
      </c>
      <c r="F36" s="106">
        <v>417</v>
      </c>
      <c r="G36" s="106">
        <v>190</v>
      </c>
      <c r="H36" s="106">
        <v>227</v>
      </c>
      <c r="I36" s="105">
        <v>96</v>
      </c>
      <c r="J36" s="106">
        <v>8</v>
      </c>
      <c r="K36" s="106">
        <v>0</v>
      </c>
      <c r="L36" s="106">
        <v>8</v>
      </c>
      <c r="M36" s="101"/>
      <c r="N36" s="29"/>
      <c r="O36" s="29"/>
    </row>
    <row r="37" spans="1:15" ht="14.25" customHeight="1">
      <c r="A37" s="105">
        <v>27</v>
      </c>
      <c r="B37" s="106">
        <v>314</v>
      </c>
      <c r="C37" s="106">
        <v>159</v>
      </c>
      <c r="D37" s="106">
        <v>155</v>
      </c>
      <c r="E37" s="105">
        <v>62</v>
      </c>
      <c r="F37" s="106">
        <v>447</v>
      </c>
      <c r="G37" s="106">
        <v>211</v>
      </c>
      <c r="H37" s="106">
        <v>236</v>
      </c>
      <c r="I37" s="105">
        <v>97</v>
      </c>
      <c r="J37" s="106">
        <v>7</v>
      </c>
      <c r="K37" s="106">
        <v>0</v>
      </c>
      <c r="L37" s="106">
        <v>7</v>
      </c>
      <c r="M37" s="101"/>
      <c r="N37" s="29"/>
      <c r="O37" s="29"/>
    </row>
    <row r="38" spans="1:15" ht="14.25" customHeight="1">
      <c r="A38" s="105">
        <v>28</v>
      </c>
      <c r="B38" s="106">
        <v>350</v>
      </c>
      <c r="C38" s="106">
        <v>164</v>
      </c>
      <c r="D38" s="106">
        <v>186</v>
      </c>
      <c r="E38" s="105">
        <v>63</v>
      </c>
      <c r="F38" s="106">
        <v>525</v>
      </c>
      <c r="G38" s="106">
        <v>238</v>
      </c>
      <c r="H38" s="106">
        <v>287</v>
      </c>
      <c r="I38" s="105">
        <v>98</v>
      </c>
      <c r="J38" s="106">
        <v>6</v>
      </c>
      <c r="K38" s="106">
        <v>1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343</v>
      </c>
      <c r="C39" s="108">
        <v>180</v>
      </c>
      <c r="D39" s="108">
        <v>163</v>
      </c>
      <c r="E39" s="107">
        <v>64</v>
      </c>
      <c r="F39" s="108">
        <v>494</v>
      </c>
      <c r="G39" s="108">
        <v>241</v>
      </c>
      <c r="H39" s="108">
        <v>253</v>
      </c>
      <c r="I39" s="107">
        <v>99</v>
      </c>
      <c r="J39" s="108">
        <v>5</v>
      </c>
      <c r="K39" s="108">
        <v>0</v>
      </c>
      <c r="L39" s="108">
        <v>5</v>
      </c>
      <c r="M39" s="101"/>
      <c r="N39" s="29"/>
      <c r="O39" s="29"/>
    </row>
    <row r="40" spans="1:15" ht="14.25" customHeight="1">
      <c r="A40" s="102" t="s">
        <v>16</v>
      </c>
      <c r="B40" s="103">
        <v>2036</v>
      </c>
      <c r="C40" s="103">
        <v>1015</v>
      </c>
      <c r="D40" s="103">
        <v>1021</v>
      </c>
      <c r="E40" s="102" t="s">
        <v>22</v>
      </c>
      <c r="F40" s="103">
        <v>1950</v>
      </c>
      <c r="G40" s="103">
        <v>923</v>
      </c>
      <c r="H40" s="103">
        <v>1027</v>
      </c>
      <c r="I40" s="111" t="s">
        <v>26</v>
      </c>
      <c r="J40" s="103">
        <v>6</v>
      </c>
      <c r="K40" s="103">
        <v>3</v>
      </c>
      <c r="L40" s="104">
        <v>3</v>
      </c>
      <c r="M40" s="101"/>
      <c r="N40" s="29"/>
      <c r="O40" s="29"/>
    </row>
    <row r="41" spans="1:15" ht="14.25" customHeight="1">
      <c r="A41" s="105">
        <v>30</v>
      </c>
      <c r="B41" s="106">
        <v>388</v>
      </c>
      <c r="C41" s="106">
        <v>188</v>
      </c>
      <c r="D41" s="106">
        <v>200</v>
      </c>
      <c r="E41" s="105">
        <v>65</v>
      </c>
      <c r="F41" s="106">
        <v>448</v>
      </c>
      <c r="G41" s="106">
        <v>198</v>
      </c>
      <c r="H41" s="106">
        <v>250</v>
      </c>
      <c r="I41" s="107" t="s">
        <v>27</v>
      </c>
      <c r="J41" s="108">
        <v>126</v>
      </c>
      <c r="K41" s="108">
        <v>75</v>
      </c>
      <c r="L41" s="108">
        <v>51</v>
      </c>
      <c r="M41" s="101"/>
      <c r="N41" s="29"/>
      <c r="O41" s="29"/>
    </row>
    <row r="42" spans="1:15" ht="14.25" customHeight="1">
      <c r="A42" s="105">
        <v>31</v>
      </c>
      <c r="B42" s="106">
        <v>379</v>
      </c>
      <c r="C42" s="106">
        <v>191</v>
      </c>
      <c r="D42" s="106">
        <v>188</v>
      </c>
      <c r="E42" s="105">
        <v>66</v>
      </c>
      <c r="F42" s="106">
        <v>306</v>
      </c>
      <c r="G42" s="106">
        <v>160</v>
      </c>
      <c r="H42" s="106">
        <v>146</v>
      </c>
      <c r="I42" s="105" t="s">
        <v>28</v>
      </c>
      <c r="J42" s="106">
        <v>4922</v>
      </c>
      <c r="K42" s="106">
        <v>2531</v>
      </c>
      <c r="L42" s="106">
        <v>2391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432</v>
      </c>
      <c r="C43" s="106">
        <v>223</v>
      </c>
      <c r="D43" s="106">
        <v>209</v>
      </c>
      <c r="E43" s="105">
        <v>67</v>
      </c>
      <c r="F43" s="106">
        <v>359</v>
      </c>
      <c r="G43" s="106">
        <v>185</v>
      </c>
      <c r="H43" s="106">
        <v>174</v>
      </c>
      <c r="I43" s="105" t="s">
        <v>29</v>
      </c>
      <c r="J43" s="106">
        <v>20292</v>
      </c>
      <c r="K43" s="106">
        <v>10060</v>
      </c>
      <c r="L43" s="106">
        <v>10232</v>
      </c>
      <c r="M43" s="113"/>
      <c r="N43" s="29"/>
      <c r="O43" s="29"/>
    </row>
    <row r="44" spans="1:15" ht="14.25" customHeight="1">
      <c r="A44" s="105">
        <v>33</v>
      </c>
      <c r="B44" s="106">
        <v>445</v>
      </c>
      <c r="C44" s="106">
        <v>216</v>
      </c>
      <c r="D44" s="106">
        <v>229</v>
      </c>
      <c r="E44" s="105">
        <v>68</v>
      </c>
      <c r="F44" s="106">
        <v>445</v>
      </c>
      <c r="G44" s="106">
        <v>195</v>
      </c>
      <c r="H44" s="106">
        <v>250</v>
      </c>
      <c r="I44" s="107" t="s">
        <v>30</v>
      </c>
      <c r="J44" s="108">
        <v>7045</v>
      </c>
      <c r="K44" s="108">
        <v>3062</v>
      </c>
      <c r="L44" s="108">
        <v>3983</v>
      </c>
      <c r="M44" s="101"/>
      <c r="N44" s="29"/>
      <c r="O44" s="29"/>
    </row>
    <row r="45" spans="1:15" ht="13.5" customHeight="1" thickBot="1">
      <c r="A45" s="114">
        <v>34</v>
      </c>
      <c r="B45" s="115">
        <v>392</v>
      </c>
      <c r="C45" s="115">
        <v>197</v>
      </c>
      <c r="D45" s="115">
        <v>195</v>
      </c>
      <c r="E45" s="114">
        <v>69</v>
      </c>
      <c r="F45" s="115">
        <v>392</v>
      </c>
      <c r="G45" s="115">
        <v>185</v>
      </c>
      <c r="H45" s="115">
        <v>207</v>
      </c>
      <c r="I45" s="114" t="s">
        <v>31</v>
      </c>
      <c r="J45" s="116">
        <v>43.55483740971512</v>
      </c>
      <c r="K45" s="116">
        <v>42.317990161630355</v>
      </c>
      <c r="L45" s="116">
        <v>44.72070336023124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50</v>
      </c>
      <c r="K48" s="119" t="s">
        <v>43</v>
      </c>
      <c r="L48" s="120" t="s">
        <v>51</v>
      </c>
    </row>
    <row r="49" spans="9:12" ht="13.5">
      <c r="I49" s="121" t="s">
        <v>45</v>
      </c>
      <c r="J49" s="122">
        <v>17.5</v>
      </c>
      <c r="K49" s="122">
        <v>71.8</v>
      </c>
      <c r="L49" s="123">
        <v>10.7</v>
      </c>
    </row>
    <row r="50" spans="9:12" ht="13.5">
      <c r="I50" s="121" t="s">
        <v>46</v>
      </c>
      <c r="J50" s="122">
        <v>17.15152884956895</v>
      </c>
      <c r="K50" s="122">
        <v>69.54247521875303</v>
      </c>
      <c r="L50" s="123">
        <v>13.305995931678021</v>
      </c>
    </row>
    <row r="51" spans="9:12" ht="13.5">
      <c r="I51" s="121" t="s">
        <v>52</v>
      </c>
      <c r="J51" s="122">
        <v>16.6</v>
      </c>
      <c r="K51" s="122">
        <v>66.4</v>
      </c>
      <c r="L51" s="123">
        <v>17</v>
      </c>
    </row>
    <row r="52" spans="9:12" ht="13.5">
      <c r="I52" s="121" t="s">
        <v>48</v>
      </c>
      <c r="J52" s="122">
        <v>15.8</v>
      </c>
      <c r="K52" s="122">
        <v>63.5</v>
      </c>
      <c r="L52" s="123">
        <v>20.7</v>
      </c>
    </row>
    <row r="53" spans="9:12" ht="14.25" thickBot="1">
      <c r="I53" s="83" t="s">
        <v>55</v>
      </c>
      <c r="J53" s="124">
        <v>15.3</v>
      </c>
      <c r="K53" s="124">
        <v>62.9</v>
      </c>
      <c r="L53" s="125">
        <v>21.8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2012-11-13T02:21:33Z</cp:lastPrinted>
  <dcterms:created xsi:type="dcterms:W3CDTF">2006-11-22T08:26:12Z</dcterms:created>
  <dcterms:modified xsi:type="dcterms:W3CDTF">2012-12-25T11:39:04Z</dcterms:modified>
  <cp:category/>
  <cp:version/>
  <cp:contentType/>
  <cp:contentStatus/>
</cp:coreProperties>
</file>