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3405" windowHeight="5355" activeTab="0"/>
  </bookViews>
  <sheets>
    <sheet name="西部計" sheetId="1" r:id="rId1"/>
    <sheet name="浜松市" sheetId="2" r:id="rId2"/>
    <sheet name="中区" sheetId="3" r:id="rId3"/>
    <sheet name="東区" sheetId="4" r:id="rId4"/>
    <sheet name="西区" sheetId="5" r:id="rId5"/>
    <sheet name="南区" sheetId="6" r:id="rId6"/>
    <sheet name="北区" sheetId="7" r:id="rId7"/>
    <sheet name="浜北区" sheetId="8" r:id="rId8"/>
    <sheet name="天竜区" sheetId="9" r:id="rId9"/>
    <sheet name="湖西市" sheetId="10" r:id="rId10"/>
  </sheets>
  <externalReferences>
    <externalReference r:id="rId13"/>
  </externalReferences>
  <definedNames>
    <definedName name="_Fill" hidden="1">'[1]静岡市'!$AO$1:$AO$100</definedName>
    <definedName name="_xlnm.Print_Area" localSheetId="9">'湖西市'!$A$1:$O$45</definedName>
    <definedName name="_xlnm.Print_Area" localSheetId="4">'西区'!$A$1:$O$45</definedName>
    <definedName name="_xlnm.Print_Area" localSheetId="0">'西部計'!$A$1:$M$45</definedName>
    <definedName name="_xlnm.Print_Area" localSheetId="2">'中区'!$A$1:$O$45</definedName>
    <definedName name="_xlnm.Print_Area" localSheetId="8">'天竜区'!$A$1:$O$45</definedName>
    <definedName name="_xlnm.Print_Area" localSheetId="3">'東区'!$A$1:$O$45</definedName>
    <definedName name="_xlnm.Print_Area" localSheetId="5">'南区'!$A$1:$O$45</definedName>
    <definedName name="_xlnm.Print_Area" localSheetId="1">'浜松市'!$A$1:$O$45</definedName>
    <definedName name="_xlnm.Print_Area" localSheetId="7">'浜北区'!$A$1:$O$45</definedName>
    <definedName name="_xlnm.Print_Area" localSheetId="6">'北区'!$A$1:$O$45</definedName>
  </definedNames>
  <calcPr fullCalcOnLoad="1"/>
</workbook>
</file>

<file path=xl/sharedStrings.xml><?xml version="1.0" encoding="utf-8"?>
<sst xmlns="http://schemas.openxmlformats.org/spreadsheetml/2006/main" count="643" uniqueCount="53">
  <si>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</si>
  <si>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</si>
  <si>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</si>
  <si>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</si>
  <si>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</si>
  <si>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</si>
  <si>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</si>
  <si>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</si>
  <si>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</si>
  <si>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</si>
  <si>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</si>
  <si>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</si>
  <si>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</si>
  <si>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</si>
  <si>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</si>
  <si>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</si>
  <si>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</si>
  <si>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</si>
  <si>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</si>
  <si>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</si>
  <si>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</si>
  <si>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</si>
  <si>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</si>
  <si>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</si>
  <si>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</si>
  <si>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</si>
  <si>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</si>
  <si>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</si>
  <si>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 xml:space="preserve"> ＊再掲</t>
  </si>
  <si>
    <t>15 - 64歳</t>
  </si>
  <si>
    <t>65歳以上</t>
  </si>
  <si>
    <t>平均年齢</t>
  </si>
  <si>
    <t>浜　松　市</t>
  </si>
  <si>
    <t>湖　西　市</t>
  </si>
  <si>
    <t>１５歳未満</t>
  </si>
  <si>
    <t>１５－６４</t>
  </si>
  <si>
    <t>６５歳以上</t>
  </si>
  <si>
    <t>　２２年</t>
  </si>
  <si>
    <t>西  部  計</t>
  </si>
  <si>
    <t>中  区</t>
  </si>
  <si>
    <t>東  区</t>
  </si>
  <si>
    <t>西  区</t>
  </si>
  <si>
    <t>南  区</t>
  </si>
  <si>
    <t>北  区</t>
  </si>
  <si>
    <t>浜  北  区</t>
  </si>
  <si>
    <t>天  竜  区</t>
  </si>
  <si>
    <t>　１７年</t>
  </si>
  <si>
    <t>（平成28年10月1日現在）</t>
  </si>
  <si>
    <t>（平成28年10月1日現在）</t>
  </si>
  <si>
    <t>　２７年</t>
  </si>
  <si>
    <t>　２８年</t>
  </si>
  <si>
    <t>Ｈ１２年</t>
  </si>
  <si>
    <t>Ｈ１２年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</si>
</sst>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#,##0.0;[Red]\-#,##0.0"/>
  </numFmts>
  <fonts count="31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4.75"/>
      <name val="ＭＳ Ｐゴシック"/>
      <family val="3"/>
    </font>
    <font>
      <sz val="11.25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11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62" applyFont="1">
      <alignment/>
      <protection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6" fillId="0" borderId="22" xfId="62" applyFont="1" applyBorder="1" applyAlignment="1" applyProtection="1">
      <alignment horizontal="centerContinuous" vertical="center"/>
      <protection/>
    </xf>
    <xf numFmtId="0" fontId="7" fillId="0" borderId="23" xfId="62" applyFont="1" applyBorder="1" applyAlignment="1">
      <alignment horizontal="centerContinuous"/>
      <protection/>
    </xf>
    <xf numFmtId="0" fontId="7" fillId="0" borderId="24" xfId="62" applyFont="1" applyBorder="1" applyAlignment="1">
      <alignment horizontal="centerContinuous"/>
      <protection/>
    </xf>
    <xf numFmtId="0" fontId="7" fillId="0" borderId="25" xfId="62" applyFont="1" applyBorder="1">
      <alignment/>
      <protection/>
    </xf>
    <xf numFmtId="0" fontId="7" fillId="0" borderId="26" xfId="62" applyFont="1" applyBorder="1">
      <alignment/>
      <protection/>
    </xf>
    <xf numFmtId="0" fontId="7" fillId="0" borderId="0" xfId="62" applyFont="1">
      <alignment/>
      <protection/>
    </xf>
    <xf numFmtId="0" fontId="7" fillId="0" borderId="26" xfId="62" applyFont="1" applyBorder="1" applyAlignment="1">
      <alignment horizontal="centerContinuous"/>
      <protection/>
    </xf>
    <xf numFmtId="0" fontId="7" fillId="0" borderId="0" xfId="62" applyFont="1" applyBorder="1">
      <alignment/>
      <protection/>
    </xf>
    <xf numFmtId="0" fontId="8" fillId="0" borderId="18" xfId="62" applyFont="1" applyBorder="1" applyAlignment="1" applyProtection="1">
      <alignment horizontal="center" vertical="center"/>
      <protection/>
    </xf>
    <xf numFmtId="0" fontId="8" fillId="0" borderId="27" xfId="62" applyFont="1" applyBorder="1" applyAlignment="1" applyProtection="1">
      <alignment horizontal="center" vertical="center"/>
      <protection/>
    </xf>
    <xf numFmtId="0" fontId="8" fillId="0" borderId="28" xfId="62" applyFont="1" applyBorder="1" applyAlignment="1" applyProtection="1">
      <alignment horizontal="center" vertical="center"/>
      <protection/>
    </xf>
    <xf numFmtId="0" fontId="8" fillId="0" borderId="10" xfId="62" applyFont="1" applyBorder="1">
      <alignment/>
      <protection/>
    </xf>
    <xf numFmtId="0" fontId="9" fillId="0" borderId="18" xfId="62" applyFont="1" applyBorder="1" applyAlignment="1" applyProtection="1">
      <alignment horizontal="center"/>
      <protection/>
    </xf>
    <xf numFmtId="37" fontId="9" fillId="0" borderId="27" xfId="62" applyNumberFormat="1" applyFont="1" applyBorder="1" applyAlignment="1" applyProtection="1">
      <alignment horizontal="right"/>
      <protection/>
    </xf>
    <xf numFmtId="0" fontId="8" fillId="0" borderId="18" xfId="62" applyFont="1" applyBorder="1" applyAlignment="1">
      <alignment horizontal="right"/>
      <protection/>
    </xf>
    <xf numFmtId="0" fontId="8" fillId="0" borderId="27" xfId="62" applyFont="1" applyBorder="1" applyAlignment="1">
      <alignment horizontal="right"/>
      <protection/>
    </xf>
    <xf numFmtId="0" fontId="8" fillId="0" borderId="18" xfId="62" applyFont="1" applyBorder="1" applyAlignment="1">
      <alignment horizontal="center"/>
      <protection/>
    </xf>
    <xf numFmtId="0" fontId="8" fillId="0" borderId="10" xfId="62" applyFont="1" applyBorder="1" applyAlignment="1">
      <alignment horizontal="right"/>
      <protection/>
    </xf>
    <xf numFmtId="0" fontId="8" fillId="0" borderId="29" xfId="62" applyFont="1" applyBorder="1" applyAlignment="1" applyProtection="1" quotePrefix="1">
      <alignment horizontal="center"/>
      <protection/>
    </xf>
    <xf numFmtId="37" fontId="8" fillId="0" borderId="30" xfId="62" applyNumberFormat="1" applyFont="1" applyBorder="1" applyAlignment="1" applyProtection="1">
      <alignment horizontal="right"/>
      <protection/>
    </xf>
    <xf numFmtId="0" fontId="8" fillId="0" borderId="10" xfId="62" applyFont="1" applyBorder="1" applyAlignment="1" applyProtection="1">
      <alignment horizontal="center"/>
      <protection/>
    </xf>
    <xf numFmtId="37" fontId="8" fillId="0" borderId="31" xfId="62" applyNumberFormat="1" applyFont="1" applyBorder="1" applyAlignment="1" applyProtection="1">
      <alignment horizontal="right"/>
      <protection/>
    </xf>
    <xf numFmtId="0" fontId="8" fillId="0" borderId="18" xfId="62" applyFont="1" applyBorder="1" applyAlignment="1" applyProtection="1">
      <alignment horizontal="center"/>
      <protection/>
    </xf>
    <xf numFmtId="56" fontId="8" fillId="0" borderId="29" xfId="62" applyNumberFormat="1" applyFont="1" applyBorder="1" applyAlignment="1" applyProtection="1" quotePrefix="1">
      <alignment horizontal="center"/>
      <protection/>
    </xf>
    <xf numFmtId="0" fontId="8" fillId="0" borderId="10" xfId="62" applyFont="1" applyBorder="1" applyAlignment="1" applyProtection="1" quotePrefix="1">
      <alignment horizontal="center"/>
      <protection/>
    </xf>
    <xf numFmtId="0" fontId="8" fillId="0" borderId="29" xfId="62" applyFont="1" applyBorder="1" applyAlignment="1" applyProtection="1">
      <alignment horizontal="center"/>
      <protection/>
    </xf>
    <xf numFmtId="37" fontId="8" fillId="0" borderId="32" xfId="62" applyNumberFormat="1" applyFont="1" applyBorder="1" applyAlignment="1" applyProtection="1">
      <alignment horizontal="right"/>
      <protection/>
    </xf>
    <xf numFmtId="37" fontId="8" fillId="0" borderId="33" xfId="62" applyNumberFormat="1" applyFont="1" applyBorder="1" applyAlignment="1" applyProtection="1">
      <alignment horizontal="right"/>
      <protection/>
    </xf>
    <xf numFmtId="37" fontId="8" fillId="0" borderId="34" xfId="62" applyNumberFormat="1" applyFont="1" applyBorder="1" applyAlignment="1" applyProtection="1">
      <alignment horizontal="right"/>
      <protection/>
    </xf>
    <xf numFmtId="37" fontId="8" fillId="0" borderId="15" xfId="62" applyNumberFormat="1" applyFont="1" applyBorder="1" applyAlignment="1" applyProtection="1">
      <alignment horizontal="right"/>
      <protection/>
    </xf>
    <xf numFmtId="0" fontId="8" fillId="0" borderId="10" xfId="62" applyFont="1" applyBorder="1" applyAlignment="1" applyProtection="1">
      <alignment/>
      <protection/>
    </xf>
    <xf numFmtId="37" fontId="8" fillId="0" borderId="17" xfId="62" applyNumberFormat="1" applyFont="1" applyBorder="1" applyAlignment="1" applyProtection="1">
      <alignment horizontal="right"/>
      <protection/>
    </xf>
    <xf numFmtId="0" fontId="8" fillId="0" borderId="10" xfId="62" applyFont="1" applyBorder="1" applyAlignment="1" applyProtection="1">
      <alignment horizontal="right"/>
      <protection/>
    </xf>
    <xf numFmtId="37" fontId="8" fillId="0" borderId="27" xfId="62" applyNumberFormat="1" applyFont="1" applyBorder="1" applyAlignment="1" applyProtection="1">
      <alignment horizontal="right"/>
      <protection/>
    </xf>
    <xf numFmtId="37" fontId="8" fillId="0" borderId="35" xfId="62" applyNumberFormat="1" applyFont="1" applyBorder="1" applyAlignment="1" applyProtection="1">
      <alignment horizontal="right"/>
      <protection/>
    </xf>
    <xf numFmtId="0" fontId="8" fillId="0" borderId="19" xfId="62" applyFont="1" applyBorder="1" applyAlignment="1" applyProtection="1">
      <alignment horizontal="center"/>
      <protection/>
    </xf>
    <xf numFmtId="37" fontId="8" fillId="0" borderId="25" xfId="62" applyNumberFormat="1" applyFont="1" applyBorder="1" applyAlignment="1" applyProtection="1">
      <alignment horizontal="right"/>
      <protection/>
    </xf>
    <xf numFmtId="37" fontId="8" fillId="0" borderId="36" xfId="62" applyNumberFormat="1" applyFont="1" applyBorder="1" applyAlignment="1" applyProtection="1">
      <alignment horizontal="right"/>
      <protection/>
    </xf>
    <xf numFmtId="184" fontId="8" fillId="0" borderId="25" xfId="62" applyNumberFormat="1" applyFont="1" applyBorder="1" applyAlignment="1" applyProtection="1">
      <alignment horizontal="right"/>
      <protection/>
    </xf>
    <xf numFmtId="0" fontId="7" fillId="0" borderId="0" xfId="62" applyFont="1" applyAlignment="1">
      <alignment horizontal="center"/>
      <protection/>
    </xf>
    <xf numFmtId="0" fontId="7" fillId="0" borderId="0" xfId="62" applyFont="1" applyBorder="1" applyAlignment="1">
      <alignment horizontal="center" shrinkToFit="1"/>
      <protection/>
    </xf>
    <xf numFmtId="191" fontId="7" fillId="0" borderId="0" xfId="62" applyNumberFormat="1" applyFont="1" applyBorder="1">
      <alignment/>
      <protection/>
    </xf>
    <xf numFmtId="0" fontId="10" fillId="0" borderId="22" xfId="61" applyFont="1" applyBorder="1" applyAlignment="1" applyProtection="1">
      <alignment horizontal="centerContinuous" vertical="center"/>
      <protection/>
    </xf>
    <xf numFmtId="0" fontId="7" fillId="0" borderId="23" xfId="61" applyFont="1" applyBorder="1" applyAlignment="1">
      <alignment horizontal="centerContinuous"/>
      <protection/>
    </xf>
    <xf numFmtId="0" fontId="7" fillId="0" borderId="24" xfId="61" applyFont="1" applyBorder="1" applyAlignment="1">
      <alignment horizontal="centerContinuous"/>
      <protection/>
    </xf>
    <xf numFmtId="0" fontId="7" fillId="0" borderId="25" xfId="61" applyFont="1" applyBorder="1">
      <alignment/>
      <protection/>
    </xf>
    <xf numFmtId="0" fontId="7" fillId="0" borderId="26" xfId="61" applyFont="1" applyBorder="1">
      <alignment/>
      <protection/>
    </xf>
    <xf numFmtId="0" fontId="7" fillId="0" borderId="0" xfId="61" applyFont="1">
      <alignment/>
      <protection/>
    </xf>
    <xf numFmtId="0" fontId="7" fillId="0" borderId="26" xfId="61" applyFont="1" applyBorder="1" applyAlignment="1">
      <alignment horizontal="centerContinuous"/>
      <protection/>
    </xf>
    <xf numFmtId="0" fontId="7" fillId="0" borderId="0" xfId="61" applyFont="1" applyBorder="1">
      <alignment/>
      <protection/>
    </xf>
    <xf numFmtId="0" fontId="7" fillId="0" borderId="18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center"/>
      <protection/>
    </xf>
    <xf numFmtId="0" fontId="7" fillId="0" borderId="28" xfId="61" applyFont="1" applyBorder="1" applyAlignment="1" applyProtection="1">
      <alignment horizontal="center" vertical="center"/>
      <protection/>
    </xf>
    <xf numFmtId="0" fontId="7" fillId="0" borderId="10" xfId="61" applyFont="1" applyBorder="1">
      <alignment/>
      <protection/>
    </xf>
    <xf numFmtId="0" fontId="11" fillId="0" borderId="18" xfId="61" applyFont="1" applyBorder="1" applyAlignment="1" applyProtection="1">
      <alignment horizontal="center"/>
      <protection/>
    </xf>
    <xf numFmtId="37" fontId="11" fillId="0" borderId="27" xfId="61" applyNumberFormat="1" applyFont="1" applyBorder="1" applyAlignment="1" applyProtection="1">
      <alignment horizontal="right"/>
      <protection/>
    </xf>
    <xf numFmtId="0" fontId="7" fillId="0" borderId="18" xfId="61" applyFont="1" applyBorder="1" applyAlignment="1">
      <alignment horizontal="right"/>
      <protection/>
    </xf>
    <xf numFmtId="0" fontId="7" fillId="0" borderId="27" xfId="61" applyFont="1" applyBorder="1" applyAlignment="1">
      <alignment horizontal="right"/>
      <protection/>
    </xf>
    <xf numFmtId="0" fontId="7" fillId="0" borderId="18" xfId="61" applyFont="1" applyBorder="1" applyAlignment="1">
      <alignment horizontal="center"/>
      <protection/>
    </xf>
    <xf numFmtId="0" fontId="7" fillId="0" borderId="10" xfId="61" applyFont="1" applyBorder="1" applyAlignment="1">
      <alignment horizontal="right"/>
      <protection/>
    </xf>
    <xf numFmtId="0" fontId="7" fillId="0" borderId="29" xfId="61" applyFont="1" applyBorder="1" applyAlignment="1" applyProtection="1" quotePrefix="1">
      <alignment horizontal="center"/>
      <protection/>
    </xf>
    <xf numFmtId="37" fontId="7" fillId="0" borderId="30" xfId="61" applyNumberFormat="1" applyFont="1" applyBorder="1" applyAlignment="1" applyProtection="1">
      <alignment horizontal="right"/>
      <protection/>
    </xf>
    <xf numFmtId="37" fontId="7" fillId="0" borderId="37" xfId="61" applyNumberFormat="1" applyFont="1" applyBorder="1" applyAlignment="1" applyProtection="1">
      <alignment horizontal="right"/>
      <protection/>
    </xf>
    <xf numFmtId="0" fontId="7" fillId="0" borderId="10" xfId="61" applyFont="1" applyBorder="1" applyAlignment="1" applyProtection="1">
      <alignment horizontal="center"/>
      <protection/>
    </xf>
    <xf numFmtId="37" fontId="7" fillId="0" borderId="31" xfId="61" applyNumberFormat="1" applyFont="1" applyBorder="1" applyAlignment="1" applyProtection="1">
      <alignment horizontal="right"/>
      <protection/>
    </xf>
    <xf numFmtId="0" fontId="7" fillId="0" borderId="18" xfId="61" applyFont="1" applyBorder="1" applyAlignment="1" applyProtection="1">
      <alignment horizontal="center"/>
      <protection/>
    </xf>
    <xf numFmtId="37" fontId="7" fillId="0" borderId="27" xfId="61" applyNumberFormat="1" applyFont="1" applyBorder="1" applyAlignment="1" applyProtection="1">
      <alignment horizontal="right"/>
      <protection/>
    </xf>
    <xf numFmtId="56" fontId="7" fillId="0" borderId="29" xfId="61" applyNumberFormat="1" applyFont="1" applyBorder="1" applyAlignment="1" applyProtection="1" quotePrefix="1">
      <alignment horizontal="center"/>
      <protection/>
    </xf>
    <xf numFmtId="0" fontId="7" fillId="0" borderId="10" xfId="61" applyFont="1" applyBorder="1" applyAlignment="1" applyProtection="1" quotePrefix="1">
      <alignment horizontal="center"/>
      <protection/>
    </xf>
    <xf numFmtId="0" fontId="7" fillId="0" borderId="29" xfId="61" applyFont="1" applyBorder="1" applyAlignment="1" applyProtection="1">
      <alignment horizontal="center"/>
      <protection/>
    </xf>
    <xf numFmtId="0" fontId="7" fillId="0" borderId="10" xfId="61" applyFont="1" applyBorder="1" applyAlignment="1" applyProtection="1">
      <alignment/>
      <protection/>
    </xf>
    <xf numFmtId="0" fontId="7" fillId="0" borderId="10" xfId="61" applyFont="1" applyBorder="1" applyAlignment="1" applyProtection="1">
      <alignment horizontal="right"/>
      <protection/>
    </xf>
    <xf numFmtId="0" fontId="7" fillId="0" borderId="19" xfId="61" applyFont="1" applyBorder="1" applyAlignment="1" applyProtection="1">
      <alignment horizontal="center"/>
      <protection/>
    </xf>
    <xf numFmtId="37" fontId="7" fillId="0" borderId="25" xfId="61" applyNumberFormat="1" applyFont="1" applyBorder="1" applyAlignment="1" applyProtection="1">
      <alignment horizontal="right"/>
      <protection/>
    </xf>
    <xf numFmtId="184" fontId="7" fillId="0" borderId="25" xfId="61" applyNumberFormat="1" applyFont="1" applyBorder="1" applyAlignment="1" applyProtection="1">
      <alignment horizontal="right"/>
      <protection/>
    </xf>
    <xf numFmtId="0" fontId="7" fillId="0" borderId="0" xfId="61" applyFont="1" applyAlignment="1">
      <alignment horizontal="center"/>
      <protection/>
    </xf>
    <xf numFmtId="0" fontId="7" fillId="0" borderId="38" xfId="61" applyFont="1" applyBorder="1">
      <alignment/>
      <protection/>
    </xf>
    <xf numFmtId="0" fontId="7" fillId="0" borderId="12" xfId="61" applyFont="1" applyBorder="1" applyAlignment="1">
      <alignment horizontal="center" shrinkToFit="1"/>
      <protection/>
    </xf>
    <xf numFmtId="0" fontId="7" fillId="0" borderId="13" xfId="61" applyFont="1" applyBorder="1" applyAlignment="1">
      <alignment horizontal="center" shrinkToFit="1"/>
      <protection/>
    </xf>
    <xf numFmtId="0" fontId="7" fillId="0" borderId="39" xfId="61" applyFont="1" applyBorder="1">
      <alignment/>
      <protection/>
    </xf>
    <xf numFmtId="191" fontId="7" fillId="0" borderId="40" xfId="61" applyNumberFormat="1" applyFont="1" applyBorder="1">
      <alignment/>
      <protection/>
    </xf>
    <xf numFmtId="191" fontId="7" fillId="0" borderId="41" xfId="61" applyNumberFormat="1" applyFont="1" applyBorder="1">
      <alignment/>
      <protection/>
    </xf>
    <xf numFmtId="191" fontId="7" fillId="0" borderId="20" xfId="61" applyNumberFormat="1" applyFont="1" applyBorder="1">
      <alignment/>
      <protection/>
    </xf>
    <xf numFmtId="191" fontId="7" fillId="0" borderId="21" xfId="61" applyNumberFormat="1" applyFont="1" applyBorder="1">
      <alignment/>
      <protection/>
    </xf>
    <xf numFmtId="0" fontId="10" fillId="0" borderId="22" xfId="60" applyFont="1" applyBorder="1" applyAlignment="1" applyProtection="1">
      <alignment horizontal="centerContinuous" vertical="center"/>
      <protection/>
    </xf>
    <xf numFmtId="0" fontId="7" fillId="0" borderId="23" xfId="60" applyFont="1" applyBorder="1" applyAlignment="1">
      <alignment horizontal="centerContinuous"/>
      <protection/>
    </xf>
    <xf numFmtId="0" fontId="7" fillId="0" borderId="24" xfId="60" applyFont="1" applyBorder="1" applyAlignment="1">
      <alignment horizontal="centerContinuous"/>
      <protection/>
    </xf>
    <xf numFmtId="0" fontId="7" fillId="0" borderId="25" xfId="60" applyFont="1" applyBorder="1">
      <alignment/>
      <protection/>
    </xf>
    <xf numFmtId="0" fontId="7" fillId="0" borderId="26" xfId="60" applyFont="1" applyBorder="1">
      <alignment/>
      <protection/>
    </xf>
    <xf numFmtId="0" fontId="7" fillId="0" borderId="0" xfId="60" applyFont="1">
      <alignment/>
      <protection/>
    </xf>
    <xf numFmtId="0" fontId="7" fillId="0" borderId="26" xfId="60" applyFont="1" applyBorder="1" applyAlignment="1">
      <alignment horizontal="centerContinuous"/>
      <protection/>
    </xf>
    <xf numFmtId="0" fontId="7" fillId="0" borderId="0" xfId="60" applyFont="1" applyBorder="1">
      <alignment/>
      <protection/>
    </xf>
    <xf numFmtId="0" fontId="7" fillId="0" borderId="18" xfId="60" applyFont="1" applyBorder="1" applyAlignment="1" applyProtection="1">
      <alignment horizontal="center" vertical="center"/>
      <protection/>
    </xf>
    <xf numFmtId="0" fontId="7" fillId="0" borderId="27" xfId="60" applyFont="1" applyBorder="1" applyAlignment="1" applyProtection="1">
      <alignment horizontal="center" vertical="center"/>
      <protection/>
    </xf>
    <xf numFmtId="0" fontId="7" fillId="0" borderId="28" xfId="60" applyFont="1" applyBorder="1" applyAlignment="1" applyProtection="1">
      <alignment horizontal="center" vertical="center"/>
      <protection/>
    </xf>
    <xf numFmtId="0" fontId="7" fillId="0" borderId="10" xfId="60" applyFont="1" applyBorder="1">
      <alignment/>
      <protection/>
    </xf>
    <xf numFmtId="0" fontId="11" fillId="0" borderId="18" xfId="60" applyFont="1" applyBorder="1" applyAlignment="1" applyProtection="1">
      <alignment horizontal="center"/>
      <protection/>
    </xf>
    <xf numFmtId="37" fontId="11" fillId="0" borderId="27" xfId="60" applyNumberFormat="1" applyFont="1" applyBorder="1" applyAlignment="1" applyProtection="1">
      <alignment horizontal="right"/>
      <protection/>
    </xf>
    <xf numFmtId="0" fontId="7" fillId="0" borderId="18" xfId="60" applyFont="1" applyBorder="1" applyAlignment="1">
      <alignment horizontal="right"/>
      <protection/>
    </xf>
    <xf numFmtId="0" fontId="7" fillId="0" borderId="27" xfId="60" applyFont="1" applyBorder="1" applyAlignment="1">
      <alignment horizontal="right"/>
      <protection/>
    </xf>
    <xf numFmtId="0" fontId="7" fillId="0" borderId="18" xfId="60" applyFont="1" applyBorder="1" applyAlignment="1">
      <alignment horizontal="center"/>
      <protection/>
    </xf>
    <xf numFmtId="0" fontId="7" fillId="0" borderId="10" xfId="60" applyFont="1" applyBorder="1" applyAlignment="1">
      <alignment horizontal="right"/>
      <protection/>
    </xf>
    <xf numFmtId="0" fontId="7" fillId="0" borderId="29" xfId="60" applyFont="1" applyBorder="1" applyAlignment="1" applyProtection="1" quotePrefix="1">
      <alignment horizontal="center"/>
      <protection/>
    </xf>
    <xf numFmtId="37" fontId="7" fillId="0" borderId="30" xfId="60" applyNumberFormat="1" applyFont="1" applyBorder="1" applyAlignment="1" applyProtection="1">
      <alignment horizontal="right"/>
      <protection/>
    </xf>
    <xf numFmtId="37" fontId="7" fillId="0" borderId="37" xfId="60" applyNumberFormat="1" applyFont="1" applyBorder="1" applyAlignment="1" applyProtection="1">
      <alignment horizontal="right"/>
      <protection/>
    </xf>
    <xf numFmtId="0" fontId="7" fillId="0" borderId="10" xfId="60" applyFont="1" applyBorder="1" applyAlignment="1" applyProtection="1">
      <alignment horizontal="center"/>
      <protection/>
    </xf>
    <xf numFmtId="37" fontId="7" fillId="0" borderId="31" xfId="60" applyNumberFormat="1" applyFont="1" applyBorder="1" applyAlignment="1" applyProtection="1">
      <alignment horizontal="right"/>
      <protection/>
    </xf>
    <xf numFmtId="0" fontId="7" fillId="0" borderId="18" xfId="60" applyFont="1" applyBorder="1" applyAlignment="1" applyProtection="1">
      <alignment horizontal="center"/>
      <protection/>
    </xf>
    <xf numFmtId="37" fontId="7" fillId="0" borderId="27" xfId="60" applyNumberFormat="1" applyFont="1" applyBorder="1" applyAlignment="1" applyProtection="1">
      <alignment horizontal="right"/>
      <protection/>
    </xf>
    <xf numFmtId="56" fontId="7" fillId="0" borderId="29" xfId="60" applyNumberFormat="1" applyFont="1" applyBorder="1" applyAlignment="1" applyProtection="1" quotePrefix="1">
      <alignment horizontal="center"/>
      <protection/>
    </xf>
    <xf numFmtId="0" fontId="7" fillId="0" borderId="10" xfId="60" applyFont="1" applyBorder="1" applyAlignment="1" applyProtection="1" quotePrefix="1">
      <alignment horizontal="center"/>
      <protection/>
    </xf>
    <xf numFmtId="0" fontId="7" fillId="0" borderId="29" xfId="60" applyFont="1" applyBorder="1" applyAlignment="1" applyProtection="1">
      <alignment horizontal="center"/>
      <protection/>
    </xf>
    <xf numFmtId="0" fontId="7" fillId="0" borderId="10" xfId="60" applyFont="1" applyBorder="1" applyAlignment="1" applyProtection="1">
      <alignment/>
      <protection/>
    </xf>
    <xf numFmtId="0" fontId="7" fillId="0" borderId="10" xfId="60" applyFont="1" applyBorder="1" applyAlignment="1" applyProtection="1">
      <alignment horizontal="right"/>
      <protection/>
    </xf>
    <xf numFmtId="0" fontId="7" fillId="0" borderId="19" xfId="60" applyFont="1" applyBorder="1" applyAlignment="1" applyProtection="1">
      <alignment horizontal="center"/>
      <protection/>
    </xf>
    <xf numFmtId="37" fontId="7" fillId="0" borderId="25" xfId="60" applyNumberFormat="1" applyFont="1" applyBorder="1" applyAlignment="1" applyProtection="1">
      <alignment horizontal="right"/>
      <protection/>
    </xf>
    <xf numFmtId="184" fontId="7" fillId="0" borderId="25" xfId="60" applyNumberFormat="1" applyFont="1" applyBorder="1" applyAlignment="1" applyProtection="1">
      <alignment horizontal="right"/>
      <protection/>
    </xf>
    <xf numFmtId="0" fontId="7" fillId="0" borderId="0" xfId="60" applyFont="1" applyAlignment="1">
      <alignment horizontal="center"/>
      <protection/>
    </xf>
    <xf numFmtId="0" fontId="7" fillId="0" borderId="38" xfId="60" applyFont="1" applyBorder="1">
      <alignment/>
      <protection/>
    </xf>
    <xf numFmtId="0" fontId="7" fillId="0" borderId="12" xfId="60" applyFont="1" applyBorder="1" applyAlignment="1">
      <alignment horizontal="center" shrinkToFit="1"/>
      <protection/>
    </xf>
    <xf numFmtId="0" fontId="7" fillId="0" borderId="13" xfId="60" applyFont="1" applyBorder="1" applyAlignment="1">
      <alignment horizontal="center" shrinkToFit="1"/>
      <protection/>
    </xf>
    <xf numFmtId="0" fontId="7" fillId="0" borderId="39" xfId="60" applyFont="1" applyBorder="1">
      <alignment/>
      <protection/>
    </xf>
    <xf numFmtId="191" fontId="7" fillId="0" borderId="40" xfId="60" applyNumberFormat="1" applyFont="1" applyBorder="1">
      <alignment/>
      <protection/>
    </xf>
    <xf numFmtId="191" fontId="7" fillId="0" borderId="41" xfId="60" applyNumberFormat="1" applyFont="1" applyBorder="1">
      <alignment/>
      <protection/>
    </xf>
    <xf numFmtId="0" fontId="7" fillId="0" borderId="42" xfId="60" applyFont="1" applyBorder="1">
      <alignment/>
      <protection/>
    </xf>
    <xf numFmtId="191" fontId="7" fillId="0" borderId="20" xfId="60" applyNumberFormat="1" applyFont="1" applyBorder="1">
      <alignment/>
      <protection/>
    </xf>
    <xf numFmtId="191" fontId="7" fillId="0" borderId="21" xfId="60" applyNumberFormat="1" applyFont="1" applyBorder="1">
      <alignment/>
      <protection/>
    </xf>
    <xf numFmtId="189" fontId="12" fillId="0" borderId="26" xfId="0" applyNumberFormat="1" applyFont="1" applyBorder="1" applyAlignment="1" applyProtection="1">
      <alignment horizontal="right" vertical="center"/>
      <protection/>
    </xf>
    <xf numFmtId="0" fontId="7" fillId="0" borderId="0" xfId="60" applyFont="1" applyBorder="1" applyAlignment="1">
      <alignment horizontal="center" shrinkToFit="1"/>
      <protection/>
    </xf>
    <xf numFmtId="191" fontId="7" fillId="0" borderId="0" xfId="60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②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476250</xdr:colOff>
      <xdr:row>37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3365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476250</xdr:colOff>
      <xdr:row>18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336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504825</xdr:colOff>
      <xdr:row>17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622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476250</xdr:colOff>
      <xdr:row>18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336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476250</xdr:colOff>
      <xdr:row>18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336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476250</xdr:colOff>
      <xdr:row>18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336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476250</xdr:colOff>
      <xdr:row>18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336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476250</xdr:colOff>
      <xdr:row>18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336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47625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35" customWidth="1"/>
    <col min="13" max="13" width="9.00390625" style="35" customWidth="1"/>
    <col min="14" max="16384" width="9.00390625" style="1" customWidth="1"/>
  </cols>
  <sheetData>
    <row r="1" spans="1:13" ht="27" customHeight="1" thickBot="1">
      <c r="A1" s="30" t="s">
        <v>38</v>
      </c>
      <c r="B1" s="31"/>
      <c r="C1" s="32"/>
      <c r="D1" s="33"/>
      <c r="E1" s="34"/>
      <c r="F1" s="34"/>
      <c r="G1" s="34"/>
      <c r="H1" s="34"/>
      <c r="I1" s="34"/>
      <c r="K1" s="36"/>
      <c r="L1" s="157" t="s">
        <v>47</v>
      </c>
      <c r="M1" s="37"/>
    </row>
    <row r="2" spans="1:13" ht="16.5" customHeight="1">
      <c r="A2" s="38" t="s">
        <v>0</v>
      </c>
      <c r="B2" s="39" t="s">
        <v>1</v>
      </c>
      <c r="C2" s="39" t="s">
        <v>2</v>
      </c>
      <c r="D2" s="39" t="s">
        <v>3</v>
      </c>
      <c r="E2" s="38" t="s">
        <v>0</v>
      </c>
      <c r="F2" s="39" t="s">
        <v>1</v>
      </c>
      <c r="G2" s="39" t="s">
        <v>2</v>
      </c>
      <c r="H2" s="39" t="s">
        <v>3</v>
      </c>
      <c r="I2" s="38" t="s">
        <v>0</v>
      </c>
      <c r="J2" s="40" t="s">
        <v>1</v>
      </c>
      <c r="K2" s="39" t="s">
        <v>2</v>
      </c>
      <c r="L2" s="39" t="s">
        <v>3</v>
      </c>
      <c r="M2" s="41"/>
    </row>
    <row r="3" spans="1:13" ht="15" customHeight="1">
      <c r="A3" s="42" t="s">
        <v>4</v>
      </c>
      <c r="B3" s="43">
        <v>856347</v>
      </c>
      <c r="C3" s="43">
        <v>425547</v>
      </c>
      <c r="D3" s="43">
        <v>430800</v>
      </c>
      <c r="E3" s="44"/>
      <c r="F3" s="45"/>
      <c r="G3" s="45"/>
      <c r="H3" s="45"/>
      <c r="I3" s="46"/>
      <c r="J3" s="45"/>
      <c r="K3" s="45"/>
      <c r="L3" s="45"/>
      <c r="M3" s="47"/>
    </row>
    <row r="4" spans="1:13" ht="15" customHeight="1">
      <c r="A4" s="48" t="s">
        <v>5</v>
      </c>
      <c r="B4" s="49">
        <v>36060</v>
      </c>
      <c r="C4" s="49">
        <v>18693</v>
      </c>
      <c r="D4" s="49">
        <v>17367</v>
      </c>
      <c r="E4" s="48" t="s">
        <v>6</v>
      </c>
      <c r="F4" s="49">
        <v>53854</v>
      </c>
      <c r="G4" s="49">
        <v>27644</v>
      </c>
      <c r="H4" s="49">
        <v>26210</v>
      </c>
      <c r="I4" s="48" t="s">
        <v>7</v>
      </c>
      <c r="J4" s="49">
        <v>48403</v>
      </c>
      <c r="K4" s="49">
        <v>23098</v>
      </c>
      <c r="L4" s="49">
        <v>25305</v>
      </c>
      <c r="M4" s="47"/>
    </row>
    <row r="5" spans="1:13" ht="15" customHeight="1">
      <c r="A5" s="50">
        <v>0</v>
      </c>
      <c r="B5" s="51">
        <v>7143</v>
      </c>
      <c r="C5" s="51">
        <v>3737</v>
      </c>
      <c r="D5" s="51">
        <v>3406</v>
      </c>
      <c r="E5" s="50">
        <v>35</v>
      </c>
      <c r="F5" s="51">
        <v>10090</v>
      </c>
      <c r="G5" s="51">
        <v>5232</v>
      </c>
      <c r="H5" s="51">
        <v>4858</v>
      </c>
      <c r="I5" s="50">
        <v>70</v>
      </c>
      <c r="J5" s="51">
        <v>8320</v>
      </c>
      <c r="K5" s="51">
        <v>3978</v>
      </c>
      <c r="L5" s="51">
        <v>4342</v>
      </c>
      <c r="M5" s="47"/>
    </row>
    <row r="6" spans="1:13" ht="15" customHeight="1">
      <c r="A6" s="50">
        <v>1</v>
      </c>
      <c r="B6" s="51">
        <v>7005</v>
      </c>
      <c r="C6" s="51">
        <v>3592</v>
      </c>
      <c r="D6" s="51">
        <v>3413</v>
      </c>
      <c r="E6" s="50">
        <v>36</v>
      </c>
      <c r="F6" s="51">
        <v>10495</v>
      </c>
      <c r="G6" s="51">
        <v>5442</v>
      </c>
      <c r="H6" s="51">
        <v>5053</v>
      </c>
      <c r="I6" s="50">
        <v>71</v>
      </c>
      <c r="J6" s="51">
        <v>9169</v>
      </c>
      <c r="K6" s="51">
        <v>4354</v>
      </c>
      <c r="L6" s="51">
        <v>4815</v>
      </c>
      <c r="M6" s="47"/>
    </row>
    <row r="7" spans="1:13" ht="15" customHeight="1">
      <c r="A7" s="50">
        <v>2</v>
      </c>
      <c r="B7" s="51">
        <v>7003</v>
      </c>
      <c r="C7" s="51">
        <v>3713</v>
      </c>
      <c r="D7" s="51">
        <v>3290</v>
      </c>
      <c r="E7" s="50">
        <v>37</v>
      </c>
      <c r="F7" s="51">
        <v>10793</v>
      </c>
      <c r="G7" s="51">
        <v>5517</v>
      </c>
      <c r="H7" s="51">
        <v>5276</v>
      </c>
      <c r="I7" s="50">
        <v>72</v>
      </c>
      <c r="J7" s="51">
        <v>10669</v>
      </c>
      <c r="K7" s="51">
        <v>5064</v>
      </c>
      <c r="L7" s="51">
        <v>5605</v>
      </c>
      <c r="M7" s="47"/>
    </row>
    <row r="8" spans="1:13" ht="15" customHeight="1">
      <c r="A8" s="50">
        <v>3</v>
      </c>
      <c r="B8" s="51">
        <v>7375</v>
      </c>
      <c r="C8" s="51">
        <v>3836</v>
      </c>
      <c r="D8" s="51">
        <v>3539</v>
      </c>
      <c r="E8" s="50">
        <v>38</v>
      </c>
      <c r="F8" s="51">
        <v>11105</v>
      </c>
      <c r="G8" s="51">
        <v>5720</v>
      </c>
      <c r="H8" s="51">
        <v>5385</v>
      </c>
      <c r="I8" s="50">
        <v>73</v>
      </c>
      <c r="J8" s="51">
        <v>10085</v>
      </c>
      <c r="K8" s="51">
        <v>4858</v>
      </c>
      <c r="L8" s="51">
        <v>5227</v>
      </c>
      <c r="M8" s="47"/>
    </row>
    <row r="9" spans="1:13" ht="15" customHeight="1">
      <c r="A9" s="52">
        <v>4</v>
      </c>
      <c r="B9" s="51">
        <v>7534</v>
      </c>
      <c r="C9" s="51">
        <v>3815</v>
      </c>
      <c r="D9" s="51">
        <v>3719</v>
      </c>
      <c r="E9" s="52">
        <v>39</v>
      </c>
      <c r="F9" s="51">
        <v>11371</v>
      </c>
      <c r="G9" s="51">
        <v>5733</v>
      </c>
      <c r="H9" s="51">
        <v>5638</v>
      </c>
      <c r="I9" s="52">
        <v>74</v>
      </c>
      <c r="J9" s="51">
        <v>10160</v>
      </c>
      <c r="K9" s="51">
        <v>4844</v>
      </c>
      <c r="L9" s="51">
        <v>5316</v>
      </c>
      <c r="M9" s="47"/>
    </row>
    <row r="10" spans="1:13" ht="15" customHeight="1">
      <c r="A10" s="53" t="s">
        <v>8</v>
      </c>
      <c r="B10" s="49">
        <v>38380</v>
      </c>
      <c r="C10" s="49">
        <v>19713</v>
      </c>
      <c r="D10" s="49">
        <v>18667</v>
      </c>
      <c r="E10" s="48" t="s">
        <v>12</v>
      </c>
      <c r="F10" s="49">
        <v>64502</v>
      </c>
      <c r="G10" s="49">
        <v>33237</v>
      </c>
      <c r="H10" s="49">
        <v>31265</v>
      </c>
      <c r="I10" s="48" t="s">
        <v>13</v>
      </c>
      <c r="J10" s="49">
        <v>42848</v>
      </c>
      <c r="K10" s="49">
        <v>19674</v>
      </c>
      <c r="L10" s="49">
        <v>23174</v>
      </c>
      <c r="M10" s="47"/>
    </row>
    <row r="11" spans="1:13" ht="15" customHeight="1">
      <c r="A11" s="50">
        <v>5</v>
      </c>
      <c r="B11" s="51">
        <v>7536</v>
      </c>
      <c r="C11" s="51">
        <v>3851</v>
      </c>
      <c r="D11" s="51">
        <v>3685</v>
      </c>
      <c r="E11" s="50">
        <v>40</v>
      </c>
      <c r="F11" s="51">
        <v>11833</v>
      </c>
      <c r="G11" s="51">
        <v>6130</v>
      </c>
      <c r="H11" s="51">
        <v>5703</v>
      </c>
      <c r="I11" s="50">
        <v>75</v>
      </c>
      <c r="J11" s="51">
        <v>9791</v>
      </c>
      <c r="K11" s="51">
        <v>4544</v>
      </c>
      <c r="L11" s="51">
        <v>5247</v>
      </c>
      <c r="M11" s="47"/>
    </row>
    <row r="12" spans="1:13" ht="15" customHeight="1">
      <c r="A12" s="50">
        <v>6</v>
      </c>
      <c r="B12" s="51">
        <v>7393</v>
      </c>
      <c r="C12" s="51">
        <v>3857</v>
      </c>
      <c r="D12" s="51">
        <v>3536</v>
      </c>
      <c r="E12" s="50">
        <v>41</v>
      </c>
      <c r="F12" s="51">
        <v>12608</v>
      </c>
      <c r="G12" s="51">
        <v>6547</v>
      </c>
      <c r="H12" s="51">
        <v>6061</v>
      </c>
      <c r="I12" s="54">
        <v>76</v>
      </c>
      <c r="J12" s="51">
        <v>9327</v>
      </c>
      <c r="K12" s="51">
        <v>4341</v>
      </c>
      <c r="L12" s="51">
        <v>4986</v>
      </c>
      <c r="M12" s="47"/>
    </row>
    <row r="13" spans="1:13" ht="15" customHeight="1">
      <c r="A13" s="50">
        <v>7</v>
      </c>
      <c r="B13" s="51">
        <v>7778</v>
      </c>
      <c r="C13" s="51">
        <v>3969</v>
      </c>
      <c r="D13" s="51">
        <v>3809</v>
      </c>
      <c r="E13" s="50">
        <v>42</v>
      </c>
      <c r="F13" s="51">
        <v>13299</v>
      </c>
      <c r="G13" s="51">
        <v>6881</v>
      </c>
      <c r="H13" s="51">
        <v>6418</v>
      </c>
      <c r="I13" s="50">
        <v>77</v>
      </c>
      <c r="J13" s="51">
        <v>7584</v>
      </c>
      <c r="K13" s="51">
        <v>3450</v>
      </c>
      <c r="L13" s="51">
        <v>4134</v>
      </c>
      <c r="M13" s="47"/>
    </row>
    <row r="14" spans="1:13" ht="15" customHeight="1">
      <c r="A14" s="50">
        <v>8</v>
      </c>
      <c r="B14" s="51">
        <v>7740</v>
      </c>
      <c r="C14" s="51">
        <v>3977</v>
      </c>
      <c r="D14" s="51">
        <v>3763</v>
      </c>
      <c r="E14" s="50">
        <v>43</v>
      </c>
      <c r="F14" s="51">
        <v>13431</v>
      </c>
      <c r="G14" s="51">
        <v>6872</v>
      </c>
      <c r="H14" s="51">
        <v>6559</v>
      </c>
      <c r="I14" s="54">
        <v>78</v>
      </c>
      <c r="J14" s="51">
        <v>8086</v>
      </c>
      <c r="K14" s="51">
        <v>3706</v>
      </c>
      <c r="L14" s="51">
        <v>4380</v>
      </c>
      <c r="M14" s="47"/>
    </row>
    <row r="15" spans="1:13" ht="15" customHeight="1">
      <c r="A15" s="52">
        <v>9</v>
      </c>
      <c r="B15" s="51">
        <v>7933</v>
      </c>
      <c r="C15" s="51">
        <v>4059</v>
      </c>
      <c r="D15" s="51">
        <v>3874</v>
      </c>
      <c r="E15" s="52">
        <v>44</v>
      </c>
      <c r="F15" s="51">
        <v>13331</v>
      </c>
      <c r="G15" s="51">
        <v>6807</v>
      </c>
      <c r="H15" s="51">
        <v>6524</v>
      </c>
      <c r="I15" s="52">
        <v>79</v>
      </c>
      <c r="J15" s="51">
        <v>8060</v>
      </c>
      <c r="K15" s="51">
        <v>3633</v>
      </c>
      <c r="L15" s="51">
        <v>4427</v>
      </c>
      <c r="M15" s="47"/>
    </row>
    <row r="16" spans="1:13" ht="15" customHeight="1">
      <c r="A16" s="53" t="s">
        <v>9</v>
      </c>
      <c r="B16" s="49">
        <v>39974</v>
      </c>
      <c r="C16" s="49">
        <v>20728</v>
      </c>
      <c r="D16" s="49">
        <v>19246</v>
      </c>
      <c r="E16" s="48" t="s">
        <v>16</v>
      </c>
      <c r="F16" s="49">
        <v>62274</v>
      </c>
      <c r="G16" s="49">
        <v>32008</v>
      </c>
      <c r="H16" s="49">
        <v>30266</v>
      </c>
      <c r="I16" s="48" t="s">
        <v>18</v>
      </c>
      <c r="J16" s="49">
        <v>34365</v>
      </c>
      <c r="K16" s="49">
        <v>14355</v>
      </c>
      <c r="L16" s="49">
        <v>20010</v>
      </c>
      <c r="M16" s="47"/>
    </row>
    <row r="17" spans="1:13" ht="15" customHeight="1">
      <c r="A17" s="50">
        <v>10</v>
      </c>
      <c r="B17" s="51">
        <v>7763</v>
      </c>
      <c r="C17" s="51">
        <v>3956</v>
      </c>
      <c r="D17" s="51">
        <v>3807</v>
      </c>
      <c r="E17" s="50">
        <v>45</v>
      </c>
      <c r="F17" s="51">
        <v>13029</v>
      </c>
      <c r="G17" s="51">
        <v>6644</v>
      </c>
      <c r="H17" s="51">
        <v>6385</v>
      </c>
      <c r="I17" s="50">
        <v>80</v>
      </c>
      <c r="J17" s="51">
        <v>7792</v>
      </c>
      <c r="K17" s="51">
        <v>3468</v>
      </c>
      <c r="L17" s="51">
        <v>4324</v>
      </c>
      <c r="M17" s="47"/>
    </row>
    <row r="18" spans="1:13" ht="15" customHeight="1">
      <c r="A18" s="50">
        <v>11</v>
      </c>
      <c r="B18" s="51">
        <v>7689</v>
      </c>
      <c r="C18" s="51">
        <v>4022</v>
      </c>
      <c r="D18" s="51">
        <v>3667</v>
      </c>
      <c r="E18" s="50">
        <v>46</v>
      </c>
      <c r="F18" s="51">
        <v>12582</v>
      </c>
      <c r="G18" s="51">
        <v>6430</v>
      </c>
      <c r="H18" s="51">
        <v>6152</v>
      </c>
      <c r="I18" s="50">
        <v>81</v>
      </c>
      <c r="J18" s="51">
        <v>7449</v>
      </c>
      <c r="K18" s="51">
        <v>3185</v>
      </c>
      <c r="L18" s="51">
        <v>4264</v>
      </c>
      <c r="M18" s="47"/>
    </row>
    <row r="19" spans="1:13" ht="15" customHeight="1">
      <c r="A19" s="50">
        <v>12</v>
      </c>
      <c r="B19" s="51">
        <v>8023</v>
      </c>
      <c r="C19" s="51">
        <v>4175</v>
      </c>
      <c r="D19" s="51">
        <v>3848</v>
      </c>
      <c r="E19" s="50">
        <v>47</v>
      </c>
      <c r="F19" s="51">
        <v>12408</v>
      </c>
      <c r="G19" s="51">
        <v>6423</v>
      </c>
      <c r="H19" s="51">
        <v>5985</v>
      </c>
      <c r="I19" s="50">
        <v>82</v>
      </c>
      <c r="J19" s="51">
        <v>6924</v>
      </c>
      <c r="K19" s="51">
        <v>2889</v>
      </c>
      <c r="L19" s="51">
        <v>4035</v>
      </c>
      <c r="M19" s="47"/>
    </row>
    <row r="20" spans="1:13" ht="15" customHeight="1">
      <c r="A20" s="50">
        <v>13</v>
      </c>
      <c r="B20" s="51">
        <v>8172</v>
      </c>
      <c r="C20" s="51">
        <v>4223</v>
      </c>
      <c r="D20" s="51">
        <v>3949</v>
      </c>
      <c r="E20" s="50">
        <v>48</v>
      </c>
      <c r="F20" s="51">
        <v>12193</v>
      </c>
      <c r="G20" s="51">
        <v>6288</v>
      </c>
      <c r="H20" s="51">
        <v>5905</v>
      </c>
      <c r="I20" s="50">
        <v>83</v>
      </c>
      <c r="J20" s="51">
        <v>6200</v>
      </c>
      <c r="K20" s="51">
        <v>2452</v>
      </c>
      <c r="L20" s="51">
        <v>3748</v>
      </c>
      <c r="M20" s="47"/>
    </row>
    <row r="21" spans="1:13" ht="15" customHeight="1">
      <c r="A21" s="52">
        <v>14</v>
      </c>
      <c r="B21" s="51">
        <v>8327</v>
      </c>
      <c r="C21" s="51">
        <v>4352</v>
      </c>
      <c r="D21" s="51">
        <v>3975</v>
      </c>
      <c r="E21" s="52">
        <v>49</v>
      </c>
      <c r="F21" s="51">
        <v>12062</v>
      </c>
      <c r="G21" s="51">
        <v>6223</v>
      </c>
      <c r="H21" s="51">
        <v>5839</v>
      </c>
      <c r="I21" s="52">
        <v>84</v>
      </c>
      <c r="J21" s="51">
        <v>6000</v>
      </c>
      <c r="K21" s="51">
        <v>2361</v>
      </c>
      <c r="L21" s="51">
        <v>3639</v>
      </c>
      <c r="M21" s="47"/>
    </row>
    <row r="22" spans="1:13" ht="15" customHeight="1">
      <c r="A22" s="48" t="s">
        <v>10</v>
      </c>
      <c r="B22" s="49">
        <v>40785</v>
      </c>
      <c r="C22" s="49">
        <v>20984</v>
      </c>
      <c r="D22" s="49">
        <v>19801</v>
      </c>
      <c r="E22" s="48" t="s">
        <v>17</v>
      </c>
      <c r="F22" s="49">
        <v>52114</v>
      </c>
      <c r="G22" s="49">
        <v>26944</v>
      </c>
      <c r="H22" s="49">
        <v>25170</v>
      </c>
      <c r="I22" s="48" t="s">
        <v>22</v>
      </c>
      <c r="J22" s="49">
        <v>22341</v>
      </c>
      <c r="K22" s="49">
        <v>8140</v>
      </c>
      <c r="L22" s="49">
        <v>14201</v>
      </c>
      <c r="M22" s="47"/>
    </row>
    <row r="23" spans="1:13" ht="15" customHeight="1">
      <c r="A23" s="50">
        <v>15</v>
      </c>
      <c r="B23" s="51">
        <v>8297</v>
      </c>
      <c r="C23" s="51">
        <v>4266</v>
      </c>
      <c r="D23" s="51">
        <v>4031</v>
      </c>
      <c r="E23" s="50">
        <v>50</v>
      </c>
      <c r="F23" s="51">
        <v>8538</v>
      </c>
      <c r="G23" s="51">
        <v>4474</v>
      </c>
      <c r="H23" s="51">
        <v>4064</v>
      </c>
      <c r="I23" s="50">
        <v>85</v>
      </c>
      <c r="J23" s="51">
        <v>5651</v>
      </c>
      <c r="K23" s="51">
        <v>2239</v>
      </c>
      <c r="L23" s="51">
        <v>3412</v>
      </c>
      <c r="M23" s="47"/>
    </row>
    <row r="24" spans="1:13" ht="15" customHeight="1">
      <c r="A24" s="50">
        <v>16</v>
      </c>
      <c r="B24" s="51">
        <v>8312</v>
      </c>
      <c r="C24" s="51">
        <v>4343</v>
      </c>
      <c r="D24" s="51">
        <v>3969</v>
      </c>
      <c r="E24" s="50">
        <v>51</v>
      </c>
      <c r="F24" s="51">
        <v>11972</v>
      </c>
      <c r="G24" s="51">
        <v>6174</v>
      </c>
      <c r="H24" s="51">
        <v>5798</v>
      </c>
      <c r="I24" s="50">
        <v>86</v>
      </c>
      <c r="J24" s="51">
        <v>4756</v>
      </c>
      <c r="K24" s="51">
        <v>1772</v>
      </c>
      <c r="L24" s="51">
        <v>2984</v>
      </c>
      <c r="M24" s="47"/>
    </row>
    <row r="25" spans="1:13" ht="15" customHeight="1">
      <c r="A25" s="50">
        <v>17</v>
      </c>
      <c r="B25" s="51">
        <v>8493</v>
      </c>
      <c r="C25" s="51">
        <v>4318</v>
      </c>
      <c r="D25" s="51">
        <v>4175</v>
      </c>
      <c r="E25" s="50">
        <v>52</v>
      </c>
      <c r="F25" s="51">
        <v>10867</v>
      </c>
      <c r="G25" s="51">
        <v>5625</v>
      </c>
      <c r="H25" s="51">
        <v>5242</v>
      </c>
      <c r="I25" s="50">
        <v>87</v>
      </c>
      <c r="J25" s="51">
        <v>4285</v>
      </c>
      <c r="K25" s="51">
        <v>1552</v>
      </c>
      <c r="L25" s="51">
        <v>2733</v>
      </c>
      <c r="M25" s="47"/>
    </row>
    <row r="26" spans="1:13" ht="15" customHeight="1">
      <c r="A26" s="50">
        <v>18</v>
      </c>
      <c r="B26" s="51">
        <v>8216</v>
      </c>
      <c r="C26" s="51">
        <v>4257</v>
      </c>
      <c r="D26" s="51">
        <v>3959</v>
      </c>
      <c r="E26" s="50">
        <v>53</v>
      </c>
      <c r="F26" s="51">
        <v>10515</v>
      </c>
      <c r="G26" s="51">
        <v>5419</v>
      </c>
      <c r="H26" s="51">
        <v>5096</v>
      </c>
      <c r="I26" s="50">
        <v>88</v>
      </c>
      <c r="J26" s="51">
        <v>4071</v>
      </c>
      <c r="K26" s="51">
        <v>1427</v>
      </c>
      <c r="L26" s="51">
        <v>2644</v>
      </c>
      <c r="M26" s="47"/>
    </row>
    <row r="27" spans="1:13" ht="15" customHeight="1">
      <c r="A27" s="52">
        <v>19</v>
      </c>
      <c r="B27" s="51">
        <v>7467</v>
      </c>
      <c r="C27" s="51">
        <v>3800</v>
      </c>
      <c r="D27" s="51">
        <v>3667</v>
      </c>
      <c r="E27" s="52">
        <v>54</v>
      </c>
      <c r="F27" s="51">
        <v>10222</v>
      </c>
      <c r="G27" s="51">
        <v>5252</v>
      </c>
      <c r="H27" s="51">
        <v>4970</v>
      </c>
      <c r="I27" s="52">
        <v>89</v>
      </c>
      <c r="J27" s="51">
        <v>3578</v>
      </c>
      <c r="K27" s="51">
        <v>1150</v>
      </c>
      <c r="L27" s="51">
        <v>2428</v>
      </c>
      <c r="M27" s="47"/>
    </row>
    <row r="28" spans="1:13" ht="15" customHeight="1">
      <c r="A28" s="48" t="s">
        <v>11</v>
      </c>
      <c r="B28" s="49">
        <v>34738</v>
      </c>
      <c r="C28" s="49">
        <v>18102</v>
      </c>
      <c r="D28" s="49">
        <v>16636</v>
      </c>
      <c r="E28" s="48" t="s">
        <v>19</v>
      </c>
      <c r="F28" s="49">
        <v>51249</v>
      </c>
      <c r="G28" s="49">
        <v>25958</v>
      </c>
      <c r="H28" s="49">
        <v>25291</v>
      </c>
      <c r="I28" s="48" t="s">
        <v>23</v>
      </c>
      <c r="J28" s="49">
        <v>10497</v>
      </c>
      <c r="K28" s="49">
        <v>2872</v>
      </c>
      <c r="L28" s="49">
        <v>7625</v>
      </c>
      <c r="M28" s="47"/>
    </row>
    <row r="29" spans="1:13" ht="15" customHeight="1">
      <c r="A29" s="50">
        <v>20</v>
      </c>
      <c r="B29" s="51">
        <v>6678</v>
      </c>
      <c r="C29" s="51">
        <v>3492</v>
      </c>
      <c r="D29" s="51">
        <v>3186</v>
      </c>
      <c r="E29" s="50">
        <v>55</v>
      </c>
      <c r="F29" s="51">
        <v>9944</v>
      </c>
      <c r="G29" s="51">
        <v>5065</v>
      </c>
      <c r="H29" s="51">
        <v>4879</v>
      </c>
      <c r="I29" s="50">
        <v>90</v>
      </c>
      <c r="J29" s="51">
        <v>3091</v>
      </c>
      <c r="K29" s="51">
        <v>939</v>
      </c>
      <c r="L29" s="51">
        <v>2152</v>
      </c>
      <c r="M29" s="47"/>
    </row>
    <row r="30" spans="1:13" ht="15" customHeight="1">
      <c r="A30" s="50">
        <v>21</v>
      </c>
      <c r="B30" s="51">
        <v>6537</v>
      </c>
      <c r="C30" s="51">
        <v>3372</v>
      </c>
      <c r="D30" s="51">
        <v>3165</v>
      </c>
      <c r="E30" s="50">
        <v>56</v>
      </c>
      <c r="F30" s="51">
        <v>10153</v>
      </c>
      <c r="G30" s="51">
        <v>5166</v>
      </c>
      <c r="H30" s="51">
        <v>4987</v>
      </c>
      <c r="I30" s="50">
        <v>91</v>
      </c>
      <c r="J30" s="51">
        <v>2560</v>
      </c>
      <c r="K30" s="51">
        <v>771</v>
      </c>
      <c r="L30" s="51">
        <v>1789</v>
      </c>
      <c r="M30" s="47"/>
    </row>
    <row r="31" spans="1:13" ht="15" customHeight="1">
      <c r="A31" s="50">
        <v>22</v>
      </c>
      <c r="B31" s="51">
        <v>6751</v>
      </c>
      <c r="C31" s="51">
        <v>3530</v>
      </c>
      <c r="D31" s="51">
        <v>3221</v>
      </c>
      <c r="E31" s="50">
        <v>57</v>
      </c>
      <c r="F31" s="51">
        <v>10618</v>
      </c>
      <c r="G31" s="51">
        <v>5347</v>
      </c>
      <c r="H31" s="51">
        <v>5271</v>
      </c>
      <c r="I31" s="50">
        <v>92</v>
      </c>
      <c r="J31" s="51">
        <v>2017</v>
      </c>
      <c r="K31" s="51">
        <v>527</v>
      </c>
      <c r="L31" s="51">
        <v>1490</v>
      </c>
      <c r="M31" s="47"/>
    </row>
    <row r="32" spans="1:13" ht="15" customHeight="1">
      <c r="A32" s="50">
        <v>23</v>
      </c>
      <c r="B32" s="51">
        <v>7062</v>
      </c>
      <c r="C32" s="51">
        <v>3667</v>
      </c>
      <c r="D32" s="51">
        <v>3395</v>
      </c>
      <c r="E32" s="50">
        <v>58</v>
      </c>
      <c r="F32" s="51">
        <v>10481</v>
      </c>
      <c r="G32" s="51">
        <v>5354</v>
      </c>
      <c r="H32" s="51">
        <v>5127</v>
      </c>
      <c r="I32" s="50">
        <v>93</v>
      </c>
      <c r="J32" s="51">
        <v>1672</v>
      </c>
      <c r="K32" s="51">
        <v>386</v>
      </c>
      <c r="L32" s="51">
        <v>1286</v>
      </c>
      <c r="M32" s="47"/>
    </row>
    <row r="33" spans="1:13" ht="15" customHeight="1">
      <c r="A33" s="52">
        <v>24</v>
      </c>
      <c r="B33" s="51">
        <v>7710</v>
      </c>
      <c r="C33" s="51">
        <v>4041</v>
      </c>
      <c r="D33" s="51">
        <v>3669</v>
      </c>
      <c r="E33" s="52">
        <v>59</v>
      </c>
      <c r="F33" s="51">
        <v>10053</v>
      </c>
      <c r="G33" s="51">
        <v>5026</v>
      </c>
      <c r="H33" s="51">
        <v>5027</v>
      </c>
      <c r="I33" s="52">
        <v>94</v>
      </c>
      <c r="J33" s="51">
        <v>1157</v>
      </c>
      <c r="K33" s="51">
        <v>249</v>
      </c>
      <c r="L33" s="51">
        <v>908</v>
      </c>
      <c r="M33" s="47"/>
    </row>
    <row r="34" spans="1:13" ht="15" customHeight="1">
      <c r="A34" s="48" t="s">
        <v>14</v>
      </c>
      <c r="B34" s="49">
        <v>41901</v>
      </c>
      <c r="C34" s="49">
        <v>21963</v>
      </c>
      <c r="D34" s="49">
        <v>19938</v>
      </c>
      <c r="E34" s="48" t="s">
        <v>20</v>
      </c>
      <c r="F34" s="49">
        <v>54359</v>
      </c>
      <c r="G34" s="49">
        <v>27168</v>
      </c>
      <c r="H34" s="49">
        <v>27191</v>
      </c>
      <c r="I34" s="48" t="s">
        <v>24</v>
      </c>
      <c r="J34" s="49">
        <v>2791</v>
      </c>
      <c r="K34" s="49">
        <v>525</v>
      </c>
      <c r="L34" s="49">
        <v>2266</v>
      </c>
      <c r="M34" s="47"/>
    </row>
    <row r="35" spans="1:13" ht="15" customHeight="1">
      <c r="A35" s="50">
        <v>25</v>
      </c>
      <c r="B35" s="51">
        <v>7825</v>
      </c>
      <c r="C35" s="51">
        <v>4230</v>
      </c>
      <c r="D35" s="51">
        <v>3595</v>
      </c>
      <c r="E35" s="50">
        <v>60</v>
      </c>
      <c r="F35" s="51">
        <v>10400</v>
      </c>
      <c r="G35" s="51">
        <v>5276</v>
      </c>
      <c r="H35" s="51">
        <v>5124</v>
      </c>
      <c r="I35" s="50">
        <v>95</v>
      </c>
      <c r="J35" s="51">
        <v>925</v>
      </c>
      <c r="K35" s="51">
        <v>183</v>
      </c>
      <c r="L35" s="51">
        <v>742</v>
      </c>
      <c r="M35" s="47"/>
    </row>
    <row r="36" spans="1:13" ht="15" customHeight="1">
      <c r="A36" s="50">
        <v>26</v>
      </c>
      <c r="B36" s="51">
        <v>7922</v>
      </c>
      <c r="C36" s="51">
        <v>4131</v>
      </c>
      <c r="D36" s="51">
        <v>3791</v>
      </c>
      <c r="E36" s="50">
        <v>61</v>
      </c>
      <c r="F36" s="51">
        <v>10852</v>
      </c>
      <c r="G36" s="51">
        <v>5564</v>
      </c>
      <c r="H36" s="51">
        <v>5288</v>
      </c>
      <c r="I36" s="50">
        <v>96</v>
      </c>
      <c r="J36" s="51">
        <v>775</v>
      </c>
      <c r="K36" s="51">
        <v>133</v>
      </c>
      <c r="L36" s="51">
        <v>642</v>
      </c>
      <c r="M36" s="47"/>
    </row>
    <row r="37" spans="1:13" ht="15" customHeight="1">
      <c r="A37" s="50">
        <v>27</v>
      </c>
      <c r="B37" s="51">
        <v>8367</v>
      </c>
      <c r="C37" s="51">
        <v>4325</v>
      </c>
      <c r="D37" s="51">
        <v>4042</v>
      </c>
      <c r="E37" s="50">
        <v>62</v>
      </c>
      <c r="F37" s="51">
        <v>10175</v>
      </c>
      <c r="G37" s="51">
        <v>5067</v>
      </c>
      <c r="H37" s="51">
        <v>5108</v>
      </c>
      <c r="I37" s="50">
        <v>97</v>
      </c>
      <c r="J37" s="51">
        <v>499</v>
      </c>
      <c r="K37" s="51">
        <v>100</v>
      </c>
      <c r="L37" s="51">
        <v>399</v>
      </c>
      <c r="M37" s="47"/>
    </row>
    <row r="38" spans="1:13" ht="15" customHeight="1">
      <c r="A38" s="50">
        <v>28</v>
      </c>
      <c r="B38" s="51">
        <v>8875</v>
      </c>
      <c r="C38" s="51">
        <v>4650</v>
      </c>
      <c r="D38" s="51">
        <v>4225</v>
      </c>
      <c r="E38" s="50">
        <v>63</v>
      </c>
      <c r="F38" s="51">
        <v>11106</v>
      </c>
      <c r="G38" s="51">
        <v>5467</v>
      </c>
      <c r="H38" s="51">
        <v>5639</v>
      </c>
      <c r="I38" s="50">
        <v>98</v>
      </c>
      <c r="J38" s="51">
        <v>369</v>
      </c>
      <c r="K38" s="51">
        <v>70</v>
      </c>
      <c r="L38" s="51">
        <v>299</v>
      </c>
      <c r="M38" s="47"/>
    </row>
    <row r="39" spans="1:13" ht="15" customHeight="1">
      <c r="A39" s="52">
        <v>29</v>
      </c>
      <c r="B39" s="51">
        <v>8912</v>
      </c>
      <c r="C39" s="51">
        <v>4627</v>
      </c>
      <c r="D39" s="51">
        <v>4285</v>
      </c>
      <c r="E39" s="52">
        <v>64</v>
      </c>
      <c r="F39" s="51">
        <v>11826</v>
      </c>
      <c r="G39" s="51">
        <v>5794</v>
      </c>
      <c r="H39" s="51">
        <v>6032</v>
      </c>
      <c r="I39" s="52">
        <v>99</v>
      </c>
      <c r="J39" s="51">
        <v>223</v>
      </c>
      <c r="K39" s="51">
        <v>39</v>
      </c>
      <c r="L39" s="51">
        <v>184</v>
      </c>
      <c r="M39" s="47"/>
    </row>
    <row r="40" spans="1:13" ht="15" customHeight="1">
      <c r="A40" s="48" t="s">
        <v>15</v>
      </c>
      <c r="B40" s="49">
        <v>48761</v>
      </c>
      <c r="C40" s="49">
        <v>25155</v>
      </c>
      <c r="D40" s="49">
        <v>23606</v>
      </c>
      <c r="E40" s="48" t="s">
        <v>21</v>
      </c>
      <c r="F40" s="49">
        <v>66518</v>
      </c>
      <c r="G40" s="49">
        <v>33067</v>
      </c>
      <c r="H40" s="49">
        <v>33451</v>
      </c>
      <c r="I40" s="55" t="s">
        <v>25</v>
      </c>
      <c r="J40" s="49">
        <v>451</v>
      </c>
      <c r="K40" s="49">
        <v>69</v>
      </c>
      <c r="L40" s="49">
        <v>382</v>
      </c>
      <c r="M40" s="47"/>
    </row>
    <row r="41" spans="1:13" ht="15" customHeight="1">
      <c r="A41" s="50">
        <v>30</v>
      </c>
      <c r="B41" s="51">
        <v>9266</v>
      </c>
      <c r="C41" s="51">
        <v>4920</v>
      </c>
      <c r="D41" s="51">
        <v>4346</v>
      </c>
      <c r="E41" s="50">
        <v>65</v>
      </c>
      <c r="F41" s="51">
        <v>12131</v>
      </c>
      <c r="G41" s="51">
        <v>6128</v>
      </c>
      <c r="H41" s="51">
        <v>6003</v>
      </c>
      <c r="I41" s="52" t="s">
        <v>26</v>
      </c>
      <c r="J41" s="56">
        <v>9182</v>
      </c>
      <c r="K41" s="56">
        <v>5450</v>
      </c>
      <c r="L41" s="57">
        <v>3732</v>
      </c>
      <c r="M41" s="47"/>
    </row>
    <row r="42" spans="1:13" ht="15" customHeight="1">
      <c r="A42" s="50">
        <v>31</v>
      </c>
      <c r="B42" s="51">
        <v>9631</v>
      </c>
      <c r="C42" s="51">
        <v>4955</v>
      </c>
      <c r="D42" s="51">
        <v>4676</v>
      </c>
      <c r="E42" s="50">
        <v>66</v>
      </c>
      <c r="F42" s="51">
        <v>13107</v>
      </c>
      <c r="G42" s="51">
        <v>6511</v>
      </c>
      <c r="H42" s="51">
        <v>6596</v>
      </c>
      <c r="I42" s="50" t="s">
        <v>27</v>
      </c>
      <c r="J42" s="58">
        <v>114414</v>
      </c>
      <c r="K42" s="58">
        <v>59134</v>
      </c>
      <c r="L42" s="59">
        <v>55280</v>
      </c>
      <c r="M42" s="60" t="s">
        <v>28</v>
      </c>
    </row>
    <row r="43" spans="1:13" ht="15" customHeight="1">
      <c r="A43" s="50">
        <v>32</v>
      </c>
      <c r="B43" s="51">
        <v>9843</v>
      </c>
      <c r="C43" s="51">
        <v>4976</v>
      </c>
      <c r="D43" s="51">
        <v>4867</v>
      </c>
      <c r="E43" s="50">
        <v>67</v>
      </c>
      <c r="F43" s="51">
        <v>14224</v>
      </c>
      <c r="G43" s="51">
        <v>7025</v>
      </c>
      <c r="H43" s="51">
        <v>7199</v>
      </c>
      <c r="I43" s="50" t="s">
        <v>29</v>
      </c>
      <c r="J43" s="51">
        <v>504537</v>
      </c>
      <c r="K43" s="51">
        <v>259163</v>
      </c>
      <c r="L43" s="61">
        <v>245374</v>
      </c>
      <c r="M43" s="62"/>
    </row>
    <row r="44" spans="1:13" ht="15" customHeight="1">
      <c r="A44" s="50">
        <v>33</v>
      </c>
      <c r="B44" s="51">
        <v>10030</v>
      </c>
      <c r="C44" s="51">
        <v>5209</v>
      </c>
      <c r="D44" s="51">
        <v>4821</v>
      </c>
      <c r="E44" s="50">
        <v>68</v>
      </c>
      <c r="F44" s="51">
        <v>14525</v>
      </c>
      <c r="G44" s="51">
        <v>7114</v>
      </c>
      <c r="H44" s="51">
        <v>7411</v>
      </c>
      <c r="I44" s="52" t="s">
        <v>30</v>
      </c>
      <c r="J44" s="63">
        <v>228214</v>
      </c>
      <c r="K44" s="63">
        <v>101800</v>
      </c>
      <c r="L44" s="64">
        <v>126414</v>
      </c>
      <c r="M44" s="47"/>
    </row>
    <row r="45" spans="1:13" ht="15" customHeight="1" thickBot="1">
      <c r="A45" s="65">
        <v>34</v>
      </c>
      <c r="B45" s="66">
        <v>9991</v>
      </c>
      <c r="C45" s="66">
        <v>5095</v>
      </c>
      <c r="D45" s="66">
        <v>4896</v>
      </c>
      <c r="E45" s="65">
        <v>69</v>
      </c>
      <c r="F45" s="66">
        <v>12531</v>
      </c>
      <c r="G45" s="66">
        <v>6289</v>
      </c>
      <c r="H45" s="67">
        <v>6242</v>
      </c>
      <c r="I45" s="65" t="s">
        <v>31</v>
      </c>
      <c r="J45" s="68">
        <v>46.40564766013704</v>
      </c>
      <c r="K45" s="68">
        <v>44.935594636476814</v>
      </c>
      <c r="L45" s="68">
        <v>47.85170511487632</v>
      </c>
      <c r="M45" s="47"/>
    </row>
    <row r="46" ht="13.5">
      <c r="I46" s="69"/>
    </row>
    <row r="48" spans="9:12" ht="13.5">
      <c r="I48" s="37"/>
      <c r="J48" s="70"/>
      <c r="K48" s="70"/>
      <c r="L48" s="70"/>
    </row>
    <row r="49" spans="9:12" ht="13.5">
      <c r="I49" s="37"/>
      <c r="J49" s="71"/>
      <c r="K49" s="71"/>
      <c r="L49" s="71"/>
    </row>
    <row r="50" spans="9:12" ht="13.5">
      <c r="I50" s="37"/>
      <c r="J50" s="71"/>
      <c r="K50" s="71"/>
      <c r="L50" s="71"/>
    </row>
    <row r="51" spans="9:12" ht="13.5">
      <c r="I51" s="37"/>
      <c r="J51" s="71"/>
      <c r="K51" s="71"/>
      <c r="L51" s="71"/>
    </row>
    <row r="52" spans="9:12" ht="13.5">
      <c r="I52" s="37"/>
      <c r="J52" s="71"/>
      <c r="K52" s="71"/>
      <c r="L52" s="71"/>
    </row>
    <row r="53" spans="9:12" ht="13.5">
      <c r="I53" s="37"/>
      <c r="J53" s="71"/>
      <c r="K53" s="71"/>
      <c r="L53" s="71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77" customWidth="1"/>
    <col min="13" max="13" width="9.00390625" style="77" customWidth="1"/>
    <col min="14" max="16384" width="9.00390625" style="17" customWidth="1"/>
  </cols>
  <sheetData>
    <row r="1" spans="1:15" ht="27" customHeight="1" thickBot="1">
      <c r="A1" s="72" t="s">
        <v>33</v>
      </c>
      <c r="B1" s="73"/>
      <c r="C1" s="74"/>
      <c r="D1" s="75"/>
      <c r="E1" s="76"/>
      <c r="F1" s="76"/>
      <c r="G1" s="76"/>
      <c r="H1" s="76"/>
      <c r="I1" s="76"/>
      <c r="K1" s="78"/>
      <c r="L1" s="157" t="s">
        <v>48</v>
      </c>
      <c r="M1" s="79"/>
      <c r="N1" s="16"/>
      <c r="O1" s="16"/>
    </row>
    <row r="2" spans="1:15" ht="16.5" customHeight="1">
      <c r="A2" s="80" t="s">
        <v>0</v>
      </c>
      <c r="B2" s="81" t="s">
        <v>1</v>
      </c>
      <c r="C2" s="81" t="s">
        <v>2</v>
      </c>
      <c r="D2" s="81" t="s">
        <v>3</v>
      </c>
      <c r="E2" s="80" t="s">
        <v>0</v>
      </c>
      <c r="F2" s="81" t="s">
        <v>1</v>
      </c>
      <c r="G2" s="81" t="s">
        <v>2</v>
      </c>
      <c r="H2" s="81" t="s">
        <v>3</v>
      </c>
      <c r="I2" s="80" t="s">
        <v>0</v>
      </c>
      <c r="J2" s="82" t="s">
        <v>1</v>
      </c>
      <c r="K2" s="81" t="s">
        <v>2</v>
      </c>
      <c r="L2" s="81" t="s">
        <v>3</v>
      </c>
      <c r="M2" s="83"/>
      <c r="N2" s="16"/>
      <c r="O2" s="16"/>
    </row>
    <row r="3" spans="1:15" ht="16.5" customHeight="1" thickBot="1">
      <c r="A3" s="84" t="s">
        <v>4</v>
      </c>
      <c r="B3" s="85">
        <v>59183</v>
      </c>
      <c r="C3" s="85">
        <v>30163</v>
      </c>
      <c r="D3" s="85">
        <v>29020</v>
      </c>
      <c r="E3" s="86"/>
      <c r="F3" s="87"/>
      <c r="G3" s="87"/>
      <c r="H3" s="87"/>
      <c r="I3" s="88"/>
      <c r="J3" s="87"/>
      <c r="K3" s="87"/>
      <c r="L3" s="87"/>
      <c r="M3" s="89"/>
      <c r="N3" s="16"/>
      <c r="O3" s="16"/>
    </row>
    <row r="4" spans="1:19" ht="14.25" customHeight="1">
      <c r="A4" s="90" t="s">
        <v>5</v>
      </c>
      <c r="B4" s="91">
        <v>2337</v>
      </c>
      <c r="C4" s="91">
        <v>1179</v>
      </c>
      <c r="D4" s="91">
        <v>1158</v>
      </c>
      <c r="E4" s="90" t="s">
        <v>6</v>
      </c>
      <c r="F4" s="91">
        <v>3845</v>
      </c>
      <c r="G4" s="91">
        <v>2041</v>
      </c>
      <c r="H4" s="91">
        <v>1804</v>
      </c>
      <c r="I4" s="90" t="s">
        <v>7</v>
      </c>
      <c r="J4" s="91">
        <v>3401</v>
      </c>
      <c r="K4" s="91">
        <v>1669</v>
      </c>
      <c r="L4" s="92">
        <v>1732</v>
      </c>
      <c r="M4" s="89"/>
      <c r="N4" s="16"/>
      <c r="O4" s="16"/>
      <c r="Q4" s="19"/>
      <c r="R4" s="20" t="s">
        <v>2</v>
      </c>
      <c r="S4" s="21" t="s">
        <v>3</v>
      </c>
    </row>
    <row r="5" spans="1:19" ht="14.25" customHeight="1">
      <c r="A5" s="93">
        <v>0</v>
      </c>
      <c r="B5" s="94">
        <v>431</v>
      </c>
      <c r="C5" s="94">
        <v>215</v>
      </c>
      <c r="D5" s="94">
        <v>216</v>
      </c>
      <c r="E5" s="93">
        <v>35</v>
      </c>
      <c r="F5" s="94">
        <v>702</v>
      </c>
      <c r="G5" s="94">
        <v>387</v>
      </c>
      <c r="H5" s="94">
        <v>315</v>
      </c>
      <c r="I5" s="93">
        <v>70</v>
      </c>
      <c r="J5" s="94">
        <v>605</v>
      </c>
      <c r="K5" s="94">
        <v>299</v>
      </c>
      <c r="L5" s="94">
        <v>306</v>
      </c>
      <c r="M5" s="89"/>
      <c r="N5" s="16"/>
      <c r="O5" s="16"/>
      <c r="Q5" s="18" t="s">
        <v>5</v>
      </c>
      <c r="R5" s="22">
        <f>-1*C4/1000</f>
        <v>-1.179</v>
      </c>
      <c r="S5" s="23">
        <f>D4/1000</f>
        <v>1.158</v>
      </c>
    </row>
    <row r="6" spans="1:19" ht="14.25" customHeight="1">
      <c r="A6" s="93">
        <v>1</v>
      </c>
      <c r="B6" s="94">
        <v>466</v>
      </c>
      <c r="C6" s="94">
        <v>235</v>
      </c>
      <c r="D6" s="94">
        <v>231</v>
      </c>
      <c r="E6" s="93">
        <v>36</v>
      </c>
      <c r="F6" s="94">
        <v>760</v>
      </c>
      <c r="G6" s="94">
        <v>414</v>
      </c>
      <c r="H6" s="94">
        <v>346</v>
      </c>
      <c r="I6" s="93">
        <v>71</v>
      </c>
      <c r="J6" s="94">
        <v>639</v>
      </c>
      <c r="K6" s="94">
        <v>326</v>
      </c>
      <c r="L6" s="94">
        <v>313</v>
      </c>
      <c r="M6" s="89"/>
      <c r="N6" s="16"/>
      <c r="O6" s="16"/>
      <c r="Q6" s="18" t="s">
        <v>8</v>
      </c>
      <c r="R6" s="24">
        <f>-1*C10/1000</f>
        <v>-1.339</v>
      </c>
      <c r="S6" s="25">
        <f>D10/1000</f>
        <v>1.275</v>
      </c>
    </row>
    <row r="7" spans="1:19" ht="14.25" customHeight="1">
      <c r="A7" s="93">
        <v>2</v>
      </c>
      <c r="B7" s="94">
        <v>464</v>
      </c>
      <c r="C7" s="94">
        <v>227</v>
      </c>
      <c r="D7" s="94">
        <v>237</v>
      </c>
      <c r="E7" s="93">
        <v>37</v>
      </c>
      <c r="F7" s="94">
        <v>732</v>
      </c>
      <c r="G7" s="94">
        <v>370</v>
      </c>
      <c r="H7" s="94">
        <v>362</v>
      </c>
      <c r="I7" s="93">
        <v>72</v>
      </c>
      <c r="J7" s="94">
        <v>746</v>
      </c>
      <c r="K7" s="94">
        <v>361</v>
      </c>
      <c r="L7" s="94">
        <v>385</v>
      </c>
      <c r="M7" s="89"/>
      <c r="N7" s="16"/>
      <c r="O7" s="16"/>
      <c r="Q7" s="18" t="s">
        <v>9</v>
      </c>
      <c r="R7" s="24">
        <f>-1*C16/1000</f>
        <v>-1.454</v>
      </c>
      <c r="S7" s="25">
        <f>D16/1000</f>
        <v>1.405</v>
      </c>
    </row>
    <row r="8" spans="1:19" ht="14.25" customHeight="1">
      <c r="A8" s="93">
        <v>3</v>
      </c>
      <c r="B8" s="94">
        <v>484</v>
      </c>
      <c r="C8" s="94">
        <v>256</v>
      </c>
      <c r="D8" s="94">
        <v>228</v>
      </c>
      <c r="E8" s="93">
        <v>38</v>
      </c>
      <c r="F8" s="94">
        <v>803</v>
      </c>
      <c r="G8" s="94">
        <v>424</v>
      </c>
      <c r="H8" s="94">
        <v>379</v>
      </c>
      <c r="I8" s="93">
        <v>73</v>
      </c>
      <c r="J8" s="94">
        <v>699</v>
      </c>
      <c r="K8" s="94">
        <v>333</v>
      </c>
      <c r="L8" s="94">
        <v>366</v>
      </c>
      <c r="M8" s="89"/>
      <c r="N8" s="16"/>
      <c r="O8" s="16"/>
      <c r="Q8" s="18" t="s">
        <v>10</v>
      </c>
      <c r="R8" s="24">
        <f>-1*C22/1000</f>
        <v>-1.524</v>
      </c>
      <c r="S8" s="25">
        <f>D22/1000</f>
        <v>1.446</v>
      </c>
    </row>
    <row r="9" spans="1:19" ht="14.25" customHeight="1">
      <c r="A9" s="95">
        <v>4</v>
      </c>
      <c r="B9" s="96">
        <v>492</v>
      </c>
      <c r="C9" s="96">
        <v>246</v>
      </c>
      <c r="D9" s="96">
        <v>246</v>
      </c>
      <c r="E9" s="95">
        <v>39</v>
      </c>
      <c r="F9" s="96">
        <v>848</v>
      </c>
      <c r="G9" s="96">
        <v>446</v>
      </c>
      <c r="H9" s="96">
        <v>402</v>
      </c>
      <c r="I9" s="95">
        <v>74</v>
      </c>
      <c r="J9" s="96">
        <v>712</v>
      </c>
      <c r="K9" s="96">
        <v>350</v>
      </c>
      <c r="L9" s="96">
        <v>362</v>
      </c>
      <c r="M9" s="89"/>
      <c r="N9" s="16"/>
      <c r="O9" s="16"/>
      <c r="Q9" s="18" t="s">
        <v>11</v>
      </c>
      <c r="R9" s="24">
        <f>-1*C28/1000</f>
        <v>-1.231</v>
      </c>
      <c r="S9" s="25">
        <f>D28/1000</f>
        <v>1.102</v>
      </c>
    </row>
    <row r="10" spans="1:19" ht="14.25" customHeight="1">
      <c r="A10" s="97" t="s">
        <v>8</v>
      </c>
      <c r="B10" s="91">
        <v>2614</v>
      </c>
      <c r="C10" s="91">
        <v>1339</v>
      </c>
      <c r="D10" s="91">
        <v>1275</v>
      </c>
      <c r="E10" s="90" t="s">
        <v>12</v>
      </c>
      <c r="F10" s="91">
        <v>4647</v>
      </c>
      <c r="G10" s="91">
        <v>2470</v>
      </c>
      <c r="H10" s="91">
        <v>2177</v>
      </c>
      <c r="I10" s="90" t="s">
        <v>13</v>
      </c>
      <c r="J10" s="91">
        <v>2744</v>
      </c>
      <c r="K10" s="91">
        <v>1316</v>
      </c>
      <c r="L10" s="92">
        <v>1428</v>
      </c>
      <c r="M10" s="89"/>
      <c r="N10" s="16"/>
      <c r="O10" s="16"/>
      <c r="Q10" s="18" t="s">
        <v>14</v>
      </c>
      <c r="R10" s="24">
        <f>-1*C34/1000</f>
        <v>-1.654</v>
      </c>
      <c r="S10" s="25">
        <f>D34/1000</f>
        <v>1.317</v>
      </c>
    </row>
    <row r="11" spans="1:19" ht="14.25" customHeight="1">
      <c r="A11" s="93">
        <v>5</v>
      </c>
      <c r="B11" s="94">
        <v>519</v>
      </c>
      <c r="C11" s="94">
        <v>274</v>
      </c>
      <c r="D11" s="94">
        <v>245</v>
      </c>
      <c r="E11" s="93">
        <v>40</v>
      </c>
      <c r="F11" s="94">
        <v>866</v>
      </c>
      <c r="G11" s="94">
        <v>458</v>
      </c>
      <c r="H11" s="94">
        <v>408</v>
      </c>
      <c r="I11" s="93">
        <v>75</v>
      </c>
      <c r="J11" s="94">
        <v>633</v>
      </c>
      <c r="K11" s="94">
        <v>318</v>
      </c>
      <c r="L11" s="94">
        <v>315</v>
      </c>
      <c r="M11" s="89"/>
      <c r="N11" s="16"/>
      <c r="O11" s="16"/>
      <c r="Q11" s="18" t="s">
        <v>15</v>
      </c>
      <c r="R11" s="24">
        <f>-1*C40/1000</f>
        <v>-1.782</v>
      </c>
      <c r="S11" s="25">
        <f>D40/1000</f>
        <v>1.56</v>
      </c>
    </row>
    <row r="12" spans="1:19" ht="14.25" customHeight="1">
      <c r="A12" s="93">
        <v>6</v>
      </c>
      <c r="B12" s="94">
        <v>507</v>
      </c>
      <c r="C12" s="94">
        <v>253</v>
      </c>
      <c r="D12" s="94">
        <v>254</v>
      </c>
      <c r="E12" s="93">
        <v>41</v>
      </c>
      <c r="F12" s="94">
        <v>900</v>
      </c>
      <c r="G12" s="94">
        <v>513</v>
      </c>
      <c r="H12" s="94">
        <v>387</v>
      </c>
      <c r="I12" s="98">
        <v>76</v>
      </c>
      <c r="J12" s="94">
        <v>630</v>
      </c>
      <c r="K12" s="94">
        <v>293</v>
      </c>
      <c r="L12" s="94">
        <v>337</v>
      </c>
      <c r="M12" s="89"/>
      <c r="N12" s="16"/>
      <c r="O12" s="16"/>
      <c r="Q12" s="18" t="s">
        <v>6</v>
      </c>
      <c r="R12" s="24">
        <f>-1*G4/1000</f>
        <v>-2.041</v>
      </c>
      <c r="S12" s="25">
        <f>H4/1000</f>
        <v>1.804</v>
      </c>
    </row>
    <row r="13" spans="1:19" ht="14.25" customHeight="1">
      <c r="A13" s="93">
        <v>7</v>
      </c>
      <c r="B13" s="94">
        <v>519</v>
      </c>
      <c r="C13" s="94">
        <v>279</v>
      </c>
      <c r="D13" s="94">
        <v>240</v>
      </c>
      <c r="E13" s="93">
        <v>42</v>
      </c>
      <c r="F13" s="94">
        <v>974</v>
      </c>
      <c r="G13" s="94">
        <v>500</v>
      </c>
      <c r="H13" s="94">
        <v>474</v>
      </c>
      <c r="I13" s="93">
        <v>77</v>
      </c>
      <c r="J13" s="94">
        <v>471</v>
      </c>
      <c r="K13" s="94">
        <v>223</v>
      </c>
      <c r="L13" s="94">
        <v>248</v>
      </c>
      <c r="M13" s="89"/>
      <c r="N13" s="16"/>
      <c r="O13" s="16"/>
      <c r="Q13" s="18" t="s">
        <v>12</v>
      </c>
      <c r="R13" s="24">
        <f>-1*G10/1000</f>
        <v>-2.47</v>
      </c>
      <c r="S13" s="25">
        <f>H10/1000</f>
        <v>2.177</v>
      </c>
    </row>
    <row r="14" spans="1:19" ht="14.25" customHeight="1">
      <c r="A14" s="93">
        <v>8</v>
      </c>
      <c r="B14" s="94">
        <v>537</v>
      </c>
      <c r="C14" s="94">
        <v>254</v>
      </c>
      <c r="D14" s="94">
        <v>283</v>
      </c>
      <c r="E14" s="93">
        <v>43</v>
      </c>
      <c r="F14" s="94">
        <v>961</v>
      </c>
      <c r="G14" s="94">
        <v>507</v>
      </c>
      <c r="H14" s="94">
        <v>454</v>
      </c>
      <c r="I14" s="98">
        <v>78</v>
      </c>
      <c r="J14" s="94">
        <v>497</v>
      </c>
      <c r="K14" s="94">
        <v>242</v>
      </c>
      <c r="L14" s="94">
        <v>255</v>
      </c>
      <c r="M14" s="89"/>
      <c r="N14" s="16"/>
      <c r="O14" s="16"/>
      <c r="Q14" s="18" t="s">
        <v>16</v>
      </c>
      <c r="R14" s="24">
        <f>-1*G16/1000</f>
        <v>-2.47</v>
      </c>
      <c r="S14" s="25">
        <f>H16/1000</f>
        <v>2.055</v>
      </c>
    </row>
    <row r="15" spans="1:19" ht="14.25" customHeight="1">
      <c r="A15" s="95">
        <v>9</v>
      </c>
      <c r="B15" s="96">
        <v>532</v>
      </c>
      <c r="C15" s="96">
        <v>279</v>
      </c>
      <c r="D15" s="96">
        <v>253</v>
      </c>
      <c r="E15" s="95">
        <v>44</v>
      </c>
      <c r="F15" s="96">
        <v>946</v>
      </c>
      <c r="G15" s="96">
        <v>492</v>
      </c>
      <c r="H15" s="96">
        <v>454</v>
      </c>
      <c r="I15" s="95">
        <v>79</v>
      </c>
      <c r="J15" s="96">
        <v>513</v>
      </c>
      <c r="K15" s="96">
        <v>240</v>
      </c>
      <c r="L15" s="96">
        <v>273</v>
      </c>
      <c r="M15" s="89"/>
      <c r="N15" s="16"/>
      <c r="O15" s="16"/>
      <c r="Q15" s="18" t="s">
        <v>17</v>
      </c>
      <c r="R15" s="24">
        <f>-1*G22/1000</f>
        <v>-2.041</v>
      </c>
      <c r="S15" s="25">
        <f>H22/1000</f>
        <v>1.652</v>
      </c>
    </row>
    <row r="16" spans="1:19" ht="14.25" customHeight="1">
      <c r="A16" s="97" t="s">
        <v>9</v>
      </c>
      <c r="B16" s="91">
        <v>2859</v>
      </c>
      <c r="C16" s="91">
        <v>1454</v>
      </c>
      <c r="D16" s="91">
        <v>1405</v>
      </c>
      <c r="E16" s="90" t="s">
        <v>16</v>
      </c>
      <c r="F16" s="91">
        <v>4525</v>
      </c>
      <c r="G16" s="91">
        <v>2470</v>
      </c>
      <c r="H16" s="91">
        <v>2055</v>
      </c>
      <c r="I16" s="90" t="s">
        <v>18</v>
      </c>
      <c r="J16" s="91">
        <v>2192</v>
      </c>
      <c r="K16" s="91">
        <v>903</v>
      </c>
      <c r="L16" s="92">
        <v>1289</v>
      </c>
      <c r="M16" s="89"/>
      <c r="N16" s="16"/>
      <c r="O16" s="16"/>
      <c r="Q16" s="18" t="s">
        <v>19</v>
      </c>
      <c r="R16" s="24">
        <f>-1*G28/1000</f>
        <v>-1.734</v>
      </c>
      <c r="S16" s="25">
        <f>H28/1000</f>
        <v>1.678</v>
      </c>
    </row>
    <row r="17" spans="1:19" ht="14.25" customHeight="1">
      <c r="A17" s="93">
        <v>10</v>
      </c>
      <c r="B17" s="94">
        <v>508</v>
      </c>
      <c r="C17" s="94">
        <v>265</v>
      </c>
      <c r="D17" s="94">
        <v>243</v>
      </c>
      <c r="E17" s="93">
        <v>45</v>
      </c>
      <c r="F17" s="94">
        <v>926</v>
      </c>
      <c r="G17" s="94">
        <v>477</v>
      </c>
      <c r="H17" s="94">
        <v>449</v>
      </c>
      <c r="I17" s="93">
        <v>80</v>
      </c>
      <c r="J17" s="94">
        <v>477</v>
      </c>
      <c r="K17" s="94">
        <v>205</v>
      </c>
      <c r="L17" s="94">
        <v>272</v>
      </c>
      <c r="M17" s="89"/>
      <c r="N17" s="16"/>
      <c r="O17" s="16"/>
      <c r="Q17" s="18" t="s">
        <v>20</v>
      </c>
      <c r="R17" s="24">
        <f>-1*G34/1000</f>
        <v>-1.888</v>
      </c>
      <c r="S17" s="25">
        <f>H34/1000</f>
        <v>1.907</v>
      </c>
    </row>
    <row r="18" spans="1:19" ht="14.25" customHeight="1">
      <c r="A18" s="93">
        <v>11</v>
      </c>
      <c r="B18" s="94">
        <v>551</v>
      </c>
      <c r="C18" s="94">
        <v>270</v>
      </c>
      <c r="D18" s="94">
        <v>281</v>
      </c>
      <c r="E18" s="93">
        <v>46</v>
      </c>
      <c r="F18" s="94">
        <v>929</v>
      </c>
      <c r="G18" s="94">
        <v>504</v>
      </c>
      <c r="H18" s="94">
        <v>425</v>
      </c>
      <c r="I18" s="93">
        <v>81</v>
      </c>
      <c r="J18" s="94">
        <v>503</v>
      </c>
      <c r="K18" s="94">
        <v>226</v>
      </c>
      <c r="L18" s="94">
        <v>277</v>
      </c>
      <c r="M18" s="89"/>
      <c r="N18" s="16"/>
      <c r="O18" s="16"/>
      <c r="Q18" s="18" t="s">
        <v>21</v>
      </c>
      <c r="R18" s="24">
        <f>-1*G40/1000</f>
        <v>-2.451</v>
      </c>
      <c r="S18" s="25">
        <f>H40/1000</f>
        <v>2.409</v>
      </c>
    </row>
    <row r="19" spans="1:19" ht="14.25" customHeight="1">
      <c r="A19" s="93">
        <v>12</v>
      </c>
      <c r="B19" s="94">
        <v>613</v>
      </c>
      <c r="C19" s="94">
        <v>327</v>
      </c>
      <c r="D19" s="94">
        <v>286</v>
      </c>
      <c r="E19" s="93">
        <v>47</v>
      </c>
      <c r="F19" s="94">
        <v>890</v>
      </c>
      <c r="G19" s="94">
        <v>510</v>
      </c>
      <c r="H19" s="94">
        <v>380</v>
      </c>
      <c r="I19" s="93">
        <v>82</v>
      </c>
      <c r="J19" s="94">
        <v>443</v>
      </c>
      <c r="K19" s="94">
        <v>186</v>
      </c>
      <c r="L19" s="94">
        <v>257</v>
      </c>
      <c r="M19" s="89"/>
      <c r="N19" s="16"/>
      <c r="O19" s="16"/>
      <c r="Q19" s="18" t="s">
        <v>7</v>
      </c>
      <c r="R19" s="24">
        <f>-1*K4/1000</f>
        <v>-1.669</v>
      </c>
      <c r="S19" s="25">
        <f>L4/1000</f>
        <v>1.732</v>
      </c>
    </row>
    <row r="20" spans="1:19" ht="14.25" customHeight="1">
      <c r="A20" s="93">
        <v>13</v>
      </c>
      <c r="B20" s="94">
        <v>595</v>
      </c>
      <c r="C20" s="94">
        <v>295</v>
      </c>
      <c r="D20" s="94">
        <v>300</v>
      </c>
      <c r="E20" s="93">
        <v>48</v>
      </c>
      <c r="F20" s="94">
        <v>925</v>
      </c>
      <c r="G20" s="94">
        <v>498</v>
      </c>
      <c r="H20" s="94">
        <v>427</v>
      </c>
      <c r="I20" s="93">
        <v>83</v>
      </c>
      <c r="J20" s="94">
        <v>400</v>
      </c>
      <c r="K20" s="94">
        <v>142</v>
      </c>
      <c r="L20" s="94">
        <v>258</v>
      </c>
      <c r="M20" s="89"/>
      <c r="N20" s="16"/>
      <c r="O20" s="16"/>
      <c r="Q20" s="18" t="s">
        <v>13</v>
      </c>
      <c r="R20" s="24">
        <f>-1*K10/1000</f>
        <v>-1.316</v>
      </c>
      <c r="S20" s="25">
        <f>L10/1000</f>
        <v>1.428</v>
      </c>
    </row>
    <row r="21" spans="1:19" ht="14.25" customHeight="1">
      <c r="A21" s="95">
        <v>14</v>
      </c>
      <c r="B21" s="96">
        <v>592</v>
      </c>
      <c r="C21" s="96">
        <v>297</v>
      </c>
      <c r="D21" s="96">
        <v>295</v>
      </c>
      <c r="E21" s="95">
        <v>49</v>
      </c>
      <c r="F21" s="96">
        <v>855</v>
      </c>
      <c r="G21" s="96">
        <v>481</v>
      </c>
      <c r="H21" s="96">
        <v>374</v>
      </c>
      <c r="I21" s="95">
        <v>84</v>
      </c>
      <c r="J21" s="96">
        <v>369</v>
      </c>
      <c r="K21" s="96">
        <v>144</v>
      </c>
      <c r="L21" s="96">
        <v>225</v>
      </c>
      <c r="M21" s="89"/>
      <c r="N21" s="16"/>
      <c r="O21" s="16"/>
      <c r="Q21" s="18" t="s">
        <v>18</v>
      </c>
      <c r="R21" s="24">
        <f>-1*K16/1000</f>
        <v>-0.903</v>
      </c>
      <c r="S21" s="25">
        <f>L16/1000</f>
        <v>1.289</v>
      </c>
    </row>
    <row r="22" spans="1:19" ht="14.25" customHeight="1">
      <c r="A22" s="90" t="s">
        <v>10</v>
      </c>
      <c r="B22" s="91">
        <v>2970</v>
      </c>
      <c r="C22" s="91">
        <v>1524</v>
      </c>
      <c r="D22" s="91">
        <v>1446</v>
      </c>
      <c r="E22" s="90" t="s">
        <v>17</v>
      </c>
      <c r="F22" s="91">
        <v>3693</v>
      </c>
      <c r="G22" s="91">
        <v>2041</v>
      </c>
      <c r="H22" s="91">
        <v>1652</v>
      </c>
      <c r="I22" s="90" t="s">
        <v>22</v>
      </c>
      <c r="J22" s="91">
        <v>1400</v>
      </c>
      <c r="K22" s="91">
        <v>503</v>
      </c>
      <c r="L22" s="92">
        <v>897</v>
      </c>
      <c r="M22" s="89"/>
      <c r="N22" s="16"/>
      <c r="O22" s="16"/>
      <c r="Q22" s="18" t="s">
        <v>22</v>
      </c>
      <c r="R22" s="24">
        <f>-1*K22/1000</f>
        <v>-0.503</v>
      </c>
      <c r="S22" s="25">
        <f>L22/1000</f>
        <v>0.897</v>
      </c>
    </row>
    <row r="23" spans="1:19" ht="14.25" customHeight="1">
      <c r="A23" s="93">
        <v>15</v>
      </c>
      <c r="B23" s="94">
        <v>636</v>
      </c>
      <c r="C23" s="94">
        <v>338</v>
      </c>
      <c r="D23" s="94">
        <v>298</v>
      </c>
      <c r="E23" s="93">
        <v>50</v>
      </c>
      <c r="F23" s="94">
        <v>654</v>
      </c>
      <c r="G23" s="94">
        <v>362</v>
      </c>
      <c r="H23" s="94">
        <v>292</v>
      </c>
      <c r="I23" s="93">
        <v>85</v>
      </c>
      <c r="J23" s="94">
        <v>350</v>
      </c>
      <c r="K23" s="94">
        <v>132</v>
      </c>
      <c r="L23" s="94">
        <v>218</v>
      </c>
      <c r="M23" s="89"/>
      <c r="N23" s="16"/>
      <c r="O23" s="16"/>
      <c r="Q23" s="18" t="s">
        <v>23</v>
      </c>
      <c r="R23" s="24">
        <f>-1*K28/1000</f>
        <v>-0.186</v>
      </c>
      <c r="S23" s="25">
        <f>L28/1000</f>
        <v>0.44</v>
      </c>
    </row>
    <row r="24" spans="1:19" ht="14.25" customHeight="1">
      <c r="A24" s="93">
        <v>16</v>
      </c>
      <c r="B24" s="94">
        <v>643</v>
      </c>
      <c r="C24" s="94">
        <v>317</v>
      </c>
      <c r="D24" s="94">
        <v>326</v>
      </c>
      <c r="E24" s="93">
        <v>51</v>
      </c>
      <c r="F24" s="94">
        <v>872</v>
      </c>
      <c r="G24" s="94">
        <v>467</v>
      </c>
      <c r="H24" s="94">
        <v>405</v>
      </c>
      <c r="I24" s="93">
        <v>86</v>
      </c>
      <c r="J24" s="94">
        <v>291</v>
      </c>
      <c r="K24" s="94">
        <v>106</v>
      </c>
      <c r="L24" s="94">
        <v>185</v>
      </c>
      <c r="M24" s="89"/>
      <c r="N24" s="16"/>
      <c r="O24" s="16"/>
      <c r="Q24" s="26" t="s">
        <v>24</v>
      </c>
      <c r="R24" s="24">
        <f>-1*K34/1000</f>
        <v>-0.034</v>
      </c>
      <c r="S24" s="25">
        <f>L34/1000</f>
        <v>0.15</v>
      </c>
    </row>
    <row r="25" spans="1:19" ht="14.25" customHeight="1" thickBot="1">
      <c r="A25" s="93">
        <v>17</v>
      </c>
      <c r="B25" s="94">
        <v>621</v>
      </c>
      <c r="C25" s="94">
        <v>307</v>
      </c>
      <c r="D25" s="94">
        <v>314</v>
      </c>
      <c r="E25" s="93">
        <v>52</v>
      </c>
      <c r="F25" s="94">
        <v>712</v>
      </c>
      <c r="G25" s="94">
        <v>393</v>
      </c>
      <c r="H25" s="94">
        <v>319</v>
      </c>
      <c r="I25" s="93">
        <v>87</v>
      </c>
      <c r="J25" s="94">
        <v>261</v>
      </c>
      <c r="K25" s="94">
        <v>96</v>
      </c>
      <c r="L25" s="94">
        <v>165</v>
      </c>
      <c r="M25" s="89"/>
      <c r="N25" s="16"/>
      <c r="O25" s="16"/>
      <c r="Q25" s="27" t="s">
        <v>25</v>
      </c>
      <c r="R25" s="28">
        <f>-1*K40/1000</f>
        <v>-0.003</v>
      </c>
      <c r="S25" s="29">
        <f>L40/1000</f>
        <v>0.027</v>
      </c>
    </row>
    <row r="26" spans="1:15" ht="14.25" customHeight="1">
      <c r="A26" s="93">
        <v>18</v>
      </c>
      <c r="B26" s="94">
        <v>573</v>
      </c>
      <c r="C26" s="94">
        <v>299</v>
      </c>
      <c r="D26" s="94">
        <v>274</v>
      </c>
      <c r="E26" s="93">
        <v>53</v>
      </c>
      <c r="F26" s="94">
        <v>735</v>
      </c>
      <c r="G26" s="94">
        <v>404</v>
      </c>
      <c r="H26" s="94">
        <v>331</v>
      </c>
      <c r="I26" s="93">
        <v>88</v>
      </c>
      <c r="J26" s="94">
        <v>274</v>
      </c>
      <c r="K26" s="94">
        <v>97</v>
      </c>
      <c r="L26" s="94">
        <v>177</v>
      </c>
      <c r="M26" s="89"/>
      <c r="N26" s="16"/>
      <c r="O26" s="16"/>
    </row>
    <row r="27" spans="1:15" ht="14.25" customHeight="1">
      <c r="A27" s="95">
        <v>19</v>
      </c>
      <c r="B27" s="96">
        <v>497</v>
      </c>
      <c r="C27" s="96">
        <v>263</v>
      </c>
      <c r="D27" s="96">
        <v>234</v>
      </c>
      <c r="E27" s="95">
        <v>54</v>
      </c>
      <c r="F27" s="96">
        <v>720</v>
      </c>
      <c r="G27" s="96">
        <v>415</v>
      </c>
      <c r="H27" s="96">
        <v>305</v>
      </c>
      <c r="I27" s="95">
        <v>89</v>
      </c>
      <c r="J27" s="96">
        <v>224</v>
      </c>
      <c r="K27" s="96">
        <v>72</v>
      </c>
      <c r="L27" s="96">
        <v>152</v>
      </c>
      <c r="M27" s="89"/>
      <c r="N27" s="16"/>
      <c r="O27" s="16"/>
    </row>
    <row r="28" spans="1:15" ht="14.25" customHeight="1">
      <c r="A28" s="90" t="s">
        <v>11</v>
      </c>
      <c r="B28" s="91">
        <v>2333</v>
      </c>
      <c r="C28" s="91">
        <v>1231</v>
      </c>
      <c r="D28" s="91">
        <v>1102</v>
      </c>
      <c r="E28" s="90" t="s">
        <v>19</v>
      </c>
      <c r="F28" s="91">
        <v>3412</v>
      </c>
      <c r="G28" s="91">
        <v>1734</v>
      </c>
      <c r="H28" s="91">
        <v>1678</v>
      </c>
      <c r="I28" s="90" t="s">
        <v>23</v>
      </c>
      <c r="J28" s="91">
        <v>626</v>
      </c>
      <c r="K28" s="91">
        <v>186</v>
      </c>
      <c r="L28" s="92">
        <v>440</v>
      </c>
      <c r="M28" s="89"/>
      <c r="N28" s="16"/>
      <c r="O28" s="16"/>
    </row>
    <row r="29" spans="1:15" ht="14.25" customHeight="1">
      <c r="A29" s="93">
        <v>20</v>
      </c>
      <c r="B29" s="94">
        <v>426</v>
      </c>
      <c r="C29" s="94">
        <v>218</v>
      </c>
      <c r="D29" s="94">
        <v>208</v>
      </c>
      <c r="E29" s="93">
        <v>55</v>
      </c>
      <c r="F29" s="94">
        <v>714</v>
      </c>
      <c r="G29" s="94">
        <v>363</v>
      </c>
      <c r="H29" s="94">
        <v>351</v>
      </c>
      <c r="I29" s="93">
        <v>90</v>
      </c>
      <c r="J29" s="94">
        <v>199</v>
      </c>
      <c r="K29" s="94">
        <v>65</v>
      </c>
      <c r="L29" s="94">
        <v>134</v>
      </c>
      <c r="M29" s="89"/>
      <c r="N29" s="16"/>
      <c r="O29" s="16"/>
    </row>
    <row r="30" spans="1:15" ht="14.25" customHeight="1">
      <c r="A30" s="93">
        <v>21</v>
      </c>
      <c r="B30" s="94">
        <v>422</v>
      </c>
      <c r="C30" s="94">
        <v>201</v>
      </c>
      <c r="D30" s="94">
        <v>221</v>
      </c>
      <c r="E30" s="93">
        <v>56</v>
      </c>
      <c r="F30" s="94">
        <v>644</v>
      </c>
      <c r="G30" s="94">
        <v>332</v>
      </c>
      <c r="H30" s="94">
        <v>312</v>
      </c>
      <c r="I30" s="93">
        <v>91</v>
      </c>
      <c r="J30" s="94">
        <v>156</v>
      </c>
      <c r="K30" s="94">
        <v>52</v>
      </c>
      <c r="L30" s="94">
        <v>104</v>
      </c>
      <c r="M30" s="89"/>
      <c r="N30" s="16"/>
      <c r="O30" s="16"/>
    </row>
    <row r="31" spans="1:15" ht="14.25" customHeight="1">
      <c r="A31" s="93">
        <v>22</v>
      </c>
      <c r="B31" s="94">
        <v>487</v>
      </c>
      <c r="C31" s="94">
        <v>258</v>
      </c>
      <c r="D31" s="94">
        <v>229</v>
      </c>
      <c r="E31" s="93">
        <v>57</v>
      </c>
      <c r="F31" s="94">
        <v>698</v>
      </c>
      <c r="G31" s="94">
        <v>352</v>
      </c>
      <c r="H31" s="94">
        <v>346</v>
      </c>
      <c r="I31" s="93">
        <v>92</v>
      </c>
      <c r="J31" s="94">
        <v>106</v>
      </c>
      <c r="K31" s="94">
        <v>33</v>
      </c>
      <c r="L31" s="94">
        <v>73</v>
      </c>
      <c r="M31" s="89"/>
      <c r="N31" s="16"/>
      <c r="O31" s="16"/>
    </row>
    <row r="32" spans="1:15" ht="14.25" customHeight="1">
      <c r="A32" s="93">
        <v>23</v>
      </c>
      <c r="B32" s="94">
        <v>475</v>
      </c>
      <c r="C32" s="94">
        <v>274</v>
      </c>
      <c r="D32" s="94">
        <v>201</v>
      </c>
      <c r="E32" s="93">
        <v>58</v>
      </c>
      <c r="F32" s="94">
        <v>683</v>
      </c>
      <c r="G32" s="94">
        <v>349</v>
      </c>
      <c r="H32" s="94">
        <v>334</v>
      </c>
      <c r="I32" s="93">
        <v>93</v>
      </c>
      <c r="J32" s="94">
        <v>97</v>
      </c>
      <c r="K32" s="94">
        <v>20</v>
      </c>
      <c r="L32" s="94">
        <v>77</v>
      </c>
      <c r="M32" s="89"/>
      <c r="N32" s="16"/>
      <c r="O32" s="16"/>
    </row>
    <row r="33" spans="1:15" ht="14.25" customHeight="1">
      <c r="A33" s="95">
        <v>24</v>
      </c>
      <c r="B33" s="96">
        <v>523</v>
      </c>
      <c r="C33" s="96">
        <v>280</v>
      </c>
      <c r="D33" s="96">
        <v>243</v>
      </c>
      <c r="E33" s="95">
        <v>59</v>
      </c>
      <c r="F33" s="96">
        <v>673</v>
      </c>
      <c r="G33" s="96">
        <v>338</v>
      </c>
      <c r="H33" s="96">
        <v>335</v>
      </c>
      <c r="I33" s="95">
        <v>94</v>
      </c>
      <c r="J33" s="96">
        <v>68</v>
      </c>
      <c r="K33" s="96">
        <v>16</v>
      </c>
      <c r="L33" s="96">
        <v>52</v>
      </c>
      <c r="M33" s="89"/>
      <c r="N33" s="16"/>
      <c r="O33" s="16"/>
    </row>
    <row r="34" spans="1:15" ht="14.25" customHeight="1">
      <c r="A34" s="90" t="s">
        <v>14</v>
      </c>
      <c r="B34" s="91">
        <v>2971</v>
      </c>
      <c r="C34" s="91">
        <v>1654</v>
      </c>
      <c r="D34" s="91">
        <v>1317</v>
      </c>
      <c r="E34" s="90" t="s">
        <v>20</v>
      </c>
      <c r="F34" s="91">
        <v>3795</v>
      </c>
      <c r="G34" s="91">
        <v>1888</v>
      </c>
      <c r="H34" s="91">
        <v>1907</v>
      </c>
      <c r="I34" s="90" t="s">
        <v>24</v>
      </c>
      <c r="J34" s="91">
        <v>184</v>
      </c>
      <c r="K34" s="91">
        <v>34</v>
      </c>
      <c r="L34" s="92">
        <v>150</v>
      </c>
      <c r="M34" s="89"/>
      <c r="N34" s="16"/>
      <c r="O34" s="16"/>
    </row>
    <row r="35" spans="1:15" ht="14.25" customHeight="1">
      <c r="A35" s="93">
        <v>25</v>
      </c>
      <c r="B35" s="94">
        <v>544</v>
      </c>
      <c r="C35" s="94">
        <v>326</v>
      </c>
      <c r="D35" s="94">
        <v>218</v>
      </c>
      <c r="E35" s="93">
        <v>60</v>
      </c>
      <c r="F35" s="94">
        <v>714</v>
      </c>
      <c r="G35" s="94">
        <v>353</v>
      </c>
      <c r="H35" s="94">
        <v>361</v>
      </c>
      <c r="I35" s="93">
        <v>95</v>
      </c>
      <c r="J35" s="94">
        <v>63</v>
      </c>
      <c r="K35" s="94">
        <v>11</v>
      </c>
      <c r="L35" s="94">
        <v>52</v>
      </c>
      <c r="M35" s="89"/>
      <c r="N35" s="16"/>
      <c r="O35" s="16"/>
    </row>
    <row r="36" spans="1:15" ht="14.25" customHeight="1">
      <c r="A36" s="93">
        <v>26</v>
      </c>
      <c r="B36" s="94">
        <v>577</v>
      </c>
      <c r="C36" s="94">
        <v>307</v>
      </c>
      <c r="D36" s="94">
        <v>270</v>
      </c>
      <c r="E36" s="93">
        <v>61</v>
      </c>
      <c r="F36" s="94">
        <v>741</v>
      </c>
      <c r="G36" s="94">
        <v>393</v>
      </c>
      <c r="H36" s="94">
        <v>348</v>
      </c>
      <c r="I36" s="93">
        <v>96</v>
      </c>
      <c r="J36" s="94">
        <v>43</v>
      </c>
      <c r="K36" s="94">
        <v>5</v>
      </c>
      <c r="L36" s="94">
        <v>38</v>
      </c>
      <c r="M36" s="89"/>
      <c r="N36" s="16"/>
      <c r="O36" s="16"/>
    </row>
    <row r="37" spans="1:15" ht="14.25" customHeight="1">
      <c r="A37" s="93">
        <v>27</v>
      </c>
      <c r="B37" s="94">
        <v>593</v>
      </c>
      <c r="C37" s="94">
        <v>312</v>
      </c>
      <c r="D37" s="94">
        <v>281</v>
      </c>
      <c r="E37" s="93">
        <v>62</v>
      </c>
      <c r="F37" s="94">
        <v>708</v>
      </c>
      <c r="G37" s="94">
        <v>338</v>
      </c>
      <c r="H37" s="94">
        <v>370</v>
      </c>
      <c r="I37" s="93">
        <v>97</v>
      </c>
      <c r="J37" s="94">
        <v>36</v>
      </c>
      <c r="K37" s="94">
        <v>6</v>
      </c>
      <c r="L37" s="94">
        <v>30</v>
      </c>
      <c r="M37" s="89"/>
      <c r="N37" s="16"/>
      <c r="O37" s="16"/>
    </row>
    <row r="38" spans="1:15" ht="14.25" customHeight="1">
      <c r="A38" s="93">
        <v>28</v>
      </c>
      <c r="B38" s="94">
        <v>646</v>
      </c>
      <c r="C38" s="94">
        <v>363</v>
      </c>
      <c r="D38" s="94">
        <v>283</v>
      </c>
      <c r="E38" s="93">
        <v>63</v>
      </c>
      <c r="F38" s="94">
        <v>755</v>
      </c>
      <c r="G38" s="94">
        <v>378</v>
      </c>
      <c r="H38" s="94">
        <v>377</v>
      </c>
      <c r="I38" s="93">
        <v>98</v>
      </c>
      <c r="J38" s="94">
        <v>19</v>
      </c>
      <c r="K38" s="94">
        <v>9</v>
      </c>
      <c r="L38" s="94">
        <v>10</v>
      </c>
      <c r="M38" s="89"/>
      <c r="N38" s="16"/>
      <c r="O38" s="16"/>
    </row>
    <row r="39" spans="1:15" ht="14.25" customHeight="1">
      <c r="A39" s="95">
        <v>29</v>
      </c>
      <c r="B39" s="96">
        <v>611</v>
      </c>
      <c r="C39" s="96">
        <v>346</v>
      </c>
      <c r="D39" s="96">
        <v>265</v>
      </c>
      <c r="E39" s="95">
        <v>64</v>
      </c>
      <c r="F39" s="96">
        <v>877</v>
      </c>
      <c r="G39" s="96">
        <v>426</v>
      </c>
      <c r="H39" s="96">
        <v>451</v>
      </c>
      <c r="I39" s="95">
        <v>99</v>
      </c>
      <c r="J39" s="96">
        <v>23</v>
      </c>
      <c r="K39" s="96">
        <v>3</v>
      </c>
      <c r="L39" s="96">
        <v>20</v>
      </c>
      <c r="M39" s="89"/>
      <c r="N39" s="16"/>
      <c r="O39" s="16"/>
    </row>
    <row r="40" spans="1:15" ht="14.25" customHeight="1">
      <c r="A40" s="90" t="s">
        <v>15</v>
      </c>
      <c r="B40" s="91">
        <v>3342</v>
      </c>
      <c r="C40" s="91">
        <v>1782</v>
      </c>
      <c r="D40" s="91">
        <v>1560</v>
      </c>
      <c r="E40" s="90" t="s">
        <v>21</v>
      </c>
      <c r="F40" s="91">
        <v>4860</v>
      </c>
      <c r="G40" s="91">
        <v>2451</v>
      </c>
      <c r="H40" s="91">
        <v>2409</v>
      </c>
      <c r="I40" s="99" t="s">
        <v>25</v>
      </c>
      <c r="J40" s="91">
        <v>30</v>
      </c>
      <c r="K40" s="91">
        <v>3</v>
      </c>
      <c r="L40" s="92">
        <v>27</v>
      </c>
      <c r="M40" s="89"/>
      <c r="N40" s="16"/>
      <c r="O40" s="16"/>
    </row>
    <row r="41" spans="1:15" ht="14.25" customHeight="1">
      <c r="A41" s="93">
        <v>30</v>
      </c>
      <c r="B41" s="94">
        <v>633</v>
      </c>
      <c r="C41" s="94">
        <v>353</v>
      </c>
      <c r="D41" s="94">
        <v>280</v>
      </c>
      <c r="E41" s="93">
        <v>65</v>
      </c>
      <c r="F41" s="94">
        <v>895</v>
      </c>
      <c r="G41" s="94">
        <v>449</v>
      </c>
      <c r="H41" s="94">
        <v>446</v>
      </c>
      <c r="I41" s="95" t="s">
        <v>26</v>
      </c>
      <c r="J41" s="96">
        <v>403</v>
      </c>
      <c r="K41" s="96">
        <v>291</v>
      </c>
      <c r="L41" s="96">
        <v>112</v>
      </c>
      <c r="M41" s="89"/>
      <c r="N41" s="16"/>
      <c r="O41" s="16"/>
    </row>
    <row r="42" spans="1:15" ht="14.25" customHeight="1">
      <c r="A42" s="93">
        <v>31</v>
      </c>
      <c r="B42" s="94">
        <v>620</v>
      </c>
      <c r="C42" s="94">
        <v>326</v>
      </c>
      <c r="D42" s="94">
        <v>294</v>
      </c>
      <c r="E42" s="93">
        <v>66</v>
      </c>
      <c r="F42" s="94">
        <v>938</v>
      </c>
      <c r="G42" s="94">
        <v>458</v>
      </c>
      <c r="H42" s="94">
        <v>480</v>
      </c>
      <c r="I42" s="93" t="s">
        <v>27</v>
      </c>
      <c r="J42" s="94">
        <v>7810</v>
      </c>
      <c r="K42" s="94">
        <v>3972</v>
      </c>
      <c r="L42" s="94">
        <v>3838</v>
      </c>
      <c r="M42" s="100" t="s">
        <v>28</v>
      </c>
      <c r="N42" s="16"/>
      <c r="O42" s="16"/>
    </row>
    <row r="43" spans="1:15" ht="14.25" customHeight="1">
      <c r="A43" s="93">
        <v>32</v>
      </c>
      <c r="B43" s="94">
        <v>722</v>
      </c>
      <c r="C43" s="94">
        <v>382</v>
      </c>
      <c r="D43" s="94">
        <v>340</v>
      </c>
      <c r="E43" s="93">
        <v>67</v>
      </c>
      <c r="F43" s="94">
        <v>1026</v>
      </c>
      <c r="G43" s="94">
        <v>516</v>
      </c>
      <c r="H43" s="94">
        <v>510</v>
      </c>
      <c r="I43" s="93" t="s">
        <v>29</v>
      </c>
      <c r="J43" s="94">
        <v>35533</v>
      </c>
      <c r="K43" s="94">
        <v>18835</v>
      </c>
      <c r="L43" s="94">
        <v>16698</v>
      </c>
      <c r="M43" s="101"/>
      <c r="N43" s="16"/>
      <c r="O43" s="16"/>
    </row>
    <row r="44" spans="1:15" ht="14.25" customHeight="1">
      <c r="A44" s="93">
        <v>33</v>
      </c>
      <c r="B44" s="94">
        <v>735</v>
      </c>
      <c r="C44" s="94">
        <v>382</v>
      </c>
      <c r="D44" s="94">
        <v>353</v>
      </c>
      <c r="E44" s="93">
        <v>68</v>
      </c>
      <c r="F44" s="94">
        <v>1034</v>
      </c>
      <c r="G44" s="94">
        <v>502</v>
      </c>
      <c r="H44" s="94">
        <v>532</v>
      </c>
      <c r="I44" s="95" t="s">
        <v>30</v>
      </c>
      <c r="J44" s="96">
        <v>15437</v>
      </c>
      <c r="K44" s="96">
        <v>7065</v>
      </c>
      <c r="L44" s="96">
        <v>8372</v>
      </c>
      <c r="M44" s="89"/>
      <c r="N44" s="16"/>
      <c r="O44" s="16"/>
    </row>
    <row r="45" spans="1:15" ht="14.25" customHeight="1" thickBot="1">
      <c r="A45" s="102">
        <v>34</v>
      </c>
      <c r="B45" s="103">
        <v>632</v>
      </c>
      <c r="C45" s="103">
        <v>339</v>
      </c>
      <c r="D45" s="103">
        <v>293</v>
      </c>
      <c r="E45" s="102">
        <v>69</v>
      </c>
      <c r="F45" s="103">
        <v>967</v>
      </c>
      <c r="G45" s="103">
        <v>526</v>
      </c>
      <c r="H45" s="103">
        <v>441</v>
      </c>
      <c r="I45" s="102" t="s">
        <v>31</v>
      </c>
      <c r="J45" s="104">
        <v>46.100510377679484</v>
      </c>
      <c r="K45" s="104">
        <v>44.8810257096947</v>
      </c>
      <c r="L45" s="104">
        <v>47.36066140860662</v>
      </c>
      <c r="M45" s="89"/>
      <c r="N45" s="16"/>
      <c r="O45" s="16"/>
    </row>
    <row r="46" ht="13.5">
      <c r="I46" s="105"/>
    </row>
    <row r="47" ht="14.25" thickBot="1"/>
    <row r="48" spans="9:12" ht="13.5">
      <c r="I48" s="106"/>
      <c r="J48" s="107" t="s">
        <v>34</v>
      </c>
      <c r="K48" s="107" t="s">
        <v>35</v>
      </c>
      <c r="L48" s="108" t="s">
        <v>36</v>
      </c>
    </row>
    <row r="49" spans="9:12" ht="13.5">
      <c r="I49" s="109" t="s">
        <v>52</v>
      </c>
      <c r="J49" s="110">
        <v>15.9</v>
      </c>
      <c r="K49" s="110">
        <v>69.1</v>
      </c>
      <c r="L49" s="111">
        <v>15</v>
      </c>
    </row>
    <row r="50" spans="9:12" ht="13.5">
      <c r="I50" s="109" t="s">
        <v>46</v>
      </c>
      <c r="J50" s="110">
        <v>14.8</v>
      </c>
      <c r="K50" s="110">
        <v>67.9</v>
      </c>
      <c r="L50" s="111">
        <v>17.2</v>
      </c>
    </row>
    <row r="51" spans="9:12" ht="13.5">
      <c r="I51" s="109" t="s">
        <v>37</v>
      </c>
      <c r="J51" s="110">
        <v>14.3</v>
      </c>
      <c r="K51" s="110">
        <v>64.3</v>
      </c>
      <c r="L51" s="111">
        <v>21.4</v>
      </c>
    </row>
    <row r="52" spans="9:12" ht="13.5">
      <c r="I52" s="109" t="s">
        <v>49</v>
      </c>
      <c r="J52" s="110">
        <v>13.6</v>
      </c>
      <c r="K52" s="110">
        <v>61</v>
      </c>
      <c r="L52" s="111">
        <v>25.4</v>
      </c>
    </row>
    <row r="53" spans="9:12" ht="14.25" thickBot="1">
      <c r="I53" s="154" t="s">
        <v>50</v>
      </c>
      <c r="J53" s="112">
        <v>13.3</v>
      </c>
      <c r="K53" s="112">
        <v>60.5</v>
      </c>
      <c r="L53" s="113">
        <v>26.3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32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47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797164</v>
      </c>
      <c r="C3" s="127">
        <v>395384</v>
      </c>
      <c r="D3" s="127">
        <v>401780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33723</v>
      </c>
      <c r="C4" s="133">
        <v>17514</v>
      </c>
      <c r="D4" s="133">
        <v>16209</v>
      </c>
      <c r="E4" s="132" t="s">
        <v>6</v>
      </c>
      <c r="F4" s="133">
        <v>50009</v>
      </c>
      <c r="G4" s="133">
        <v>25603</v>
      </c>
      <c r="H4" s="133">
        <v>24406</v>
      </c>
      <c r="I4" s="132" t="s">
        <v>7</v>
      </c>
      <c r="J4" s="133">
        <v>45002</v>
      </c>
      <c r="K4" s="133">
        <v>21429</v>
      </c>
      <c r="L4" s="134">
        <v>23573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6712</v>
      </c>
      <c r="C5" s="136">
        <v>3522</v>
      </c>
      <c r="D5" s="136">
        <v>3190</v>
      </c>
      <c r="E5" s="135">
        <v>35</v>
      </c>
      <c r="F5" s="136">
        <v>9388</v>
      </c>
      <c r="G5" s="136">
        <v>4845</v>
      </c>
      <c r="H5" s="136">
        <v>4543</v>
      </c>
      <c r="I5" s="135">
        <v>70</v>
      </c>
      <c r="J5" s="136">
        <v>7715</v>
      </c>
      <c r="K5" s="136">
        <v>3679</v>
      </c>
      <c r="L5" s="136">
        <v>4036</v>
      </c>
      <c r="M5" s="131"/>
      <c r="N5" s="2"/>
      <c r="O5" s="2"/>
      <c r="Q5" s="4" t="s">
        <v>5</v>
      </c>
      <c r="R5" s="8">
        <f>-1*C4/1000</f>
        <v>-17.514</v>
      </c>
      <c r="S5" s="9">
        <f>D4/1000</f>
        <v>16.209</v>
      </c>
    </row>
    <row r="6" spans="1:19" ht="14.25" customHeight="1">
      <c r="A6" s="135">
        <v>1</v>
      </c>
      <c r="B6" s="136">
        <v>6539</v>
      </c>
      <c r="C6" s="136">
        <v>3357</v>
      </c>
      <c r="D6" s="136">
        <v>3182</v>
      </c>
      <c r="E6" s="135">
        <v>36</v>
      </c>
      <c r="F6" s="136">
        <v>9735</v>
      </c>
      <c r="G6" s="136">
        <v>5028</v>
      </c>
      <c r="H6" s="136">
        <v>4707</v>
      </c>
      <c r="I6" s="135">
        <v>71</v>
      </c>
      <c r="J6" s="136">
        <v>8530</v>
      </c>
      <c r="K6" s="136">
        <v>4028</v>
      </c>
      <c r="L6" s="136">
        <v>4502</v>
      </c>
      <c r="M6" s="131"/>
      <c r="N6" s="2"/>
      <c r="O6" s="2"/>
      <c r="Q6" s="4" t="s">
        <v>8</v>
      </c>
      <c r="R6" s="10">
        <f>-1*C10/1000</f>
        <v>-18.374</v>
      </c>
      <c r="S6" s="11">
        <f>D10/1000</f>
        <v>17.392</v>
      </c>
    </row>
    <row r="7" spans="1:19" ht="14.25" customHeight="1">
      <c r="A7" s="135">
        <v>2</v>
      </c>
      <c r="B7" s="136">
        <v>6539</v>
      </c>
      <c r="C7" s="136">
        <v>3486</v>
      </c>
      <c r="D7" s="136">
        <v>3053</v>
      </c>
      <c r="E7" s="135">
        <v>37</v>
      </c>
      <c r="F7" s="136">
        <v>10061</v>
      </c>
      <c r="G7" s="136">
        <v>5147</v>
      </c>
      <c r="H7" s="136">
        <v>4914</v>
      </c>
      <c r="I7" s="135">
        <v>72</v>
      </c>
      <c r="J7" s="136">
        <v>9923</v>
      </c>
      <c r="K7" s="136">
        <v>4703</v>
      </c>
      <c r="L7" s="136">
        <v>5220</v>
      </c>
      <c r="M7" s="131"/>
      <c r="N7" s="2"/>
      <c r="O7" s="2"/>
      <c r="Q7" s="4" t="s">
        <v>9</v>
      </c>
      <c r="R7" s="10">
        <f>-1*C16/1000</f>
        <v>-19.274</v>
      </c>
      <c r="S7" s="11">
        <f>D16/1000</f>
        <v>17.841</v>
      </c>
    </row>
    <row r="8" spans="1:19" ht="14.25" customHeight="1">
      <c r="A8" s="135">
        <v>3</v>
      </c>
      <c r="B8" s="136">
        <v>6891</v>
      </c>
      <c r="C8" s="136">
        <v>3580</v>
      </c>
      <c r="D8" s="136">
        <v>3311</v>
      </c>
      <c r="E8" s="135">
        <v>38</v>
      </c>
      <c r="F8" s="136">
        <v>10302</v>
      </c>
      <c r="G8" s="136">
        <v>5296</v>
      </c>
      <c r="H8" s="136">
        <v>5006</v>
      </c>
      <c r="I8" s="135">
        <v>73</v>
      </c>
      <c r="J8" s="136">
        <v>9386</v>
      </c>
      <c r="K8" s="136">
        <v>4525</v>
      </c>
      <c r="L8" s="136">
        <v>4861</v>
      </c>
      <c r="M8" s="131"/>
      <c r="N8" s="2"/>
      <c r="O8" s="2"/>
      <c r="Q8" s="4" t="s">
        <v>10</v>
      </c>
      <c r="R8" s="10">
        <f>-1*C22/1000</f>
        <v>-19.46</v>
      </c>
      <c r="S8" s="11">
        <f>D22/1000</f>
        <v>18.355</v>
      </c>
    </row>
    <row r="9" spans="1:19" ht="14.25" customHeight="1">
      <c r="A9" s="137">
        <v>4</v>
      </c>
      <c r="B9" s="138">
        <v>7042</v>
      </c>
      <c r="C9" s="138">
        <v>3569</v>
      </c>
      <c r="D9" s="138">
        <v>3473</v>
      </c>
      <c r="E9" s="137">
        <v>39</v>
      </c>
      <c r="F9" s="138">
        <v>10523</v>
      </c>
      <c r="G9" s="138">
        <v>5287</v>
      </c>
      <c r="H9" s="138">
        <v>5236</v>
      </c>
      <c r="I9" s="137">
        <v>74</v>
      </c>
      <c r="J9" s="138">
        <v>9448</v>
      </c>
      <c r="K9" s="138">
        <v>4494</v>
      </c>
      <c r="L9" s="138">
        <v>4954</v>
      </c>
      <c r="M9" s="131"/>
      <c r="N9" s="2"/>
      <c r="O9" s="2"/>
      <c r="Q9" s="4" t="s">
        <v>11</v>
      </c>
      <c r="R9" s="10">
        <f>-1*C28/1000</f>
        <v>-16.871</v>
      </c>
      <c r="S9" s="11">
        <f>D28/1000</f>
        <v>15.534</v>
      </c>
    </row>
    <row r="10" spans="1:19" ht="14.25" customHeight="1">
      <c r="A10" s="139" t="s">
        <v>8</v>
      </c>
      <c r="B10" s="133">
        <v>35766</v>
      </c>
      <c r="C10" s="133">
        <v>18374</v>
      </c>
      <c r="D10" s="133">
        <v>17392</v>
      </c>
      <c r="E10" s="132" t="s">
        <v>12</v>
      </c>
      <c r="F10" s="133">
        <v>59855</v>
      </c>
      <c r="G10" s="133">
        <v>30767</v>
      </c>
      <c r="H10" s="133">
        <v>29088</v>
      </c>
      <c r="I10" s="132" t="s">
        <v>13</v>
      </c>
      <c r="J10" s="133">
        <v>40104</v>
      </c>
      <c r="K10" s="133">
        <v>18358</v>
      </c>
      <c r="L10" s="134">
        <v>21746</v>
      </c>
      <c r="M10" s="131"/>
      <c r="N10" s="2"/>
      <c r="O10" s="2"/>
      <c r="Q10" s="4" t="s">
        <v>14</v>
      </c>
      <c r="R10" s="10">
        <f>-1*C34/1000</f>
        <v>-20.309</v>
      </c>
      <c r="S10" s="11">
        <f>D34/1000</f>
        <v>18.621</v>
      </c>
    </row>
    <row r="11" spans="1:19" ht="14.25" customHeight="1">
      <c r="A11" s="135">
        <v>5</v>
      </c>
      <c r="B11" s="136">
        <v>7017</v>
      </c>
      <c r="C11" s="136">
        <v>3577</v>
      </c>
      <c r="D11" s="136">
        <v>3440</v>
      </c>
      <c r="E11" s="135">
        <v>40</v>
      </c>
      <c r="F11" s="136">
        <v>10967</v>
      </c>
      <c r="G11" s="136">
        <v>5672</v>
      </c>
      <c r="H11" s="136">
        <v>5295</v>
      </c>
      <c r="I11" s="135">
        <v>75</v>
      </c>
      <c r="J11" s="136">
        <v>9158</v>
      </c>
      <c r="K11" s="136">
        <v>4226</v>
      </c>
      <c r="L11" s="136">
        <v>4932</v>
      </c>
      <c r="M11" s="131"/>
      <c r="N11" s="2"/>
      <c r="O11" s="2"/>
      <c r="Q11" s="4" t="s">
        <v>15</v>
      </c>
      <c r="R11" s="10">
        <f>-1*C40/1000</f>
        <v>-23.373</v>
      </c>
      <c r="S11" s="11">
        <f>D40/1000</f>
        <v>22.046</v>
      </c>
    </row>
    <row r="12" spans="1:19" ht="14.25" customHeight="1">
      <c r="A12" s="135">
        <v>6</v>
      </c>
      <c r="B12" s="136">
        <v>6886</v>
      </c>
      <c r="C12" s="136">
        <v>3604</v>
      </c>
      <c r="D12" s="136">
        <v>3282</v>
      </c>
      <c r="E12" s="135">
        <v>41</v>
      </c>
      <c r="F12" s="136">
        <v>11708</v>
      </c>
      <c r="G12" s="136">
        <v>6034</v>
      </c>
      <c r="H12" s="136">
        <v>5674</v>
      </c>
      <c r="I12" s="140">
        <v>76</v>
      </c>
      <c r="J12" s="136">
        <v>8697</v>
      </c>
      <c r="K12" s="136">
        <v>4048</v>
      </c>
      <c r="L12" s="136">
        <v>4649</v>
      </c>
      <c r="M12" s="131"/>
      <c r="N12" s="2"/>
      <c r="O12" s="2"/>
      <c r="Q12" s="4" t="s">
        <v>6</v>
      </c>
      <c r="R12" s="10">
        <f>-1*G4/1000</f>
        <v>-25.603</v>
      </c>
      <c r="S12" s="11">
        <f>H4/1000</f>
        <v>24.406</v>
      </c>
    </row>
    <row r="13" spans="1:19" ht="14.25" customHeight="1">
      <c r="A13" s="135">
        <v>7</v>
      </c>
      <c r="B13" s="136">
        <v>7259</v>
      </c>
      <c r="C13" s="136">
        <v>3690</v>
      </c>
      <c r="D13" s="136">
        <v>3569</v>
      </c>
      <c r="E13" s="135">
        <v>42</v>
      </c>
      <c r="F13" s="136">
        <v>12325</v>
      </c>
      <c r="G13" s="136">
        <v>6381</v>
      </c>
      <c r="H13" s="136">
        <v>5944</v>
      </c>
      <c r="I13" s="135">
        <v>77</v>
      </c>
      <c r="J13" s="136">
        <v>7113</v>
      </c>
      <c r="K13" s="136">
        <v>3227</v>
      </c>
      <c r="L13" s="136">
        <v>3886</v>
      </c>
      <c r="M13" s="131"/>
      <c r="N13" s="2"/>
      <c r="O13" s="2"/>
      <c r="Q13" s="4" t="s">
        <v>12</v>
      </c>
      <c r="R13" s="10">
        <f>-1*G10/1000</f>
        <v>-30.767</v>
      </c>
      <c r="S13" s="11">
        <f>H10/1000</f>
        <v>29.088</v>
      </c>
    </row>
    <row r="14" spans="1:19" ht="14.25" customHeight="1">
      <c r="A14" s="135">
        <v>8</v>
      </c>
      <c r="B14" s="136">
        <v>7203</v>
      </c>
      <c r="C14" s="136">
        <v>3723</v>
      </c>
      <c r="D14" s="136">
        <v>3480</v>
      </c>
      <c r="E14" s="135">
        <v>43</v>
      </c>
      <c r="F14" s="136">
        <v>12470</v>
      </c>
      <c r="G14" s="136">
        <v>6365</v>
      </c>
      <c r="H14" s="136">
        <v>6105</v>
      </c>
      <c r="I14" s="140">
        <v>78</v>
      </c>
      <c r="J14" s="136">
        <v>7589</v>
      </c>
      <c r="K14" s="136">
        <v>3464</v>
      </c>
      <c r="L14" s="136">
        <v>4125</v>
      </c>
      <c r="M14" s="131"/>
      <c r="N14" s="2"/>
      <c r="O14" s="2"/>
      <c r="Q14" s="4" t="s">
        <v>16</v>
      </c>
      <c r="R14" s="10">
        <f>-1*G16/1000</f>
        <v>-29.538</v>
      </c>
      <c r="S14" s="11">
        <f>H16/1000</f>
        <v>28.211</v>
      </c>
    </row>
    <row r="15" spans="1:19" ht="14.25" customHeight="1">
      <c r="A15" s="137">
        <v>9</v>
      </c>
      <c r="B15" s="138">
        <v>7401</v>
      </c>
      <c r="C15" s="138">
        <v>3780</v>
      </c>
      <c r="D15" s="138">
        <v>3621</v>
      </c>
      <c r="E15" s="137">
        <v>44</v>
      </c>
      <c r="F15" s="138">
        <v>12385</v>
      </c>
      <c r="G15" s="138">
        <v>6315</v>
      </c>
      <c r="H15" s="138">
        <v>6070</v>
      </c>
      <c r="I15" s="137">
        <v>79</v>
      </c>
      <c r="J15" s="138">
        <v>7547</v>
      </c>
      <c r="K15" s="138">
        <v>3393</v>
      </c>
      <c r="L15" s="138">
        <v>4154</v>
      </c>
      <c r="M15" s="131"/>
      <c r="N15" s="2"/>
      <c r="O15" s="2"/>
      <c r="Q15" s="4" t="s">
        <v>17</v>
      </c>
      <c r="R15" s="10">
        <f>-1*G22/1000</f>
        <v>-24.903</v>
      </c>
      <c r="S15" s="11">
        <f>H22/1000</f>
        <v>23.518</v>
      </c>
    </row>
    <row r="16" spans="1:19" ht="14.25" customHeight="1">
      <c r="A16" s="139" t="s">
        <v>9</v>
      </c>
      <c r="B16" s="133">
        <v>37115</v>
      </c>
      <c r="C16" s="133">
        <v>19274</v>
      </c>
      <c r="D16" s="133">
        <v>17841</v>
      </c>
      <c r="E16" s="132" t="s">
        <v>16</v>
      </c>
      <c r="F16" s="133">
        <v>57749</v>
      </c>
      <c r="G16" s="133">
        <v>29538</v>
      </c>
      <c r="H16" s="133">
        <v>28211</v>
      </c>
      <c r="I16" s="132" t="s">
        <v>18</v>
      </c>
      <c r="J16" s="133">
        <v>32173</v>
      </c>
      <c r="K16" s="133">
        <v>13452</v>
      </c>
      <c r="L16" s="134">
        <v>18721</v>
      </c>
      <c r="M16" s="131"/>
      <c r="N16" s="2"/>
      <c r="O16" s="2"/>
      <c r="Q16" s="4" t="s">
        <v>19</v>
      </c>
      <c r="R16" s="10">
        <f>-1*G28/1000</f>
        <v>-24.224</v>
      </c>
      <c r="S16" s="11">
        <f>H28/1000</f>
        <v>23.613</v>
      </c>
    </row>
    <row r="17" spans="1:19" ht="14.25" customHeight="1">
      <c r="A17" s="135">
        <v>10</v>
      </c>
      <c r="B17" s="136">
        <v>7255</v>
      </c>
      <c r="C17" s="136">
        <v>3691</v>
      </c>
      <c r="D17" s="136">
        <v>3564</v>
      </c>
      <c r="E17" s="135">
        <v>45</v>
      </c>
      <c r="F17" s="136">
        <v>12103</v>
      </c>
      <c r="G17" s="136">
        <v>6167</v>
      </c>
      <c r="H17" s="136">
        <v>5936</v>
      </c>
      <c r="I17" s="135">
        <v>80</v>
      </c>
      <c r="J17" s="136">
        <v>7315</v>
      </c>
      <c r="K17" s="136">
        <v>3263</v>
      </c>
      <c r="L17" s="136">
        <v>4052</v>
      </c>
      <c r="M17" s="131"/>
      <c r="N17" s="2"/>
      <c r="O17" s="2"/>
      <c r="Q17" s="4" t="s">
        <v>20</v>
      </c>
      <c r="R17" s="10">
        <f>-1*G34/1000</f>
        <v>-25.28</v>
      </c>
      <c r="S17" s="11">
        <f>H34/1000</f>
        <v>25.284</v>
      </c>
    </row>
    <row r="18" spans="1:19" ht="14.25" customHeight="1">
      <c r="A18" s="135">
        <v>11</v>
      </c>
      <c r="B18" s="136">
        <v>7138</v>
      </c>
      <c r="C18" s="136">
        <v>3752</v>
      </c>
      <c r="D18" s="136">
        <v>3386</v>
      </c>
      <c r="E18" s="135">
        <v>46</v>
      </c>
      <c r="F18" s="136">
        <v>11653</v>
      </c>
      <c r="G18" s="136">
        <v>5926</v>
      </c>
      <c r="H18" s="136">
        <v>5727</v>
      </c>
      <c r="I18" s="135">
        <v>81</v>
      </c>
      <c r="J18" s="136">
        <v>6946</v>
      </c>
      <c r="K18" s="136">
        <v>2959</v>
      </c>
      <c r="L18" s="136">
        <v>3987</v>
      </c>
      <c r="M18" s="131"/>
      <c r="N18" s="2"/>
      <c r="O18" s="2"/>
      <c r="Q18" s="4" t="s">
        <v>21</v>
      </c>
      <c r="R18" s="10">
        <f>-1*G40/1000</f>
        <v>-30.616</v>
      </c>
      <c r="S18" s="11">
        <f>H40/1000</f>
        <v>31.042</v>
      </c>
    </row>
    <row r="19" spans="1:19" ht="14.25" customHeight="1">
      <c r="A19" s="135">
        <v>12</v>
      </c>
      <c r="B19" s="136">
        <v>7410</v>
      </c>
      <c r="C19" s="136">
        <v>3848</v>
      </c>
      <c r="D19" s="136">
        <v>3562</v>
      </c>
      <c r="E19" s="135">
        <v>47</v>
      </c>
      <c r="F19" s="136">
        <v>11518</v>
      </c>
      <c r="G19" s="136">
        <v>5913</v>
      </c>
      <c r="H19" s="136">
        <v>5605</v>
      </c>
      <c r="I19" s="135">
        <v>82</v>
      </c>
      <c r="J19" s="136">
        <v>6481</v>
      </c>
      <c r="K19" s="136">
        <v>2703</v>
      </c>
      <c r="L19" s="136">
        <v>3778</v>
      </c>
      <c r="M19" s="131"/>
      <c r="N19" s="2"/>
      <c r="O19" s="2"/>
      <c r="Q19" s="4" t="s">
        <v>7</v>
      </c>
      <c r="R19" s="10">
        <f>-1*K4/1000</f>
        <v>-21.429</v>
      </c>
      <c r="S19" s="11">
        <f>L4/1000</f>
        <v>23.573</v>
      </c>
    </row>
    <row r="20" spans="1:19" ht="14.25" customHeight="1">
      <c r="A20" s="135">
        <v>13</v>
      </c>
      <c r="B20" s="136">
        <v>7577</v>
      </c>
      <c r="C20" s="136">
        <v>3928</v>
      </c>
      <c r="D20" s="136">
        <v>3649</v>
      </c>
      <c r="E20" s="135">
        <v>48</v>
      </c>
      <c r="F20" s="136">
        <v>11268</v>
      </c>
      <c r="G20" s="136">
        <v>5790</v>
      </c>
      <c r="H20" s="136">
        <v>5478</v>
      </c>
      <c r="I20" s="135">
        <v>83</v>
      </c>
      <c r="J20" s="136">
        <v>5800</v>
      </c>
      <c r="K20" s="136">
        <v>2310</v>
      </c>
      <c r="L20" s="136">
        <v>3490</v>
      </c>
      <c r="M20" s="131"/>
      <c r="N20" s="2"/>
      <c r="O20" s="2"/>
      <c r="Q20" s="4" t="s">
        <v>13</v>
      </c>
      <c r="R20" s="10">
        <f>-1*K10/1000</f>
        <v>-18.358</v>
      </c>
      <c r="S20" s="11">
        <f>L10/1000</f>
        <v>21.746</v>
      </c>
    </row>
    <row r="21" spans="1:19" ht="14.25" customHeight="1">
      <c r="A21" s="137">
        <v>14</v>
      </c>
      <c r="B21" s="138">
        <v>7735</v>
      </c>
      <c r="C21" s="138">
        <v>4055</v>
      </c>
      <c r="D21" s="138">
        <v>3680</v>
      </c>
      <c r="E21" s="137">
        <v>49</v>
      </c>
      <c r="F21" s="138">
        <v>11207</v>
      </c>
      <c r="G21" s="138">
        <v>5742</v>
      </c>
      <c r="H21" s="138">
        <v>5465</v>
      </c>
      <c r="I21" s="137">
        <v>84</v>
      </c>
      <c r="J21" s="138">
        <v>5631</v>
      </c>
      <c r="K21" s="138">
        <v>2217</v>
      </c>
      <c r="L21" s="138">
        <v>3414</v>
      </c>
      <c r="M21" s="131"/>
      <c r="N21" s="2"/>
      <c r="O21" s="2"/>
      <c r="Q21" s="4" t="s">
        <v>18</v>
      </c>
      <c r="R21" s="10">
        <f>-1*K16/1000</f>
        <v>-13.452</v>
      </c>
      <c r="S21" s="11">
        <f>L16/1000</f>
        <v>18.721</v>
      </c>
    </row>
    <row r="22" spans="1:19" ht="14.25" customHeight="1">
      <c r="A22" s="132" t="s">
        <v>10</v>
      </c>
      <c r="B22" s="133">
        <v>37815</v>
      </c>
      <c r="C22" s="133">
        <v>19460</v>
      </c>
      <c r="D22" s="133">
        <v>18355</v>
      </c>
      <c r="E22" s="132" t="s">
        <v>17</v>
      </c>
      <c r="F22" s="133">
        <v>48421</v>
      </c>
      <c r="G22" s="133">
        <v>24903</v>
      </c>
      <c r="H22" s="133">
        <v>23518</v>
      </c>
      <c r="I22" s="132" t="s">
        <v>22</v>
      </c>
      <c r="J22" s="133">
        <v>20941</v>
      </c>
      <c r="K22" s="133">
        <v>7637</v>
      </c>
      <c r="L22" s="134">
        <v>13304</v>
      </c>
      <c r="M22" s="131"/>
      <c r="N22" s="2"/>
      <c r="O22" s="2"/>
      <c r="Q22" s="4" t="s">
        <v>22</v>
      </c>
      <c r="R22" s="10">
        <f>-1*K22/1000</f>
        <v>-7.637</v>
      </c>
      <c r="S22" s="11">
        <f>L22/1000</f>
        <v>13.304</v>
      </c>
    </row>
    <row r="23" spans="1:19" ht="14.25" customHeight="1">
      <c r="A23" s="135">
        <v>15</v>
      </c>
      <c r="B23" s="136">
        <v>7661</v>
      </c>
      <c r="C23" s="136">
        <v>3928</v>
      </c>
      <c r="D23" s="136">
        <v>3733</v>
      </c>
      <c r="E23" s="135">
        <v>50</v>
      </c>
      <c r="F23" s="136">
        <v>7884</v>
      </c>
      <c r="G23" s="136">
        <v>4112</v>
      </c>
      <c r="H23" s="136">
        <v>3772</v>
      </c>
      <c r="I23" s="135">
        <v>85</v>
      </c>
      <c r="J23" s="136">
        <v>5301</v>
      </c>
      <c r="K23" s="136">
        <v>2107</v>
      </c>
      <c r="L23" s="136">
        <v>3194</v>
      </c>
      <c r="M23" s="131"/>
      <c r="N23" s="2"/>
      <c r="O23" s="2"/>
      <c r="Q23" s="4" t="s">
        <v>23</v>
      </c>
      <c r="R23" s="10">
        <f>-1*K28/1000</f>
        <v>-2.686</v>
      </c>
      <c r="S23" s="11">
        <f>L28/1000</f>
        <v>7.185</v>
      </c>
    </row>
    <row r="24" spans="1:19" ht="14.25" customHeight="1">
      <c r="A24" s="135">
        <v>16</v>
      </c>
      <c r="B24" s="136">
        <v>7669</v>
      </c>
      <c r="C24" s="136">
        <v>4026</v>
      </c>
      <c r="D24" s="136">
        <v>3643</v>
      </c>
      <c r="E24" s="135">
        <v>51</v>
      </c>
      <c r="F24" s="136">
        <v>11100</v>
      </c>
      <c r="G24" s="136">
        <v>5707</v>
      </c>
      <c r="H24" s="136">
        <v>5393</v>
      </c>
      <c r="I24" s="135">
        <v>86</v>
      </c>
      <c r="J24" s="136">
        <v>4465</v>
      </c>
      <c r="K24" s="136">
        <v>1666</v>
      </c>
      <c r="L24" s="136">
        <v>2799</v>
      </c>
      <c r="M24" s="131"/>
      <c r="N24" s="2"/>
      <c r="O24" s="2"/>
      <c r="Q24" s="12" t="s">
        <v>24</v>
      </c>
      <c r="R24" s="10">
        <f>-1*K34/1000</f>
        <v>-0.491</v>
      </c>
      <c r="S24" s="11">
        <f>L34/1000</f>
        <v>2.116</v>
      </c>
    </row>
    <row r="25" spans="1:19" ht="14.25" customHeight="1" thickBot="1">
      <c r="A25" s="135">
        <v>17</v>
      </c>
      <c r="B25" s="136">
        <v>7872</v>
      </c>
      <c r="C25" s="136">
        <v>4011</v>
      </c>
      <c r="D25" s="136">
        <v>3861</v>
      </c>
      <c r="E25" s="135">
        <v>52</v>
      </c>
      <c r="F25" s="136">
        <v>10155</v>
      </c>
      <c r="G25" s="136">
        <v>5232</v>
      </c>
      <c r="H25" s="136">
        <v>4923</v>
      </c>
      <c r="I25" s="135">
        <v>87</v>
      </c>
      <c r="J25" s="136">
        <v>4024</v>
      </c>
      <c r="K25" s="136">
        <v>1456</v>
      </c>
      <c r="L25" s="136">
        <v>2568</v>
      </c>
      <c r="M25" s="131"/>
      <c r="N25" s="2"/>
      <c r="O25" s="2"/>
      <c r="Q25" s="13" t="s">
        <v>25</v>
      </c>
      <c r="R25" s="14">
        <f>-1*K40/1000</f>
        <v>-0.066</v>
      </c>
      <c r="S25" s="15">
        <f>L40/1000</f>
        <v>0.355</v>
      </c>
    </row>
    <row r="26" spans="1:15" ht="14.25" customHeight="1">
      <c r="A26" s="135">
        <v>18</v>
      </c>
      <c r="B26" s="136">
        <v>7643</v>
      </c>
      <c r="C26" s="136">
        <v>3958</v>
      </c>
      <c r="D26" s="136">
        <v>3685</v>
      </c>
      <c r="E26" s="135">
        <v>53</v>
      </c>
      <c r="F26" s="136">
        <v>9780</v>
      </c>
      <c r="G26" s="136">
        <v>5015</v>
      </c>
      <c r="H26" s="136">
        <v>4765</v>
      </c>
      <c r="I26" s="135">
        <v>88</v>
      </c>
      <c r="J26" s="136">
        <v>3797</v>
      </c>
      <c r="K26" s="136">
        <v>1330</v>
      </c>
      <c r="L26" s="136">
        <v>2467</v>
      </c>
      <c r="M26" s="131"/>
      <c r="N26" s="2"/>
      <c r="O26" s="2"/>
    </row>
    <row r="27" spans="1:15" ht="14.25" customHeight="1">
      <c r="A27" s="137">
        <v>19</v>
      </c>
      <c r="B27" s="138">
        <v>6970</v>
      </c>
      <c r="C27" s="138">
        <v>3537</v>
      </c>
      <c r="D27" s="138">
        <v>3433</v>
      </c>
      <c r="E27" s="137">
        <v>54</v>
      </c>
      <c r="F27" s="138">
        <v>9502</v>
      </c>
      <c r="G27" s="138">
        <v>4837</v>
      </c>
      <c r="H27" s="138">
        <v>4665</v>
      </c>
      <c r="I27" s="137">
        <v>89</v>
      </c>
      <c r="J27" s="138">
        <v>3354</v>
      </c>
      <c r="K27" s="138">
        <v>1078</v>
      </c>
      <c r="L27" s="138">
        <v>2276</v>
      </c>
      <c r="M27" s="131"/>
      <c r="N27" s="2"/>
      <c r="O27" s="2"/>
    </row>
    <row r="28" spans="1:15" ht="14.25" customHeight="1">
      <c r="A28" s="132" t="s">
        <v>11</v>
      </c>
      <c r="B28" s="133">
        <v>32405</v>
      </c>
      <c r="C28" s="133">
        <v>16871</v>
      </c>
      <c r="D28" s="133">
        <v>15534</v>
      </c>
      <c r="E28" s="132" t="s">
        <v>19</v>
      </c>
      <c r="F28" s="133">
        <v>47837</v>
      </c>
      <c r="G28" s="133">
        <v>24224</v>
      </c>
      <c r="H28" s="133">
        <v>23613</v>
      </c>
      <c r="I28" s="132" t="s">
        <v>23</v>
      </c>
      <c r="J28" s="133">
        <v>9871</v>
      </c>
      <c r="K28" s="133">
        <v>2686</v>
      </c>
      <c r="L28" s="134">
        <v>7185</v>
      </c>
      <c r="M28" s="131"/>
      <c r="N28" s="2"/>
      <c r="O28" s="2"/>
    </row>
    <row r="29" spans="1:15" ht="14.25" customHeight="1">
      <c r="A29" s="135">
        <v>20</v>
      </c>
      <c r="B29" s="136">
        <v>6252</v>
      </c>
      <c r="C29" s="136">
        <v>3274</v>
      </c>
      <c r="D29" s="136">
        <v>2978</v>
      </c>
      <c r="E29" s="135">
        <v>55</v>
      </c>
      <c r="F29" s="136">
        <v>9230</v>
      </c>
      <c r="G29" s="136">
        <v>4702</v>
      </c>
      <c r="H29" s="136">
        <v>4528</v>
      </c>
      <c r="I29" s="135">
        <v>90</v>
      </c>
      <c r="J29" s="136">
        <v>2892</v>
      </c>
      <c r="K29" s="136">
        <v>874</v>
      </c>
      <c r="L29" s="136">
        <v>2018</v>
      </c>
      <c r="M29" s="131"/>
      <c r="N29" s="2"/>
      <c r="O29" s="2"/>
    </row>
    <row r="30" spans="1:15" ht="14.25" customHeight="1">
      <c r="A30" s="135">
        <v>21</v>
      </c>
      <c r="B30" s="136">
        <v>6115</v>
      </c>
      <c r="C30" s="136">
        <v>3171</v>
      </c>
      <c r="D30" s="136">
        <v>2944</v>
      </c>
      <c r="E30" s="135">
        <v>56</v>
      </c>
      <c r="F30" s="136">
        <v>9509</v>
      </c>
      <c r="G30" s="136">
        <v>4834</v>
      </c>
      <c r="H30" s="136">
        <v>4675</v>
      </c>
      <c r="I30" s="135">
        <v>91</v>
      </c>
      <c r="J30" s="136">
        <v>2404</v>
      </c>
      <c r="K30" s="136">
        <v>719</v>
      </c>
      <c r="L30" s="136">
        <v>1685</v>
      </c>
      <c r="M30" s="131"/>
      <c r="N30" s="2"/>
      <c r="O30" s="2"/>
    </row>
    <row r="31" spans="1:15" ht="14.25" customHeight="1">
      <c r="A31" s="135">
        <v>22</v>
      </c>
      <c r="B31" s="136">
        <v>6264</v>
      </c>
      <c r="C31" s="136">
        <v>3272</v>
      </c>
      <c r="D31" s="136">
        <v>2992</v>
      </c>
      <c r="E31" s="135">
        <v>57</v>
      </c>
      <c r="F31" s="136">
        <v>9920</v>
      </c>
      <c r="G31" s="136">
        <v>4995</v>
      </c>
      <c r="H31" s="136">
        <v>4925</v>
      </c>
      <c r="I31" s="135">
        <v>92</v>
      </c>
      <c r="J31" s="136">
        <v>1911</v>
      </c>
      <c r="K31" s="136">
        <v>494</v>
      </c>
      <c r="L31" s="136">
        <v>1417</v>
      </c>
      <c r="M31" s="131"/>
      <c r="N31" s="2"/>
      <c r="O31" s="2"/>
    </row>
    <row r="32" spans="1:15" ht="14.25" customHeight="1">
      <c r="A32" s="135">
        <v>23</v>
      </c>
      <c r="B32" s="136">
        <v>6587</v>
      </c>
      <c r="C32" s="136">
        <v>3393</v>
      </c>
      <c r="D32" s="136">
        <v>3194</v>
      </c>
      <c r="E32" s="135">
        <v>58</v>
      </c>
      <c r="F32" s="136">
        <v>9798</v>
      </c>
      <c r="G32" s="136">
        <v>5005</v>
      </c>
      <c r="H32" s="136">
        <v>4793</v>
      </c>
      <c r="I32" s="135">
        <v>93</v>
      </c>
      <c r="J32" s="136">
        <v>1575</v>
      </c>
      <c r="K32" s="136">
        <v>366</v>
      </c>
      <c r="L32" s="136">
        <v>1209</v>
      </c>
      <c r="M32" s="131"/>
      <c r="N32" s="2"/>
      <c r="O32" s="2"/>
    </row>
    <row r="33" spans="1:15" ht="14.25" customHeight="1">
      <c r="A33" s="137">
        <v>24</v>
      </c>
      <c r="B33" s="138">
        <v>7187</v>
      </c>
      <c r="C33" s="138">
        <v>3761</v>
      </c>
      <c r="D33" s="138">
        <v>3426</v>
      </c>
      <c r="E33" s="137">
        <v>59</v>
      </c>
      <c r="F33" s="138">
        <v>9380</v>
      </c>
      <c r="G33" s="138">
        <v>4688</v>
      </c>
      <c r="H33" s="138">
        <v>4692</v>
      </c>
      <c r="I33" s="137">
        <v>94</v>
      </c>
      <c r="J33" s="138">
        <v>1089</v>
      </c>
      <c r="K33" s="138">
        <v>233</v>
      </c>
      <c r="L33" s="138">
        <v>856</v>
      </c>
      <c r="M33" s="131"/>
      <c r="N33" s="2"/>
      <c r="O33" s="2"/>
    </row>
    <row r="34" spans="1:15" ht="14.25" customHeight="1">
      <c r="A34" s="132" t="s">
        <v>14</v>
      </c>
      <c r="B34" s="133">
        <v>38930</v>
      </c>
      <c r="C34" s="133">
        <v>20309</v>
      </c>
      <c r="D34" s="133">
        <v>18621</v>
      </c>
      <c r="E34" s="132" t="s">
        <v>20</v>
      </c>
      <c r="F34" s="133">
        <v>50564</v>
      </c>
      <c r="G34" s="133">
        <v>25280</v>
      </c>
      <c r="H34" s="133">
        <v>25284</v>
      </c>
      <c r="I34" s="132" t="s">
        <v>24</v>
      </c>
      <c r="J34" s="133">
        <v>2607</v>
      </c>
      <c r="K34" s="133">
        <v>491</v>
      </c>
      <c r="L34" s="134">
        <v>2116</v>
      </c>
      <c r="M34" s="131"/>
      <c r="N34" s="2"/>
      <c r="O34" s="2"/>
    </row>
    <row r="35" spans="1:15" ht="14.25" customHeight="1">
      <c r="A35" s="135">
        <v>25</v>
      </c>
      <c r="B35" s="136">
        <v>7281</v>
      </c>
      <c r="C35" s="136">
        <v>3904</v>
      </c>
      <c r="D35" s="136">
        <v>3377</v>
      </c>
      <c r="E35" s="135">
        <v>60</v>
      </c>
      <c r="F35" s="136">
        <v>9686</v>
      </c>
      <c r="G35" s="136">
        <v>4923</v>
      </c>
      <c r="H35" s="136">
        <v>4763</v>
      </c>
      <c r="I35" s="135">
        <v>95</v>
      </c>
      <c r="J35" s="136">
        <v>862</v>
      </c>
      <c r="K35" s="136">
        <v>172</v>
      </c>
      <c r="L35" s="136">
        <v>690</v>
      </c>
      <c r="M35" s="131"/>
      <c r="N35" s="2"/>
      <c r="O35" s="2"/>
    </row>
    <row r="36" spans="1:15" ht="14.25" customHeight="1">
      <c r="A36" s="135">
        <v>26</v>
      </c>
      <c r="B36" s="136">
        <v>7345</v>
      </c>
      <c r="C36" s="136">
        <v>3824</v>
      </c>
      <c r="D36" s="136">
        <v>3521</v>
      </c>
      <c r="E36" s="135">
        <v>61</v>
      </c>
      <c r="F36" s="136">
        <v>10111</v>
      </c>
      <c r="G36" s="136">
        <v>5171</v>
      </c>
      <c r="H36" s="136">
        <v>4940</v>
      </c>
      <c r="I36" s="135">
        <v>96</v>
      </c>
      <c r="J36" s="136">
        <v>732</v>
      </c>
      <c r="K36" s="136">
        <v>128</v>
      </c>
      <c r="L36" s="136">
        <v>604</v>
      </c>
      <c r="M36" s="131"/>
      <c r="N36" s="2"/>
      <c r="O36" s="2"/>
    </row>
    <row r="37" spans="1:15" ht="14.25" customHeight="1">
      <c r="A37" s="135">
        <v>27</v>
      </c>
      <c r="B37" s="136">
        <v>7774</v>
      </c>
      <c r="C37" s="136">
        <v>4013</v>
      </c>
      <c r="D37" s="136">
        <v>3761</v>
      </c>
      <c r="E37" s="135">
        <v>62</v>
      </c>
      <c r="F37" s="136">
        <v>9467</v>
      </c>
      <c r="G37" s="136">
        <v>4729</v>
      </c>
      <c r="H37" s="136">
        <v>4738</v>
      </c>
      <c r="I37" s="135">
        <v>97</v>
      </c>
      <c r="J37" s="136">
        <v>463</v>
      </c>
      <c r="K37" s="136">
        <v>94</v>
      </c>
      <c r="L37" s="136">
        <v>369</v>
      </c>
      <c r="M37" s="131"/>
      <c r="N37" s="2"/>
      <c r="O37" s="2"/>
    </row>
    <row r="38" spans="1:15" ht="14.25" customHeight="1">
      <c r="A38" s="135">
        <v>28</v>
      </c>
      <c r="B38" s="136">
        <v>8229</v>
      </c>
      <c r="C38" s="136">
        <v>4287</v>
      </c>
      <c r="D38" s="136">
        <v>3942</v>
      </c>
      <c r="E38" s="135">
        <v>63</v>
      </c>
      <c r="F38" s="136">
        <v>10351</v>
      </c>
      <c r="G38" s="136">
        <v>5089</v>
      </c>
      <c r="H38" s="136">
        <v>5262</v>
      </c>
      <c r="I38" s="135">
        <v>98</v>
      </c>
      <c r="J38" s="136">
        <v>350</v>
      </c>
      <c r="K38" s="136">
        <v>61</v>
      </c>
      <c r="L38" s="136">
        <v>289</v>
      </c>
      <c r="M38" s="131"/>
      <c r="N38" s="2"/>
      <c r="O38" s="2"/>
    </row>
    <row r="39" spans="1:15" ht="14.25" customHeight="1">
      <c r="A39" s="137">
        <v>29</v>
      </c>
      <c r="B39" s="138">
        <v>8301</v>
      </c>
      <c r="C39" s="138">
        <v>4281</v>
      </c>
      <c r="D39" s="138">
        <v>4020</v>
      </c>
      <c r="E39" s="137">
        <v>64</v>
      </c>
      <c r="F39" s="138">
        <v>10949</v>
      </c>
      <c r="G39" s="138">
        <v>5368</v>
      </c>
      <c r="H39" s="138">
        <v>5581</v>
      </c>
      <c r="I39" s="137">
        <v>99</v>
      </c>
      <c r="J39" s="138">
        <v>200</v>
      </c>
      <c r="K39" s="138">
        <v>36</v>
      </c>
      <c r="L39" s="138">
        <v>164</v>
      </c>
      <c r="M39" s="131"/>
      <c r="N39" s="2"/>
      <c r="O39" s="2"/>
    </row>
    <row r="40" spans="1:15" ht="14.25" customHeight="1">
      <c r="A40" s="132" t="s">
        <v>15</v>
      </c>
      <c r="B40" s="133">
        <v>45419</v>
      </c>
      <c r="C40" s="133">
        <v>23373</v>
      </c>
      <c r="D40" s="133">
        <v>22046</v>
      </c>
      <c r="E40" s="132" t="s">
        <v>21</v>
      </c>
      <c r="F40" s="133">
        <v>61658</v>
      </c>
      <c r="G40" s="133">
        <v>30616</v>
      </c>
      <c r="H40" s="133">
        <v>31042</v>
      </c>
      <c r="I40" s="141" t="s">
        <v>25</v>
      </c>
      <c r="J40" s="133">
        <v>421</v>
      </c>
      <c r="K40" s="133">
        <v>66</v>
      </c>
      <c r="L40" s="134">
        <v>355</v>
      </c>
      <c r="M40" s="131"/>
      <c r="N40" s="2"/>
      <c r="O40" s="2"/>
    </row>
    <row r="41" spans="1:15" ht="14.25" customHeight="1">
      <c r="A41" s="135">
        <v>30</v>
      </c>
      <c r="B41" s="136">
        <v>8633</v>
      </c>
      <c r="C41" s="136">
        <v>4567</v>
      </c>
      <c r="D41" s="136">
        <v>4066</v>
      </c>
      <c r="E41" s="135">
        <v>65</v>
      </c>
      <c r="F41" s="136">
        <v>11236</v>
      </c>
      <c r="G41" s="136">
        <v>5679</v>
      </c>
      <c r="H41" s="136">
        <v>5557</v>
      </c>
      <c r="I41" s="137" t="s">
        <v>26</v>
      </c>
      <c r="J41" s="138">
        <v>8779</v>
      </c>
      <c r="K41" s="138">
        <v>5159</v>
      </c>
      <c r="L41" s="138">
        <v>3620</v>
      </c>
      <c r="M41" s="131"/>
      <c r="N41" s="2"/>
      <c r="O41" s="2"/>
    </row>
    <row r="42" spans="1:15" ht="14.25" customHeight="1">
      <c r="A42" s="135">
        <v>31</v>
      </c>
      <c r="B42" s="136">
        <v>9011</v>
      </c>
      <c r="C42" s="136">
        <v>4629</v>
      </c>
      <c r="D42" s="136">
        <v>4382</v>
      </c>
      <c r="E42" s="135">
        <v>66</v>
      </c>
      <c r="F42" s="136">
        <v>12169</v>
      </c>
      <c r="G42" s="136">
        <v>6053</v>
      </c>
      <c r="H42" s="136">
        <v>6116</v>
      </c>
      <c r="I42" s="135" t="s">
        <v>27</v>
      </c>
      <c r="J42" s="136">
        <v>106604</v>
      </c>
      <c r="K42" s="136">
        <v>55162</v>
      </c>
      <c r="L42" s="136">
        <v>51442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9121</v>
      </c>
      <c r="C43" s="136">
        <v>4594</v>
      </c>
      <c r="D43" s="136">
        <v>4527</v>
      </c>
      <c r="E43" s="135">
        <v>67</v>
      </c>
      <c r="F43" s="136">
        <v>13198</v>
      </c>
      <c r="G43" s="136">
        <v>6509</v>
      </c>
      <c r="H43" s="136">
        <v>6689</v>
      </c>
      <c r="I43" s="135" t="s">
        <v>29</v>
      </c>
      <c r="J43" s="136">
        <v>469004</v>
      </c>
      <c r="K43" s="136">
        <v>240328</v>
      </c>
      <c r="L43" s="136">
        <v>228676</v>
      </c>
      <c r="M43" s="143"/>
      <c r="N43" s="2"/>
      <c r="O43" s="2"/>
    </row>
    <row r="44" spans="1:15" ht="14.25" customHeight="1">
      <c r="A44" s="135">
        <v>33</v>
      </c>
      <c r="B44" s="136">
        <v>9295</v>
      </c>
      <c r="C44" s="136">
        <v>4827</v>
      </c>
      <c r="D44" s="136">
        <v>4468</v>
      </c>
      <c r="E44" s="135">
        <v>68</v>
      </c>
      <c r="F44" s="136">
        <v>13491</v>
      </c>
      <c r="G44" s="136">
        <v>6612</v>
      </c>
      <c r="H44" s="136">
        <v>6879</v>
      </c>
      <c r="I44" s="137" t="s">
        <v>30</v>
      </c>
      <c r="J44" s="138">
        <v>212777</v>
      </c>
      <c r="K44" s="138">
        <v>94735</v>
      </c>
      <c r="L44" s="138">
        <v>118042</v>
      </c>
      <c r="M44" s="131"/>
      <c r="N44" s="2"/>
      <c r="O44" s="2"/>
    </row>
    <row r="45" spans="1:15" ht="14.25" customHeight="1" thickBot="1">
      <c r="A45" s="144">
        <v>34</v>
      </c>
      <c r="B45" s="145">
        <v>9359</v>
      </c>
      <c r="C45" s="145">
        <v>4756</v>
      </c>
      <c r="D45" s="145">
        <v>4603</v>
      </c>
      <c r="E45" s="144">
        <v>69</v>
      </c>
      <c r="F45" s="145">
        <v>11564</v>
      </c>
      <c r="G45" s="145">
        <v>5763</v>
      </c>
      <c r="H45" s="145">
        <v>5801</v>
      </c>
      <c r="I45" s="144" t="s">
        <v>31</v>
      </c>
      <c r="J45" s="146">
        <v>46.42839792740856</v>
      </c>
      <c r="K45" s="146">
        <v>44.939771926452686</v>
      </c>
      <c r="L45" s="146">
        <v>47.88735684147076</v>
      </c>
      <c r="M45" s="131"/>
      <c r="N45" s="2"/>
      <c r="O45" s="2"/>
    </row>
    <row r="46" ht="13.5">
      <c r="I46" s="147"/>
    </row>
    <row r="47" ht="14.25" thickBot="1"/>
    <row r="48" spans="9:12" ht="13.5">
      <c r="I48" s="148"/>
      <c r="J48" s="149" t="s">
        <v>34</v>
      </c>
      <c r="K48" s="149" t="s">
        <v>35</v>
      </c>
      <c r="L48" s="150" t="s">
        <v>36</v>
      </c>
    </row>
    <row r="49" spans="9:12" ht="13.5">
      <c r="I49" s="151" t="s">
        <v>51</v>
      </c>
      <c r="J49" s="152">
        <v>15.5</v>
      </c>
      <c r="K49" s="152">
        <v>68.5</v>
      </c>
      <c r="L49" s="153">
        <v>16</v>
      </c>
    </row>
    <row r="50" spans="9:12" ht="13.5">
      <c r="I50" s="151" t="s">
        <v>46</v>
      </c>
      <c r="J50" s="152">
        <v>14.4</v>
      </c>
      <c r="K50" s="152">
        <v>65.3</v>
      </c>
      <c r="L50" s="153">
        <v>19.9</v>
      </c>
    </row>
    <row r="51" spans="9:12" ht="13.5">
      <c r="I51" s="151" t="s">
        <v>37</v>
      </c>
      <c r="J51" s="152">
        <v>14.1</v>
      </c>
      <c r="K51" s="152">
        <v>63</v>
      </c>
      <c r="L51" s="153">
        <v>22.9</v>
      </c>
    </row>
    <row r="52" spans="9:12" ht="13.5">
      <c r="I52" s="151" t="s">
        <v>49</v>
      </c>
      <c r="J52" s="152">
        <v>13.6</v>
      </c>
      <c r="K52" s="152">
        <v>60</v>
      </c>
      <c r="L52" s="153">
        <v>26.4</v>
      </c>
    </row>
    <row r="53" spans="9:12" ht="14.25" thickBot="1">
      <c r="I53" s="154" t="s">
        <v>50</v>
      </c>
      <c r="J53" s="155">
        <v>13.5</v>
      </c>
      <c r="K53" s="155">
        <v>59.5</v>
      </c>
      <c r="L53" s="156">
        <v>27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39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47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237134</v>
      </c>
      <c r="C3" s="127">
        <v>118201</v>
      </c>
      <c r="D3" s="127">
        <v>118933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9532</v>
      </c>
      <c r="C4" s="133">
        <v>4890</v>
      </c>
      <c r="D4" s="133">
        <v>4642</v>
      </c>
      <c r="E4" s="132" t="s">
        <v>6</v>
      </c>
      <c r="F4" s="133">
        <v>14604</v>
      </c>
      <c r="G4" s="133">
        <v>7356</v>
      </c>
      <c r="H4" s="133">
        <v>7248</v>
      </c>
      <c r="I4" s="132" t="s">
        <v>7</v>
      </c>
      <c r="J4" s="133">
        <v>12630</v>
      </c>
      <c r="K4" s="133">
        <v>5848</v>
      </c>
      <c r="L4" s="134">
        <v>6782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1999</v>
      </c>
      <c r="C5" s="136">
        <v>1040</v>
      </c>
      <c r="D5" s="136">
        <v>959</v>
      </c>
      <c r="E5" s="135">
        <v>35</v>
      </c>
      <c r="F5" s="136">
        <v>2802</v>
      </c>
      <c r="G5" s="136">
        <v>1423</v>
      </c>
      <c r="H5" s="136">
        <v>1379</v>
      </c>
      <c r="I5" s="135">
        <v>70</v>
      </c>
      <c r="J5" s="136">
        <v>2169</v>
      </c>
      <c r="K5" s="136">
        <v>1012</v>
      </c>
      <c r="L5" s="136">
        <v>1157</v>
      </c>
      <c r="M5" s="131"/>
      <c r="N5" s="2"/>
      <c r="O5" s="2"/>
      <c r="Q5" s="4" t="s">
        <v>5</v>
      </c>
      <c r="R5" s="8">
        <f>-1*C4/1000</f>
        <v>-4.89</v>
      </c>
      <c r="S5" s="9">
        <f>D4/1000</f>
        <v>4.642</v>
      </c>
    </row>
    <row r="6" spans="1:19" ht="14.25" customHeight="1">
      <c r="A6" s="135">
        <v>1</v>
      </c>
      <c r="B6" s="136">
        <v>1869</v>
      </c>
      <c r="C6" s="136">
        <v>931</v>
      </c>
      <c r="D6" s="136">
        <v>938</v>
      </c>
      <c r="E6" s="135">
        <v>36</v>
      </c>
      <c r="F6" s="136">
        <v>2862</v>
      </c>
      <c r="G6" s="136">
        <v>1457</v>
      </c>
      <c r="H6" s="136">
        <v>1405</v>
      </c>
      <c r="I6" s="135">
        <v>71</v>
      </c>
      <c r="J6" s="136">
        <v>2368</v>
      </c>
      <c r="K6" s="136">
        <v>1051</v>
      </c>
      <c r="L6" s="136">
        <v>1317</v>
      </c>
      <c r="M6" s="131"/>
      <c r="N6" s="2"/>
      <c r="O6" s="2"/>
      <c r="Q6" s="4" t="s">
        <v>8</v>
      </c>
      <c r="R6" s="10">
        <f>-1*C10/1000</f>
        <v>-4.887</v>
      </c>
      <c r="S6" s="11">
        <f>D10/1000</f>
        <v>4.783</v>
      </c>
    </row>
    <row r="7" spans="1:19" ht="14.25" customHeight="1">
      <c r="A7" s="135">
        <v>2</v>
      </c>
      <c r="B7" s="136">
        <v>1839</v>
      </c>
      <c r="C7" s="136">
        <v>968</v>
      </c>
      <c r="D7" s="136">
        <v>871</v>
      </c>
      <c r="E7" s="135">
        <v>37</v>
      </c>
      <c r="F7" s="136">
        <v>2878</v>
      </c>
      <c r="G7" s="136">
        <v>1471</v>
      </c>
      <c r="H7" s="136">
        <v>1407</v>
      </c>
      <c r="I7" s="135">
        <v>72</v>
      </c>
      <c r="J7" s="136">
        <v>2807</v>
      </c>
      <c r="K7" s="136">
        <v>1298</v>
      </c>
      <c r="L7" s="136">
        <v>1509</v>
      </c>
      <c r="M7" s="131"/>
      <c r="N7" s="2"/>
      <c r="O7" s="2"/>
      <c r="Q7" s="4" t="s">
        <v>9</v>
      </c>
      <c r="R7" s="10">
        <f>-1*C16/1000</f>
        <v>-5.207</v>
      </c>
      <c r="S7" s="11">
        <f>D16/1000</f>
        <v>4.874</v>
      </c>
    </row>
    <row r="8" spans="1:19" ht="14.25" customHeight="1">
      <c r="A8" s="135">
        <v>3</v>
      </c>
      <c r="B8" s="136">
        <v>1873</v>
      </c>
      <c r="C8" s="136">
        <v>946</v>
      </c>
      <c r="D8" s="136">
        <v>927</v>
      </c>
      <c r="E8" s="135">
        <v>38</v>
      </c>
      <c r="F8" s="136">
        <v>3009</v>
      </c>
      <c r="G8" s="136">
        <v>1520</v>
      </c>
      <c r="H8" s="136">
        <v>1489</v>
      </c>
      <c r="I8" s="135">
        <v>73</v>
      </c>
      <c r="J8" s="136">
        <v>2606</v>
      </c>
      <c r="K8" s="136">
        <v>1234</v>
      </c>
      <c r="L8" s="136">
        <v>1372</v>
      </c>
      <c r="M8" s="131"/>
      <c r="N8" s="2"/>
      <c r="O8" s="2"/>
      <c r="Q8" s="4" t="s">
        <v>10</v>
      </c>
      <c r="R8" s="10">
        <f>-1*C22/1000</f>
        <v>-5.742</v>
      </c>
      <c r="S8" s="11">
        <f>D22/1000</f>
        <v>5.286</v>
      </c>
    </row>
    <row r="9" spans="1:19" ht="14.25" customHeight="1">
      <c r="A9" s="137">
        <v>4</v>
      </c>
      <c r="B9" s="138">
        <v>1952</v>
      </c>
      <c r="C9" s="138">
        <v>1005</v>
      </c>
      <c r="D9" s="138">
        <v>947</v>
      </c>
      <c r="E9" s="137">
        <v>39</v>
      </c>
      <c r="F9" s="138">
        <v>3053</v>
      </c>
      <c r="G9" s="138">
        <v>1485</v>
      </c>
      <c r="H9" s="138">
        <v>1568</v>
      </c>
      <c r="I9" s="137">
        <v>74</v>
      </c>
      <c r="J9" s="138">
        <v>2680</v>
      </c>
      <c r="K9" s="138">
        <v>1253</v>
      </c>
      <c r="L9" s="138">
        <v>1427</v>
      </c>
      <c r="M9" s="131"/>
      <c r="N9" s="2"/>
      <c r="O9" s="2"/>
      <c r="Q9" s="4" t="s">
        <v>11</v>
      </c>
      <c r="R9" s="10">
        <f>-1*C28/1000</f>
        <v>-6.407</v>
      </c>
      <c r="S9" s="11">
        <f>D28/1000</f>
        <v>5.174</v>
      </c>
    </row>
    <row r="10" spans="1:19" ht="14.25" customHeight="1">
      <c r="A10" s="139" t="s">
        <v>8</v>
      </c>
      <c r="B10" s="133">
        <v>9670</v>
      </c>
      <c r="C10" s="133">
        <v>4887</v>
      </c>
      <c r="D10" s="133">
        <v>4783</v>
      </c>
      <c r="E10" s="132" t="s">
        <v>12</v>
      </c>
      <c r="F10" s="133">
        <v>17973</v>
      </c>
      <c r="G10" s="133">
        <v>9115</v>
      </c>
      <c r="H10" s="133">
        <v>8858</v>
      </c>
      <c r="I10" s="132" t="s">
        <v>13</v>
      </c>
      <c r="J10" s="133">
        <v>11396</v>
      </c>
      <c r="K10" s="133">
        <v>5099</v>
      </c>
      <c r="L10" s="134">
        <v>6297</v>
      </c>
      <c r="M10" s="131"/>
      <c r="N10" s="2"/>
      <c r="O10" s="2"/>
      <c r="Q10" s="4" t="s">
        <v>14</v>
      </c>
      <c r="R10" s="10">
        <f>-1*C34/1000</f>
        <v>-6.577</v>
      </c>
      <c r="S10" s="11">
        <f>D34/1000</f>
        <v>5.871</v>
      </c>
    </row>
    <row r="11" spans="1:19" ht="14.25" customHeight="1">
      <c r="A11" s="135">
        <v>5</v>
      </c>
      <c r="B11" s="136">
        <v>1938</v>
      </c>
      <c r="C11" s="136">
        <v>991</v>
      </c>
      <c r="D11" s="136">
        <v>947</v>
      </c>
      <c r="E11" s="135">
        <v>40</v>
      </c>
      <c r="F11" s="136">
        <v>3193</v>
      </c>
      <c r="G11" s="136">
        <v>1631</v>
      </c>
      <c r="H11" s="136">
        <v>1562</v>
      </c>
      <c r="I11" s="135">
        <v>75</v>
      </c>
      <c r="J11" s="136">
        <v>2631</v>
      </c>
      <c r="K11" s="136">
        <v>1198</v>
      </c>
      <c r="L11" s="136">
        <v>1433</v>
      </c>
      <c r="M11" s="131"/>
      <c r="N11" s="2"/>
      <c r="O11" s="2"/>
      <c r="Q11" s="4" t="s">
        <v>15</v>
      </c>
      <c r="R11" s="10">
        <f>-1*C40/1000</f>
        <v>-6.983</v>
      </c>
      <c r="S11" s="11">
        <f>D40/1000</f>
        <v>6.515</v>
      </c>
    </row>
    <row r="12" spans="1:19" ht="14.25" customHeight="1">
      <c r="A12" s="135">
        <v>6</v>
      </c>
      <c r="B12" s="136">
        <v>1854</v>
      </c>
      <c r="C12" s="136">
        <v>953</v>
      </c>
      <c r="D12" s="136">
        <v>901</v>
      </c>
      <c r="E12" s="135">
        <v>41</v>
      </c>
      <c r="F12" s="136">
        <v>3506</v>
      </c>
      <c r="G12" s="136">
        <v>1785</v>
      </c>
      <c r="H12" s="136">
        <v>1721</v>
      </c>
      <c r="I12" s="140">
        <v>76</v>
      </c>
      <c r="J12" s="136">
        <v>2424</v>
      </c>
      <c r="K12" s="136">
        <v>1087</v>
      </c>
      <c r="L12" s="136">
        <v>1337</v>
      </c>
      <c r="M12" s="131"/>
      <c r="N12" s="2"/>
      <c r="O12" s="2"/>
      <c r="Q12" s="4" t="s">
        <v>6</v>
      </c>
      <c r="R12" s="10">
        <f>-1*G4/1000</f>
        <v>-7.356</v>
      </c>
      <c r="S12" s="11">
        <f>H4/1000</f>
        <v>7.248</v>
      </c>
    </row>
    <row r="13" spans="1:19" ht="14.25" customHeight="1">
      <c r="A13" s="135">
        <v>7</v>
      </c>
      <c r="B13" s="136">
        <v>1987</v>
      </c>
      <c r="C13" s="136">
        <v>988</v>
      </c>
      <c r="D13" s="136">
        <v>999</v>
      </c>
      <c r="E13" s="135">
        <v>42</v>
      </c>
      <c r="F13" s="136">
        <v>3733</v>
      </c>
      <c r="G13" s="136">
        <v>1910</v>
      </c>
      <c r="H13" s="136">
        <v>1823</v>
      </c>
      <c r="I13" s="135">
        <v>77</v>
      </c>
      <c r="J13" s="136">
        <v>1995</v>
      </c>
      <c r="K13" s="136">
        <v>879</v>
      </c>
      <c r="L13" s="136">
        <v>1116</v>
      </c>
      <c r="M13" s="131"/>
      <c r="N13" s="2"/>
      <c r="O13" s="2"/>
      <c r="Q13" s="4" t="s">
        <v>12</v>
      </c>
      <c r="R13" s="10">
        <f>-1*G10/1000</f>
        <v>-9.115</v>
      </c>
      <c r="S13" s="11">
        <f>H10/1000</f>
        <v>8.858</v>
      </c>
    </row>
    <row r="14" spans="1:19" ht="14.25" customHeight="1">
      <c r="A14" s="135">
        <v>8</v>
      </c>
      <c r="B14" s="136">
        <v>1930</v>
      </c>
      <c r="C14" s="136">
        <v>976</v>
      </c>
      <c r="D14" s="136">
        <v>954</v>
      </c>
      <c r="E14" s="135">
        <v>43</v>
      </c>
      <c r="F14" s="136">
        <v>3720</v>
      </c>
      <c r="G14" s="136">
        <v>1889</v>
      </c>
      <c r="H14" s="136">
        <v>1831</v>
      </c>
      <c r="I14" s="140">
        <v>78</v>
      </c>
      <c r="J14" s="136">
        <v>2161</v>
      </c>
      <c r="K14" s="136">
        <v>955</v>
      </c>
      <c r="L14" s="136">
        <v>1206</v>
      </c>
      <c r="M14" s="131"/>
      <c r="N14" s="2"/>
      <c r="O14" s="2"/>
      <c r="Q14" s="4" t="s">
        <v>16</v>
      </c>
      <c r="R14" s="10">
        <f>-1*G16/1000</f>
        <v>-9.222</v>
      </c>
      <c r="S14" s="11">
        <f>H16/1000</f>
        <v>8.723</v>
      </c>
    </row>
    <row r="15" spans="1:19" ht="14.25" customHeight="1">
      <c r="A15" s="137">
        <v>9</v>
      </c>
      <c r="B15" s="138">
        <v>1961</v>
      </c>
      <c r="C15" s="138">
        <v>979</v>
      </c>
      <c r="D15" s="138">
        <v>982</v>
      </c>
      <c r="E15" s="137">
        <v>44</v>
      </c>
      <c r="F15" s="138">
        <v>3821</v>
      </c>
      <c r="G15" s="138">
        <v>1900</v>
      </c>
      <c r="H15" s="138">
        <v>1921</v>
      </c>
      <c r="I15" s="137">
        <v>79</v>
      </c>
      <c r="J15" s="138">
        <v>2185</v>
      </c>
      <c r="K15" s="138">
        <v>980</v>
      </c>
      <c r="L15" s="138">
        <v>1205</v>
      </c>
      <c r="M15" s="131"/>
      <c r="N15" s="2"/>
      <c r="O15" s="2"/>
      <c r="Q15" s="4" t="s">
        <v>17</v>
      </c>
      <c r="R15" s="10">
        <f>-1*G22/1000</f>
        <v>-7.87</v>
      </c>
      <c r="S15" s="11">
        <f>H22/1000</f>
        <v>7.492</v>
      </c>
    </row>
    <row r="16" spans="1:19" ht="14.25" customHeight="1">
      <c r="A16" s="139" t="s">
        <v>9</v>
      </c>
      <c r="B16" s="133">
        <v>10081</v>
      </c>
      <c r="C16" s="133">
        <v>5207</v>
      </c>
      <c r="D16" s="133">
        <v>4874</v>
      </c>
      <c r="E16" s="132" t="s">
        <v>16</v>
      </c>
      <c r="F16" s="133">
        <v>17945</v>
      </c>
      <c r="G16" s="133">
        <v>9222</v>
      </c>
      <c r="H16" s="133">
        <v>8723</v>
      </c>
      <c r="I16" s="132" t="s">
        <v>18</v>
      </c>
      <c r="J16" s="133">
        <v>9289</v>
      </c>
      <c r="K16" s="133">
        <v>3800</v>
      </c>
      <c r="L16" s="134">
        <v>5489</v>
      </c>
      <c r="M16" s="131"/>
      <c r="N16" s="2"/>
      <c r="O16" s="2"/>
      <c r="Q16" s="4" t="s">
        <v>19</v>
      </c>
      <c r="R16" s="10">
        <f>-1*G28/1000</f>
        <v>-7.414</v>
      </c>
      <c r="S16" s="11">
        <f>H28/1000</f>
        <v>7.148</v>
      </c>
    </row>
    <row r="17" spans="1:19" ht="14.25" customHeight="1">
      <c r="A17" s="135">
        <v>10</v>
      </c>
      <c r="B17" s="136">
        <v>2019</v>
      </c>
      <c r="C17" s="136">
        <v>989</v>
      </c>
      <c r="D17" s="136">
        <v>1030</v>
      </c>
      <c r="E17" s="135">
        <v>45</v>
      </c>
      <c r="F17" s="136">
        <v>3664</v>
      </c>
      <c r="G17" s="136">
        <v>1901</v>
      </c>
      <c r="H17" s="136">
        <v>1763</v>
      </c>
      <c r="I17" s="135">
        <v>80</v>
      </c>
      <c r="J17" s="136">
        <v>2178</v>
      </c>
      <c r="K17" s="136">
        <v>935</v>
      </c>
      <c r="L17" s="136">
        <v>1243</v>
      </c>
      <c r="M17" s="131"/>
      <c r="N17" s="2"/>
      <c r="O17" s="2"/>
      <c r="Q17" s="4" t="s">
        <v>20</v>
      </c>
      <c r="R17" s="10">
        <f>-1*G34/1000</f>
        <v>-7.199</v>
      </c>
      <c r="S17" s="11">
        <f>H34/1000</f>
        <v>7.137</v>
      </c>
    </row>
    <row r="18" spans="1:19" ht="14.25" customHeight="1">
      <c r="A18" s="135">
        <v>11</v>
      </c>
      <c r="B18" s="136">
        <v>1943</v>
      </c>
      <c r="C18" s="136">
        <v>1043</v>
      </c>
      <c r="D18" s="136">
        <v>900</v>
      </c>
      <c r="E18" s="135">
        <v>46</v>
      </c>
      <c r="F18" s="136">
        <v>3564</v>
      </c>
      <c r="G18" s="136">
        <v>1803</v>
      </c>
      <c r="H18" s="136">
        <v>1761</v>
      </c>
      <c r="I18" s="135">
        <v>81</v>
      </c>
      <c r="J18" s="136">
        <v>1912</v>
      </c>
      <c r="K18" s="136">
        <v>795</v>
      </c>
      <c r="L18" s="136">
        <v>1117</v>
      </c>
      <c r="M18" s="131"/>
      <c r="N18" s="2"/>
      <c r="O18" s="2"/>
      <c r="Q18" s="4" t="s">
        <v>21</v>
      </c>
      <c r="R18" s="10">
        <f>-1*G40/1000</f>
        <v>-8.5</v>
      </c>
      <c r="S18" s="11">
        <f>H40/1000</f>
        <v>8.867</v>
      </c>
    </row>
    <row r="19" spans="1:19" ht="14.25" customHeight="1">
      <c r="A19" s="135">
        <v>12</v>
      </c>
      <c r="B19" s="136">
        <v>1946</v>
      </c>
      <c r="C19" s="136">
        <v>1023</v>
      </c>
      <c r="D19" s="136">
        <v>923</v>
      </c>
      <c r="E19" s="135">
        <v>47</v>
      </c>
      <c r="F19" s="136">
        <v>3671</v>
      </c>
      <c r="G19" s="136">
        <v>1870</v>
      </c>
      <c r="H19" s="136">
        <v>1801</v>
      </c>
      <c r="I19" s="135">
        <v>82</v>
      </c>
      <c r="J19" s="136">
        <v>1887</v>
      </c>
      <c r="K19" s="136">
        <v>782</v>
      </c>
      <c r="L19" s="136">
        <v>1105</v>
      </c>
      <c r="M19" s="131"/>
      <c r="N19" s="2"/>
      <c r="O19" s="2"/>
      <c r="Q19" s="4" t="s">
        <v>7</v>
      </c>
      <c r="R19" s="10">
        <f>-1*K4/1000</f>
        <v>-5.848</v>
      </c>
      <c r="S19" s="11">
        <f>L4/1000</f>
        <v>6.782</v>
      </c>
    </row>
    <row r="20" spans="1:19" ht="14.25" customHeight="1">
      <c r="A20" s="135">
        <v>13</v>
      </c>
      <c r="B20" s="136">
        <v>2051</v>
      </c>
      <c r="C20" s="136">
        <v>1059</v>
      </c>
      <c r="D20" s="136">
        <v>992</v>
      </c>
      <c r="E20" s="135">
        <v>48</v>
      </c>
      <c r="F20" s="136">
        <v>3471</v>
      </c>
      <c r="G20" s="136">
        <v>1809</v>
      </c>
      <c r="H20" s="136">
        <v>1662</v>
      </c>
      <c r="I20" s="135">
        <v>83</v>
      </c>
      <c r="J20" s="136">
        <v>1710</v>
      </c>
      <c r="K20" s="136">
        <v>674</v>
      </c>
      <c r="L20" s="136">
        <v>1036</v>
      </c>
      <c r="M20" s="131"/>
      <c r="N20" s="2"/>
      <c r="O20" s="2"/>
      <c r="Q20" s="4" t="s">
        <v>13</v>
      </c>
      <c r="R20" s="10">
        <f>-1*K10/1000</f>
        <v>-5.099</v>
      </c>
      <c r="S20" s="11">
        <f>L10/1000</f>
        <v>6.297</v>
      </c>
    </row>
    <row r="21" spans="1:19" ht="14.25" customHeight="1">
      <c r="A21" s="137">
        <v>14</v>
      </c>
      <c r="B21" s="138">
        <v>2122</v>
      </c>
      <c r="C21" s="138">
        <v>1093</v>
      </c>
      <c r="D21" s="138">
        <v>1029</v>
      </c>
      <c r="E21" s="137">
        <v>49</v>
      </c>
      <c r="F21" s="138">
        <v>3575</v>
      </c>
      <c r="G21" s="138">
        <v>1839</v>
      </c>
      <c r="H21" s="138">
        <v>1736</v>
      </c>
      <c r="I21" s="137">
        <v>84</v>
      </c>
      <c r="J21" s="138">
        <v>1602</v>
      </c>
      <c r="K21" s="138">
        <v>614</v>
      </c>
      <c r="L21" s="138">
        <v>988</v>
      </c>
      <c r="M21" s="131"/>
      <c r="N21" s="2"/>
      <c r="O21" s="2"/>
      <c r="Q21" s="4" t="s">
        <v>18</v>
      </c>
      <c r="R21" s="10">
        <f>-1*K16/1000</f>
        <v>-3.8</v>
      </c>
      <c r="S21" s="11">
        <f>L16/1000</f>
        <v>5.489</v>
      </c>
    </row>
    <row r="22" spans="1:19" ht="14.25" customHeight="1">
      <c r="A22" s="132" t="s">
        <v>10</v>
      </c>
      <c r="B22" s="133">
        <v>11028</v>
      </c>
      <c r="C22" s="133">
        <v>5742</v>
      </c>
      <c r="D22" s="133">
        <v>5286</v>
      </c>
      <c r="E22" s="132" t="s">
        <v>17</v>
      </c>
      <c r="F22" s="133">
        <v>15362</v>
      </c>
      <c r="G22" s="133">
        <v>7870</v>
      </c>
      <c r="H22" s="133">
        <v>7492</v>
      </c>
      <c r="I22" s="132" t="s">
        <v>22</v>
      </c>
      <c r="J22" s="133">
        <v>5437</v>
      </c>
      <c r="K22" s="133">
        <v>1951</v>
      </c>
      <c r="L22" s="134">
        <v>3486</v>
      </c>
      <c r="M22" s="131"/>
      <c r="N22" s="2"/>
      <c r="O22" s="2"/>
      <c r="Q22" s="4" t="s">
        <v>22</v>
      </c>
      <c r="R22" s="10">
        <f>-1*K22/1000</f>
        <v>-1.951</v>
      </c>
      <c r="S22" s="11">
        <f>L22/1000</f>
        <v>3.486</v>
      </c>
    </row>
    <row r="23" spans="1:19" ht="14.25" customHeight="1">
      <c r="A23" s="135">
        <v>15</v>
      </c>
      <c r="B23" s="136">
        <v>2144</v>
      </c>
      <c r="C23" s="136">
        <v>1115</v>
      </c>
      <c r="D23" s="136">
        <v>1029</v>
      </c>
      <c r="E23" s="135">
        <v>50</v>
      </c>
      <c r="F23" s="136">
        <v>2533</v>
      </c>
      <c r="G23" s="136">
        <v>1312</v>
      </c>
      <c r="H23" s="136">
        <v>1221</v>
      </c>
      <c r="I23" s="135">
        <v>85</v>
      </c>
      <c r="J23" s="136">
        <v>1436</v>
      </c>
      <c r="K23" s="136">
        <v>538</v>
      </c>
      <c r="L23" s="136">
        <v>898</v>
      </c>
      <c r="M23" s="131"/>
      <c r="N23" s="2"/>
      <c r="O23" s="2"/>
      <c r="Q23" s="4" t="s">
        <v>23</v>
      </c>
      <c r="R23" s="10">
        <f>-1*K28/1000</f>
        <v>-0.703</v>
      </c>
      <c r="S23" s="11">
        <f>L28/1000</f>
        <v>1.68</v>
      </c>
    </row>
    <row r="24" spans="1:19" ht="14.25" customHeight="1">
      <c r="A24" s="135">
        <v>16</v>
      </c>
      <c r="B24" s="136">
        <v>2237</v>
      </c>
      <c r="C24" s="136">
        <v>1152</v>
      </c>
      <c r="D24" s="136">
        <v>1085</v>
      </c>
      <c r="E24" s="135">
        <v>51</v>
      </c>
      <c r="F24" s="136">
        <v>3501</v>
      </c>
      <c r="G24" s="136">
        <v>1805</v>
      </c>
      <c r="H24" s="136">
        <v>1696</v>
      </c>
      <c r="I24" s="135">
        <v>86</v>
      </c>
      <c r="J24" s="136">
        <v>1177</v>
      </c>
      <c r="K24" s="136">
        <v>440</v>
      </c>
      <c r="L24" s="136">
        <v>737</v>
      </c>
      <c r="M24" s="131"/>
      <c r="N24" s="2"/>
      <c r="O24" s="2"/>
      <c r="Q24" s="12" t="s">
        <v>24</v>
      </c>
      <c r="R24" s="10">
        <f>-1*K34/1000</f>
        <v>-0.103</v>
      </c>
      <c r="S24" s="11">
        <f>L34/1000</f>
        <v>0.384</v>
      </c>
    </row>
    <row r="25" spans="1:19" ht="14.25" customHeight="1" thickBot="1">
      <c r="A25" s="135">
        <v>17</v>
      </c>
      <c r="B25" s="136">
        <v>2256</v>
      </c>
      <c r="C25" s="136">
        <v>1171</v>
      </c>
      <c r="D25" s="136">
        <v>1085</v>
      </c>
      <c r="E25" s="135">
        <v>52</v>
      </c>
      <c r="F25" s="136">
        <v>3312</v>
      </c>
      <c r="G25" s="136">
        <v>1666</v>
      </c>
      <c r="H25" s="136">
        <v>1646</v>
      </c>
      <c r="I25" s="135">
        <v>87</v>
      </c>
      <c r="J25" s="136">
        <v>1047</v>
      </c>
      <c r="K25" s="136">
        <v>368</v>
      </c>
      <c r="L25" s="136">
        <v>679</v>
      </c>
      <c r="M25" s="131"/>
      <c r="N25" s="2"/>
      <c r="O25" s="2"/>
      <c r="Q25" s="13" t="s">
        <v>25</v>
      </c>
      <c r="R25" s="14">
        <f>-1*K40/1000</f>
        <v>-0.011</v>
      </c>
      <c r="S25" s="15">
        <f>L40/1000</f>
        <v>0.049</v>
      </c>
    </row>
    <row r="26" spans="1:15" ht="14.25" customHeight="1">
      <c r="A26" s="135">
        <v>18</v>
      </c>
      <c r="B26" s="136">
        <v>2207</v>
      </c>
      <c r="C26" s="136">
        <v>1141</v>
      </c>
      <c r="D26" s="136">
        <v>1066</v>
      </c>
      <c r="E26" s="135">
        <v>53</v>
      </c>
      <c r="F26" s="136">
        <v>3000</v>
      </c>
      <c r="G26" s="136">
        <v>1556</v>
      </c>
      <c r="H26" s="136">
        <v>1444</v>
      </c>
      <c r="I26" s="135">
        <v>88</v>
      </c>
      <c r="J26" s="136">
        <v>964</v>
      </c>
      <c r="K26" s="136">
        <v>348</v>
      </c>
      <c r="L26" s="136">
        <v>616</v>
      </c>
      <c r="M26" s="131"/>
      <c r="N26" s="2"/>
      <c r="O26" s="2"/>
    </row>
    <row r="27" spans="1:15" ht="14.25" customHeight="1">
      <c r="A27" s="137">
        <v>19</v>
      </c>
      <c r="B27" s="138">
        <v>2184</v>
      </c>
      <c r="C27" s="138">
        <v>1163</v>
      </c>
      <c r="D27" s="138">
        <v>1021</v>
      </c>
      <c r="E27" s="137">
        <v>54</v>
      </c>
      <c r="F27" s="138">
        <v>3016</v>
      </c>
      <c r="G27" s="138">
        <v>1531</v>
      </c>
      <c r="H27" s="138">
        <v>1485</v>
      </c>
      <c r="I27" s="137">
        <v>89</v>
      </c>
      <c r="J27" s="138">
        <v>813</v>
      </c>
      <c r="K27" s="138">
        <v>257</v>
      </c>
      <c r="L27" s="138">
        <v>556</v>
      </c>
      <c r="M27" s="131"/>
      <c r="N27" s="2"/>
      <c r="O27" s="2"/>
    </row>
    <row r="28" spans="1:15" ht="14.25" customHeight="1">
      <c r="A28" s="132" t="s">
        <v>11</v>
      </c>
      <c r="B28" s="133">
        <v>11581</v>
      </c>
      <c r="C28" s="133">
        <v>6407</v>
      </c>
      <c r="D28" s="133">
        <v>5174</v>
      </c>
      <c r="E28" s="132" t="s">
        <v>19</v>
      </c>
      <c r="F28" s="133">
        <v>14562</v>
      </c>
      <c r="G28" s="133">
        <v>7414</v>
      </c>
      <c r="H28" s="133">
        <v>7148</v>
      </c>
      <c r="I28" s="132" t="s">
        <v>23</v>
      </c>
      <c r="J28" s="133">
        <v>2383</v>
      </c>
      <c r="K28" s="133">
        <v>703</v>
      </c>
      <c r="L28" s="134">
        <v>1680</v>
      </c>
      <c r="M28" s="131"/>
      <c r="N28" s="2"/>
      <c r="O28" s="2"/>
    </row>
    <row r="29" spans="1:15" ht="14.25" customHeight="1">
      <c r="A29" s="135">
        <v>20</v>
      </c>
      <c r="B29" s="136">
        <v>2220</v>
      </c>
      <c r="C29" s="136">
        <v>1214</v>
      </c>
      <c r="D29" s="136">
        <v>1006</v>
      </c>
      <c r="E29" s="135">
        <v>55</v>
      </c>
      <c r="F29" s="136">
        <v>2843</v>
      </c>
      <c r="G29" s="136">
        <v>1445</v>
      </c>
      <c r="H29" s="136">
        <v>1398</v>
      </c>
      <c r="I29" s="135">
        <v>90</v>
      </c>
      <c r="J29" s="136">
        <v>778</v>
      </c>
      <c r="K29" s="136">
        <v>228</v>
      </c>
      <c r="L29" s="136">
        <v>550</v>
      </c>
      <c r="M29" s="131"/>
      <c r="N29" s="2"/>
      <c r="O29" s="2"/>
    </row>
    <row r="30" spans="1:15" ht="14.25" customHeight="1">
      <c r="A30" s="135">
        <v>21</v>
      </c>
      <c r="B30" s="136">
        <v>2108</v>
      </c>
      <c r="C30" s="136">
        <v>1178</v>
      </c>
      <c r="D30" s="136">
        <v>930</v>
      </c>
      <c r="E30" s="135">
        <v>56</v>
      </c>
      <c r="F30" s="136">
        <v>2914</v>
      </c>
      <c r="G30" s="136">
        <v>1475</v>
      </c>
      <c r="H30" s="136">
        <v>1439</v>
      </c>
      <c r="I30" s="135">
        <v>91</v>
      </c>
      <c r="J30" s="136">
        <v>605</v>
      </c>
      <c r="K30" s="136">
        <v>194</v>
      </c>
      <c r="L30" s="136">
        <v>411</v>
      </c>
      <c r="M30" s="131"/>
      <c r="N30" s="2"/>
      <c r="O30" s="2"/>
    </row>
    <row r="31" spans="1:15" ht="14.25" customHeight="1">
      <c r="A31" s="135">
        <v>22</v>
      </c>
      <c r="B31" s="136">
        <v>2359</v>
      </c>
      <c r="C31" s="136">
        <v>1325</v>
      </c>
      <c r="D31" s="136">
        <v>1034</v>
      </c>
      <c r="E31" s="135">
        <v>57</v>
      </c>
      <c r="F31" s="136">
        <v>3045</v>
      </c>
      <c r="G31" s="136">
        <v>1544</v>
      </c>
      <c r="H31" s="136">
        <v>1501</v>
      </c>
      <c r="I31" s="135">
        <v>92</v>
      </c>
      <c r="J31" s="136">
        <v>411</v>
      </c>
      <c r="K31" s="136">
        <v>131</v>
      </c>
      <c r="L31" s="136">
        <v>280</v>
      </c>
      <c r="M31" s="131"/>
      <c r="N31" s="2"/>
      <c r="O31" s="2"/>
    </row>
    <row r="32" spans="1:15" ht="14.25" customHeight="1">
      <c r="A32" s="135">
        <v>23</v>
      </c>
      <c r="B32" s="136">
        <v>2389</v>
      </c>
      <c r="C32" s="136">
        <v>1338</v>
      </c>
      <c r="D32" s="136">
        <v>1051</v>
      </c>
      <c r="E32" s="135">
        <v>58</v>
      </c>
      <c r="F32" s="136">
        <v>2954</v>
      </c>
      <c r="G32" s="136">
        <v>1519</v>
      </c>
      <c r="H32" s="136">
        <v>1435</v>
      </c>
      <c r="I32" s="135">
        <v>93</v>
      </c>
      <c r="J32" s="136">
        <v>347</v>
      </c>
      <c r="K32" s="136">
        <v>84</v>
      </c>
      <c r="L32" s="136">
        <v>263</v>
      </c>
      <c r="M32" s="131"/>
      <c r="N32" s="2"/>
      <c r="O32" s="2"/>
    </row>
    <row r="33" spans="1:15" ht="14.25" customHeight="1">
      <c r="A33" s="137">
        <v>24</v>
      </c>
      <c r="B33" s="138">
        <v>2505</v>
      </c>
      <c r="C33" s="138">
        <v>1352</v>
      </c>
      <c r="D33" s="138">
        <v>1153</v>
      </c>
      <c r="E33" s="137">
        <v>59</v>
      </c>
      <c r="F33" s="138">
        <v>2806</v>
      </c>
      <c r="G33" s="138">
        <v>1431</v>
      </c>
      <c r="H33" s="138">
        <v>1375</v>
      </c>
      <c r="I33" s="137">
        <v>94</v>
      </c>
      <c r="J33" s="138">
        <v>242</v>
      </c>
      <c r="K33" s="138">
        <v>66</v>
      </c>
      <c r="L33" s="138">
        <v>176</v>
      </c>
      <c r="M33" s="131"/>
      <c r="N33" s="2"/>
      <c r="O33" s="2"/>
    </row>
    <row r="34" spans="1:15" ht="14.25" customHeight="1">
      <c r="A34" s="132" t="s">
        <v>14</v>
      </c>
      <c r="B34" s="133">
        <v>12448</v>
      </c>
      <c r="C34" s="133">
        <v>6577</v>
      </c>
      <c r="D34" s="133">
        <v>5871</v>
      </c>
      <c r="E34" s="132" t="s">
        <v>20</v>
      </c>
      <c r="F34" s="133">
        <v>14336</v>
      </c>
      <c r="G34" s="133">
        <v>7199</v>
      </c>
      <c r="H34" s="133">
        <v>7137</v>
      </c>
      <c r="I34" s="132" t="s">
        <v>24</v>
      </c>
      <c r="J34" s="133">
        <v>487</v>
      </c>
      <c r="K34" s="133">
        <v>103</v>
      </c>
      <c r="L34" s="134">
        <v>384</v>
      </c>
      <c r="M34" s="131"/>
      <c r="N34" s="2"/>
      <c r="O34" s="2"/>
    </row>
    <row r="35" spans="1:15" ht="14.25" customHeight="1">
      <c r="A35" s="135">
        <v>25</v>
      </c>
      <c r="B35" s="136">
        <v>2446</v>
      </c>
      <c r="C35" s="136">
        <v>1364</v>
      </c>
      <c r="D35" s="136">
        <v>1082</v>
      </c>
      <c r="E35" s="135">
        <v>60</v>
      </c>
      <c r="F35" s="136">
        <v>2779</v>
      </c>
      <c r="G35" s="136">
        <v>1450</v>
      </c>
      <c r="H35" s="136">
        <v>1329</v>
      </c>
      <c r="I35" s="135">
        <v>95</v>
      </c>
      <c r="J35" s="136">
        <v>187</v>
      </c>
      <c r="K35" s="136">
        <v>43</v>
      </c>
      <c r="L35" s="136">
        <v>144</v>
      </c>
      <c r="M35" s="131"/>
      <c r="N35" s="2"/>
      <c r="O35" s="2"/>
    </row>
    <row r="36" spans="1:15" ht="14.25" customHeight="1">
      <c r="A36" s="135">
        <v>26</v>
      </c>
      <c r="B36" s="136">
        <v>2331</v>
      </c>
      <c r="C36" s="136">
        <v>1237</v>
      </c>
      <c r="D36" s="136">
        <v>1094</v>
      </c>
      <c r="E36" s="135">
        <v>61</v>
      </c>
      <c r="F36" s="136">
        <v>2883</v>
      </c>
      <c r="G36" s="136">
        <v>1475</v>
      </c>
      <c r="H36" s="136">
        <v>1408</v>
      </c>
      <c r="I36" s="135">
        <v>96</v>
      </c>
      <c r="J36" s="136">
        <v>123</v>
      </c>
      <c r="K36" s="136">
        <v>23</v>
      </c>
      <c r="L36" s="136">
        <v>100</v>
      </c>
      <c r="M36" s="131"/>
      <c r="N36" s="2"/>
      <c r="O36" s="2"/>
    </row>
    <row r="37" spans="1:15" ht="14.25" customHeight="1">
      <c r="A37" s="135">
        <v>27</v>
      </c>
      <c r="B37" s="136">
        <v>2451</v>
      </c>
      <c r="C37" s="136">
        <v>1241</v>
      </c>
      <c r="D37" s="136">
        <v>1210</v>
      </c>
      <c r="E37" s="135">
        <v>62</v>
      </c>
      <c r="F37" s="136">
        <v>2692</v>
      </c>
      <c r="G37" s="136">
        <v>1363</v>
      </c>
      <c r="H37" s="136">
        <v>1329</v>
      </c>
      <c r="I37" s="135">
        <v>97</v>
      </c>
      <c r="J37" s="136">
        <v>83</v>
      </c>
      <c r="K37" s="136">
        <v>19</v>
      </c>
      <c r="L37" s="136">
        <v>64</v>
      </c>
      <c r="M37" s="131"/>
      <c r="N37" s="2"/>
      <c r="O37" s="2"/>
    </row>
    <row r="38" spans="1:15" ht="14.25" customHeight="1">
      <c r="A38" s="135">
        <v>28</v>
      </c>
      <c r="B38" s="136">
        <v>2628</v>
      </c>
      <c r="C38" s="136">
        <v>1389</v>
      </c>
      <c r="D38" s="136">
        <v>1239</v>
      </c>
      <c r="E38" s="135">
        <v>63</v>
      </c>
      <c r="F38" s="136">
        <v>2958</v>
      </c>
      <c r="G38" s="136">
        <v>1429</v>
      </c>
      <c r="H38" s="136">
        <v>1529</v>
      </c>
      <c r="I38" s="135">
        <v>98</v>
      </c>
      <c r="J38" s="136">
        <v>58</v>
      </c>
      <c r="K38" s="136">
        <v>13</v>
      </c>
      <c r="L38" s="136">
        <v>45</v>
      </c>
      <c r="M38" s="131"/>
      <c r="N38" s="2"/>
      <c r="O38" s="2"/>
    </row>
    <row r="39" spans="1:15" ht="14.25" customHeight="1">
      <c r="A39" s="137">
        <v>29</v>
      </c>
      <c r="B39" s="138">
        <v>2592</v>
      </c>
      <c r="C39" s="138">
        <v>1346</v>
      </c>
      <c r="D39" s="138">
        <v>1246</v>
      </c>
      <c r="E39" s="137">
        <v>64</v>
      </c>
      <c r="F39" s="138">
        <v>3024</v>
      </c>
      <c r="G39" s="138">
        <v>1482</v>
      </c>
      <c r="H39" s="138">
        <v>1542</v>
      </c>
      <c r="I39" s="137">
        <v>99</v>
      </c>
      <c r="J39" s="138">
        <v>36</v>
      </c>
      <c r="K39" s="138">
        <v>5</v>
      </c>
      <c r="L39" s="138">
        <v>31</v>
      </c>
      <c r="M39" s="131"/>
      <c r="N39" s="2"/>
      <c r="O39" s="2"/>
    </row>
    <row r="40" spans="1:15" ht="14.25" customHeight="1">
      <c r="A40" s="132" t="s">
        <v>15</v>
      </c>
      <c r="B40" s="133">
        <v>13498</v>
      </c>
      <c r="C40" s="133">
        <v>6983</v>
      </c>
      <c r="D40" s="133">
        <v>6515</v>
      </c>
      <c r="E40" s="132" t="s">
        <v>21</v>
      </c>
      <c r="F40" s="133">
        <v>17367</v>
      </c>
      <c r="G40" s="133">
        <v>8500</v>
      </c>
      <c r="H40" s="133">
        <v>8867</v>
      </c>
      <c r="I40" s="141" t="s">
        <v>25</v>
      </c>
      <c r="J40" s="133">
        <v>60</v>
      </c>
      <c r="K40" s="133">
        <v>11</v>
      </c>
      <c r="L40" s="134">
        <v>49</v>
      </c>
      <c r="M40" s="131"/>
      <c r="N40" s="2"/>
      <c r="O40" s="2"/>
    </row>
    <row r="41" spans="1:15" ht="14.25" customHeight="1">
      <c r="A41" s="135">
        <v>30</v>
      </c>
      <c r="B41" s="136">
        <v>2601</v>
      </c>
      <c r="C41" s="136">
        <v>1454</v>
      </c>
      <c r="D41" s="136">
        <v>1147</v>
      </c>
      <c r="E41" s="135">
        <v>65</v>
      </c>
      <c r="F41" s="136">
        <v>3156</v>
      </c>
      <c r="G41" s="136">
        <v>1605</v>
      </c>
      <c r="H41" s="136">
        <v>1551</v>
      </c>
      <c r="I41" s="137" t="s">
        <v>26</v>
      </c>
      <c r="J41" s="138">
        <v>5465</v>
      </c>
      <c r="K41" s="138">
        <v>3317</v>
      </c>
      <c r="L41" s="138">
        <v>2148</v>
      </c>
      <c r="M41" s="131"/>
      <c r="N41" s="2"/>
      <c r="O41" s="2"/>
    </row>
    <row r="42" spans="1:15" ht="14.25" customHeight="1">
      <c r="A42" s="135">
        <v>31</v>
      </c>
      <c r="B42" s="136">
        <v>2673</v>
      </c>
      <c r="C42" s="136">
        <v>1376</v>
      </c>
      <c r="D42" s="136">
        <v>1297</v>
      </c>
      <c r="E42" s="135">
        <v>66</v>
      </c>
      <c r="F42" s="136">
        <v>3433</v>
      </c>
      <c r="G42" s="136">
        <v>1677</v>
      </c>
      <c r="H42" s="136">
        <v>1756</v>
      </c>
      <c r="I42" s="135" t="s">
        <v>27</v>
      </c>
      <c r="J42" s="136">
        <v>29283</v>
      </c>
      <c r="K42" s="136">
        <v>14984</v>
      </c>
      <c r="L42" s="136">
        <v>14299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2731</v>
      </c>
      <c r="C43" s="136">
        <v>1377</v>
      </c>
      <c r="D43" s="136">
        <v>1354</v>
      </c>
      <c r="E43" s="135">
        <v>67</v>
      </c>
      <c r="F43" s="136">
        <v>3691</v>
      </c>
      <c r="G43" s="136">
        <v>1778</v>
      </c>
      <c r="H43" s="136">
        <v>1913</v>
      </c>
      <c r="I43" s="135" t="s">
        <v>29</v>
      </c>
      <c r="J43" s="136">
        <v>143337</v>
      </c>
      <c r="K43" s="136">
        <v>73885</v>
      </c>
      <c r="L43" s="136">
        <v>69452</v>
      </c>
      <c r="M43" s="143"/>
      <c r="N43" s="2"/>
      <c r="O43" s="2"/>
    </row>
    <row r="44" spans="1:15" ht="14.25" customHeight="1">
      <c r="A44" s="135">
        <v>33</v>
      </c>
      <c r="B44" s="136">
        <v>2720</v>
      </c>
      <c r="C44" s="136">
        <v>1410</v>
      </c>
      <c r="D44" s="136">
        <v>1310</v>
      </c>
      <c r="E44" s="135">
        <v>68</v>
      </c>
      <c r="F44" s="136">
        <v>3874</v>
      </c>
      <c r="G44" s="136">
        <v>1873</v>
      </c>
      <c r="H44" s="136">
        <v>2001</v>
      </c>
      <c r="I44" s="137" t="s">
        <v>30</v>
      </c>
      <c r="J44" s="138">
        <v>59049</v>
      </c>
      <c r="K44" s="138">
        <v>26015</v>
      </c>
      <c r="L44" s="138">
        <v>33034</v>
      </c>
      <c r="M44" s="131"/>
      <c r="N44" s="2"/>
      <c r="O44" s="2"/>
    </row>
    <row r="45" spans="1:15" ht="14.25" customHeight="1" thickBot="1">
      <c r="A45" s="144">
        <v>34</v>
      </c>
      <c r="B45" s="145">
        <v>2773</v>
      </c>
      <c r="C45" s="145">
        <v>1366</v>
      </c>
      <c r="D45" s="145">
        <v>1407</v>
      </c>
      <c r="E45" s="144">
        <v>69</v>
      </c>
      <c r="F45" s="145">
        <v>3213</v>
      </c>
      <c r="G45" s="145">
        <v>1567</v>
      </c>
      <c r="H45" s="145">
        <v>1646</v>
      </c>
      <c r="I45" s="144" t="s">
        <v>31</v>
      </c>
      <c r="J45" s="146">
        <v>45.96654494127397</v>
      </c>
      <c r="K45" s="146">
        <v>44.482173322655896</v>
      </c>
      <c r="L45" s="146">
        <v>47.42675429207518</v>
      </c>
      <c r="M45" s="131"/>
      <c r="N45" s="2"/>
      <c r="O45" s="2"/>
    </row>
    <row r="46" ht="13.5">
      <c r="I46" s="147"/>
    </row>
    <row r="48" spans="9:12" ht="13.5">
      <c r="I48" s="121"/>
      <c r="J48" s="158"/>
      <c r="K48" s="158"/>
      <c r="L48" s="158"/>
    </row>
    <row r="49" spans="9:12" ht="13.5">
      <c r="I49" s="121"/>
      <c r="J49" s="159"/>
      <c r="K49" s="159"/>
      <c r="L49" s="159"/>
    </row>
    <row r="50" spans="9:12" ht="13.5">
      <c r="I50" s="121"/>
      <c r="J50" s="159"/>
      <c r="K50" s="159"/>
      <c r="L50" s="159"/>
    </row>
    <row r="51" spans="9:12" ht="13.5">
      <c r="I51" s="121"/>
      <c r="J51" s="159"/>
      <c r="K51" s="159"/>
      <c r="L51" s="159"/>
    </row>
    <row r="52" spans="9:12" ht="13.5">
      <c r="I52" s="121"/>
      <c r="J52" s="159"/>
      <c r="K52" s="159"/>
      <c r="L52" s="159"/>
    </row>
    <row r="53" spans="9:12" ht="13.5">
      <c r="I53" s="121"/>
      <c r="J53" s="159"/>
      <c r="K53" s="159"/>
      <c r="L53" s="159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40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47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128747</v>
      </c>
      <c r="C3" s="127">
        <v>63995</v>
      </c>
      <c r="D3" s="127">
        <v>64752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6031</v>
      </c>
      <c r="C4" s="133">
        <v>3168</v>
      </c>
      <c r="D4" s="133">
        <v>2863</v>
      </c>
      <c r="E4" s="132" t="s">
        <v>6</v>
      </c>
      <c r="F4" s="133">
        <v>8505</v>
      </c>
      <c r="G4" s="133">
        <v>4391</v>
      </c>
      <c r="H4" s="133">
        <v>4114</v>
      </c>
      <c r="I4" s="132" t="s">
        <v>7</v>
      </c>
      <c r="J4" s="133">
        <v>7241</v>
      </c>
      <c r="K4" s="133">
        <v>3422</v>
      </c>
      <c r="L4" s="134">
        <v>3819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1260</v>
      </c>
      <c r="C5" s="136">
        <v>664</v>
      </c>
      <c r="D5" s="136">
        <v>596</v>
      </c>
      <c r="E5" s="135">
        <v>35</v>
      </c>
      <c r="F5" s="136">
        <v>1640</v>
      </c>
      <c r="G5" s="136">
        <v>874</v>
      </c>
      <c r="H5" s="136">
        <v>766</v>
      </c>
      <c r="I5" s="135">
        <v>70</v>
      </c>
      <c r="J5" s="136">
        <v>1248</v>
      </c>
      <c r="K5" s="136">
        <v>584</v>
      </c>
      <c r="L5" s="136">
        <v>664</v>
      </c>
      <c r="M5" s="131"/>
      <c r="N5" s="2"/>
      <c r="O5" s="2"/>
      <c r="Q5" s="4" t="s">
        <v>5</v>
      </c>
      <c r="R5" s="8">
        <f>-1*C4/1000</f>
        <v>-3.168</v>
      </c>
      <c r="S5" s="9">
        <f>D4/1000</f>
        <v>2.863</v>
      </c>
    </row>
    <row r="6" spans="1:19" ht="14.25" customHeight="1">
      <c r="A6" s="135">
        <v>1</v>
      </c>
      <c r="B6" s="136">
        <v>1200</v>
      </c>
      <c r="C6" s="136">
        <v>643</v>
      </c>
      <c r="D6" s="136">
        <v>557</v>
      </c>
      <c r="E6" s="135">
        <v>36</v>
      </c>
      <c r="F6" s="136">
        <v>1650</v>
      </c>
      <c r="G6" s="136">
        <v>861</v>
      </c>
      <c r="H6" s="136">
        <v>789</v>
      </c>
      <c r="I6" s="135">
        <v>71</v>
      </c>
      <c r="J6" s="136">
        <v>1325</v>
      </c>
      <c r="K6" s="136">
        <v>633</v>
      </c>
      <c r="L6" s="136">
        <v>692</v>
      </c>
      <c r="M6" s="131"/>
      <c r="N6" s="2"/>
      <c r="O6" s="2"/>
      <c r="Q6" s="4" t="s">
        <v>8</v>
      </c>
      <c r="R6" s="10">
        <f>-1*C10/1000</f>
        <v>-3.162</v>
      </c>
      <c r="S6" s="11">
        <f>D10/1000</f>
        <v>2.907</v>
      </c>
    </row>
    <row r="7" spans="1:19" ht="14.25" customHeight="1">
      <c r="A7" s="135">
        <v>2</v>
      </c>
      <c r="B7" s="136">
        <v>1188</v>
      </c>
      <c r="C7" s="136">
        <v>631</v>
      </c>
      <c r="D7" s="136">
        <v>557</v>
      </c>
      <c r="E7" s="135">
        <v>37</v>
      </c>
      <c r="F7" s="136">
        <v>1718</v>
      </c>
      <c r="G7" s="136">
        <v>877</v>
      </c>
      <c r="H7" s="136">
        <v>841</v>
      </c>
      <c r="I7" s="135">
        <v>72</v>
      </c>
      <c r="J7" s="136">
        <v>1556</v>
      </c>
      <c r="K7" s="136">
        <v>744</v>
      </c>
      <c r="L7" s="136">
        <v>812</v>
      </c>
      <c r="M7" s="131"/>
      <c r="N7" s="2"/>
      <c r="O7" s="2"/>
      <c r="Q7" s="4" t="s">
        <v>9</v>
      </c>
      <c r="R7" s="10">
        <f>-1*C16/1000</f>
        <v>-3.281</v>
      </c>
      <c r="S7" s="11">
        <f>D16/1000</f>
        <v>3.013</v>
      </c>
    </row>
    <row r="8" spans="1:19" ht="14.25" customHeight="1">
      <c r="A8" s="135">
        <v>3</v>
      </c>
      <c r="B8" s="136">
        <v>1190</v>
      </c>
      <c r="C8" s="136">
        <v>615</v>
      </c>
      <c r="D8" s="136">
        <v>575</v>
      </c>
      <c r="E8" s="135">
        <v>38</v>
      </c>
      <c r="F8" s="136">
        <v>1720</v>
      </c>
      <c r="G8" s="136">
        <v>875</v>
      </c>
      <c r="H8" s="136">
        <v>845</v>
      </c>
      <c r="I8" s="135">
        <v>73</v>
      </c>
      <c r="J8" s="136">
        <v>1546</v>
      </c>
      <c r="K8" s="136">
        <v>742</v>
      </c>
      <c r="L8" s="136">
        <v>804</v>
      </c>
      <c r="M8" s="131"/>
      <c r="N8" s="2"/>
      <c r="O8" s="2"/>
      <c r="Q8" s="4" t="s">
        <v>10</v>
      </c>
      <c r="R8" s="10">
        <f>-1*C22/1000</f>
        <v>-3.169</v>
      </c>
      <c r="S8" s="11">
        <f>D22/1000</f>
        <v>2.892</v>
      </c>
    </row>
    <row r="9" spans="1:19" ht="14.25" customHeight="1">
      <c r="A9" s="137">
        <v>4</v>
      </c>
      <c r="B9" s="138">
        <v>1193</v>
      </c>
      <c r="C9" s="138">
        <v>615</v>
      </c>
      <c r="D9" s="138">
        <v>578</v>
      </c>
      <c r="E9" s="137">
        <v>39</v>
      </c>
      <c r="F9" s="138">
        <v>1777</v>
      </c>
      <c r="G9" s="138">
        <v>904</v>
      </c>
      <c r="H9" s="138">
        <v>873</v>
      </c>
      <c r="I9" s="137">
        <v>74</v>
      </c>
      <c r="J9" s="138">
        <v>1566</v>
      </c>
      <c r="K9" s="138">
        <v>719</v>
      </c>
      <c r="L9" s="138">
        <v>847</v>
      </c>
      <c r="M9" s="131"/>
      <c r="N9" s="2"/>
      <c r="O9" s="2"/>
      <c r="Q9" s="4" t="s">
        <v>11</v>
      </c>
      <c r="R9" s="10">
        <f>-1*C28/1000</f>
        <v>-2.578</v>
      </c>
      <c r="S9" s="11">
        <f>D28/1000</f>
        <v>2.559</v>
      </c>
    </row>
    <row r="10" spans="1:19" ht="14.25" customHeight="1">
      <c r="A10" s="139" t="s">
        <v>8</v>
      </c>
      <c r="B10" s="133">
        <v>6069</v>
      </c>
      <c r="C10" s="133">
        <v>3162</v>
      </c>
      <c r="D10" s="133">
        <v>2907</v>
      </c>
      <c r="E10" s="132" t="s">
        <v>12</v>
      </c>
      <c r="F10" s="133">
        <v>10354</v>
      </c>
      <c r="G10" s="133">
        <v>5352</v>
      </c>
      <c r="H10" s="133">
        <v>5002</v>
      </c>
      <c r="I10" s="132" t="s">
        <v>13</v>
      </c>
      <c r="J10" s="133">
        <v>6248</v>
      </c>
      <c r="K10" s="133">
        <v>2851</v>
      </c>
      <c r="L10" s="134">
        <v>3397</v>
      </c>
      <c r="M10" s="131"/>
      <c r="N10" s="2"/>
      <c r="O10" s="2"/>
      <c r="Q10" s="4" t="s">
        <v>14</v>
      </c>
      <c r="R10" s="10">
        <f>-1*C34/1000</f>
        <v>-3.281</v>
      </c>
      <c r="S10" s="11">
        <f>D34/1000</f>
        <v>3.359</v>
      </c>
    </row>
    <row r="11" spans="1:19" ht="14.25" customHeight="1">
      <c r="A11" s="135">
        <v>5</v>
      </c>
      <c r="B11" s="136">
        <v>1223</v>
      </c>
      <c r="C11" s="136">
        <v>637</v>
      </c>
      <c r="D11" s="136">
        <v>586</v>
      </c>
      <c r="E11" s="135">
        <v>40</v>
      </c>
      <c r="F11" s="136">
        <v>1827</v>
      </c>
      <c r="G11" s="136">
        <v>964</v>
      </c>
      <c r="H11" s="136">
        <v>863</v>
      </c>
      <c r="I11" s="135">
        <v>75</v>
      </c>
      <c r="J11" s="136">
        <v>1461</v>
      </c>
      <c r="K11" s="136">
        <v>690</v>
      </c>
      <c r="L11" s="136">
        <v>771</v>
      </c>
      <c r="M11" s="131"/>
      <c r="N11" s="2"/>
      <c r="O11" s="2"/>
      <c r="Q11" s="4" t="s">
        <v>15</v>
      </c>
      <c r="R11" s="10">
        <f>-1*C40/1000</f>
        <v>-4.044</v>
      </c>
      <c r="S11" s="11">
        <f>D40/1000</f>
        <v>3.918</v>
      </c>
    </row>
    <row r="12" spans="1:19" ht="14.25" customHeight="1">
      <c r="A12" s="135">
        <v>6</v>
      </c>
      <c r="B12" s="136">
        <v>1182</v>
      </c>
      <c r="C12" s="136">
        <v>635</v>
      </c>
      <c r="D12" s="136">
        <v>547</v>
      </c>
      <c r="E12" s="135">
        <v>41</v>
      </c>
      <c r="F12" s="136">
        <v>2001</v>
      </c>
      <c r="G12" s="136">
        <v>1020</v>
      </c>
      <c r="H12" s="136">
        <v>981</v>
      </c>
      <c r="I12" s="140">
        <v>76</v>
      </c>
      <c r="J12" s="136">
        <v>1402</v>
      </c>
      <c r="K12" s="136">
        <v>619</v>
      </c>
      <c r="L12" s="136">
        <v>783</v>
      </c>
      <c r="M12" s="131"/>
      <c r="N12" s="2"/>
      <c r="O12" s="2"/>
      <c r="Q12" s="4" t="s">
        <v>6</v>
      </c>
      <c r="R12" s="10">
        <f>-1*G4/1000</f>
        <v>-4.391</v>
      </c>
      <c r="S12" s="11">
        <f>H4/1000</f>
        <v>4.114</v>
      </c>
    </row>
    <row r="13" spans="1:19" ht="14.25" customHeight="1">
      <c r="A13" s="135">
        <v>7</v>
      </c>
      <c r="B13" s="136">
        <v>1166</v>
      </c>
      <c r="C13" s="136">
        <v>592</v>
      </c>
      <c r="D13" s="136">
        <v>574</v>
      </c>
      <c r="E13" s="135">
        <v>42</v>
      </c>
      <c r="F13" s="136">
        <v>2166</v>
      </c>
      <c r="G13" s="136">
        <v>1124</v>
      </c>
      <c r="H13" s="136">
        <v>1042</v>
      </c>
      <c r="I13" s="135">
        <v>77</v>
      </c>
      <c r="J13" s="136">
        <v>1113</v>
      </c>
      <c r="K13" s="136">
        <v>502</v>
      </c>
      <c r="L13" s="136">
        <v>611</v>
      </c>
      <c r="M13" s="131"/>
      <c r="N13" s="2"/>
      <c r="O13" s="2"/>
      <c r="Q13" s="4" t="s">
        <v>12</v>
      </c>
      <c r="R13" s="10">
        <f>-1*G10/1000</f>
        <v>-5.352</v>
      </c>
      <c r="S13" s="11">
        <f>H10/1000</f>
        <v>5.002</v>
      </c>
    </row>
    <row r="14" spans="1:19" ht="14.25" customHeight="1">
      <c r="A14" s="135">
        <v>8</v>
      </c>
      <c r="B14" s="136">
        <v>1229</v>
      </c>
      <c r="C14" s="136">
        <v>651</v>
      </c>
      <c r="D14" s="136">
        <v>578</v>
      </c>
      <c r="E14" s="135">
        <v>43</v>
      </c>
      <c r="F14" s="136">
        <v>2211</v>
      </c>
      <c r="G14" s="136">
        <v>1141</v>
      </c>
      <c r="H14" s="136">
        <v>1070</v>
      </c>
      <c r="I14" s="140">
        <v>78</v>
      </c>
      <c r="J14" s="136">
        <v>1151</v>
      </c>
      <c r="K14" s="136">
        <v>535</v>
      </c>
      <c r="L14" s="136">
        <v>616</v>
      </c>
      <c r="M14" s="131"/>
      <c r="N14" s="2"/>
      <c r="O14" s="2"/>
      <c r="Q14" s="4" t="s">
        <v>16</v>
      </c>
      <c r="R14" s="10">
        <f>-1*G16/1000</f>
        <v>-4.978</v>
      </c>
      <c r="S14" s="11">
        <f>H16/1000</f>
        <v>4.697</v>
      </c>
    </row>
    <row r="15" spans="1:19" ht="14.25" customHeight="1">
      <c r="A15" s="137">
        <v>9</v>
      </c>
      <c r="B15" s="138">
        <v>1269</v>
      </c>
      <c r="C15" s="138">
        <v>647</v>
      </c>
      <c r="D15" s="138">
        <v>622</v>
      </c>
      <c r="E15" s="137">
        <v>44</v>
      </c>
      <c r="F15" s="138">
        <v>2149</v>
      </c>
      <c r="G15" s="138">
        <v>1103</v>
      </c>
      <c r="H15" s="138">
        <v>1046</v>
      </c>
      <c r="I15" s="137">
        <v>79</v>
      </c>
      <c r="J15" s="138">
        <v>1121</v>
      </c>
      <c r="K15" s="138">
        <v>505</v>
      </c>
      <c r="L15" s="138">
        <v>616</v>
      </c>
      <c r="M15" s="131"/>
      <c r="N15" s="2"/>
      <c r="O15" s="2"/>
      <c r="Q15" s="4" t="s">
        <v>17</v>
      </c>
      <c r="R15" s="10">
        <f>-1*G22/1000</f>
        <v>-4.029</v>
      </c>
      <c r="S15" s="11">
        <f>H22/1000</f>
        <v>3.686</v>
      </c>
    </row>
    <row r="16" spans="1:19" ht="14.25" customHeight="1">
      <c r="A16" s="139" t="s">
        <v>9</v>
      </c>
      <c r="B16" s="133">
        <v>6294</v>
      </c>
      <c r="C16" s="133">
        <v>3281</v>
      </c>
      <c r="D16" s="133">
        <v>3013</v>
      </c>
      <c r="E16" s="132" t="s">
        <v>16</v>
      </c>
      <c r="F16" s="133">
        <v>9675</v>
      </c>
      <c r="G16" s="133">
        <v>4978</v>
      </c>
      <c r="H16" s="133">
        <v>4697</v>
      </c>
      <c r="I16" s="132" t="s">
        <v>18</v>
      </c>
      <c r="J16" s="133">
        <v>4646</v>
      </c>
      <c r="K16" s="133">
        <v>2035</v>
      </c>
      <c r="L16" s="134">
        <v>2611</v>
      </c>
      <c r="M16" s="131"/>
      <c r="N16" s="2"/>
      <c r="O16" s="2"/>
      <c r="Q16" s="4" t="s">
        <v>19</v>
      </c>
      <c r="R16" s="10">
        <f>-1*G28/1000</f>
        <v>-3.59</v>
      </c>
      <c r="S16" s="11">
        <f>H28/1000</f>
        <v>3.463</v>
      </c>
    </row>
    <row r="17" spans="1:19" ht="14.25" customHeight="1">
      <c r="A17" s="135">
        <v>10</v>
      </c>
      <c r="B17" s="136">
        <v>1222</v>
      </c>
      <c r="C17" s="136">
        <v>627</v>
      </c>
      <c r="D17" s="136">
        <v>595</v>
      </c>
      <c r="E17" s="135">
        <v>45</v>
      </c>
      <c r="F17" s="136">
        <v>2067</v>
      </c>
      <c r="G17" s="136">
        <v>1077</v>
      </c>
      <c r="H17" s="136">
        <v>990</v>
      </c>
      <c r="I17" s="135">
        <v>80</v>
      </c>
      <c r="J17" s="136">
        <v>1102</v>
      </c>
      <c r="K17" s="136">
        <v>522</v>
      </c>
      <c r="L17" s="136">
        <v>580</v>
      </c>
      <c r="M17" s="131"/>
      <c r="N17" s="2"/>
      <c r="O17" s="2"/>
      <c r="Q17" s="4" t="s">
        <v>20</v>
      </c>
      <c r="R17" s="10">
        <f>-1*G34/1000</f>
        <v>-3.837</v>
      </c>
      <c r="S17" s="11">
        <f>H34/1000</f>
        <v>3.791</v>
      </c>
    </row>
    <row r="18" spans="1:19" ht="14.25" customHeight="1">
      <c r="A18" s="135">
        <v>11</v>
      </c>
      <c r="B18" s="136">
        <v>1167</v>
      </c>
      <c r="C18" s="136">
        <v>627</v>
      </c>
      <c r="D18" s="136">
        <v>540</v>
      </c>
      <c r="E18" s="135">
        <v>46</v>
      </c>
      <c r="F18" s="136">
        <v>1989</v>
      </c>
      <c r="G18" s="136">
        <v>1006</v>
      </c>
      <c r="H18" s="136">
        <v>983</v>
      </c>
      <c r="I18" s="135">
        <v>81</v>
      </c>
      <c r="J18" s="136">
        <v>1047</v>
      </c>
      <c r="K18" s="136">
        <v>486</v>
      </c>
      <c r="L18" s="136">
        <v>561</v>
      </c>
      <c r="M18" s="131"/>
      <c r="N18" s="2"/>
      <c r="O18" s="2"/>
      <c r="Q18" s="4" t="s">
        <v>21</v>
      </c>
      <c r="R18" s="10">
        <f>-1*G40/1000</f>
        <v>-4.637</v>
      </c>
      <c r="S18" s="11">
        <f>H40/1000</f>
        <v>4.815</v>
      </c>
    </row>
    <row r="19" spans="1:19" ht="14.25" customHeight="1">
      <c r="A19" s="135">
        <v>12</v>
      </c>
      <c r="B19" s="136">
        <v>1275</v>
      </c>
      <c r="C19" s="136">
        <v>664</v>
      </c>
      <c r="D19" s="136">
        <v>611</v>
      </c>
      <c r="E19" s="135">
        <v>47</v>
      </c>
      <c r="F19" s="136">
        <v>1918</v>
      </c>
      <c r="G19" s="136">
        <v>947</v>
      </c>
      <c r="H19" s="136">
        <v>971</v>
      </c>
      <c r="I19" s="135">
        <v>82</v>
      </c>
      <c r="J19" s="136">
        <v>899</v>
      </c>
      <c r="K19" s="136">
        <v>363</v>
      </c>
      <c r="L19" s="136">
        <v>536</v>
      </c>
      <c r="M19" s="131"/>
      <c r="N19" s="2"/>
      <c r="O19" s="2"/>
      <c r="Q19" s="4" t="s">
        <v>7</v>
      </c>
      <c r="R19" s="10">
        <f>-1*K4/1000</f>
        <v>-3.422</v>
      </c>
      <c r="S19" s="11">
        <f>L4/1000</f>
        <v>3.819</v>
      </c>
    </row>
    <row r="20" spans="1:19" ht="14.25" customHeight="1">
      <c r="A20" s="135">
        <v>13</v>
      </c>
      <c r="B20" s="136">
        <v>1288</v>
      </c>
      <c r="C20" s="136">
        <v>651</v>
      </c>
      <c r="D20" s="136">
        <v>637</v>
      </c>
      <c r="E20" s="135">
        <v>48</v>
      </c>
      <c r="F20" s="136">
        <v>1857</v>
      </c>
      <c r="G20" s="136">
        <v>989</v>
      </c>
      <c r="H20" s="136">
        <v>868</v>
      </c>
      <c r="I20" s="135">
        <v>83</v>
      </c>
      <c r="J20" s="136">
        <v>834</v>
      </c>
      <c r="K20" s="136">
        <v>363</v>
      </c>
      <c r="L20" s="136">
        <v>471</v>
      </c>
      <c r="M20" s="131"/>
      <c r="N20" s="2"/>
      <c r="O20" s="2"/>
      <c r="Q20" s="4" t="s">
        <v>13</v>
      </c>
      <c r="R20" s="10">
        <f>-1*K10/1000</f>
        <v>-2.851</v>
      </c>
      <c r="S20" s="11">
        <f>L10/1000</f>
        <v>3.397</v>
      </c>
    </row>
    <row r="21" spans="1:19" ht="14.25" customHeight="1">
      <c r="A21" s="137">
        <v>14</v>
      </c>
      <c r="B21" s="138">
        <v>1342</v>
      </c>
      <c r="C21" s="138">
        <v>712</v>
      </c>
      <c r="D21" s="138">
        <v>630</v>
      </c>
      <c r="E21" s="137">
        <v>49</v>
      </c>
      <c r="F21" s="138">
        <v>1844</v>
      </c>
      <c r="G21" s="138">
        <v>959</v>
      </c>
      <c r="H21" s="138">
        <v>885</v>
      </c>
      <c r="I21" s="137">
        <v>84</v>
      </c>
      <c r="J21" s="138">
        <v>764</v>
      </c>
      <c r="K21" s="138">
        <v>301</v>
      </c>
      <c r="L21" s="138">
        <v>463</v>
      </c>
      <c r="M21" s="131"/>
      <c r="N21" s="2"/>
      <c r="O21" s="2"/>
      <c r="Q21" s="4" t="s">
        <v>18</v>
      </c>
      <c r="R21" s="10">
        <f>-1*K16/1000</f>
        <v>-2.035</v>
      </c>
      <c r="S21" s="11">
        <f>L16/1000</f>
        <v>2.611</v>
      </c>
    </row>
    <row r="22" spans="1:19" ht="14.25" customHeight="1">
      <c r="A22" s="132" t="s">
        <v>10</v>
      </c>
      <c r="B22" s="133">
        <v>6061</v>
      </c>
      <c r="C22" s="133">
        <v>3169</v>
      </c>
      <c r="D22" s="133">
        <v>2892</v>
      </c>
      <c r="E22" s="132" t="s">
        <v>17</v>
      </c>
      <c r="F22" s="133">
        <v>7715</v>
      </c>
      <c r="G22" s="133">
        <v>4029</v>
      </c>
      <c r="H22" s="133">
        <v>3686</v>
      </c>
      <c r="I22" s="132" t="s">
        <v>22</v>
      </c>
      <c r="J22" s="133">
        <v>2812</v>
      </c>
      <c r="K22" s="133">
        <v>1033</v>
      </c>
      <c r="L22" s="134">
        <v>1779</v>
      </c>
      <c r="M22" s="131"/>
      <c r="N22" s="2"/>
      <c r="O22" s="2"/>
      <c r="Q22" s="4" t="s">
        <v>22</v>
      </c>
      <c r="R22" s="10">
        <f>-1*K22/1000</f>
        <v>-1.033</v>
      </c>
      <c r="S22" s="11">
        <f>L22/1000</f>
        <v>1.779</v>
      </c>
    </row>
    <row r="23" spans="1:19" ht="14.25" customHeight="1">
      <c r="A23" s="135">
        <v>15</v>
      </c>
      <c r="B23" s="136">
        <v>1288</v>
      </c>
      <c r="C23" s="136">
        <v>684</v>
      </c>
      <c r="D23" s="136">
        <v>604</v>
      </c>
      <c r="E23" s="135">
        <v>50</v>
      </c>
      <c r="F23" s="136">
        <v>1308</v>
      </c>
      <c r="G23" s="136">
        <v>708</v>
      </c>
      <c r="H23" s="136">
        <v>600</v>
      </c>
      <c r="I23" s="135">
        <v>85</v>
      </c>
      <c r="J23" s="136">
        <v>757</v>
      </c>
      <c r="K23" s="136">
        <v>317</v>
      </c>
      <c r="L23" s="136">
        <v>440</v>
      </c>
      <c r="M23" s="131"/>
      <c r="N23" s="2"/>
      <c r="O23" s="2"/>
      <c r="Q23" s="4" t="s">
        <v>23</v>
      </c>
      <c r="R23" s="10">
        <f>-1*K28/1000</f>
        <v>-0.32</v>
      </c>
      <c r="S23" s="11">
        <f>L28/1000</f>
        <v>1.034</v>
      </c>
    </row>
    <row r="24" spans="1:19" ht="14.25" customHeight="1">
      <c r="A24" s="135">
        <v>16</v>
      </c>
      <c r="B24" s="136">
        <v>1291</v>
      </c>
      <c r="C24" s="136">
        <v>700</v>
      </c>
      <c r="D24" s="136">
        <v>591</v>
      </c>
      <c r="E24" s="135">
        <v>51</v>
      </c>
      <c r="F24" s="136">
        <v>1764</v>
      </c>
      <c r="G24" s="136">
        <v>920</v>
      </c>
      <c r="H24" s="136">
        <v>844</v>
      </c>
      <c r="I24" s="135">
        <v>86</v>
      </c>
      <c r="J24" s="136">
        <v>562</v>
      </c>
      <c r="K24" s="136">
        <v>208</v>
      </c>
      <c r="L24" s="136">
        <v>354</v>
      </c>
      <c r="M24" s="131"/>
      <c r="N24" s="2"/>
      <c r="O24" s="2"/>
      <c r="Q24" s="12" t="s">
        <v>24</v>
      </c>
      <c r="R24" s="10">
        <f>-1*K34/1000</f>
        <v>-0.067</v>
      </c>
      <c r="S24" s="11">
        <f>L34/1000</f>
        <v>0.3</v>
      </c>
    </row>
    <row r="25" spans="1:19" ht="14.25" customHeight="1" thickBot="1">
      <c r="A25" s="135">
        <v>17</v>
      </c>
      <c r="B25" s="136">
        <v>1248</v>
      </c>
      <c r="C25" s="136">
        <v>638</v>
      </c>
      <c r="D25" s="136">
        <v>610</v>
      </c>
      <c r="E25" s="135">
        <v>52</v>
      </c>
      <c r="F25" s="136">
        <v>1574</v>
      </c>
      <c r="G25" s="136">
        <v>838</v>
      </c>
      <c r="H25" s="136">
        <v>736</v>
      </c>
      <c r="I25" s="135">
        <v>87</v>
      </c>
      <c r="J25" s="136">
        <v>546</v>
      </c>
      <c r="K25" s="136">
        <v>201</v>
      </c>
      <c r="L25" s="136">
        <v>345</v>
      </c>
      <c r="M25" s="131"/>
      <c r="N25" s="2"/>
      <c r="O25" s="2"/>
      <c r="Q25" s="13" t="s">
        <v>25</v>
      </c>
      <c r="R25" s="14">
        <f>-1*K40/1000</f>
        <v>-0.006</v>
      </c>
      <c r="S25" s="15">
        <f>L40/1000</f>
        <v>0.058</v>
      </c>
    </row>
    <row r="26" spans="1:15" ht="14.25" customHeight="1">
      <c r="A26" s="135">
        <v>18</v>
      </c>
      <c r="B26" s="136">
        <v>1193</v>
      </c>
      <c r="C26" s="136">
        <v>623</v>
      </c>
      <c r="D26" s="136">
        <v>570</v>
      </c>
      <c r="E26" s="135">
        <v>53</v>
      </c>
      <c r="F26" s="136">
        <v>1563</v>
      </c>
      <c r="G26" s="136">
        <v>796</v>
      </c>
      <c r="H26" s="136">
        <v>767</v>
      </c>
      <c r="I26" s="135">
        <v>88</v>
      </c>
      <c r="J26" s="136">
        <v>511</v>
      </c>
      <c r="K26" s="136">
        <v>176</v>
      </c>
      <c r="L26" s="136">
        <v>335</v>
      </c>
      <c r="M26" s="131"/>
      <c r="N26" s="2"/>
      <c r="O26" s="2"/>
    </row>
    <row r="27" spans="1:15" ht="14.25" customHeight="1">
      <c r="A27" s="137">
        <v>19</v>
      </c>
      <c r="B27" s="138">
        <v>1041</v>
      </c>
      <c r="C27" s="138">
        <v>524</v>
      </c>
      <c r="D27" s="138">
        <v>517</v>
      </c>
      <c r="E27" s="137">
        <v>54</v>
      </c>
      <c r="F27" s="138">
        <v>1506</v>
      </c>
      <c r="G27" s="138">
        <v>767</v>
      </c>
      <c r="H27" s="138">
        <v>739</v>
      </c>
      <c r="I27" s="137">
        <v>89</v>
      </c>
      <c r="J27" s="138">
        <v>436</v>
      </c>
      <c r="K27" s="138">
        <v>131</v>
      </c>
      <c r="L27" s="138">
        <v>305</v>
      </c>
      <c r="M27" s="131"/>
      <c r="N27" s="2"/>
      <c r="O27" s="2"/>
    </row>
    <row r="28" spans="1:15" ht="14.25" customHeight="1">
      <c r="A28" s="132" t="s">
        <v>11</v>
      </c>
      <c r="B28" s="133">
        <v>5137</v>
      </c>
      <c r="C28" s="133">
        <v>2578</v>
      </c>
      <c r="D28" s="133">
        <v>2559</v>
      </c>
      <c r="E28" s="132" t="s">
        <v>19</v>
      </c>
      <c r="F28" s="133">
        <v>7053</v>
      </c>
      <c r="G28" s="133">
        <v>3590</v>
      </c>
      <c r="H28" s="133">
        <v>3463</v>
      </c>
      <c r="I28" s="132" t="s">
        <v>23</v>
      </c>
      <c r="J28" s="133">
        <v>1354</v>
      </c>
      <c r="K28" s="133">
        <v>320</v>
      </c>
      <c r="L28" s="134">
        <v>1034</v>
      </c>
      <c r="M28" s="131"/>
      <c r="N28" s="2"/>
      <c r="O28" s="2"/>
    </row>
    <row r="29" spans="1:15" ht="14.25" customHeight="1">
      <c r="A29" s="135">
        <v>20</v>
      </c>
      <c r="B29" s="136">
        <v>919</v>
      </c>
      <c r="C29" s="136">
        <v>479</v>
      </c>
      <c r="D29" s="136">
        <v>440</v>
      </c>
      <c r="E29" s="135">
        <v>55</v>
      </c>
      <c r="F29" s="136">
        <v>1365</v>
      </c>
      <c r="G29" s="136">
        <v>705</v>
      </c>
      <c r="H29" s="136">
        <v>660</v>
      </c>
      <c r="I29" s="135">
        <v>90</v>
      </c>
      <c r="J29" s="136">
        <v>382</v>
      </c>
      <c r="K29" s="136">
        <v>108</v>
      </c>
      <c r="L29" s="136">
        <v>274</v>
      </c>
      <c r="M29" s="131"/>
      <c r="N29" s="2"/>
      <c r="O29" s="2"/>
    </row>
    <row r="30" spans="1:15" ht="14.25" customHeight="1">
      <c r="A30" s="135">
        <v>21</v>
      </c>
      <c r="B30" s="136">
        <v>986</v>
      </c>
      <c r="C30" s="136">
        <v>488</v>
      </c>
      <c r="D30" s="136">
        <v>498</v>
      </c>
      <c r="E30" s="135">
        <v>56</v>
      </c>
      <c r="F30" s="136">
        <v>1404</v>
      </c>
      <c r="G30" s="136">
        <v>710</v>
      </c>
      <c r="H30" s="136">
        <v>694</v>
      </c>
      <c r="I30" s="135">
        <v>91</v>
      </c>
      <c r="J30" s="136">
        <v>306</v>
      </c>
      <c r="K30" s="136">
        <v>82</v>
      </c>
      <c r="L30" s="136">
        <v>224</v>
      </c>
      <c r="M30" s="131"/>
      <c r="N30" s="2"/>
      <c r="O30" s="2"/>
    </row>
    <row r="31" spans="1:15" ht="14.25" customHeight="1">
      <c r="A31" s="135">
        <v>22</v>
      </c>
      <c r="B31" s="136">
        <v>937</v>
      </c>
      <c r="C31" s="136">
        <v>495</v>
      </c>
      <c r="D31" s="136">
        <v>442</v>
      </c>
      <c r="E31" s="135">
        <v>57</v>
      </c>
      <c r="F31" s="136">
        <v>1501</v>
      </c>
      <c r="G31" s="136">
        <v>771</v>
      </c>
      <c r="H31" s="136">
        <v>730</v>
      </c>
      <c r="I31" s="135">
        <v>92</v>
      </c>
      <c r="J31" s="136">
        <v>290</v>
      </c>
      <c r="K31" s="136">
        <v>62</v>
      </c>
      <c r="L31" s="136">
        <v>228</v>
      </c>
      <c r="M31" s="131"/>
      <c r="N31" s="2"/>
      <c r="O31" s="2"/>
    </row>
    <row r="32" spans="1:15" ht="14.25" customHeight="1">
      <c r="A32" s="135">
        <v>23</v>
      </c>
      <c r="B32" s="136">
        <v>1071</v>
      </c>
      <c r="C32" s="136">
        <v>517</v>
      </c>
      <c r="D32" s="136">
        <v>554</v>
      </c>
      <c r="E32" s="135">
        <v>58</v>
      </c>
      <c r="F32" s="136">
        <v>1419</v>
      </c>
      <c r="G32" s="136">
        <v>726</v>
      </c>
      <c r="H32" s="136">
        <v>693</v>
      </c>
      <c r="I32" s="135">
        <v>93</v>
      </c>
      <c r="J32" s="136">
        <v>231</v>
      </c>
      <c r="K32" s="136">
        <v>43</v>
      </c>
      <c r="L32" s="136">
        <v>188</v>
      </c>
      <c r="M32" s="131"/>
      <c r="N32" s="2"/>
      <c r="O32" s="2"/>
    </row>
    <row r="33" spans="1:15" ht="14.25" customHeight="1">
      <c r="A33" s="137">
        <v>24</v>
      </c>
      <c r="B33" s="138">
        <v>1224</v>
      </c>
      <c r="C33" s="138">
        <v>599</v>
      </c>
      <c r="D33" s="138">
        <v>625</v>
      </c>
      <c r="E33" s="137">
        <v>59</v>
      </c>
      <c r="F33" s="138">
        <v>1364</v>
      </c>
      <c r="G33" s="138">
        <v>678</v>
      </c>
      <c r="H33" s="138">
        <v>686</v>
      </c>
      <c r="I33" s="137">
        <v>94</v>
      </c>
      <c r="J33" s="138">
        <v>145</v>
      </c>
      <c r="K33" s="138">
        <v>25</v>
      </c>
      <c r="L33" s="138">
        <v>120</v>
      </c>
      <c r="M33" s="131"/>
      <c r="N33" s="2"/>
      <c r="O33" s="2"/>
    </row>
    <row r="34" spans="1:15" ht="14.25" customHeight="1">
      <c r="A34" s="132" t="s">
        <v>14</v>
      </c>
      <c r="B34" s="133">
        <v>6640</v>
      </c>
      <c r="C34" s="133">
        <v>3281</v>
      </c>
      <c r="D34" s="133">
        <v>3359</v>
      </c>
      <c r="E34" s="132" t="s">
        <v>20</v>
      </c>
      <c r="F34" s="133">
        <v>7628</v>
      </c>
      <c r="G34" s="133">
        <v>3837</v>
      </c>
      <c r="H34" s="133">
        <v>3791</v>
      </c>
      <c r="I34" s="132" t="s">
        <v>24</v>
      </c>
      <c r="J34" s="133">
        <v>367</v>
      </c>
      <c r="K34" s="133">
        <v>67</v>
      </c>
      <c r="L34" s="134">
        <v>300</v>
      </c>
      <c r="M34" s="131"/>
      <c r="N34" s="2"/>
      <c r="O34" s="2"/>
    </row>
    <row r="35" spans="1:15" ht="14.25" customHeight="1">
      <c r="A35" s="135">
        <v>25</v>
      </c>
      <c r="B35" s="136">
        <v>1166</v>
      </c>
      <c r="C35" s="136">
        <v>572</v>
      </c>
      <c r="D35" s="136">
        <v>594</v>
      </c>
      <c r="E35" s="135">
        <v>60</v>
      </c>
      <c r="F35" s="136">
        <v>1484</v>
      </c>
      <c r="G35" s="136">
        <v>766</v>
      </c>
      <c r="H35" s="136">
        <v>718</v>
      </c>
      <c r="I35" s="135">
        <v>95</v>
      </c>
      <c r="J35" s="136">
        <v>116</v>
      </c>
      <c r="K35" s="136">
        <v>26</v>
      </c>
      <c r="L35" s="136">
        <v>90</v>
      </c>
      <c r="M35" s="131"/>
      <c r="N35" s="2"/>
      <c r="O35" s="2"/>
    </row>
    <row r="36" spans="1:15" ht="14.25" customHeight="1">
      <c r="A36" s="135">
        <v>26</v>
      </c>
      <c r="B36" s="136">
        <v>1225</v>
      </c>
      <c r="C36" s="136">
        <v>609</v>
      </c>
      <c r="D36" s="136">
        <v>616</v>
      </c>
      <c r="E36" s="135">
        <v>61</v>
      </c>
      <c r="F36" s="136">
        <v>1470</v>
      </c>
      <c r="G36" s="136">
        <v>750</v>
      </c>
      <c r="H36" s="136">
        <v>720</v>
      </c>
      <c r="I36" s="135">
        <v>96</v>
      </c>
      <c r="J36" s="136">
        <v>102</v>
      </c>
      <c r="K36" s="136">
        <v>15</v>
      </c>
      <c r="L36" s="136">
        <v>87</v>
      </c>
      <c r="M36" s="131"/>
      <c r="N36" s="2"/>
      <c r="O36" s="2"/>
    </row>
    <row r="37" spans="1:15" ht="14.25" customHeight="1">
      <c r="A37" s="135">
        <v>27</v>
      </c>
      <c r="B37" s="136">
        <v>1382</v>
      </c>
      <c r="C37" s="136">
        <v>657</v>
      </c>
      <c r="D37" s="136">
        <v>725</v>
      </c>
      <c r="E37" s="135">
        <v>62</v>
      </c>
      <c r="F37" s="136">
        <v>1490</v>
      </c>
      <c r="G37" s="136">
        <v>759</v>
      </c>
      <c r="H37" s="136">
        <v>731</v>
      </c>
      <c r="I37" s="135">
        <v>97</v>
      </c>
      <c r="J37" s="136">
        <v>71</v>
      </c>
      <c r="K37" s="136">
        <v>13</v>
      </c>
      <c r="L37" s="136">
        <v>58</v>
      </c>
      <c r="M37" s="131"/>
      <c r="N37" s="2"/>
      <c r="O37" s="2"/>
    </row>
    <row r="38" spans="1:15" ht="14.25" customHeight="1">
      <c r="A38" s="135">
        <v>28</v>
      </c>
      <c r="B38" s="136">
        <v>1398</v>
      </c>
      <c r="C38" s="136">
        <v>693</v>
      </c>
      <c r="D38" s="136">
        <v>705</v>
      </c>
      <c r="E38" s="135">
        <v>63</v>
      </c>
      <c r="F38" s="136">
        <v>1526</v>
      </c>
      <c r="G38" s="136">
        <v>752</v>
      </c>
      <c r="H38" s="136">
        <v>774</v>
      </c>
      <c r="I38" s="135">
        <v>98</v>
      </c>
      <c r="J38" s="136">
        <v>50</v>
      </c>
      <c r="K38" s="136">
        <v>7</v>
      </c>
      <c r="L38" s="136">
        <v>43</v>
      </c>
      <c r="M38" s="131"/>
      <c r="N38" s="2"/>
      <c r="O38" s="2"/>
    </row>
    <row r="39" spans="1:15" ht="14.25" customHeight="1">
      <c r="A39" s="137">
        <v>29</v>
      </c>
      <c r="B39" s="138">
        <v>1469</v>
      </c>
      <c r="C39" s="138">
        <v>750</v>
      </c>
      <c r="D39" s="138">
        <v>719</v>
      </c>
      <c r="E39" s="137">
        <v>64</v>
      </c>
      <c r="F39" s="138">
        <v>1658</v>
      </c>
      <c r="G39" s="138">
        <v>810</v>
      </c>
      <c r="H39" s="138">
        <v>848</v>
      </c>
      <c r="I39" s="137">
        <v>99</v>
      </c>
      <c r="J39" s="138">
        <v>28</v>
      </c>
      <c r="K39" s="138">
        <v>6</v>
      </c>
      <c r="L39" s="138">
        <v>22</v>
      </c>
      <c r="M39" s="131"/>
      <c r="N39" s="2"/>
      <c r="O39" s="2"/>
    </row>
    <row r="40" spans="1:15" ht="14.25" customHeight="1">
      <c r="A40" s="132" t="s">
        <v>15</v>
      </c>
      <c r="B40" s="133">
        <v>7962</v>
      </c>
      <c r="C40" s="133">
        <v>4044</v>
      </c>
      <c r="D40" s="133">
        <v>3918</v>
      </c>
      <c r="E40" s="132" t="s">
        <v>21</v>
      </c>
      <c r="F40" s="133">
        <v>9452</v>
      </c>
      <c r="G40" s="133">
        <v>4637</v>
      </c>
      <c r="H40" s="133">
        <v>4815</v>
      </c>
      <c r="I40" s="141" t="s">
        <v>25</v>
      </c>
      <c r="J40" s="133">
        <v>64</v>
      </c>
      <c r="K40" s="133">
        <v>6</v>
      </c>
      <c r="L40" s="134">
        <v>58</v>
      </c>
      <c r="M40" s="131"/>
      <c r="N40" s="2"/>
      <c r="O40" s="2"/>
    </row>
    <row r="41" spans="1:15" ht="14.25" customHeight="1">
      <c r="A41" s="135">
        <v>30</v>
      </c>
      <c r="B41" s="136">
        <v>1529</v>
      </c>
      <c r="C41" s="136">
        <v>764</v>
      </c>
      <c r="D41" s="136">
        <v>765</v>
      </c>
      <c r="E41" s="135">
        <v>65</v>
      </c>
      <c r="F41" s="136">
        <v>1680</v>
      </c>
      <c r="G41" s="136">
        <v>848</v>
      </c>
      <c r="H41" s="136">
        <v>832</v>
      </c>
      <c r="I41" s="137" t="s">
        <v>26</v>
      </c>
      <c r="J41" s="138">
        <v>1439</v>
      </c>
      <c r="K41" s="138">
        <v>764</v>
      </c>
      <c r="L41" s="138">
        <v>675</v>
      </c>
      <c r="M41" s="131"/>
      <c r="N41" s="2"/>
      <c r="O41" s="2"/>
    </row>
    <row r="42" spans="1:15" ht="14.25" customHeight="1">
      <c r="A42" s="135">
        <v>31</v>
      </c>
      <c r="B42" s="136">
        <v>1627</v>
      </c>
      <c r="C42" s="136">
        <v>831</v>
      </c>
      <c r="D42" s="136">
        <v>796</v>
      </c>
      <c r="E42" s="135">
        <v>66</v>
      </c>
      <c r="F42" s="136">
        <v>1824</v>
      </c>
      <c r="G42" s="136">
        <v>901</v>
      </c>
      <c r="H42" s="136">
        <v>923</v>
      </c>
      <c r="I42" s="135" t="s">
        <v>27</v>
      </c>
      <c r="J42" s="136">
        <v>18394</v>
      </c>
      <c r="K42" s="136">
        <v>9611</v>
      </c>
      <c r="L42" s="136">
        <v>8783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1589</v>
      </c>
      <c r="C43" s="136">
        <v>798</v>
      </c>
      <c r="D43" s="136">
        <v>791</v>
      </c>
      <c r="E43" s="135">
        <v>67</v>
      </c>
      <c r="F43" s="136">
        <v>2018</v>
      </c>
      <c r="G43" s="136">
        <v>993</v>
      </c>
      <c r="H43" s="136">
        <v>1025</v>
      </c>
      <c r="I43" s="135" t="s">
        <v>29</v>
      </c>
      <c r="J43" s="136">
        <v>76730</v>
      </c>
      <c r="K43" s="136">
        <v>39249</v>
      </c>
      <c r="L43" s="136">
        <v>37481</v>
      </c>
      <c r="M43" s="143"/>
      <c r="N43" s="2"/>
      <c r="O43" s="2"/>
    </row>
    <row r="44" spans="1:15" ht="14.25" customHeight="1">
      <c r="A44" s="135">
        <v>33</v>
      </c>
      <c r="B44" s="136">
        <v>1645</v>
      </c>
      <c r="C44" s="136">
        <v>850</v>
      </c>
      <c r="D44" s="136">
        <v>795</v>
      </c>
      <c r="E44" s="135">
        <v>68</v>
      </c>
      <c r="F44" s="136">
        <v>2126</v>
      </c>
      <c r="G44" s="136">
        <v>1022</v>
      </c>
      <c r="H44" s="136">
        <v>1104</v>
      </c>
      <c r="I44" s="137" t="s">
        <v>30</v>
      </c>
      <c r="J44" s="138">
        <v>32184</v>
      </c>
      <c r="K44" s="138">
        <v>14371</v>
      </c>
      <c r="L44" s="138">
        <v>17813</v>
      </c>
      <c r="M44" s="131"/>
      <c r="N44" s="2"/>
      <c r="O44" s="2"/>
    </row>
    <row r="45" spans="1:15" ht="14.25" customHeight="1" thickBot="1">
      <c r="A45" s="144">
        <v>34</v>
      </c>
      <c r="B45" s="145">
        <v>1572</v>
      </c>
      <c r="C45" s="145">
        <v>801</v>
      </c>
      <c r="D45" s="145">
        <v>771</v>
      </c>
      <c r="E45" s="144">
        <v>69</v>
      </c>
      <c r="F45" s="145">
        <v>1804</v>
      </c>
      <c r="G45" s="145">
        <v>873</v>
      </c>
      <c r="H45" s="145">
        <v>931</v>
      </c>
      <c r="I45" s="144" t="s">
        <v>31</v>
      </c>
      <c r="J45" s="146">
        <v>45.18854274672448</v>
      </c>
      <c r="K45" s="146">
        <v>43.82042827094305</v>
      </c>
      <c r="L45" s="146">
        <v>46.538594191363515</v>
      </c>
      <c r="M45" s="131"/>
      <c r="N45" s="2"/>
      <c r="O45" s="2"/>
    </row>
    <row r="46" ht="13.5">
      <c r="I46" s="147"/>
    </row>
    <row r="48" spans="9:12" ht="13.5">
      <c r="I48" s="121"/>
      <c r="J48" s="158"/>
      <c r="K48" s="158"/>
      <c r="L48" s="158"/>
    </row>
    <row r="49" spans="9:12" ht="13.5">
      <c r="I49" s="121"/>
      <c r="J49" s="159"/>
      <c r="K49" s="159"/>
      <c r="L49" s="159"/>
    </row>
    <row r="50" spans="9:12" ht="13.5">
      <c r="I50" s="121"/>
      <c r="J50" s="159"/>
      <c r="K50" s="159"/>
      <c r="L50" s="159"/>
    </row>
    <row r="51" spans="9:12" ht="13.5">
      <c r="I51" s="121"/>
      <c r="J51" s="159"/>
      <c r="K51" s="159"/>
      <c r="L51" s="159"/>
    </row>
    <row r="52" spans="9:12" ht="13.5">
      <c r="I52" s="121"/>
      <c r="J52" s="159"/>
      <c r="K52" s="159"/>
      <c r="L52" s="159"/>
    </row>
    <row r="53" spans="9:12" ht="13.5">
      <c r="I53" s="121"/>
      <c r="J53" s="159"/>
      <c r="K53" s="159"/>
      <c r="L53" s="159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41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47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110961</v>
      </c>
      <c r="C3" s="127">
        <v>54785</v>
      </c>
      <c r="D3" s="127">
        <v>56176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4721</v>
      </c>
      <c r="C4" s="133">
        <v>2434</v>
      </c>
      <c r="D4" s="133">
        <v>2287</v>
      </c>
      <c r="E4" s="132" t="s">
        <v>6</v>
      </c>
      <c r="F4" s="133">
        <v>6990</v>
      </c>
      <c r="G4" s="133">
        <v>3543</v>
      </c>
      <c r="H4" s="133">
        <v>3447</v>
      </c>
      <c r="I4" s="132" t="s">
        <v>7</v>
      </c>
      <c r="J4" s="133">
        <v>6341</v>
      </c>
      <c r="K4" s="133">
        <v>3067</v>
      </c>
      <c r="L4" s="134">
        <v>3274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922</v>
      </c>
      <c r="C5" s="136">
        <v>496</v>
      </c>
      <c r="D5" s="136">
        <v>426</v>
      </c>
      <c r="E5" s="135">
        <v>35</v>
      </c>
      <c r="F5" s="136">
        <v>1246</v>
      </c>
      <c r="G5" s="136">
        <v>656</v>
      </c>
      <c r="H5" s="136">
        <v>590</v>
      </c>
      <c r="I5" s="135">
        <v>70</v>
      </c>
      <c r="J5" s="136">
        <v>1115</v>
      </c>
      <c r="K5" s="136">
        <v>555</v>
      </c>
      <c r="L5" s="136">
        <v>560</v>
      </c>
      <c r="M5" s="131"/>
      <c r="N5" s="2"/>
      <c r="O5" s="2"/>
      <c r="Q5" s="4" t="s">
        <v>5</v>
      </c>
      <c r="R5" s="8">
        <f>-1*C4/1000</f>
        <v>-2.434</v>
      </c>
      <c r="S5" s="9">
        <f>D4/1000</f>
        <v>2.287</v>
      </c>
    </row>
    <row r="6" spans="1:19" ht="14.25" customHeight="1">
      <c r="A6" s="135">
        <v>1</v>
      </c>
      <c r="B6" s="136">
        <v>876</v>
      </c>
      <c r="C6" s="136">
        <v>436</v>
      </c>
      <c r="D6" s="136">
        <v>440</v>
      </c>
      <c r="E6" s="135">
        <v>36</v>
      </c>
      <c r="F6" s="136">
        <v>1389</v>
      </c>
      <c r="G6" s="136">
        <v>721</v>
      </c>
      <c r="H6" s="136">
        <v>668</v>
      </c>
      <c r="I6" s="135">
        <v>71</v>
      </c>
      <c r="J6" s="136">
        <v>1218</v>
      </c>
      <c r="K6" s="136">
        <v>585</v>
      </c>
      <c r="L6" s="136">
        <v>633</v>
      </c>
      <c r="M6" s="131"/>
      <c r="N6" s="2"/>
      <c r="O6" s="2"/>
      <c r="Q6" s="4" t="s">
        <v>8</v>
      </c>
      <c r="R6" s="10">
        <f>-1*C10/1000</f>
        <v>-2.752</v>
      </c>
      <c r="S6" s="11">
        <f>D10/1000</f>
        <v>2.623</v>
      </c>
    </row>
    <row r="7" spans="1:19" ht="14.25" customHeight="1">
      <c r="A7" s="135">
        <v>2</v>
      </c>
      <c r="B7" s="136">
        <v>898</v>
      </c>
      <c r="C7" s="136">
        <v>467</v>
      </c>
      <c r="D7" s="136">
        <v>431</v>
      </c>
      <c r="E7" s="135">
        <v>37</v>
      </c>
      <c r="F7" s="136">
        <v>1400</v>
      </c>
      <c r="G7" s="136">
        <v>690</v>
      </c>
      <c r="H7" s="136">
        <v>710</v>
      </c>
      <c r="I7" s="135">
        <v>72</v>
      </c>
      <c r="J7" s="136">
        <v>1414</v>
      </c>
      <c r="K7" s="136">
        <v>668</v>
      </c>
      <c r="L7" s="136">
        <v>746</v>
      </c>
      <c r="M7" s="131"/>
      <c r="N7" s="2"/>
      <c r="O7" s="2"/>
      <c r="Q7" s="4" t="s">
        <v>9</v>
      </c>
      <c r="R7" s="10">
        <f>-1*C16/1000</f>
        <v>-3.05</v>
      </c>
      <c r="S7" s="11">
        <f>D16/1000</f>
        <v>2.788</v>
      </c>
    </row>
    <row r="8" spans="1:19" ht="14.25" customHeight="1">
      <c r="A8" s="135">
        <v>3</v>
      </c>
      <c r="B8" s="136">
        <v>968</v>
      </c>
      <c r="C8" s="136">
        <v>504</v>
      </c>
      <c r="D8" s="136">
        <v>464</v>
      </c>
      <c r="E8" s="135">
        <v>38</v>
      </c>
      <c r="F8" s="136">
        <v>1454</v>
      </c>
      <c r="G8" s="136">
        <v>733</v>
      </c>
      <c r="H8" s="136">
        <v>721</v>
      </c>
      <c r="I8" s="135">
        <v>73</v>
      </c>
      <c r="J8" s="136">
        <v>1314</v>
      </c>
      <c r="K8" s="136">
        <v>629</v>
      </c>
      <c r="L8" s="136">
        <v>685</v>
      </c>
      <c r="M8" s="131"/>
      <c r="N8" s="2"/>
      <c r="O8" s="2"/>
      <c r="Q8" s="4" t="s">
        <v>10</v>
      </c>
      <c r="R8" s="10">
        <f>-1*C22/1000</f>
        <v>-3.062</v>
      </c>
      <c r="S8" s="11">
        <f>D22/1000</f>
        <v>2.802</v>
      </c>
    </row>
    <row r="9" spans="1:19" ht="14.25" customHeight="1">
      <c r="A9" s="137">
        <v>4</v>
      </c>
      <c r="B9" s="138">
        <v>1057</v>
      </c>
      <c r="C9" s="138">
        <v>531</v>
      </c>
      <c r="D9" s="138">
        <v>526</v>
      </c>
      <c r="E9" s="137">
        <v>39</v>
      </c>
      <c r="F9" s="138">
        <v>1501</v>
      </c>
      <c r="G9" s="138">
        <v>743</v>
      </c>
      <c r="H9" s="138">
        <v>758</v>
      </c>
      <c r="I9" s="137">
        <v>74</v>
      </c>
      <c r="J9" s="138">
        <v>1280</v>
      </c>
      <c r="K9" s="138">
        <v>630</v>
      </c>
      <c r="L9" s="138">
        <v>650</v>
      </c>
      <c r="M9" s="131"/>
      <c r="N9" s="2"/>
      <c r="O9" s="2"/>
      <c r="Q9" s="4" t="s">
        <v>11</v>
      </c>
      <c r="R9" s="10">
        <f>-1*C28/1000</f>
        <v>-2.051</v>
      </c>
      <c r="S9" s="11">
        <f>D28/1000</f>
        <v>1.985</v>
      </c>
    </row>
    <row r="10" spans="1:19" ht="14.25" customHeight="1">
      <c r="A10" s="139" t="s">
        <v>8</v>
      </c>
      <c r="B10" s="133">
        <v>5375</v>
      </c>
      <c r="C10" s="133">
        <v>2752</v>
      </c>
      <c r="D10" s="133">
        <v>2623</v>
      </c>
      <c r="E10" s="132" t="s">
        <v>12</v>
      </c>
      <c r="F10" s="133">
        <v>8736</v>
      </c>
      <c r="G10" s="133">
        <v>4432</v>
      </c>
      <c r="H10" s="133">
        <v>4304</v>
      </c>
      <c r="I10" s="132" t="s">
        <v>13</v>
      </c>
      <c r="J10" s="133">
        <v>5567</v>
      </c>
      <c r="K10" s="133">
        <v>2593</v>
      </c>
      <c r="L10" s="134">
        <v>2974</v>
      </c>
      <c r="M10" s="131"/>
      <c r="N10" s="2"/>
      <c r="O10" s="2"/>
      <c r="Q10" s="4" t="s">
        <v>14</v>
      </c>
      <c r="R10" s="10">
        <f>-1*C34/1000</f>
        <v>-2.506</v>
      </c>
      <c r="S10" s="11">
        <f>D34/1000</f>
        <v>2.284</v>
      </c>
    </row>
    <row r="11" spans="1:19" ht="14.25" customHeight="1">
      <c r="A11" s="135">
        <v>5</v>
      </c>
      <c r="B11" s="136">
        <v>993</v>
      </c>
      <c r="C11" s="136">
        <v>497</v>
      </c>
      <c r="D11" s="136">
        <v>496</v>
      </c>
      <c r="E11" s="135">
        <v>40</v>
      </c>
      <c r="F11" s="136">
        <v>1610</v>
      </c>
      <c r="G11" s="136">
        <v>816</v>
      </c>
      <c r="H11" s="136">
        <v>794</v>
      </c>
      <c r="I11" s="135">
        <v>75</v>
      </c>
      <c r="J11" s="136">
        <v>1251</v>
      </c>
      <c r="K11" s="136">
        <v>576</v>
      </c>
      <c r="L11" s="136">
        <v>675</v>
      </c>
      <c r="M11" s="131"/>
      <c r="N11" s="2"/>
      <c r="O11" s="2"/>
      <c r="Q11" s="4" t="s">
        <v>15</v>
      </c>
      <c r="R11" s="10">
        <f>-1*C40/1000</f>
        <v>-3.163</v>
      </c>
      <c r="S11" s="11">
        <f>D40/1000</f>
        <v>2.875</v>
      </c>
    </row>
    <row r="12" spans="1:19" ht="14.25" customHeight="1">
      <c r="A12" s="135">
        <v>6</v>
      </c>
      <c r="B12" s="136">
        <v>999</v>
      </c>
      <c r="C12" s="136">
        <v>524</v>
      </c>
      <c r="D12" s="136">
        <v>475</v>
      </c>
      <c r="E12" s="135">
        <v>41</v>
      </c>
      <c r="F12" s="136">
        <v>1672</v>
      </c>
      <c r="G12" s="136">
        <v>875</v>
      </c>
      <c r="H12" s="136">
        <v>797</v>
      </c>
      <c r="I12" s="140">
        <v>76</v>
      </c>
      <c r="J12" s="136">
        <v>1202</v>
      </c>
      <c r="K12" s="136">
        <v>564</v>
      </c>
      <c r="L12" s="136">
        <v>638</v>
      </c>
      <c r="M12" s="131"/>
      <c r="N12" s="2"/>
      <c r="O12" s="2"/>
      <c r="Q12" s="4" t="s">
        <v>6</v>
      </c>
      <c r="R12" s="10">
        <f>-1*G4/1000</f>
        <v>-3.543</v>
      </c>
      <c r="S12" s="11">
        <f>H4/1000</f>
        <v>3.447</v>
      </c>
    </row>
    <row r="13" spans="1:19" ht="14.25" customHeight="1">
      <c r="A13" s="135">
        <v>7</v>
      </c>
      <c r="B13" s="136">
        <v>1107</v>
      </c>
      <c r="C13" s="136">
        <v>565</v>
      </c>
      <c r="D13" s="136">
        <v>542</v>
      </c>
      <c r="E13" s="135">
        <v>42</v>
      </c>
      <c r="F13" s="136">
        <v>1802</v>
      </c>
      <c r="G13" s="136">
        <v>916</v>
      </c>
      <c r="H13" s="136">
        <v>886</v>
      </c>
      <c r="I13" s="135">
        <v>77</v>
      </c>
      <c r="J13" s="136">
        <v>1010</v>
      </c>
      <c r="K13" s="136">
        <v>471</v>
      </c>
      <c r="L13" s="136">
        <v>539</v>
      </c>
      <c r="M13" s="131"/>
      <c r="N13" s="2"/>
      <c r="O13" s="2"/>
      <c r="Q13" s="4" t="s">
        <v>12</v>
      </c>
      <c r="R13" s="10">
        <f>-1*G10/1000</f>
        <v>-4.432</v>
      </c>
      <c r="S13" s="11">
        <f>H10/1000</f>
        <v>4.304</v>
      </c>
    </row>
    <row r="14" spans="1:19" ht="14.25" customHeight="1">
      <c r="A14" s="135">
        <v>8</v>
      </c>
      <c r="B14" s="136">
        <v>1117</v>
      </c>
      <c r="C14" s="136">
        <v>589</v>
      </c>
      <c r="D14" s="136">
        <v>528</v>
      </c>
      <c r="E14" s="135">
        <v>43</v>
      </c>
      <c r="F14" s="136">
        <v>1830</v>
      </c>
      <c r="G14" s="136">
        <v>896</v>
      </c>
      <c r="H14" s="136">
        <v>934</v>
      </c>
      <c r="I14" s="140">
        <v>78</v>
      </c>
      <c r="J14" s="136">
        <v>1063</v>
      </c>
      <c r="K14" s="136">
        <v>505</v>
      </c>
      <c r="L14" s="136">
        <v>558</v>
      </c>
      <c r="M14" s="131"/>
      <c r="N14" s="2"/>
      <c r="O14" s="2"/>
      <c r="Q14" s="4" t="s">
        <v>16</v>
      </c>
      <c r="R14" s="10">
        <f>-1*G16/1000</f>
        <v>-4.221</v>
      </c>
      <c r="S14" s="11">
        <f>H16/1000</f>
        <v>4.04</v>
      </c>
    </row>
    <row r="15" spans="1:19" ht="14.25" customHeight="1">
      <c r="A15" s="137">
        <v>9</v>
      </c>
      <c r="B15" s="138">
        <v>1159</v>
      </c>
      <c r="C15" s="138">
        <v>577</v>
      </c>
      <c r="D15" s="138">
        <v>582</v>
      </c>
      <c r="E15" s="137">
        <v>44</v>
      </c>
      <c r="F15" s="138">
        <v>1822</v>
      </c>
      <c r="G15" s="138">
        <v>929</v>
      </c>
      <c r="H15" s="138">
        <v>893</v>
      </c>
      <c r="I15" s="137">
        <v>79</v>
      </c>
      <c r="J15" s="138">
        <v>1041</v>
      </c>
      <c r="K15" s="138">
        <v>477</v>
      </c>
      <c r="L15" s="138">
        <v>564</v>
      </c>
      <c r="M15" s="131"/>
      <c r="N15" s="2"/>
      <c r="O15" s="2"/>
      <c r="Q15" s="4" t="s">
        <v>17</v>
      </c>
      <c r="R15" s="10">
        <f>-1*G22/1000</f>
        <v>-3.453</v>
      </c>
      <c r="S15" s="11">
        <f>H22/1000</f>
        <v>3.224</v>
      </c>
    </row>
    <row r="16" spans="1:19" ht="14.25" customHeight="1">
      <c r="A16" s="139" t="s">
        <v>9</v>
      </c>
      <c r="B16" s="133">
        <v>5838</v>
      </c>
      <c r="C16" s="133">
        <v>3050</v>
      </c>
      <c r="D16" s="133">
        <v>2788</v>
      </c>
      <c r="E16" s="132" t="s">
        <v>16</v>
      </c>
      <c r="F16" s="133">
        <v>8261</v>
      </c>
      <c r="G16" s="133">
        <v>4221</v>
      </c>
      <c r="H16" s="133">
        <v>4040</v>
      </c>
      <c r="I16" s="132" t="s">
        <v>18</v>
      </c>
      <c r="J16" s="133">
        <v>4411</v>
      </c>
      <c r="K16" s="133">
        <v>1834</v>
      </c>
      <c r="L16" s="134">
        <v>2577</v>
      </c>
      <c r="M16" s="131"/>
      <c r="N16" s="2"/>
      <c r="O16" s="2"/>
      <c r="Q16" s="4" t="s">
        <v>19</v>
      </c>
      <c r="R16" s="10">
        <f>-1*G28/1000</f>
        <v>-3.249</v>
      </c>
      <c r="S16" s="11">
        <f>H28/1000</f>
        <v>3.171</v>
      </c>
    </row>
    <row r="17" spans="1:19" ht="14.25" customHeight="1">
      <c r="A17" s="135">
        <v>10</v>
      </c>
      <c r="B17" s="136">
        <v>1131</v>
      </c>
      <c r="C17" s="136">
        <v>592</v>
      </c>
      <c r="D17" s="136">
        <v>539</v>
      </c>
      <c r="E17" s="135">
        <v>45</v>
      </c>
      <c r="F17" s="136">
        <v>1765</v>
      </c>
      <c r="G17" s="136">
        <v>854</v>
      </c>
      <c r="H17" s="136">
        <v>911</v>
      </c>
      <c r="I17" s="135">
        <v>80</v>
      </c>
      <c r="J17" s="136">
        <v>980</v>
      </c>
      <c r="K17" s="136">
        <v>438</v>
      </c>
      <c r="L17" s="136">
        <v>542</v>
      </c>
      <c r="M17" s="131"/>
      <c r="N17" s="2"/>
      <c r="O17" s="2"/>
      <c r="Q17" s="4" t="s">
        <v>20</v>
      </c>
      <c r="R17" s="10">
        <f>-1*G34/1000</f>
        <v>-3.347</v>
      </c>
      <c r="S17" s="11">
        <f>H34/1000</f>
        <v>3.497</v>
      </c>
    </row>
    <row r="18" spans="1:19" ht="14.25" customHeight="1">
      <c r="A18" s="135">
        <v>11</v>
      </c>
      <c r="B18" s="136">
        <v>1142</v>
      </c>
      <c r="C18" s="136">
        <v>583</v>
      </c>
      <c r="D18" s="136">
        <v>559</v>
      </c>
      <c r="E18" s="135">
        <v>46</v>
      </c>
      <c r="F18" s="136">
        <v>1705</v>
      </c>
      <c r="G18" s="136">
        <v>892</v>
      </c>
      <c r="H18" s="136">
        <v>813</v>
      </c>
      <c r="I18" s="135">
        <v>81</v>
      </c>
      <c r="J18" s="136">
        <v>1004</v>
      </c>
      <c r="K18" s="136">
        <v>414</v>
      </c>
      <c r="L18" s="136">
        <v>590</v>
      </c>
      <c r="M18" s="131"/>
      <c r="N18" s="2"/>
      <c r="O18" s="2"/>
      <c r="Q18" s="4" t="s">
        <v>21</v>
      </c>
      <c r="R18" s="10">
        <f>-1*G40/1000</f>
        <v>-4.311</v>
      </c>
      <c r="S18" s="11">
        <f>H40/1000</f>
        <v>4.368</v>
      </c>
    </row>
    <row r="19" spans="1:19" ht="14.25" customHeight="1">
      <c r="A19" s="135">
        <v>12</v>
      </c>
      <c r="B19" s="136">
        <v>1145</v>
      </c>
      <c r="C19" s="136">
        <v>611</v>
      </c>
      <c r="D19" s="136">
        <v>534</v>
      </c>
      <c r="E19" s="135">
        <v>47</v>
      </c>
      <c r="F19" s="136">
        <v>1616</v>
      </c>
      <c r="G19" s="136">
        <v>842</v>
      </c>
      <c r="H19" s="136">
        <v>774</v>
      </c>
      <c r="I19" s="135">
        <v>82</v>
      </c>
      <c r="J19" s="136">
        <v>866</v>
      </c>
      <c r="K19" s="136">
        <v>373</v>
      </c>
      <c r="L19" s="136">
        <v>493</v>
      </c>
      <c r="M19" s="131"/>
      <c r="N19" s="2"/>
      <c r="O19" s="2"/>
      <c r="Q19" s="4" t="s">
        <v>7</v>
      </c>
      <c r="R19" s="10">
        <f>-1*K4/1000</f>
        <v>-3.067</v>
      </c>
      <c r="S19" s="11">
        <f>L4/1000</f>
        <v>3.274</v>
      </c>
    </row>
    <row r="20" spans="1:19" ht="14.25" customHeight="1">
      <c r="A20" s="135">
        <v>13</v>
      </c>
      <c r="B20" s="136">
        <v>1236</v>
      </c>
      <c r="C20" s="136">
        <v>633</v>
      </c>
      <c r="D20" s="136">
        <v>603</v>
      </c>
      <c r="E20" s="135">
        <v>48</v>
      </c>
      <c r="F20" s="136">
        <v>1633</v>
      </c>
      <c r="G20" s="136">
        <v>842</v>
      </c>
      <c r="H20" s="136">
        <v>791</v>
      </c>
      <c r="I20" s="135">
        <v>83</v>
      </c>
      <c r="J20" s="136">
        <v>767</v>
      </c>
      <c r="K20" s="136">
        <v>299</v>
      </c>
      <c r="L20" s="136">
        <v>468</v>
      </c>
      <c r="M20" s="131"/>
      <c r="N20" s="2"/>
      <c r="O20" s="2"/>
      <c r="Q20" s="4" t="s">
        <v>13</v>
      </c>
      <c r="R20" s="10">
        <f>-1*K10/1000</f>
        <v>-2.593</v>
      </c>
      <c r="S20" s="11">
        <f>L10/1000</f>
        <v>2.974</v>
      </c>
    </row>
    <row r="21" spans="1:19" ht="14.25" customHeight="1">
      <c r="A21" s="137">
        <v>14</v>
      </c>
      <c r="B21" s="138">
        <v>1184</v>
      </c>
      <c r="C21" s="138">
        <v>631</v>
      </c>
      <c r="D21" s="138">
        <v>553</v>
      </c>
      <c r="E21" s="137">
        <v>49</v>
      </c>
      <c r="F21" s="138">
        <v>1542</v>
      </c>
      <c r="G21" s="138">
        <v>791</v>
      </c>
      <c r="H21" s="138">
        <v>751</v>
      </c>
      <c r="I21" s="137">
        <v>84</v>
      </c>
      <c r="J21" s="138">
        <v>794</v>
      </c>
      <c r="K21" s="138">
        <v>310</v>
      </c>
      <c r="L21" s="138">
        <v>484</v>
      </c>
      <c r="M21" s="131"/>
      <c r="N21" s="2"/>
      <c r="O21" s="2"/>
      <c r="Q21" s="4" t="s">
        <v>18</v>
      </c>
      <c r="R21" s="10">
        <f>-1*K16/1000</f>
        <v>-1.834</v>
      </c>
      <c r="S21" s="11">
        <f>L16/1000</f>
        <v>2.577</v>
      </c>
    </row>
    <row r="22" spans="1:19" ht="14.25" customHeight="1">
      <c r="A22" s="132" t="s">
        <v>10</v>
      </c>
      <c r="B22" s="133">
        <v>5864</v>
      </c>
      <c r="C22" s="133">
        <v>3062</v>
      </c>
      <c r="D22" s="133">
        <v>2802</v>
      </c>
      <c r="E22" s="132" t="s">
        <v>17</v>
      </c>
      <c r="F22" s="133">
        <v>6677</v>
      </c>
      <c r="G22" s="133">
        <v>3453</v>
      </c>
      <c r="H22" s="133">
        <v>3224</v>
      </c>
      <c r="I22" s="132" t="s">
        <v>22</v>
      </c>
      <c r="J22" s="133">
        <v>3023</v>
      </c>
      <c r="K22" s="133">
        <v>1063</v>
      </c>
      <c r="L22" s="134">
        <v>1960</v>
      </c>
      <c r="M22" s="131"/>
      <c r="N22" s="2"/>
      <c r="O22" s="2"/>
      <c r="Q22" s="4" t="s">
        <v>22</v>
      </c>
      <c r="R22" s="10">
        <f>-1*K22/1000</f>
        <v>-1.063</v>
      </c>
      <c r="S22" s="11">
        <f>L22/1000</f>
        <v>1.96</v>
      </c>
    </row>
    <row r="23" spans="1:19" ht="14.25" customHeight="1">
      <c r="A23" s="135">
        <v>15</v>
      </c>
      <c r="B23" s="136">
        <v>1187</v>
      </c>
      <c r="C23" s="136">
        <v>617</v>
      </c>
      <c r="D23" s="136">
        <v>570</v>
      </c>
      <c r="E23" s="135">
        <v>50</v>
      </c>
      <c r="F23" s="136">
        <v>1081</v>
      </c>
      <c r="G23" s="136">
        <v>581</v>
      </c>
      <c r="H23" s="136">
        <v>500</v>
      </c>
      <c r="I23" s="135">
        <v>85</v>
      </c>
      <c r="J23" s="136">
        <v>778</v>
      </c>
      <c r="K23" s="136">
        <v>314</v>
      </c>
      <c r="L23" s="136">
        <v>464</v>
      </c>
      <c r="M23" s="131"/>
      <c r="N23" s="2"/>
      <c r="O23" s="2"/>
      <c r="Q23" s="4" t="s">
        <v>23</v>
      </c>
      <c r="R23" s="10">
        <f>-1*K28/1000</f>
        <v>-0.369</v>
      </c>
      <c r="S23" s="11">
        <f>L28/1000</f>
        <v>1.175</v>
      </c>
    </row>
    <row r="24" spans="1:19" ht="14.25" customHeight="1">
      <c r="A24" s="135">
        <v>16</v>
      </c>
      <c r="B24" s="136">
        <v>1165</v>
      </c>
      <c r="C24" s="136">
        <v>626</v>
      </c>
      <c r="D24" s="136">
        <v>539</v>
      </c>
      <c r="E24" s="135">
        <v>51</v>
      </c>
      <c r="F24" s="136">
        <v>1619</v>
      </c>
      <c r="G24" s="136">
        <v>827</v>
      </c>
      <c r="H24" s="136">
        <v>792</v>
      </c>
      <c r="I24" s="135">
        <v>86</v>
      </c>
      <c r="J24" s="136">
        <v>669</v>
      </c>
      <c r="K24" s="136">
        <v>226</v>
      </c>
      <c r="L24" s="136">
        <v>443</v>
      </c>
      <c r="M24" s="131"/>
      <c r="N24" s="2"/>
      <c r="O24" s="2"/>
      <c r="Q24" s="12" t="s">
        <v>24</v>
      </c>
      <c r="R24" s="10">
        <f>-1*K34/1000</f>
        <v>-0.076</v>
      </c>
      <c r="S24" s="11">
        <f>L34/1000</f>
        <v>0.345</v>
      </c>
    </row>
    <row r="25" spans="1:19" ht="14.25" customHeight="1" thickBot="1">
      <c r="A25" s="135">
        <v>17</v>
      </c>
      <c r="B25" s="136">
        <v>1267</v>
      </c>
      <c r="C25" s="136">
        <v>655</v>
      </c>
      <c r="D25" s="136">
        <v>612</v>
      </c>
      <c r="E25" s="135">
        <v>52</v>
      </c>
      <c r="F25" s="136">
        <v>1385</v>
      </c>
      <c r="G25" s="136">
        <v>746</v>
      </c>
      <c r="H25" s="136">
        <v>639</v>
      </c>
      <c r="I25" s="135">
        <v>87</v>
      </c>
      <c r="J25" s="136">
        <v>528</v>
      </c>
      <c r="K25" s="136">
        <v>204</v>
      </c>
      <c r="L25" s="136">
        <v>324</v>
      </c>
      <c r="M25" s="131"/>
      <c r="N25" s="2"/>
      <c r="O25" s="2"/>
      <c r="Q25" s="13" t="s">
        <v>25</v>
      </c>
      <c r="R25" s="14">
        <f>-1*K40/1000</f>
        <v>-0.01</v>
      </c>
      <c r="S25" s="15">
        <f>L40/1000</f>
        <v>0.081</v>
      </c>
    </row>
    <row r="26" spans="1:15" ht="14.25" customHeight="1">
      <c r="A26" s="135">
        <v>18</v>
      </c>
      <c r="B26" s="136">
        <v>1208</v>
      </c>
      <c r="C26" s="136">
        <v>638</v>
      </c>
      <c r="D26" s="136">
        <v>570</v>
      </c>
      <c r="E26" s="135">
        <v>53</v>
      </c>
      <c r="F26" s="136">
        <v>1317</v>
      </c>
      <c r="G26" s="136">
        <v>674</v>
      </c>
      <c r="H26" s="136">
        <v>643</v>
      </c>
      <c r="I26" s="135">
        <v>88</v>
      </c>
      <c r="J26" s="136">
        <v>564</v>
      </c>
      <c r="K26" s="136">
        <v>182</v>
      </c>
      <c r="L26" s="136">
        <v>382</v>
      </c>
      <c r="M26" s="131"/>
      <c r="N26" s="2"/>
      <c r="O26" s="2"/>
    </row>
    <row r="27" spans="1:15" ht="14.25" customHeight="1">
      <c r="A27" s="137">
        <v>19</v>
      </c>
      <c r="B27" s="138">
        <v>1037</v>
      </c>
      <c r="C27" s="138">
        <v>526</v>
      </c>
      <c r="D27" s="138">
        <v>511</v>
      </c>
      <c r="E27" s="137">
        <v>54</v>
      </c>
      <c r="F27" s="138">
        <v>1275</v>
      </c>
      <c r="G27" s="138">
        <v>625</v>
      </c>
      <c r="H27" s="138">
        <v>650</v>
      </c>
      <c r="I27" s="137">
        <v>89</v>
      </c>
      <c r="J27" s="138">
        <v>484</v>
      </c>
      <c r="K27" s="138">
        <v>137</v>
      </c>
      <c r="L27" s="138">
        <v>347</v>
      </c>
      <c r="M27" s="131"/>
      <c r="N27" s="2"/>
      <c r="O27" s="2"/>
    </row>
    <row r="28" spans="1:15" ht="14.25" customHeight="1">
      <c r="A28" s="132" t="s">
        <v>11</v>
      </c>
      <c r="B28" s="133">
        <v>4036</v>
      </c>
      <c r="C28" s="133">
        <v>2051</v>
      </c>
      <c r="D28" s="133">
        <v>1985</v>
      </c>
      <c r="E28" s="132" t="s">
        <v>19</v>
      </c>
      <c r="F28" s="133">
        <v>6420</v>
      </c>
      <c r="G28" s="133">
        <v>3249</v>
      </c>
      <c r="H28" s="133">
        <v>3171</v>
      </c>
      <c r="I28" s="132" t="s">
        <v>23</v>
      </c>
      <c r="J28" s="133">
        <v>1544</v>
      </c>
      <c r="K28" s="133">
        <v>369</v>
      </c>
      <c r="L28" s="134">
        <v>1175</v>
      </c>
      <c r="M28" s="131"/>
      <c r="N28" s="2"/>
      <c r="O28" s="2"/>
    </row>
    <row r="29" spans="1:15" ht="14.25" customHeight="1">
      <c r="A29" s="135">
        <v>20</v>
      </c>
      <c r="B29" s="136">
        <v>797</v>
      </c>
      <c r="C29" s="136">
        <v>426</v>
      </c>
      <c r="D29" s="136">
        <v>371</v>
      </c>
      <c r="E29" s="135">
        <v>55</v>
      </c>
      <c r="F29" s="136">
        <v>1256</v>
      </c>
      <c r="G29" s="136">
        <v>641</v>
      </c>
      <c r="H29" s="136">
        <v>615</v>
      </c>
      <c r="I29" s="135">
        <v>90</v>
      </c>
      <c r="J29" s="136">
        <v>434</v>
      </c>
      <c r="K29" s="136">
        <v>117</v>
      </c>
      <c r="L29" s="136">
        <v>317</v>
      </c>
      <c r="M29" s="131"/>
      <c r="N29" s="2"/>
      <c r="O29" s="2"/>
    </row>
    <row r="30" spans="1:15" ht="14.25" customHeight="1">
      <c r="A30" s="135">
        <v>21</v>
      </c>
      <c r="B30" s="136">
        <v>826</v>
      </c>
      <c r="C30" s="136">
        <v>405</v>
      </c>
      <c r="D30" s="136">
        <v>421</v>
      </c>
      <c r="E30" s="135">
        <v>56</v>
      </c>
      <c r="F30" s="136">
        <v>1244</v>
      </c>
      <c r="G30" s="136">
        <v>645</v>
      </c>
      <c r="H30" s="136">
        <v>599</v>
      </c>
      <c r="I30" s="135">
        <v>91</v>
      </c>
      <c r="J30" s="136">
        <v>383</v>
      </c>
      <c r="K30" s="136">
        <v>108</v>
      </c>
      <c r="L30" s="136">
        <v>275</v>
      </c>
      <c r="M30" s="131"/>
      <c r="N30" s="2"/>
      <c r="O30" s="2"/>
    </row>
    <row r="31" spans="1:15" ht="14.25" customHeight="1">
      <c r="A31" s="135">
        <v>22</v>
      </c>
      <c r="B31" s="136">
        <v>731</v>
      </c>
      <c r="C31" s="136">
        <v>361</v>
      </c>
      <c r="D31" s="136">
        <v>370</v>
      </c>
      <c r="E31" s="135">
        <v>57</v>
      </c>
      <c r="F31" s="136">
        <v>1316</v>
      </c>
      <c r="G31" s="136">
        <v>654</v>
      </c>
      <c r="H31" s="136">
        <v>662</v>
      </c>
      <c r="I31" s="135">
        <v>92</v>
      </c>
      <c r="J31" s="136">
        <v>306</v>
      </c>
      <c r="K31" s="136">
        <v>66</v>
      </c>
      <c r="L31" s="136">
        <v>240</v>
      </c>
      <c r="M31" s="131"/>
      <c r="N31" s="2"/>
      <c r="O31" s="2"/>
    </row>
    <row r="32" spans="1:15" ht="14.25" customHeight="1">
      <c r="A32" s="135">
        <v>23</v>
      </c>
      <c r="B32" s="136">
        <v>818</v>
      </c>
      <c r="C32" s="136">
        <v>396</v>
      </c>
      <c r="D32" s="136">
        <v>422</v>
      </c>
      <c r="E32" s="135">
        <v>58</v>
      </c>
      <c r="F32" s="136">
        <v>1298</v>
      </c>
      <c r="G32" s="136">
        <v>652</v>
      </c>
      <c r="H32" s="136">
        <v>646</v>
      </c>
      <c r="I32" s="135">
        <v>93</v>
      </c>
      <c r="J32" s="136">
        <v>237</v>
      </c>
      <c r="K32" s="136">
        <v>51</v>
      </c>
      <c r="L32" s="136">
        <v>186</v>
      </c>
      <c r="M32" s="131"/>
      <c r="N32" s="2"/>
      <c r="O32" s="2"/>
    </row>
    <row r="33" spans="1:15" ht="14.25" customHeight="1">
      <c r="A33" s="137">
        <v>24</v>
      </c>
      <c r="B33" s="138">
        <v>864</v>
      </c>
      <c r="C33" s="138">
        <v>463</v>
      </c>
      <c r="D33" s="138">
        <v>401</v>
      </c>
      <c r="E33" s="137">
        <v>59</v>
      </c>
      <c r="F33" s="138">
        <v>1306</v>
      </c>
      <c r="G33" s="138">
        <v>657</v>
      </c>
      <c r="H33" s="138">
        <v>649</v>
      </c>
      <c r="I33" s="137">
        <v>94</v>
      </c>
      <c r="J33" s="138">
        <v>184</v>
      </c>
      <c r="K33" s="138">
        <v>27</v>
      </c>
      <c r="L33" s="138">
        <v>157</v>
      </c>
      <c r="M33" s="131"/>
      <c r="N33" s="2"/>
      <c r="O33" s="2"/>
    </row>
    <row r="34" spans="1:15" ht="14.25" customHeight="1">
      <c r="A34" s="132" t="s">
        <v>14</v>
      </c>
      <c r="B34" s="133">
        <v>4790</v>
      </c>
      <c r="C34" s="133">
        <v>2506</v>
      </c>
      <c r="D34" s="133">
        <v>2284</v>
      </c>
      <c r="E34" s="132" t="s">
        <v>20</v>
      </c>
      <c r="F34" s="133">
        <v>6844</v>
      </c>
      <c r="G34" s="133">
        <v>3347</v>
      </c>
      <c r="H34" s="133">
        <v>3497</v>
      </c>
      <c r="I34" s="132" t="s">
        <v>24</v>
      </c>
      <c r="J34" s="133">
        <v>421</v>
      </c>
      <c r="K34" s="133">
        <v>76</v>
      </c>
      <c r="L34" s="134">
        <v>345</v>
      </c>
      <c r="M34" s="131"/>
      <c r="N34" s="2"/>
      <c r="O34" s="2"/>
    </row>
    <row r="35" spans="1:15" ht="14.25" customHeight="1">
      <c r="A35" s="135">
        <v>25</v>
      </c>
      <c r="B35" s="136">
        <v>882</v>
      </c>
      <c r="C35" s="136">
        <v>478</v>
      </c>
      <c r="D35" s="136">
        <v>404</v>
      </c>
      <c r="E35" s="135">
        <v>60</v>
      </c>
      <c r="F35" s="136">
        <v>1300</v>
      </c>
      <c r="G35" s="136">
        <v>604</v>
      </c>
      <c r="H35" s="136">
        <v>696</v>
      </c>
      <c r="I35" s="135">
        <v>95</v>
      </c>
      <c r="J35" s="136">
        <v>122</v>
      </c>
      <c r="K35" s="136">
        <v>23</v>
      </c>
      <c r="L35" s="136">
        <v>99</v>
      </c>
      <c r="M35" s="131"/>
      <c r="N35" s="2"/>
      <c r="O35" s="2"/>
    </row>
    <row r="36" spans="1:15" ht="14.25" customHeight="1">
      <c r="A36" s="135">
        <v>26</v>
      </c>
      <c r="B36" s="136">
        <v>905</v>
      </c>
      <c r="C36" s="136">
        <v>460</v>
      </c>
      <c r="D36" s="136">
        <v>445</v>
      </c>
      <c r="E36" s="135">
        <v>61</v>
      </c>
      <c r="F36" s="136">
        <v>1396</v>
      </c>
      <c r="G36" s="136">
        <v>703</v>
      </c>
      <c r="H36" s="136">
        <v>693</v>
      </c>
      <c r="I36" s="135">
        <v>96</v>
      </c>
      <c r="J36" s="136">
        <v>128</v>
      </c>
      <c r="K36" s="136">
        <v>21</v>
      </c>
      <c r="L36" s="136">
        <v>107</v>
      </c>
      <c r="M36" s="131"/>
      <c r="N36" s="2"/>
      <c r="O36" s="2"/>
    </row>
    <row r="37" spans="1:15" ht="14.25" customHeight="1">
      <c r="A37" s="135">
        <v>27</v>
      </c>
      <c r="B37" s="136">
        <v>926</v>
      </c>
      <c r="C37" s="136">
        <v>474</v>
      </c>
      <c r="D37" s="136">
        <v>452</v>
      </c>
      <c r="E37" s="135">
        <v>62</v>
      </c>
      <c r="F37" s="136">
        <v>1259</v>
      </c>
      <c r="G37" s="136">
        <v>631</v>
      </c>
      <c r="H37" s="136">
        <v>628</v>
      </c>
      <c r="I37" s="135">
        <v>97</v>
      </c>
      <c r="J37" s="136">
        <v>76</v>
      </c>
      <c r="K37" s="136">
        <v>16</v>
      </c>
      <c r="L37" s="136">
        <v>60</v>
      </c>
      <c r="M37" s="131"/>
      <c r="N37" s="2"/>
      <c r="O37" s="2"/>
    </row>
    <row r="38" spans="1:15" ht="14.25" customHeight="1">
      <c r="A38" s="135">
        <v>28</v>
      </c>
      <c r="B38" s="136">
        <v>1050</v>
      </c>
      <c r="C38" s="136">
        <v>543</v>
      </c>
      <c r="D38" s="136">
        <v>507</v>
      </c>
      <c r="E38" s="135">
        <v>63</v>
      </c>
      <c r="F38" s="136">
        <v>1436</v>
      </c>
      <c r="G38" s="136">
        <v>716</v>
      </c>
      <c r="H38" s="136">
        <v>720</v>
      </c>
      <c r="I38" s="135">
        <v>98</v>
      </c>
      <c r="J38" s="136">
        <v>69</v>
      </c>
      <c r="K38" s="136">
        <v>11</v>
      </c>
      <c r="L38" s="136">
        <v>58</v>
      </c>
      <c r="M38" s="131"/>
      <c r="N38" s="2"/>
      <c r="O38" s="2"/>
    </row>
    <row r="39" spans="1:15" ht="14.25" customHeight="1">
      <c r="A39" s="137">
        <v>29</v>
      </c>
      <c r="B39" s="138">
        <v>1027</v>
      </c>
      <c r="C39" s="138">
        <v>551</v>
      </c>
      <c r="D39" s="138">
        <v>476</v>
      </c>
      <c r="E39" s="137">
        <v>64</v>
      </c>
      <c r="F39" s="138">
        <v>1453</v>
      </c>
      <c r="G39" s="138">
        <v>693</v>
      </c>
      <c r="H39" s="138">
        <v>760</v>
      </c>
      <c r="I39" s="137">
        <v>99</v>
      </c>
      <c r="J39" s="138">
        <v>26</v>
      </c>
      <c r="K39" s="138">
        <v>5</v>
      </c>
      <c r="L39" s="138">
        <v>21</v>
      </c>
      <c r="M39" s="131"/>
      <c r="N39" s="2"/>
      <c r="O39" s="2"/>
    </row>
    <row r="40" spans="1:15" ht="14.25" customHeight="1">
      <c r="A40" s="132" t="s">
        <v>15</v>
      </c>
      <c r="B40" s="133">
        <v>6038</v>
      </c>
      <c r="C40" s="133">
        <v>3163</v>
      </c>
      <c r="D40" s="133">
        <v>2875</v>
      </c>
      <c r="E40" s="132" t="s">
        <v>21</v>
      </c>
      <c r="F40" s="133">
        <v>8679</v>
      </c>
      <c r="G40" s="133">
        <v>4311</v>
      </c>
      <c r="H40" s="133">
        <v>4368</v>
      </c>
      <c r="I40" s="141" t="s">
        <v>25</v>
      </c>
      <c r="J40" s="133">
        <v>91</v>
      </c>
      <c r="K40" s="133">
        <v>10</v>
      </c>
      <c r="L40" s="134">
        <v>81</v>
      </c>
      <c r="M40" s="131"/>
      <c r="N40" s="2"/>
      <c r="O40" s="2"/>
    </row>
    <row r="41" spans="1:15" ht="14.25" customHeight="1">
      <c r="A41" s="135">
        <v>30</v>
      </c>
      <c r="B41" s="136">
        <v>1138</v>
      </c>
      <c r="C41" s="136">
        <v>620</v>
      </c>
      <c r="D41" s="136">
        <v>518</v>
      </c>
      <c r="E41" s="135">
        <v>65</v>
      </c>
      <c r="F41" s="136">
        <v>1608</v>
      </c>
      <c r="G41" s="136">
        <v>810</v>
      </c>
      <c r="H41" s="136">
        <v>798</v>
      </c>
      <c r="I41" s="137" t="s">
        <v>26</v>
      </c>
      <c r="J41" s="138">
        <v>294</v>
      </c>
      <c r="K41" s="138">
        <v>199</v>
      </c>
      <c r="L41" s="138">
        <v>95</v>
      </c>
      <c r="M41" s="131"/>
      <c r="N41" s="2"/>
      <c r="O41" s="2"/>
    </row>
    <row r="42" spans="1:15" ht="14.25" customHeight="1">
      <c r="A42" s="135">
        <v>31</v>
      </c>
      <c r="B42" s="136">
        <v>1183</v>
      </c>
      <c r="C42" s="136">
        <v>634</v>
      </c>
      <c r="D42" s="136">
        <v>549</v>
      </c>
      <c r="E42" s="135">
        <v>66</v>
      </c>
      <c r="F42" s="136">
        <v>1646</v>
      </c>
      <c r="G42" s="136">
        <v>816</v>
      </c>
      <c r="H42" s="136">
        <v>830</v>
      </c>
      <c r="I42" s="135" t="s">
        <v>27</v>
      </c>
      <c r="J42" s="136">
        <v>15934</v>
      </c>
      <c r="K42" s="136">
        <v>8236</v>
      </c>
      <c r="L42" s="136">
        <v>7698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1161</v>
      </c>
      <c r="C43" s="136">
        <v>564</v>
      </c>
      <c r="D43" s="136">
        <v>597</v>
      </c>
      <c r="E43" s="135">
        <v>67</v>
      </c>
      <c r="F43" s="136">
        <v>1911</v>
      </c>
      <c r="G43" s="136">
        <v>933</v>
      </c>
      <c r="H43" s="136">
        <v>978</v>
      </c>
      <c r="I43" s="135" t="s">
        <v>29</v>
      </c>
      <c r="J43" s="136">
        <v>64656</v>
      </c>
      <c r="K43" s="136">
        <v>33027</v>
      </c>
      <c r="L43" s="136">
        <v>31629</v>
      </c>
      <c r="M43" s="143"/>
      <c r="N43" s="2"/>
      <c r="O43" s="2"/>
    </row>
    <row r="44" spans="1:15" ht="14.25" customHeight="1">
      <c r="A44" s="135">
        <v>33</v>
      </c>
      <c r="B44" s="136">
        <v>1321</v>
      </c>
      <c r="C44" s="136">
        <v>694</v>
      </c>
      <c r="D44" s="136">
        <v>627</v>
      </c>
      <c r="E44" s="135">
        <v>68</v>
      </c>
      <c r="F44" s="136">
        <v>1847</v>
      </c>
      <c r="G44" s="136">
        <v>894</v>
      </c>
      <c r="H44" s="136">
        <v>953</v>
      </c>
      <c r="I44" s="137" t="s">
        <v>30</v>
      </c>
      <c r="J44" s="138">
        <v>30077</v>
      </c>
      <c r="K44" s="138">
        <v>13323</v>
      </c>
      <c r="L44" s="138">
        <v>16754</v>
      </c>
      <c r="M44" s="131"/>
      <c r="N44" s="2"/>
      <c r="O44" s="2"/>
    </row>
    <row r="45" spans="1:15" ht="14.25" customHeight="1" thickBot="1">
      <c r="A45" s="144">
        <v>34</v>
      </c>
      <c r="B45" s="145">
        <v>1235</v>
      </c>
      <c r="C45" s="145">
        <v>651</v>
      </c>
      <c r="D45" s="145">
        <v>584</v>
      </c>
      <c r="E45" s="144">
        <v>69</v>
      </c>
      <c r="F45" s="145">
        <v>1667</v>
      </c>
      <c r="G45" s="145">
        <v>858</v>
      </c>
      <c r="H45" s="145">
        <v>809</v>
      </c>
      <c r="I45" s="144" t="s">
        <v>31</v>
      </c>
      <c r="J45" s="146">
        <v>46.25602483125051</v>
      </c>
      <c r="K45" s="146">
        <v>44.63952295460374</v>
      </c>
      <c r="L45" s="146">
        <v>47.829434211230186</v>
      </c>
      <c r="M45" s="131"/>
      <c r="N45" s="2"/>
      <c r="O45" s="2"/>
    </row>
    <row r="46" ht="13.5">
      <c r="I46" s="147"/>
    </row>
    <row r="48" spans="9:12" ht="13.5">
      <c r="I48" s="121"/>
      <c r="J48" s="158"/>
      <c r="K48" s="158"/>
      <c r="L48" s="158"/>
    </row>
    <row r="49" spans="9:12" ht="13.5">
      <c r="I49" s="121"/>
      <c r="J49" s="159"/>
      <c r="K49" s="159"/>
      <c r="L49" s="159"/>
    </row>
    <row r="50" spans="9:12" ht="13.5">
      <c r="I50" s="121"/>
      <c r="J50" s="159"/>
      <c r="K50" s="159"/>
      <c r="L50" s="159"/>
    </row>
    <row r="51" spans="9:12" ht="13.5">
      <c r="I51" s="121"/>
      <c r="J51" s="159"/>
      <c r="K51" s="159"/>
      <c r="L51" s="159"/>
    </row>
    <row r="52" spans="9:12" ht="13.5">
      <c r="I52" s="121"/>
      <c r="J52" s="159"/>
      <c r="K52" s="159"/>
      <c r="L52" s="159"/>
    </row>
    <row r="53" spans="9:12" ht="13.5">
      <c r="I53" s="121"/>
      <c r="J53" s="159"/>
      <c r="K53" s="159"/>
      <c r="L53" s="159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42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47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100703</v>
      </c>
      <c r="C3" s="127">
        <v>50407</v>
      </c>
      <c r="D3" s="127">
        <v>50296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4091</v>
      </c>
      <c r="C4" s="133">
        <v>2103</v>
      </c>
      <c r="D4" s="133">
        <v>1988</v>
      </c>
      <c r="E4" s="132" t="s">
        <v>6</v>
      </c>
      <c r="F4" s="133">
        <v>6390</v>
      </c>
      <c r="G4" s="133">
        <v>3309</v>
      </c>
      <c r="H4" s="133">
        <v>3081</v>
      </c>
      <c r="I4" s="132" t="s">
        <v>7</v>
      </c>
      <c r="J4" s="133">
        <v>6077</v>
      </c>
      <c r="K4" s="133">
        <v>2940</v>
      </c>
      <c r="L4" s="134">
        <v>3137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803</v>
      </c>
      <c r="C5" s="136">
        <v>427</v>
      </c>
      <c r="D5" s="136">
        <v>376</v>
      </c>
      <c r="E5" s="135">
        <v>35</v>
      </c>
      <c r="F5" s="136">
        <v>1191</v>
      </c>
      <c r="G5" s="136">
        <v>622</v>
      </c>
      <c r="H5" s="136">
        <v>569</v>
      </c>
      <c r="I5" s="135">
        <v>70</v>
      </c>
      <c r="J5" s="136">
        <v>1037</v>
      </c>
      <c r="K5" s="136">
        <v>471</v>
      </c>
      <c r="L5" s="136">
        <v>566</v>
      </c>
      <c r="M5" s="131"/>
      <c r="N5" s="2"/>
      <c r="O5" s="2"/>
      <c r="Q5" s="4" t="s">
        <v>5</v>
      </c>
      <c r="R5" s="8">
        <f>-1*C4/1000</f>
        <v>-2.103</v>
      </c>
      <c r="S5" s="9">
        <f>D4/1000</f>
        <v>1.988</v>
      </c>
    </row>
    <row r="6" spans="1:19" ht="14.25" customHeight="1">
      <c r="A6" s="135">
        <v>1</v>
      </c>
      <c r="B6" s="136">
        <v>798</v>
      </c>
      <c r="C6" s="136">
        <v>388</v>
      </c>
      <c r="D6" s="136">
        <v>410</v>
      </c>
      <c r="E6" s="135">
        <v>36</v>
      </c>
      <c r="F6" s="136">
        <v>1212</v>
      </c>
      <c r="G6" s="136">
        <v>626</v>
      </c>
      <c r="H6" s="136">
        <v>586</v>
      </c>
      <c r="I6" s="135">
        <v>71</v>
      </c>
      <c r="J6" s="136">
        <v>1142</v>
      </c>
      <c r="K6" s="136">
        <v>588</v>
      </c>
      <c r="L6" s="136">
        <v>554</v>
      </c>
      <c r="M6" s="131"/>
      <c r="N6" s="2"/>
      <c r="O6" s="2"/>
      <c r="Q6" s="4" t="s">
        <v>8</v>
      </c>
      <c r="R6" s="10">
        <f>-1*C10/1000</f>
        <v>-2.304</v>
      </c>
      <c r="S6" s="11">
        <f>D10/1000</f>
        <v>2.161</v>
      </c>
    </row>
    <row r="7" spans="1:19" ht="14.25" customHeight="1">
      <c r="A7" s="135">
        <v>2</v>
      </c>
      <c r="B7" s="136">
        <v>784</v>
      </c>
      <c r="C7" s="136">
        <v>419</v>
      </c>
      <c r="D7" s="136">
        <v>365</v>
      </c>
      <c r="E7" s="135">
        <v>37</v>
      </c>
      <c r="F7" s="136">
        <v>1300</v>
      </c>
      <c r="G7" s="136">
        <v>662</v>
      </c>
      <c r="H7" s="136">
        <v>638</v>
      </c>
      <c r="I7" s="135">
        <v>72</v>
      </c>
      <c r="J7" s="136">
        <v>1395</v>
      </c>
      <c r="K7" s="136">
        <v>678</v>
      </c>
      <c r="L7" s="136">
        <v>717</v>
      </c>
      <c r="M7" s="131"/>
      <c r="N7" s="2"/>
      <c r="O7" s="2"/>
      <c r="Q7" s="4" t="s">
        <v>9</v>
      </c>
      <c r="R7" s="10">
        <f>-1*C16/1000</f>
        <v>-2.475</v>
      </c>
      <c r="S7" s="11">
        <f>D16/1000</f>
        <v>2.258</v>
      </c>
    </row>
    <row r="8" spans="1:19" ht="14.25" customHeight="1">
      <c r="A8" s="135">
        <v>3</v>
      </c>
      <c r="B8" s="136">
        <v>846</v>
      </c>
      <c r="C8" s="136">
        <v>445</v>
      </c>
      <c r="D8" s="136">
        <v>401</v>
      </c>
      <c r="E8" s="135">
        <v>38</v>
      </c>
      <c r="F8" s="136">
        <v>1329</v>
      </c>
      <c r="G8" s="136">
        <v>693</v>
      </c>
      <c r="H8" s="136">
        <v>636</v>
      </c>
      <c r="I8" s="135">
        <v>73</v>
      </c>
      <c r="J8" s="136">
        <v>1258</v>
      </c>
      <c r="K8" s="136">
        <v>613</v>
      </c>
      <c r="L8" s="136">
        <v>645</v>
      </c>
      <c r="M8" s="131"/>
      <c r="N8" s="2"/>
      <c r="O8" s="2"/>
      <c r="Q8" s="4" t="s">
        <v>10</v>
      </c>
      <c r="R8" s="10">
        <f>-1*C22/1000</f>
        <v>-2.483</v>
      </c>
      <c r="S8" s="11">
        <f>D22/1000</f>
        <v>2.424</v>
      </c>
    </row>
    <row r="9" spans="1:19" ht="14.25" customHeight="1">
      <c r="A9" s="137">
        <v>4</v>
      </c>
      <c r="B9" s="138">
        <v>860</v>
      </c>
      <c r="C9" s="138">
        <v>424</v>
      </c>
      <c r="D9" s="138">
        <v>436</v>
      </c>
      <c r="E9" s="137">
        <v>39</v>
      </c>
      <c r="F9" s="138">
        <v>1358</v>
      </c>
      <c r="G9" s="138">
        <v>706</v>
      </c>
      <c r="H9" s="138">
        <v>652</v>
      </c>
      <c r="I9" s="137">
        <v>74</v>
      </c>
      <c r="J9" s="138">
        <v>1245</v>
      </c>
      <c r="K9" s="138">
        <v>590</v>
      </c>
      <c r="L9" s="138">
        <v>655</v>
      </c>
      <c r="M9" s="131"/>
      <c r="N9" s="2"/>
      <c r="O9" s="2"/>
      <c r="Q9" s="4" t="s">
        <v>11</v>
      </c>
      <c r="R9" s="10">
        <f>-1*C28/1000</f>
        <v>-1.937</v>
      </c>
      <c r="S9" s="11">
        <f>D28/1000</f>
        <v>1.825</v>
      </c>
    </row>
    <row r="10" spans="1:19" ht="14.25" customHeight="1">
      <c r="A10" s="139" t="s">
        <v>8</v>
      </c>
      <c r="B10" s="133">
        <v>4465</v>
      </c>
      <c r="C10" s="133">
        <v>2304</v>
      </c>
      <c r="D10" s="133">
        <v>2161</v>
      </c>
      <c r="E10" s="132" t="s">
        <v>12</v>
      </c>
      <c r="F10" s="133">
        <v>7610</v>
      </c>
      <c r="G10" s="133">
        <v>3955</v>
      </c>
      <c r="H10" s="133">
        <v>3655</v>
      </c>
      <c r="I10" s="132" t="s">
        <v>13</v>
      </c>
      <c r="J10" s="133">
        <v>5363</v>
      </c>
      <c r="K10" s="133">
        <v>2515</v>
      </c>
      <c r="L10" s="134">
        <v>2848</v>
      </c>
      <c r="M10" s="131"/>
      <c r="N10" s="2"/>
      <c r="O10" s="2"/>
      <c r="Q10" s="4" t="s">
        <v>14</v>
      </c>
      <c r="R10" s="10">
        <f>-1*C34/1000</f>
        <v>-2.952</v>
      </c>
      <c r="S10" s="11">
        <f>D34/1000</f>
        <v>2.432</v>
      </c>
    </row>
    <row r="11" spans="1:19" ht="14.25" customHeight="1">
      <c r="A11" s="135">
        <v>5</v>
      </c>
      <c r="B11" s="136">
        <v>856</v>
      </c>
      <c r="C11" s="136">
        <v>432</v>
      </c>
      <c r="D11" s="136">
        <v>424</v>
      </c>
      <c r="E11" s="135">
        <v>40</v>
      </c>
      <c r="F11" s="136">
        <v>1387</v>
      </c>
      <c r="G11" s="136">
        <v>735</v>
      </c>
      <c r="H11" s="136">
        <v>652</v>
      </c>
      <c r="I11" s="135">
        <v>75</v>
      </c>
      <c r="J11" s="136">
        <v>1245</v>
      </c>
      <c r="K11" s="136">
        <v>558</v>
      </c>
      <c r="L11" s="136">
        <v>687</v>
      </c>
      <c r="M11" s="131"/>
      <c r="N11" s="2"/>
      <c r="O11" s="2"/>
      <c r="Q11" s="4" t="s">
        <v>15</v>
      </c>
      <c r="R11" s="10">
        <f>-1*C40/1000</f>
        <v>-3.092</v>
      </c>
      <c r="S11" s="11">
        <f>D40/1000</f>
        <v>2.78</v>
      </c>
    </row>
    <row r="12" spans="1:19" ht="14.25" customHeight="1">
      <c r="A12" s="135">
        <v>6</v>
      </c>
      <c r="B12" s="136">
        <v>841</v>
      </c>
      <c r="C12" s="136">
        <v>438</v>
      </c>
      <c r="D12" s="136">
        <v>403</v>
      </c>
      <c r="E12" s="135">
        <v>41</v>
      </c>
      <c r="F12" s="136">
        <v>1544</v>
      </c>
      <c r="G12" s="136">
        <v>808</v>
      </c>
      <c r="H12" s="136">
        <v>736</v>
      </c>
      <c r="I12" s="140">
        <v>76</v>
      </c>
      <c r="J12" s="136">
        <v>1201</v>
      </c>
      <c r="K12" s="136">
        <v>607</v>
      </c>
      <c r="L12" s="136">
        <v>594</v>
      </c>
      <c r="M12" s="131"/>
      <c r="N12" s="2"/>
      <c r="O12" s="2"/>
      <c r="Q12" s="4" t="s">
        <v>6</v>
      </c>
      <c r="R12" s="10">
        <f>-1*G4/1000</f>
        <v>-3.309</v>
      </c>
      <c r="S12" s="11">
        <f>H4/1000</f>
        <v>3.081</v>
      </c>
    </row>
    <row r="13" spans="1:19" ht="14.25" customHeight="1">
      <c r="A13" s="135">
        <v>7</v>
      </c>
      <c r="B13" s="136">
        <v>904</v>
      </c>
      <c r="C13" s="136">
        <v>475</v>
      </c>
      <c r="D13" s="136">
        <v>429</v>
      </c>
      <c r="E13" s="135">
        <v>42</v>
      </c>
      <c r="F13" s="136">
        <v>1535</v>
      </c>
      <c r="G13" s="136">
        <v>794</v>
      </c>
      <c r="H13" s="136">
        <v>741</v>
      </c>
      <c r="I13" s="135">
        <v>77</v>
      </c>
      <c r="J13" s="136">
        <v>904</v>
      </c>
      <c r="K13" s="136">
        <v>410</v>
      </c>
      <c r="L13" s="136">
        <v>494</v>
      </c>
      <c r="M13" s="131"/>
      <c r="N13" s="2"/>
      <c r="O13" s="2"/>
      <c r="Q13" s="4" t="s">
        <v>12</v>
      </c>
      <c r="R13" s="10">
        <f>-1*G10/1000</f>
        <v>-3.955</v>
      </c>
      <c r="S13" s="11">
        <f>H10/1000</f>
        <v>3.655</v>
      </c>
    </row>
    <row r="14" spans="1:19" ht="14.25" customHeight="1">
      <c r="A14" s="135">
        <v>8</v>
      </c>
      <c r="B14" s="136">
        <v>902</v>
      </c>
      <c r="C14" s="136">
        <v>460</v>
      </c>
      <c r="D14" s="136">
        <v>442</v>
      </c>
      <c r="E14" s="135">
        <v>43</v>
      </c>
      <c r="F14" s="136">
        <v>1604</v>
      </c>
      <c r="G14" s="136">
        <v>821</v>
      </c>
      <c r="H14" s="136">
        <v>783</v>
      </c>
      <c r="I14" s="140">
        <v>78</v>
      </c>
      <c r="J14" s="136">
        <v>1017</v>
      </c>
      <c r="K14" s="136">
        <v>478</v>
      </c>
      <c r="L14" s="136">
        <v>539</v>
      </c>
      <c r="M14" s="131"/>
      <c r="N14" s="2"/>
      <c r="O14" s="2"/>
      <c r="Q14" s="4" t="s">
        <v>16</v>
      </c>
      <c r="R14" s="10">
        <f>-1*G16/1000</f>
        <v>-3.848</v>
      </c>
      <c r="S14" s="11">
        <f>H16/1000</f>
        <v>3.659</v>
      </c>
    </row>
    <row r="15" spans="1:19" ht="14.25" customHeight="1">
      <c r="A15" s="137">
        <v>9</v>
      </c>
      <c r="B15" s="138">
        <v>962</v>
      </c>
      <c r="C15" s="138">
        <v>499</v>
      </c>
      <c r="D15" s="138">
        <v>463</v>
      </c>
      <c r="E15" s="137">
        <v>44</v>
      </c>
      <c r="F15" s="138">
        <v>1540</v>
      </c>
      <c r="G15" s="138">
        <v>797</v>
      </c>
      <c r="H15" s="138">
        <v>743</v>
      </c>
      <c r="I15" s="137">
        <v>79</v>
      </c>
      <c r="J15" s="138">
        <v>996</v>
      </c>
      <c r="K15" s="138">
        <v>462</v>
      </c>
      <c r="L15" s="138">
        <v>534</v>
      </c>
      <c r="M15" s="131"/>
      <c r="N15" s="2"/>
      <c r="O15" s="2"/>
      <c r="Q15" s="4" t="s">
        <v>17</v>
      </c>
      <c r="R15" s="10">
        <f>-1*G22/1000</f>
        <v>-3.169</v>
      </c>
      <c r="S15" s="11">
        <f>H22/1000</f>
        <v>2.894</v>
      </c>
    </row>
    <row r="16" spans="1:19" ht="14.25" customHeight="1">
      <c r="A16" s="139" t="s">
        <v>9</v>
      </c>
      <c r="B16" s="133">
        <v>4733</v>
      </c>
      <c r="C16" s="133">
        <v>2475</v>
      </c>
      <c r="D16" s="133">
        <v>2258</v>
      </c>
      <c r="E16" s="132" t="s">
        <v>16</v>
      </c>
      <c r="F16" s="133">
        <v>7507</v>
      </c>
      <c r="G16" s="133">
        <v>3848</v>
      </c>
      <c r="H16" s="133">
        <v>3659</v>
      </c>
      <c r="I16" s="132" t="s">
        <v>18</v>
      </c>
      <c r="J16" s="133">
        <v>3895</v>
      </c>
      <c r="K16" s="133">
        <v>1653</v>
      </c>
      <c r="L16" s="134">
        <v>2242</v>
      </c>
      <c r="M16" s="131"/>
      <c r="N16" s="2"/>
      <c r="O16" s="2"/>
      <c r="Q16" s="4" t="s">
        <v>19</v>
      </c>
      <c r="R16" s="10">
        <f>-1*G28/1000</f>
        <v>-3.061</v>
      </c>
      <c r="S16" s="11">
        <f>H28/1000</f>
        <v>2.936</v>
      </c>
    </row>
    <row r="17" spans="1:19" ht="14.25" customHeight="1">
      <c r="A17" s="135">
        <v>10</v>
      </c>
      <c r="B17" s="136">
        <v>883</v>
      </c>
      <c r="C17" s="136">
        <v>472</v>
      </c>
      <c r="D17" s="136">
        <v>411</v>
      </c>
      <c r="E17" s="135">
        <v>45</v>
      </c>
      <c r="F17" s="136">
        <v>1554</v>
      </c>
      <c r="G17" s="136">
        <v>793</v>
      </c>
      <c r="H17" s="136">
        <v>761</v>
      </c>
      <c r="I17" s="135">
        <v>80</v>
      </c>
      <c r="J17" s="136">
        <v>882</v>
      </c>
      <c r="K17" s="136">
        <v>399</v>
      </c>
      <c r="L17" s="136">
        <v>483</v>
      </c>
      <c r="M17" s="131"/>
      <c r="N17" s="2"/>
      <c r="O17" s="2"/>
      <c r="Q17" s="4" t="s">
        <v>20</v>
      </c>
      <c r="R17" s="10">
        <f>-1*G34/1000</f>
        <v>-3.088</v>
      </c>
      <c r="S17" s="11">
        <f>H34/1000</f>
        <v>3.077</v>
      </c>
    </row>
    <row r="18" spans="1:19" ht="14.25" customHeight="1">
      <c r="A18" s="135">
        <v>11</v>
      </c>
      <c r="B18" s="136">
        <v>904</v>
      </c>
      <c r="C18" s="136">
        <v>459</v>
      </c>
      <c r="D18" s="136">
        <v>445</v>
      </c>
      <c r="E18" s="135">
        <v>46</v>
      </c>
      <c r="F18" s="136">
        <v>1560</v>
      </c>
      <c r="G18" s="136">
        <v>775</v>
      </c>
      <c r="H18" s="136">
        <v>785</v>
      </c>
      <c r="I18" s="135">
        <v>81</v>
      </c>
      <c r="J18" s="136">
        <v>861</v>
      </c>
      <c r="K18" s="136">
        <v>353</v>
      </c>
      <c r="L18" s="136">
        <v>508</v>
      </c>
      <c r="M18" s="131"/>
      <c r="N18" s="2"/>
      <c r="O18" s="2"/>
      <c r="Q18" s="4" t="s">
        <v>21</v>
      </c>
      <c r="R18" s="10">
        <f>-1*G40/1000</f>
        <v>-3.836</v>
      </c>
      <c r="S18" s="11">
        <f>H40/1000</f>
        <v>4.026</v>
      </c>
    </row>
    <row r="19" spans="1:19" ht="14.25" customHeight="1">
      <c r="A19" s="135">
        <v>12</v>
      </c>
      <c r="B19" s="136">
        <v>1013</v>
      </c>
      <c r="C19" s="136">
        <v>515</v>
      </c>
      <c r="D19" s="136">
        <v>498</v>
      </c>
      <c r="E19" s="135">
        <v>47</v>
      </c>
      <c r="F19" s="136">
        <v>1486</v>
      </c>
      <c r="G19" s="136">
        <v>764</v>
      </c>
      <c r="H19" s="136">
        <v>722</v>
      </c>
      <c r="I19" s="135">
        <v>82</v>
      </c>
      <c r="J19" s="136">
        <v>815</v>
      </c>
      <c r="K19" s="136">
        <v>334</v>
      </c>
      <c r="L19" s="136">
        <v>481</v>
      </c>
      <c r="M19" s="131"/>
      <c r="N19" s="2"/>
      <c r="O19" s="2"/>
      <c r="Q19" s="4" t="s">
        <v>7</v>
      </c>
      <c r="R19" s="10">
        <f>-1*K4/1000</f>
        <v>-2.94</v>
      </c>
      <c r="S19" s="11">
        <f>L4/1000</f>
        <v>3.137</v>
      </c>
    </row>
    <row r="20" spans="1:19" ht="14.25" customHeight="1">
      <c r="A20" s="135">
        <v>13</v>
      </c>
      <c r="B20" s="136">
        <v>927</v>
      </c>
      <c r="C20" s="136">
        <v>506</v>
      </c>
      <c r="D20" s="136">
        <v>421</v>
      </c>
      <c r="E20" s="135">
        <v>48</v>
      </c>
      <c r="F20" s="136">
        <v>1452</v>
      </c>
      <c r="G20" s="136">
        <v>759</v>
      </c>
      <c r="H20" s="136">
        <v>693</v>
      </c>
      <c r="I20" s="135">
        <v>83</v>
      </c>
      <c r="J20" s="136">
        <v>680</v>
      </c>
      <c r="K20" s="136">
        <v>274</v>
      </c>
      <c r="L20" s="136">
        <v>406</v>
      </c>
      <c r="M20" s="131"/>
      <c r="N20" s="2"/>
      <c r="O20" s="2"/>
      <c r="Q20" s="4" t="s">
        <v>13</v>
      </c>
      <c r="R20" s="10">
        <f>-1*K10/1000</f>
        <v>-2.515</v>
      </c>
      <c r="S20" s="11">
        <f>L10/1000</f>
        <v>2.848</v>
      </c>
    </row>
    <row r="21" spans="1:19" ht="14.25" customHeight="1">
      <c r="A21" s="137">
        <v>14</v>
      </c>
      <c r="B21" s="138">
        <v>1006</v>
      </c>
      <c r="C21" s="138">
        <v>523</v>
      </c>
      <c r="D21" s="138">
        <v>483</v>
      </c>
      <c r="E21" s="137">
        <v>49</v>
      </c>
      <c r="F21" s="138">
        <v>1455</v>
      </c>
      <c r="G21" s="138">
        <v>757</v>
      </c>
      <c r="H21" s="138">
        <v>698</v>
      </c>
      <c r="I21" s="137">
        <v>84</v>
      </c>
      <c r="J21" s="138">
        <v>657</v>
      </c>
      <c r="K21" s="138">
        <v>293</v>
      </c>
      <c r="L21" s="138">
        <v>364</v>
      </c>
      <c r="M21" s="131"/>
      <c r="N21" s="2"/>
      <c r="O21" s="2"/>
      <c r="Q21" s="4" t="s">
        <v>18</v>
      </c>
      <c r="R21" s="10">
        <f>-1*K16/1000</f>
        <v>-1.653</v>
      </c>
      <c r="S21" s="11">
        <f>L16/1000</f>
        <v>2.242</v>
      </c>
    </row>
    <row r="22" spans="1:19" ht="14.25" customHeight="1">
      <c r="A22" s="132" t="s">
        <v>10</v>
      </c>
      <c r="B22" s="133">
        <v>4907</v>
      </c>
      <c r="C22" s="133">
        <v>2483</v>
      </c>
      <c r="D22" s="133">
        <v>2424</v>
      </c>
      <c r="E22" s="132" t="s">
        <v>17</v>
      </c>
      <c r="F22" s="133">
        <v>6063</v>
      </c>
      <c r="G22" s="133">
        <v>3169</v>
      </c>
      <c r="H22" s="133">
        <v>2894</v>
      </c>
      <c r="I22" s="132" t="s">
        <v>22</v>
      </c>
      <c r="J22" s="133">
        <v>2291</v>
      </c>
      <c r="K22" s="133">
        <v>868</v>
      </c>
      <c r="L22" s="134">
        <v>1423</v>
      </c>
      <c r="M22" s="131"/>
      <c r="N22" s="2"/>
      <c r="O22" s="2"/>
      <c r="Q22" s="4" t="s">
        <v>22</v>
      </c>
      <c r="R22" s="10">
        <f>-1*K22/1000</f>
        <v>-0.868</v>
      </c>
      <c r="S22" s="11">
        <f>L22/1000</f>
        <v>1.423</v>
      </c>
    </row>
    <row r="23" spans="1:19" ht="14.25" customHeight="1">
      <c r="A23" s="135">
        <v>15</v>
      </c>
      <c r="B23" s="136">
        <v>977</v>
      </c>
      <c r="C23" s="136">
        <v>475</v>
      </c>
      <c r="D23" s="136">
        <v>502</v>
      </c>
      <c r="E23" s="135">
        <v>50</v>
      </c>
      <c r="F23" s="136">
        <v>1024</v>
      </c>
      <c r="G23" s="136">
        <v>545</v>
      </c>
      <c r="H23" s="136">
        <v>479</v>
      </c>
      <c r="I23" s="135">
        <v>85</v>
      </c>
      <c r="J23" s="136">
        <v>573</v>
      </c>
      <c r="K23" s="136">
        <v>236</v>
      </c>
      <c r="L23" s="136">
        <v>337</v>
      </c>
      <c r="M23" s="131"/>
      <c r="N23" s="2"/>
      <c r="O23" s="2"/>
      <c r="Q23" s="4" t="s">
        <v>23</v>
      </c>
      <c r="R23" s="10">
        <f>-1*K28/1000</f>
        <v>-0.228</v>
      </c>
      <c r="S23" s="11">
        <f>L28/1000</f>
        <v>0.724</v>
      </c>
    </row>
    <row r="24" spans="1:19" ht="14.25" customHeight="1">
      <c r="A24" s="135">
        <v>16</v>
      </c>
      <c r="B24" s="136">
        <v>1007</v>
      </c>
      <c r="C24" s="136">
        <v>527</v>
      </c>
      <c r="D24" s="136">
        <v>480</v>
      </c>
      <c r="E24" s="135">
        <v>51</v>
      </c>
      <c r="F24" s="136">
        <v>1397</v>
      </c>
      <c r="G24" s="136">
        <v>738</v>
      </c>
      <c r="H24" s="136">
        <v>659</v>
      </c>
      <c r="I24" s="135">
        <v>86</v>
      </c>
      <c r="J24" s="136">
        <v>515</v>
      </c>
      <c r="K24" s="136">
        <v>201</v>
      </c>
      <c r="L24" s="136">
        <v>314</v>
      </c>
      <c r="M24" s="131"/>
      <c r="N24" s="2"/>
      <c r="O24" s="2"/>
      <c r="Q24" s="12" t="s">
        <v>24</v>
      </c>
      <c r="R24" s="10">
        <f>-1*K34/1000</f>
        <v>-0.039</v>
      </c>
      <c r="S24" s="11">
        <f>L34/1000</f>
        <v>0.236</v>
      </c>
    </row>
    <row r="25" spans="1:19" ht="14.25" customHeight="1" thickBot="1">
      <c r="A25" s="135">
        <v>17</v>
      </c>
      <c r="B25" s="136">
        <v>1031</v>
      </c>
      <c r="C25" s="136">
        <v>520</v>
      </c>
      <c r="D25" s="136">
        <v>511</v>
      </c>
      <c r="E25" s="135">
        <v>52</v>
      </c>
      <c r="F25" s="136">
        <v>1230</v>
      </c>
      <c r="G25" s="136">
        <v>628</v>
      </c>
      <c r="H25" s="136">
        <v>602</v>
      </c>
      <c r="I25" s="135">
        <v>87</v>
      </c>
      <c r="J25" s="136">
        <v>458</v>
      </c>
      <c r="K25" s="136">
        <v>169</v>
      </c>
      <c r="L25" s="136">
        <v>289</v>
      </c>
      <c r="M25" s="131"/>
      <c r="N25" s="2"/>
      <c r="O25" s="2"/>
      <c r="Q25" s="13" t="s">
        <v>25</v>
      </c>
      <c r="R25" s="14">
        <f>-1*K40/1000</f>
        <v>-0.007</v>
      </c>
      <c r="S25" s="15">
        <f>L40/1000</f>
        <v>0.031</v>
      </c>
    </row>
    <row r="26" spans="1:15" ht="14.25" customHeight="1">
      <c r="A26" s="135">
        <v>18</v>
      </c>
      <c r="B26" s="136">
        <v>1028</v>
      </c>
      <c r="C26" s="136">
        <v>528</v>
      </c>
      <c r="D26" s="136">
        <v>500</v>
      </c>
      <c r="E26" s="135">
        <v>53</v>
      </c>
      <c r="F26" s="136">
        <v>1270</v>
      </c>
      <c r="G26" s="136">
        <v>656</v>
      </c>
      <c r="H26" s="136">
        <v>614</v>
      </c>
      <c r="I26" s="135">
        <v>88</v>
      </c>
      <c r="J26" s="136">
        <v>394</v>
      </c>
      <c r="K26" s="136">
        <v>141</v>
      </c>
      <c r="L26" s="136">
        <v>253</v>
      </c>
      <c r="M26" s="131"/>
      <c r="N26" s="2"/>
      <c r="O26" s="2"/>
    </row>
    <row r="27" spans="1:15" ht="14.25" customHeight="1">
      <c r="A27" s="137">
        <v>19</v>
      </c>
      <c r="B27" s="138">
        <v>864</v>
      </c>
      <c r="C27" s="138">
        <v>433</v>
      </c>
      <c r="D27" s="138">
        <v>431</v>
      </c>
      <c r="E27" s="137">
        <v>54</v>
      </c>
      <c r="F27" s="138">
        <v>1142</v>
      </c>
      <c r="G27" s="138">
        <v>602</v>
      </c>
      <c r="H27" s="138">
        <v>540</v>
      </c>
      <c r="I27" s="137">
        <v>89</v>
      </c>
      <c r="J27" s="138">
        <v>351</v>
      </c>
      <c r="K27" s="138">
        <v>121</v>
      </c>
      <c r="L27" s="138">
        <v>230</v>
      </c>
      <c r="M27" s="131"/>
      <c r="N27" s="2"/>
      <c r="O27" s="2"/>
    </row>
    <row r="28" spans="1:15" ht="14.25" customHeight="1">
      <c r="A28" s="132" t="s">
        <v>11</v>
      </c>
      <c r="B28" s="133">
        <v>3762</v>
      </c>
      <c r="C28" s="133">
        <v>1937</v>
      </c>
      <c r="D28" s="133">
        <v>1825</v>
      </c>
      <c r="E28" s="132" t="s">
        <v>19</v>
      </c>
      <c r="F28" s="133">
        <v>5997</v>
      </c>
      <c r="G28" s="133">
        <v>3061</v>
      </c>
      <c r="H28" s="133">
        <v>2936</v>
      </c>
      <c r="I28" s="132" t="s">
        <v>23</v>
      </c>
      <c r="J28" s="133">
        <v>952</v>
      </c>
      <c r="K28" s="133">
        <v>228</v>
      </c>
      <c r="L28" s="134">
        <v>724</v>
      </c>
      <c r="M28" s="131"/>
      <c r="N28" s="2"/>
      <c r="O28" s="2"/>
    </row>
    <row r="29" spans="1:15" ht="14.25" customHeight="1">
      <c r="A29" s="135">
        <v>20</v>
      </c>
      <c r="B29" s="136">
        <v>730</v>
      </c>
      <c r="C29" s="136">
        <v>365</v>
      </c>
      <c r="D29" s="136">
        <v>365</v>
      </c>
      <c r="E29" s="135">
        <v>55</v>
      </c>
      <c r="F29" s="136">
        <v>1152</v>
      </c>
      <c r="G29" s="136">
        <v>602</v>
      </c>
      <c r="H29" s="136">
        <v>550</v>
      </c>
      <c r="I29" s="135">
        <v>90</v>
      </c>
      <c r="J29" s="136">
        <v>298</v>
      </c>
      <c r="K29" s="136">
        <v>75</v>
      </c>
      <c r="L29" s="136">
        <v>223</v>
      </c>
      <c r="M29" s="131"/>
      <c r="N29" s="2"/>
      <c r="O29" s="2"/>
    </row>
    <row r="30" spans="1:15" ht="14.25" customHeight="1">
      <c r="A30" s="135">
        <v>21</v>
      </c>
      <c r="B30" s="136">
        <v>674</v>
      </c>
      <c r="C30" s="136">
        <v>349</v>
      </c>
      <c r="D30" s="136">
        <v>325</v>
      </c>
      <c r="E30" s="135">
        <v>56</v>
      </c>
      <c r="F30" s="136">
        <v>1227</v>
      </c>
      <c r="G30" s="136">
        <v>632</v>
      </c>
      <c r="H30" s="136">
        <v>595</v>
      </c>
      <c r="I30" s="135">
        <v>91</v>
      </c>
      <c r="J30" s="136">
        <v>227</v>
      </c>
      <c r="K30" s="136">
        <v>51</v>
      </c>
      <c r="L30" s="136">
        <v>176</v>
      </c>
      <c r="M30" s="131"/>
      <c r="N30" s="2"/>
      <c r="O30" s="2"/>
    </row>
    <row r="31" spans="1:15" ht="14.25" customHeight="1">
      <c r="A31" s="135">
        <v>22</v>
      </c>
      <c r="B31" s="136">
        <v>684</v>
      </c>
      <c r="C31" s="136">
        <v>343</v>
      </c>
      <c r="D31" s="136">
        <v>341</v>
      </c>
      <c r="E31" s="135">
        <v>57</v>
      </c>
      <c r="F31" s="136">
        <v>1184</v>
      </c>
      <c r="G31" s="136">
        <v>597</v>
      </c>
      <c r="H31" s="136">
        <v>587</v>
      </c>
      <c r="I31" s="135">
        <v>92</v>
      </c>
      <c r="J31" s="136">
        <v>170</v>
      </c>
      <c r="K31" s="136">
        <v>45</v>
      </c>
      <c r="L31" s="136">
        <v>125</v>
      </c>
      <c r="M31" s="131"/>
      <c r="N31" s="2"/>
      <c r="O31" s="2"/>
    </row>
    <row r="32" spans="1:15" ht="14.25" customHeight="1">
      <c r="A32" s="135">
        <v>23</v>
      </c>
      <c r="B32" s="136">
        <v>775</v>
      </c>
      <c r="C32" s="136">
        <v>388</v>
      </c>
      <c r="D32" s="136">
        <v>387</v>
      </c>
      <c r="E32" s="135">
        <v>58</v>
      </c>
      <c r="F32" s="136">
        <v>1267</v>
      </c>
      <c r="G32" s="136">
        <v>654</v>
      </c>
      <c r="H32" s="136">
        <v>613</v>
      </c>
      <c r="I32" s="135">
        <v>93</v>
      </c>
      <c r="J32" s="136">
        <v>145</v>
      </c>
      <c r="K32" s="136">
        <v>34</v>
      </c>
      <c r="L32" s="136">
        <v>111</v>
      </c>
      <c r="M32" s="131"/>
      <c r="N32" s="2"/>
      <c r="O32" s="2"/>
    </row>
    <row r="33" spans="1:15" ht="14.25" customHeight="1">
      <c r="A33" s="137">
        <v>24</v>
      </c>
      <c r="B33" s="138">
        <v>899</v>
      </c>
      <c r="C33" s="138">
        <v>492</v>
      </c>
      <c r="D33" s="138">
        <v>407</v>
      </c>
      <c r="E33" s="137">
        <v>59</v>
      </c>
      <c r="F33" s="138">
        <v>1167</v>
      </c>
      <c r="G33" s="138">
        <v>576</v>
      </c>
      <c r="H33" s="138">
        <v>591</v>
      </c>
      <c r="I33" s="137">
        <v>94</v>
      </c>
      <c r="J33" s="138">
        <v>112</v>
      </c>
      <c r="K33" s="138">
        <v>23</v>
      </c>
      <c r="L33" s="138">
        <v>89</v>
      </c>
      <c r="M33" s="131"/>
      <c r="N33" s="2"/>
      <c r="O33" s="2"/>
    </row>
    <row r="34" spans="1:15" ht="14.25" customHeight="1">
      <c r="A34" s="132" t="s">
        <v>14</v>
      </c>
      <c r="B34" s="133">
        <v>5384</v>
      </c>
      <c r="C34" s="133">
        <v>2952</v>
      </c>
      <c r="D34" s="133">
        <v>2432</v>
      </c>
      <c r="E34" s="132" t="s">
        <v>20</v>
      </c>
      <c r="F34" s="133">
        <v>6165</v>
      </c>
      <c r="G34" s="133">
        <v>3088</v>
      </c>
      <c r="H34" s="133">
        <v>3077</v>
      </c>
      <c r="I34" s="132" t="s">
        <v>24</v>
      </c>
      <c r="J34" s="133">
        <v>275</v>
      </c>
      <c r="K34" s="133">
        <v>39</v>
      </c>
      <c r="L34" s="134">
        <v>236</v>
      </c>
      <c r="M34" s="131"/>
      <c r="N34" s="2"/>
      <c r="O34" s="2"/>
    </row>
    <row r="35" spans="1:15" ht="14.25" customHeight="1">
      <c r="A35" s="135">
        <v>25</v>
      </c>
      <c r="B35" s="136">
        <v>1004</v>
      </c>
      <c r="C35" s="136">
        <v>559</v>
      </c>
      <c r="D35" s="136">
        <v>445</v>
      </c>
      <c r="E35" s="135">
        <v>60</v>
      </c>
      <c r="F35" s="136">
        <v>1113</v>
      </c>
      <c r="G35" s="136">
        <v>569</v>
      </c>
      <c r="H35" s="136">
        <v>544</v>
      </c>
      <c r="I35" s="135">
        <v>95</v>
      </c>
      <c r="J35" s="136">
        <v>83</v>
      </c>
      <c r="K35" s="136">
        <v>12</v>
      </c>
      <c r="L35" s="136">
        <v>71</v>
      </c>
      <c r="M35" s="131"/>
      <c r="N35" s="2"/>
      <c r="O35" s="2"/>
    </row>
    <row r="36" spans="1:15" ht="14.25" customHeight="1">
      <c r="A36" s="135">
        <v>26</v>
      </c>
      <c r="B36" s="136">
        <v>1060</v>
      </c>
      <c r="C36" s="136">
        <v>572</v>
      </c>
      <c r="D36" s="136">
        <v>488</v>
      </c>
      <c r="E36" s="135">
        <v>61</v>
      </c>
      <c r="F36" s="136">
        <v>1259</v>
      </c>
      <c r="G36" s="136">
        <v>663</v>
      </c>
      <c r="H36" s="136">
        <v>596</v>
      </c>
      <c r="I36" s="135">
        <v>96</v>
      </c>
      <c r="J36" s="136">
        <v>77</v>
      </c>
      <c r="K36" s="136">
        <v>9</v>
      </c>
      <c r="L36" s="136">
        <v>68</v>
      </c>
      <c r="M36" s="131"/>
      <c r="N36" s="2"/>
      <c r="O36" s="2"/>
    </row>
    <row r="37" spans="1:15" ht="14.25" customHeight="1">
      <c r="A37" s="135">
        <v>27</v>
      </c>
      <c r="B37" s="136">
        <v>1122</v>
      </c>
      <c r="C37" s="136">
        <v>641</v>
      </c>
      <c r="D37" s="136">
        <v>481</v>
      </c>
      <c r="E37" s="135">
        <v>62</v>
      </c>
      <c r="F37" s="136">
        <v>1140</v>
      </c>
      <c r="G37" s="136">
        <v>571</v>
      </c>
      <c r="H37" s="136">
        <v>569</v>
      </c>
      <c r="I37" s="135">
        <v>97</v>
      </c>
      <c r="J37" s="136">
        <v>50</v>
      </c>
      <c r="K37" s="136">
        <v>10</v>
      </c>
      <c r="L37" s="136">
        <v>40</v>
      </c>
      <c r="M37" s="131"/>
      <c r="N37" s="2"/>
      <c r="O37" s="2"/>
    </row>
    <row r="38" spans="1:15" ht="14.25" customHeight="1">
      <c r="A38" s="135">
        <v>28</v>
      </c>
      <c r="B38" s="136">
        <v>1118</v>
      </c>
      <c r="C38" s="136">
        <v>628</v>
      </c>
      <c r="D38" s="136">
        <v>490</v>
      </c>
      <c r="E38" s="135">
        <v>63</v>
      </c>
      <c r="F38" s="136">
        <v>1246</v>
      </c>
      <c r="G38" s="136">
        <v>583</v>
      </c>
      <c r="H38" s="136">
        <v>663</v>
      </c>
      <c r="I38" s="135">
        <v>98</v>
      </c>
      <c r="J38" s="136">
        <v>42</v>
      </c>
      <c r="K38" s="136">
        <v>5</v>
      </c>
      <c r="L38" s="136">
        <v>37</v>
      </c>
      <c r="M38" s="131"/>
      <c r="N38" s="2"/>
      <c r="O38" s="2"/>
    </row>
    <row r="39" spans="1:15" ht="14.25" customHeight="1">
      <c r="A39" s="137">
        <v>29</v>
      </c>
      <c r="B39" s="138">
        <v>1080</v>
      </c>
      <c r="C39" s="138">
        <v>552</v>
      </c>
      <c r="D39" s="138">
        <v>528</v>
      </c>
      <c r="E39" s="137">
        <v>64</v>
      </c>
      <c r="F39" s="138">
        <v>1407</v>
      </c>
      <c r="G39" s="138">
        <v>702</v>
      </c>
      <c r="H39" s="138">
        <v>705</v>
      </c>
      <c r="I39" s="137">
        <v>99</v>
      </c>
      <c r="J39" s="138">
        <v>23</v>
      </c>
      <c r="K39" s="138">
        <v>3</v>
      </c>
      <c r="L39" s="138">
        <v>20</v>
      </c>
      <c r="M39" s="131"/>
      <c r="N39" s="2"/>
      <c r="O39" s="2"/>
    </row>
    <row r="40" spans="1:15" ht="14.25" customHeight="1">
      <c r="A40" s="132" t="s">
        <v>15</v>
      </c>
      <c r="B40" s="133">
        <v>5872</v>
      </c>
      <c r="C40" s="133">
        <v>3092</v>
      </c>
      <c r="D40" s="133">
        <v>2780</v>
      </c>
      <c r="E40" s="132" t="s">
        <v>21</v>
      </c>
      <c r="F40" s="133">
        <v>7862</v>
      </c>
      <c r="G40" s="133">
        <v>3836</v>
      </c>
      <c r="H40" s="133">
        <v>4026</v>
      </c>
      <c r="I40" s="141" t="s">
        <v>25</v>
      </c>
      <c r="J40" s="133">
        <v>38</v>
      </c>
      <c r="K40" s="133">
        <v>7</v>
      </c>
      <c r="L40" s="134">
        <v>31</v>
      </c>
      <c r="M40" s="131"/>
      <c r="N40" s="2"/>
      <c r="O40" s="2"/>
    </row>
    <row r="41" spans="1:15" ht="14.25" customHeight="1">
      <c r="A41" s="135">
        <v>30</v>
      </c>
      <c r="B41" s="136">
        <v>1156</v>
      </c>
      <c r="C41" s="136">
        <v>597</v>
      </c>
      <c r="D41" s="136">
        <v>559</v>
      </c>
      <c r="E41" s="135">
        <v>65</v>
      </c>
      <c r="F41" s="136">
        <v>1365</v>
      </c>
      <c r="G41" s="136">
        <v>675</v>
      </c>
      <c r="H41" s="136">
        <v>690</v>
      </c>
      <c r="I41" s="137" t="s">
        <v>26</v>
      </c>
      <c r="J41" s="138">
        <v>1004</v>
      </c>
      <c r="K41" s="138">
        <v>545</v>
      </c>
      <c r="L41" s="138">
        <v>459</v>
      </c>
      <c r="M41" s="131"/>
      <c r="N41" s="2"/>
      <c r="O41" s="2"/>
    </row>
    <row r="42" spans="1:15" ht="14.25" customHeight="1">
      <c r="A42" s="135">
        <v>31</v>
      </c>
      <c r="B42" s="136">
        <v>1147</v>
      </c>
      <c r="C42" s="136">
        <v>619</v>
      </c>
      <c r="D42" s="136">
        <v>528</v>
      </c>
      <c r="E42" s="135">
        <v>66</v>
      </c>
      <c r="F42" s="136">
        <v>1502</v>
      </c>
      <c r="G42" s="136">
        <v>766</v>
      </c>
      <c r="H42" s="136">
        <v>736</v>
      </c>
      <c r="I42" s="135" t="s">
        <v>27</v>
      </c>
      <c r="J42" s="136">
        <v>13289</v>
      </c>
      <c r="K42" s="136">
        <v>6882</v>
      </c>
      <c r="L42" s="136">
        <v>6407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1196</v>
      </c>
      <c r="C43" s="136">
        <v>609</v>
      </c>
      <c r="D43" s="136">
        <v>587</v>
      </c>
      <c r="E43" s="135">
        <v>67</v>
      </c>
      <c r="F43" s="136">
        <v>1711</v>
      </c>
      <c r="G43" s="136">
        <v>815</v>
      </c>
      <c r="H43" s="136">
        <v>896</v>
      </c>
      <c r="I43" s="135" t="s">
        <v>29</v>
      </c>
      <c r="J43" s="136">
        <v>59657</v>
      </c>
      <c r="K43" s="136">
        <v>30894</v>
      </c>
      <c r="L43" s="136">
        <v>28763</v>
      </c>
      <c r="M43" s="143"/>
      <c r="N43" s="2"/>
      <c r="O43" s="2"/>
    </row>
    <row r="44" spans="1:15" ht="14.25" customHeight="1">
      <c r="A44" s="135">
        <v>33</v>
      </c>
      <c r="B44" s="136">
        <v>1155</v>
      </c>
      <c r="C44" s="136">
        <v>619</v>
      </c>
      <c r="D44" s="136">
        <v>536</v>
      </c>
      <c r="E44" s="135">
        <v>68</v>
      </c>
      <c r="F44" s="136">
        <v>1750</v>
      </c>
      <c r="G44" s="136">
        <v>837</v>
      </c>
      <c r="H44" s="136">
        <v>913</v>
      </c>
      <c r="I44" s="137" t="s">
        <v>30</v>
      </c>
      <c r="J44" s="138">
        <v>26753</v>
      </c>
      <c r="K44" s="138">
        <v>12086</v>
      </c>
      <c r="L44" s="138">
        <v>14667</v>
      </c>
      <c r="M44" s="131"/>
      <c r="N44" s="2"/>
      <c r="O44" s="2"/>
    </row>
    <row r="45" spans="1:15" ht="14.25" customHeight="1" thickBot="1">
      <c r="A45" s="144">
        <v>34</v>
      </c>
      <c r="B45" s="145">
        <v>1218</v>
      </c>
      <c r="C45" s="145">
        <v>648</v>
      </c>
      <c r="D45" s="145">
        <v>570</v>
      </c>
      <c r="E45" s="144">
        <v>69</v>
      </c>
      <c r="F45" s="145">
        <v>1534</v>
      </c>
      <c r="G45" s="145">
        <v>743</v>
      </c>
      <c r="H45" s="145">
        <v>791</v>
      </c>
      <c r="I45" s="144" t="s">
        <v>31</v>
      </c>
      <c r="J45" s="146">
        <v>46.22857300474428</v>
      </c>
      <c r="K45" s="146">
        <v>44.884541334082066</v>
      </c>
      <c r="L45" s="146">
        <v>47.573278889178724</v>
      </c>
      <c r="M45" s="131"/>
      <c r="N45" s="2"/>
      <c r="O45" s="2"/>
    </row>
    <row r="46" ht="13.5">
      <c r="I46" s="147"/>
    </row>
    <row r="48" spans="9:12" ht="13.5">
      <c r="I48" s="121"/>
      <c r="J48" s="158"/>
      <c r="K48" s="158"/>
      <c r="L48" s="158"/>
    </row>
    <row r="49" spans="9:12" ht="13.5">
      <c r="I49" s="121"/>
      <c r="J49" s="159"/>
      <c r="K49" s="159"/>
      <c r="L49" s="159"/>
    </row>
    <row r="50" spans="9:12" ht="13.5">
      <c r="I50" s="121"/>
      <c r="J50" s="159"/>
      <c r="K50" s="159"/>
      <c r="L50" s="159"/>
    </row>
    <row r="51" spans="9:12" ht="13.5">
      <c r="I51" s="121"/>
      <c r="J51" s="159"/>
      <c r="K51" s="159"/>
      <c r="L51" s="159"/>
    </row>
    <row r="52" spans="9:12" ht="13.5">
      <c r="I52" s="121"/>
      <c r="J52" s="159"/>
      <c r="K52" s="159"/>
      <c r="L52" s="159"/>
    </row>
    <row r="53" spans="9:12" ht="13.5">
      <c r="I53" s="121"/>
      <c r="J53" s="159"/>
      <c r="K53" s="159"/>
      <c r="L53" s="159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43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47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93311</v>
      </c>
      <c r="C3" s="127">
        <v>45816</v>
      </c>
      <c r="D3" s="127">
        <v>47495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3831</v>
      </c>
      <c r="C4" s="133">
        <v>1971</v>
      </c>
      <c r="D4" s="133">
        <v>1860</v>
      </c>
      <c r="E4" s="132" t="s">
        <v>6</v>
      </c>
      <c r="F4" s="133">
        <v>5640</v>
      </c>
      <c r="G4" s="133">
        <v>2951</v>
      </c>
      <c r="H4" s="133">
        <v>2689</v>
      </c>
      <c r="I4" s="132" t="s">
        <v>7</v>
      </c>
      <c r="J4" s="133">
        <v>5348</v>
      </c>
      <c r="K4" s="133">
        <v>2622</v>
      </c>
      <c r="L4" s="134">
        <v>2726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712</v>
      </c>
      <c r="C5" s="136">
        <v>377</v>
      </c>
      <c r="D5" s="136">
        <v>335</v>
      </c>
      <c r="E5" s="135">
        <v>35</v>
      </c>
      <c r="F5" s="136">
        <v>1066</v>
      </c>
      <c r="G5" s="136">
        <v>546</v>
      </c>
      <c r="H5" s="136">
        <v>520</v>
      </c>
      <c r="I5" s="135">
        <v>70</v>
      </c>
      <c r="J5" s="136">
        <v>927</v>
      </c>
      <c r="K5" s="136">
        <v>462</v>
      </c>
      <c r="L5" s="136">
        <v>465</v>
      </c>
      <c r="M5" s="131"/>
      <c r="N5" s="2"/>
      <c r="O5" s="2"/>
      <c r="Q5" s="4" t="s">
        <v>5</v>
      </c>
      <c r="R5" s="8">
        <f>-1*C4/1000</f>
        <v>-1.971</v>
      </c>
      <c r="S5" s="9">
        <f>D4/1000</f>
        <v>1.86</v>
      </c>
    </row>
    <row r="6" spans="1:19" ht="14.25" customHeight="1">
      <c r="A6" s="135">
        <v>1</v>
      </c>
      <c r="B6" s="136">
        <v>739</v>
      </c>
      <c r="C6" s="136">
        <v>395</v>
      </c>
      <c r="D6" s="136">
        <v>344</v>
      </c>
      <c r="E6" s="135">
        <v>36</v>
      </c>
      <c r="F6" s="136">
        <v>1124</v>
      </c>
      <c r="G6" s="136">
        <v>591</v>
      </c>
      <c r="H6" s="136">
        <v>533</v>
      </c>
      <c r="I6" s="135">
        <v>71</v>
      </c>
      <c r="J6" s="136">
        <v>1059</v>
      </c>
      <c r="K6" s="136">
        <v>502</v>
      </c>
      <c r="L6" s="136">
        <v>557</v>
      </c>
      <c r="M6" s="131"/>
      <c r="N6" s="2"/>
      <c r="O6" s="2"/>
      <c r="Q6" s="4" t="s">
        <v>8</v>
      </c>
      <c r="R6" s="10">
        <f>-1*C10/1000</f>
        <v>-2.17</v>
      </c>
      <c r="S6" s="11">
        <f>D10/1000</f>
        <v>2.044</v>
      </c>
    </row>
    <row r="7" spans="1:19" ht="14.25" customHeight="1">
      <c r="A7" s="135">
        <v>2</v>
      </c>
      <c r="B7" s="136">
        <v>769</v>
      </c>
      <c r="C7" s="136">
        <v>395</v>
      </c>
      <c r="D7" s="136">
        <v>374</v>
      </c>
      <c r="E7" s="135">
        <v>37</v>
      </c>
      <c r="F7" s="136">
        <v>1181</v>
      </c>
      <c r="G7" s="136">
        <v>612</v>
      </c>
      <c r="H7" s="136">
        <v>569</v>
      </c>
      <c r="I7" s="135">
        <v>72</v>
      </c>
      <c r="J7" s="136">
        <v>1168</v>
      </c>
      <c r="K7" s="136">
        <v>558</v>
      </c>
      <c r="L7" s="136">
        <v>610</v>
      </c>
      <c r="M7" s="131"/>
      <c r="N7" s="2"/>
      <c r="O7" s="2"/>
      <c r="Q7" s="4" t="s">
        <v>9</v>
      </c>
      <c r="R7" s="10">
        <f>-1*C16/1000</f>
        <v>-2.239</v>
      </c>
      <c r="S7" s="11">
        <f>D16/1000</f>
        <v>2.007</v>
      </c>
    </row>
    <row r="8" spans="1:19" ht="14.25" customHeight="1">
      <c r="A8" s="135">
        <v>3</v>
      </c>
      <c r="B8" s="136">
        <v>811</v>
      </c>
      <c r="C8" s="136">
        <v>408</v>
      </c>
      <c r="D8" s="136">
        <v>403</v>
      </c>
      <c r="E8" s="135">
        <v>38</v>
      </c>
      <c r="F8" s="136">
        <v>1124</v>
      </c>
      <c r="G8" s="136">
        <v>600</v>
      </c>
      <c r="H8" s="136">
        <v>524</v>
      </c>
      <c r="I8" s="135">
        <v>73</v>
      </c>
      <c r="J8" s="136">
        <v>1118</v>
      </c>
      <c r="K8" s="136">
        <v>563</v>
      </c>
      <c r="L8" s="136">
        <v>555</v>
      </c>
      <c r="M8" s="131"/>
      <c r="N8" s="2"/>
      <c r="O8" s="2"/>
      <c r="Q8" s="4" t="s">
        <v>10</v>
      </c>
      <c r="R8" s="10">
        <f>-1*C22/1000</f>
        <v>-2.3</v>
      </c>
      <c r="S8" s="11">
        <f>D22/1000</f>
        <v>2.203</v>
      </c>
    </row>
    <row r="9" spans="1:19" ht="14.25" customHeight="1">
      <c r="A9" s="137">
        <v>4</v>
      </c>
      <c r="B9" s="138">
        <v>800</v>
      </c>
      <c r="C9" s="138">
        <v>396</v>
      </c>
      <c r="D9" s="138">
        <v>404</v>
      </c>
      <c r="E9" s="137">
        <v>39</v>
      </c>
      <c r="F9" s="138">
        <v>1145</v>
      </c>
      <c r="G9" s="138">
        <v>602</v>
      </c>
      <c r="H9" s="138">
        <v>543</v>
      </c>
      <c r="I9" s="137">
        <v>74</v>
      </c>
      <c r="J9" s="138">
        <v>1076</v>
      </c>
      <c r="K9" s="138">
        <v>537</v>
      </c>
      <c r="L9" s="138">
        <v>539</v>
      </c>
      <c r="M9" s="131"/>
      <c r="N9" s="2"/>
      <c r="O9" s="2"/>
      <c r="Q9" s="4" t="s">
        <v>11</v>
      </c>
      <c r="R9" s="10">
        <f>-1*C28/1000</f>
        <v>-1.885</v>
      </c>
      <c r="S9" s="11">
        <f>D28/1000</f>
        <v>1.848</v>
      </c>
    </row>
    <row r="10" spans="1:19" ht="14.25" customHeight="1">
      <c r="A10" s="139" t="s">
        <v>8</v>
      </c>
      <c r="B10" s="133">
        <v>4214</v>
      </c>
      <c r="C10" s="133">
        <v>2170</v>
      </c>
      <c r="D10" s="133">
        <v>2044</v>
      </c>
      <c r="E10" s="132" t="s">
        <v>12</v>
      </c>
      <c r="F10" s="133">
        <v>6460</v>
      </c>
      <c r="G10" s="133">
        <v>3365</v>
      </c>
      <c r="H10" s="133">
        <v>3095</v>
      </c>
      <c r="I10" s="132" t="s">
        <v>13</v>
      </c>
      <c r="J10" s="133">
        <v>4619</v>
      </c>
      <c r="K10" s="133">
        <v>2123</v>
      </c>
      <c r="L10" s="134">
        <v>2496</v>
      </c>
      <c r="M10" s="131"/>
      <c r="N10" s="2"/>
      <c r="O10" s="2"/>
      <c r="Q10" s="4" t="s">
        <v>14</v>
      </c>
      <c r="R10" s="10">
        <f>-1*C34/1000</f>
        <v>-2.056</v>
      </c>
      <c r="S10" s="11">
        <f>D34/1000</f>
        <v>2.01</v>
      </c>
    </row>
    <row r="11" spans="1:19" ht="14.25" customHeight="1">
      <c r="A11" s="135">
        <v>5</v>
      </c>
      <c r="B11" s="136">
        <v>785</v>
      </c>
      <c r="C11" s="136">
        <v>400</v>
      </c>
      <c r="D11" s="136">
        <v>385</v>
      </c>
      <c r="E11" s="135">
        <v>40</v>
      </c>
      <c r="F11" s="136">
        <v>1257</v>
      </c>
      <c r="G11" s="136">
        <v>662</v>
      </c>
      <c r="H11" s="136">
        <v>595</v>
      </c>
      <c r="I11" s="135">
        <v>75</v>
      </c>
      <c r="J11" s="136">
        <v>1048</v>
      </c>
      <c r="K11" s="136">
        <v>486</v>
      </c>
      <c r="L11" s="136">
        <v>562</v>
      </c>
      <c r="M11" s="131"/>
      <c r="N11" s="2"/>
      <c r="O11" s="2"/>
      <c r="Q11" s="4" t="s">
        <v>15</v>
      </c>
      <c r="R11" s="10">
        <f>-1*C40/1000</f>
        <v>-2.571</v>
      </c>
      <c r="S11" s="11">
        <f>D40/1000</f>
        <v>2.494</v>
      </c>
    </row>
    <row r="12" spans="1:19" ht="14.25" customHeight="1">
      <c r="A12" s="135">
        <v>6</v>
      </c>
      <c r="B12" s="136">
        <v>846</v>
      </c>
      <c r="C12" s="136">
        <v>433</v>
      </c>
      <c r="D12" s="136">
        <v>413</v>
      </c>
      <c r="E12" s="135">
        <v>41</v>
      </c>
      <c r="F12" s="136">
        <v>1290</v>
      </c>
      <c r="G12" s="136">
        <v>681</v>
      </c>
      <c r="H12" s="136">
        <v>609</v>
      </c>
      <c r="I12" s="140">
        <v>76</v>
      </c>
      <c r="J12" s="136">
        <v>980</v>
      </c>
      <c r="K12" s="136">
        <v>482</v>
      </c>
      <c r="L12" s="136">
        <v>498</v>
      </c>
      <c r="M12" s="131"/>
      <c r="N12" s="2"/>
      <c r="O12" s="2"/>
      <c r="Q12" s="4" t="s">
        <v>6</v>
      </c>
      <c r="R12" s="10">
        <f>-1*G4/1000</f>
        <v>-2.951</v>
      </c>
      <c r="S12" s="11">
        <f>H4/1000</f>
        <v>2.689</v>
      </c>
    </row>
    <row r="13" spans="1:19" ht="14.25" customHeight="1">
      <c r="A13" s="135">
        <v>7</v>
      </c>
      <c r="B13" s="136">
        <v>866</v>
      </c>
      <c r="C13" s="136">
        <v>436</v>
      </c>
      <c r="D13" s="136">
        <v>430</v>
      </c>
      <c r="E13" s="135">
        <v>42</v>
      </c>
      <c r="F13" s="136">
        <v>1269</v>
      </c>
      <c r="G13" s="136">
        <v>644</v>
      </c>
      <c r="H13" s="136">
        <v>625</v>
      </c>
      <c r="I13" s="135">
        <v>77</v>
      </c>
      <c r="J13" s="136">
        <v>825</v>
      </c>
      <c r="K13" s="136">
        <v>384</v>
      </c>
      <c r="L13" s="136">
        <v>441</v>
      </c>
      <c r="M13" s="131"/>
      <c r="N13" s="2"/>
      <c r="O13" s="2"/>
      <c r="Q13" s="4" t="s">
        <v>12</v>
      </c>
      <c r="R13" s="10">
        <f>-1*G10/1000</f>
        <v>-3.365</v>
      </c>
      <c r="S13" s="11">
        <f>H10/1000</f>
        <v>3.095</v>
      </c>
    </row>
    <row r="14" spans="1:19" ht="14.25" customHeight="1">
      <c r="A14" s="135">
        <v>8</v>
      </c>
      <c r="B14" s="136">
        <v>860</v>
      </c>
      <c r="C14" s="136">
        <v>429</v>
      </c>
      <c r="D14" s="136">
        <v>431</v>
      </c>
      <c r="E14" s="135">
        <v>43</v>
      </c>
      <c r="F14" s="136">
        <v>1295</v>
      </c>
      <c r="G14" s="136">
        <v>668</v>
      </c>
      <c r="H14" s="136">
        <v>627</v>
      </c>
      <c r="I14" s="140">
        <v>78</v>
      </c>
      <c r="J14" s="136">
        <v>891</v>
      </c>
      <c r="K14" s="136">
        <v>404</v>
      </c>
      <c r="L14" s="136">
        <v>487</v>
      </c>
      <c r="M14" s="131"/>
      <c r="N14" s="2"/>
      <c r="O14" s="2"/>
      <c r="Q14" s="4" t="s">
        <v>16</v>
      </c>
      <c r="R14" s="10">
        <f>-1*G16/1000</f>
        <v>-3.065</v>
      </c>
      <c r="S14" s="11">
        <f>H16/1000</f>
        <v>3.106</v>
      </c>
    </row>
    <row r="15" spans="1:19" ht="14.25" customHeight="1">
      <c r="A15" s="137">
        <v>9</v>
      </c>
      <c r="B15" s="138">
        <v>857</v>
      </c>
      <c r="C15" s="138">
        <v>472</v>
      </c>
      <c r="D15" s="138">
        <v>385</v>
      </c>
      <c r="E15" s="137">
        <v>44</v>
      </c>
      <c r="F15" s="138">
        <v>1349</v>
      </c>
      <c r="G15" s="138">
        <v>710</v>
      </c>
      <c r="H15" s="138">
        <v>639</v>
      </c>
      <c r="I15" s="137">
        <v>79</v>
      </c>
      <c r="J15" s="138">
        <v>875</v>
      </c>
      <c r="K15" s="138">
        <v>367</v>
      </c>
      <c r="L15" s="138">
        <v>508</v>
      </c>
      <c r="M15" s="131"/>
      <c r="N15" s="2"/>
      <c r="O15" s="2"/>
      <c r="Q15" s="4" t="s">
        <v>17</v>
      </c>
      <c r="R15" s="10">
        <f>-1*G22/1000</f>
        <v>-2.809</v>
      </c>
      <c r="S15" s="11">
        <f>H22/1000</f>
        <v>2.718</v>
      </c>
    </row>
    <row r="16" spans="1:19" ht="14.25" customHeight="1">
      <c r="A16" s="139" t="s">
        <v>9</v>
      </c>
      <c r="B16" s="133">
        <v>4246</v>
      </c>
      <c r="C16" s="133">
        <v>2239</v>
      </c>
      <c r="D16" s="133">
        <v>2007</v>
      </c>
      <c r="E16" s="132" t="s">
        <v>16</v>
      </c>
      <c r="F16" s="133">
        <v>6171</v>
      </c>
      <c r="G16" s="133">
        <v>3065</v>
      </c>
      <c r="H16" s="133">
        <v>3106</v>
      </c>
      <c r="I16" s="132" t="s">
        <v>18</v>
      </c>
      <c r="J16" s="133">
        <v>3973</v>
      </c>
      <c r="K16" s="133">
        <v>1623</v>
      </c>
      <c r="L16" s="134">
        <v>2350</v>
      </c>
      <c r="M16" s="131"/>
      <c r="N16" s="2"/>
      <c r="O16" s="2"/>
      <c r="Q16" s="4" t="s">
        <v>19</v>
      </c>
      <c r="R16" s="10">
        <f>-1*G28/1000</f>
        <v>-2.926</v>
      </c>
      <c r="S16" s="11">
        <f>H28/1000</f>
        <v>2.945</v>
      </c>
    </row>
    <row r="17" spans="1:19" ht="14.25" customHeight="1">
      <c r="A17" s="135">
        <v>10</v>
      </c>
      <c r="B17" s="136">
        <v>807</v>
      </c>
      <c r="C17" s="136">
        <v>407</v>
      </c>
      <c r="D17" s="136">
        <v>400</v>
      </c>
      <c r="E17" s="135">
        <v>45</v>
      </c>
      <c r="F17" s="136">
        <v>1305</v>
      </c>
      <c r="G17" s="136">
        <v>640</v>
      </c>
      <c r="H17" s="136">
        <v>665</v>
      </c>
      <c r="I17" s="135">
        <v>80</v>
      </c>
      <c r="J17" s="136">
        <v>883</v>
      </c>
      <c r="K17" s="136">
        <v>405</v>
      </c>
      <c r="L17" s="136">
        <v>478</v>
      </c>
      <c r="M17" s="131"/>
      <c r="N17" s="2"/>
      <c r="O17" s="2"/>
      <c r="Q17" s="4" t="s">
        <v>20</v>
      </c>
      <c r="R17" s="10">
        <f>-1*G34/1000</f>
        <v>-3.356</v>
      </c>
      <c r="S17" s="11">
        <f>H34/1000</f>
        <v>3.39</v>
      </c>
    </row>
    <row r="18" spans="1:19" ht="14.25" customHeight="1">
      <c r="A18" s="135">
        <v>11</v>
      </c>
      <c r="B18" s="136">
        <v>814</v>
      </c>
      <c r="C18" s="136">
        <v>446</v>
      </c>
      <c r="D18" s="136">
        <v>368</v>
      </c>
      <c r="E18" s="135">
        <v>46</v>
      </c>
      <c r="F18" s="136">
        <v>1221</v>
      </c>
      <c r="G18" s="136">
        <v>630</v>
      </c>
      <c r="H18" s="136">
        <v>591</v>
      </c>
      <c r="I18" s="135">
        <v>81</v>
      </c>
      <c r="J18" s="136">
        <v>820</v>
      </c>
      <c r="K18" s="136">
        <v>353</v>
      </c>
      <c r="L18" s="136">
        <v>467</v>
      </c>
      <c r="M18" s="131"/>
      <c r="N18" s="2"/>
      <c r="O18" s="2"/>
      <c r="Q18" s="4" t="s">
        <v>21</v>
      </c>
      <c r="R18" s="10">
        <f>-1*G40/1000</f>
        <v>-3.98</v>
      </c>
      <c r="S18" s="11">
        <f>H40/1000</f>
        <v>3.824</v>
      </c>
    </row>
    <row r="19" spans="1:19" ht="14.25" customHeight="1">
      <c r="A19" s="135">
        <v>12</v>
      </c>
      <c r="B19" s="136">
        <v>859</v>
      </c>
      <c r="C19" s="136">
        <v>458</v>
      </c>
      <c r="D19" s="136">
        <v>401</v>
      </c>
      <c r="E19" s="135">
        <v>47</v>
      </c>
      <c r="F19" s="136">
        <v>1222</v>
      </c>
      <c r="G19" s="136">
        <v>627</v>
      </c>
      <c r="H19" s="136">
        <v>595</v>
      </c>
      <c r="I19" s="135">
        <v>82</v>
      </c>
      <c r="J19" s="136">
        <v>813</v>
      </c>
      <c r="K19" s="136">
        <v>332</v>
      </c>
      <c r="L19" s="136">
        <v>481</v>
      </c>
      <c r="M19" s="131"/>
      <c r="N19" s="2"/>
      <c r="O19" s="2"/>
      <c r="Q19" s="4" t="s">
        <v>7</v>
      </c>
      <c r="R19" s="10">
        <f>-1*K4/1000</f>
        <v>-2.622</v>
      </c>
      <c r="S19" s="11">
        <f>L4/1000</f>
        <v>2.726</v>
      </c>
    </row>
    <row r="20" spans="1:19" ht="14.25" customHeight="1">
      <c r="A20" s="135">
        <v>13</v>
      </c>
      <c r="B20" s="136">
        <v>866</v>
      </c>
      <c r="C20" s="136">
        <v>450</v>
      </c>
      <c r="D20" s="136">
        <v>416</v>
      </c>
      <c r="E20" s="135">
        <v>48</v>
      </c>
      <c r="F20" s="136">
        <v>1255</v>
      </c>
      <c r="G20" s="136">
        <v>594</v>
      </c>
      <c r="H20" s="136">
        <v>661</v>
      </c>
      <c r="I20" s="135">
        <v>83</v>
      </c>
      <c r="J20" s="136">
        <v>738</v>
      </c>
      <c r="K20" s="136">
        <v>269</v>
      </c>
      <c r="L20" s="136">
        <v>469</v>
      </c>
      <c r="M20" s="131"/>
      <c r="N20" s="2"/>
      <c r="O20" s="2"/>
      <c r="Q20" s="4" t="s">
        <v>13</v>
      </c>
      <c r="R20" s="10">
        <f>-1*K10/1000</f>
        <v>-2.123</v>
      </c>
      <c r="S20" s="11">
        <f>L10/1000</f>
        <v>2.496</v>
      </c>
    </row>
    <row r="21" spans="1:19" ht="14.25" customHeight="1">
      <c r="A21" s="137">
        <v>14</v>
      </c>
      <c r="B21" s="138">
        <v>900</v>
      </c>
      <c r="C21" s="138">
        <v>478</v>
      </c>
      <c r="D21" s="138">
        <v>422</v>
      </c>
      <c r="E21" s="137">
        <v>49</v>
      </c>
      <c r="F21" s="138">
        <v>1168</v>
      </c>
      <c r="G21" s="138">
        <v>574</v>
      </c>
      <c r="H21" s="138">
        <v>594</v>
      </c>
      <c r="I21" s="137">
        <v>84</v>
      </c>
      <c r="J21" s="138">
        <v>719</v>
      </c>
      <c r="K21" s="138">
        <v>264</v>
      </c>
      <c r="L21" s="138">
        <v>455</v>
      </c>
      <c r="M21" s="131"/>
      <c r="N21" s="2"/>
      <c r="O21" s="2"/>
      <c r="Q21" s="4" t="s">
        <v>18</v>
      </c>
      <c r="R21" s="10">
        <f>-1*K16/1000</f>
        <v>-1.623</v>
      </c>
      <c r="S21" s="11">
        <f>L16/1000</f>
        <v>2.35</v>
      </c>
    </row>
    <row r="22" spans="1:19" ht="14.25" customHeight="1">
      <c r="A22" s="132" t="s">
        <v>10</v>
      </c>
      <c r="B22" s="133">
        <v>4503</v>
      </c>
      <c r="C22" s="133">
        <v>2300</v>
      </c>
      <c r="D22" s="133">
        <v>2203</v>
      </c>
      <c r="E22" s="132" t="s">
        <v>17</v>
      </c>
      <c r="F22" s="133">
        <v>5527</v>
      </c>
      <c r="G22" s="133">
        <v>2809</v>
      </c>
      <c r="H22" s="133">
        <v>2718</v>
      </c>
      <c r="I22" s="132" t="s">
        <v>22</v>
      </c>
      <c r="J22" s="133">
        <v>3112</v>
      </c>
      <c r="K22" s="133">
        <v>1102</v>
      </c>
      <c r="L22" s="134">
        <v>2010</v>
      </c>
      <c r="M22" s="131"/>
      <c r="N22" s="2"/>
      <c r="O22" s="2"/>
      <c r="Q22" s="4" t="s">
        <v>22</v>
      </c>
      <c r="R22" s="10">
        <f>-1*K22/1000</f>
        <v>-1.102</v>
      </c>
      <c r="S22" s="11">
        <f>L22/1000</f>
        <v>2.01</v>
      </c>
    </row>
    <row r="23" spans="1:19" ht="14.25" customHeight="1">
      <c r="A23" s="135">
        <v>15</v>
      </c>
      <c r="B23" s="136">
        <v>890</v>
      </c>
      <c r="C23" s="136">
        <v>472</v>
      </c>
      <c r="D23" s="136">
        <v>418</v>
      </c>
      <c r="E23" s="135">
        <v>50</v>
      </c>
      <c r="F23" s="136">
        <v>842</v>
      </c>
      <c r="G23" s="136">
        <v>419</v>
      </c>
      <c r="H23" s="136">
        <v>423</v>
      </c>
      <c r="I23" s="135">
        <v>85</v>
      </c>
      <c r="J23" s="136">
        <v>736</v>
      </c>
      <c r="K23" s="136">
        <v>270</v>
      </c>
      <c r="L23" s="136">
        <v>466</v>
      </c>
      <c r="M23" s="131"/>
      <c r="N23" s="2"/>
      <c r="O23" s="2"/>
      <c r="Q23" s="4" t="s">
        <v>23</v>
      </c>
      <c r="R23" s="10">
        <f>-1*K28/1000</f>
        <v>-0.447</v>
      </c>
      <c r="S23" s="11">
        <f>L28/1000</f>
        <v>1.161</v>
      </c>
    </row>
    <row r="24" spans="1:19" ht="14.25" customHeight="1">
      <c r="A24" s="135">
        <v>16</v>
      </c>
      <c r="B24" s="136">
        <v>870</v>
      </c>
      <c r="C24" s="136">
        <v>449</v>
      </c>
      <c r="D24" s="136">
        <v>421</v>
      </c>
      <c r="E24" s="135">
        <v>51</v>
      </c>
      <c r="F24" s="136">
        <v>1237</v>
      </c>
      <c r="G24" s="136">
        <v>615</v>
      </c>
      <c r="H24" s="136">
        <v>622</v>
      </c>
      <c r="I24" s="135">
        <v>86</v>
      </c>
      <c r="J24" s="136">
        <v>631</v>
      </c>
      <c r="K24" s="136">
        <v>234</v>
      </c>
      <c r="L24" s="136">
        <v>397</v>
      </c>
      <c r="M24" s="131"/>
      <c r="N24" s="2"/>
      <c r="O24" s="2"/>
      <c r="Q24" s="12" t="s">
        <v>24</v>
      </c>
      <c r="R24" s="10">
        <f>-1*K34/1000</f>
        <v>-0.087</v>
      </c>
      <c r="S24" s="11">
        <f>L34/1000</f>
        <v>0.355</v>
      </c>
    </row>
    <row r="25" spans="1:19" ht="14.25" customHeight="1" thickBot="1">
      <c r="A25" s="135">
        <v>17</v>
      </c>
      <c r="B25" s="136">
        <v>952</v>
      </c>
      <c r="C25" s="136">
        <v>468</v>
      </c>
      <c r="D25" s="136">
        <v>484</v>
      </c>
      <c r="E25" s="135">
        <v>52</v>
      </c>
      <c r="F25" s="136">
        <v>1153</v>
      </c>
      <c r="G25" s="136">
        <v>593</v>
      </c>
      <c r="H25" s="136">
        <v>560</v>
      </c>
      <c r="I25" s="135">
        <v>87</v>
      </c>
      <c r="J25" s="136">
        <v>619</v>
      </c>
      <c r="K25" s="136">
        <v>229</v>
      </c>
      <c r="L25" s="136">
        <v>390</v>
      </c>
      <c r="M25" s="131"/>
      <c r="N25" s="2"/>
      <c r="O25" s="2"/>
      <c r="Q25" s="13" t="s">
        <v>25</v>
      </c>
      <c r="R25" s="14">
        <f>-1*K40/1000</f>
        <v>-0.01</v>
      </c>
      <c r="S25" s="15">
        <f>L40/1000</f>
        <v>0.062</v>
      </c>
    </row>
    <row r="26" spans="1:15" ht="14.25" customHeight="1">
      <c r="A26" s="135">
        <v>18</v>
      </c>
      <c r="B26" s="136">
        <v>899</v>
      </c>
      <c r="C26" s="136">
        <v>474</v>
      </c>
      <c r="D26" s="136">
        <v>425</v>
      </c>
      <c r="E26" s="135">
        <v>53</v>
      </c>
      <c r="F26" s="136">
        <v>1193</v>
      </c>
      <c r="G26" s="136">
        <v>619</v>
      </c>
      <c r="H26" s="136">
        <v>574</v>
      </c>
      <c r="I26" s="135">
        <v>88</v>
      </c>
      <c r="J26" s="136">
        <v>598</v>
      </c>
      <c r="K26" s="136">
        <v>196</v>
      </c>
      <c r="L26" s="136">
        <v>402</v>
      </c>
      <c r="M26" s="131"/>
      <c r="N26" s="2"/>
      <c r="O26" s="2"/>
    </row>
    <row r="27" spans="1:15" ht="14.25" customHeight="1">
      <c r="A27" s="137">
        <v>19</v>
      </c>
      <c r="B27" s="138">
        <v>892</v>
      </c>
      <c r="C27" s="138">
        <v>437</v>
      </c>
      <c r="D27" s="138">
        <v>455</v>
      </c>
      <c r="E27" s="137">
        <v>54</v>
      </c>
      <c r="F27" s="138">
        <v>1102</v>
      </c>
      <c r="G27" s="138">
        <v>563</v>
      </c>
      <c r="H27" s="138">
        <v>539</v>
      </c>
      <c r="I27" s="137">
        <v>89</v>
      </c>
      <c r="J27" s="138">
        <v>528</v>
      </c>
      <c r="K27" s="138">
        <v>173</v>
      </c>
      <c r="L27" s="138">
        <v>355</v>
      </c>
      <c r="M27" s="131"/>
      <c r="N27" s="2"/>
      <c r="O27" s="2"/>
    </row>
    <row r="28" spans="1:15" ht="14.25" customHeight="1">
      <c r="A28" s="132" t="s">
        <v>11</v>
      </c>
      <c r="B28" s="133">
        <v>3733</v>
      </c>
      <c r="C28" s="133">
        <v>1885</v>
      </c>
      <c r="D28" s="133">
        <v>1848</v>
      </c>
      <c r="E28" s="132" t="s">
        <v>19</v>
      </c>
      <c r="F28" s="133">
        <v>5871</v>
      </c>
      <c r="G28" s="133">
        <v>2926</v>
      </c>
      <c r="H28" s="133">
        <v>2945</v>
      </c>
      <c r="I28" s="132" t="s">
        <v>23</v>
      </c>
      <c r="J28" s="133">
        <v>1608</v>
      </c>
      <c r="K28" s="133">
        <v>447</v>
      </c>
      <c r="L28" s="134">
        <v>1161</v>
      </c>
      <c r="M28" s="131"/>
      <c r="N28" s="2"/>
      <c r="O28" s="2"/>
    </row>
    <row r="29" spans="1:15" ht="14.25" customHeight="1">
      <c r="A29" s="135">
        <v>20</v>
      </c>
      <c r="B29" s="136">
        <v>771</v>
      </c>
      <c r="C29" s="136">
        <v>394</v>
      </c>
      <c r="D29" s="136">
        <v>377</v>
      </c>
      <c r="E29" s="135">
        <v>55</v>
      </c>
      <c r="F29" s="136">
        <v>1128</v>
      </c>
      <c r="G29" s="136">
        <v>559</v>
      </c>
      <c r="H29" s="136">
        <v>569</v>
      </c>
      <c r="I29" s="135">
        <v>90</v>
      </c>
      <c r="J29" s="136">
        <v>445</v>
      </c>
      <c r="K29" s="136">
        <v>149</v>
      </c>
      <c r="L29" s="136">
        <v>296</v>
      </c>
      <c r="M29" s="131"/>
      <c r="N29" s="2"/>
      <c r="O29" s="2"/>
    </row>
    <row r="30" spans="1:15" ht="14.25" customHeight="1">
      <c r="A30" s="135">
        <v>21</v>
      </c>
      <c r="B30" s="136">
        <v>716</v>
      </c>
      <c r="C30" s="136">
        <v>355</v>
      </c>
      <c r="D30" s="136">
        <v>361</v>
      </c>
      <c r="E30" s="135">
        <v>56</v>
      </c>
      <c r="F30" s="136">
        <v>1149</v>
      </c>
      <c r="G30" s="136">
        <v>575</v>
      </c>
      <c r="H30" s="136">
        <v>574</v>
      </c>
      <c r="I30" s="135">
        <v>91</v>
      </c>
      <c r="J30" s="136">
        <v>399</v>
      </c>
      <c r="K30" s="136">
        <v>128</v>
      </c>
      <c r="L30" s="136">
        <v>271</v>
      </c>
      <c r="M30" s="131"/>
      <c r="N30" s="2"/>
      <c r="O30" s="2"/>
    </row>
    <row r="31" spans="1:15" ht="14.25" customHeight="1">
      <c r="A31" s="135">
        <v>22</v>
      </c>
      <c r="B31" s="136">
        <v>770</v>
      </c>
      <c r="C31" s="136">
        <v>385</v>
      </c>
      <c r="D31" s="136">
        <v>385</v>
      </c>
      <c r="E31" s="135">
        <v>57</v>
      </c>
      <c r="F31" s="136">
        <v>1216</v>
      </c>
      <c r="G31" s="136">
        <v>593</v>
      </c>
      <c r="H31" s="136">
        <v>623</v>
      </c>
      <c r="I31" s="135">
        <v>92</v>
      </c>
      <c r="J31" s="136">
        <v>317</v>
      </c>
      <c r="K31" s="136">
        <v>76</v>
      </c>
      <c r="L31" s="136">
        <v>241</v>
      </c>
      <c r="M31" s="131"/>
      <c r="N31" s="2"/>
      <c r="O31" s="2"/>
    </row>
    <row r="32" spans="1:15" ht="14.25" customHeight="1">
      <c r="A32" s="135">
        <v>23</v>
      </c>
      <c r="B32" s="136">
        <v>706</v>
      </c>
      <c r="C32" s="136">
        <v>369</v>
      </c>
      <c r="D32" s="136">
        <v>337</v>
      </c>
      <c r="E32" s="135">
        <v>58</v>
      </c>
      <c r="F32" s="136">
        <v>1209</v>
      </c>
      <c r="G32" s="136">
        <v>627</v>
      </c>
      <c r="H32" s="136">
        <v>582</v>
      </c>
      <c r="I32" s="135">
        <v>93</v>
      </c>
      <c r="J32" s="136">
        <v>265</v>
      </c>
      <c r="K32" s="136">
        <v>64</v>
      </c>
      <c r="L32" s="136">
        <v>201</v>
      </c>
      <c r="M32" s="131"/>
      <c r="N32" s="2"/>
      <c r="O32" s="2"/>
    </row>
    <row r="33" spans="1:15" ht="14.25" customHeight="1">
      <c r="A33" s="137">
        <v>24</v>
      </c>
      <c r="B33" s="138">
        <v>770</v>
      </c>
      <c r="C33" s="138">
        <v>382</v>
      </c>
      <c r="D33" s="138">
        <v>388</v>
      </c>
      <c r="E33" s="137">
        <v>59</v>
      </c>
      <c r="F33" s="138">
        <v>1169</v>
      </c>
      <c r="G33" s="138">
        <v>572</v>
      </c>
      <c r="H33" s="138">
        <v>597</v>
      </c>
      <c r="I33" s="137">
        <v>94</v>
      </c>
      <c r="J33" s="138">
        <v>182</v>
      </c>
      <c r="K33" s="138">
        <v>30</v>
      </c>
      <c r="L33" s="138">
        <v>152</v>
      </c>
      <c r="M33" s="131"/>
      <c r="N33" s="2"/>
      <c r="O33" s="2"/>
    </row>
    <row r="34" spans="1:15" ht="14.25" customHeight="1">
      <c r="A34" s="132" t="s">
        <v>14</v>
      </c>
      <c r="B34" s="133">
        <v>4066</v>
      </c>
      <c r="C34" s="133">
        <v>2056</v>
      </c>
      <c r="D34" s="133">
        <v>2010</v>
      </c>
      <c r="E34" s="132" t="s">
        <v>20</v>
      </c>
      <c r="F34" s="133">
        <v>6746</v>
      </c>
      <c r="G34" s="133">
        <v>3356</v>
      </c>
      <c r="H34" s="133">
        <v>3390</v>
      </c>
      <c r="I34" s="132" t="s">
        <v>24</v>
      </c>
      <c r="J34" s="133">
        <v>442</v>
      </c>
      <c r="K34" s="133">
        <v>87</v>
      </c>
      <c r="L34" s="134">
        <v>355</v>
      </c>
      <c r="M34" s="131"/>
      <c r="N34" s="2"/>
      <c r="O34" s="2"/>
    </row>
    <row r="35" spans="1:15" ht="14.25" customHeight="1">
      <c r="A35" s="135">
        <v>25</v>
      </c>
      <c r="B35" s="136">
        <v>746</v>
      </c>
      <c r="C35" s="136">
        <v>391</v>
      </c>
      <c r="D35" s="136">
        <v>355</v>
      </c>
      <c r="E35" s="135">
        <v>60</v>
      </c>
      <c r="F35" s="136">
        <v>1328</v>
      </c>
      <c r="G35" s="136">
        <v>665</v>
      </c>
      <c r="H35" s="136">
        <v>663</v>
      </c>
      <c r="I35" s="135">
        <v>95</v>
      </c>
      <c r="J35" s="136">
        <v>147</v>
      </c>
      <c r="K35" s="136">
        <v>28</v>
      </c>
      <c r="L35" s="136">
        <v>119</v>
      </c>
      <c r="M35" s="131"/>
      <c r="N35" s="2"/>
      <c r="O35" s="2"/>
    </row>
    <row r="36" spans="1:15" ht="14.25" customHeight="1">
      <c r="A36" s="135">
        <v>26</v>
      </c>
      <c r="B36" s="136">
        <v>777</v>
      </c>
      <c r="C36" s="136">
        <v>393</v>
      </c>
      <c r="D36" s="136">
        <v>384</v>
      </c>
      <c r="E36" s="135">
        <v>61</v>
      </c>
      <c r="F36" s="136">
        <v>1325</v>
      </c>
      <c r="G36" s="136">
        <v>677</v>
      </c>
      <c r="H36" s="136">
        <v>648</v>
      </c>
      <c r="I36" s="135">
        <v>96</v>
      </c>
      <c r="J36" s="136">
        <v>139</v>
      </c>
      <c r="K36" s="136">
        <v>29</v>
      </c>
      <c r="L36" s="136">
        <v>110</v>
      </c>
      <c r="M36" s="131"/>
      <c r="N36" s="2"/>
      <c r="O36" s="2"/>
    </row>
    <row r="37" spans="1:15" ht="14.25" customHeight="1">
      <c r="A37" s="135">
        <v>27</v>
      </c>
      <c r="B37" s="136">
        <v>811</v>
      </c>
      <c r="C37" s="136">
        <v>412</v>
      </c>
      <c r="D37" s="136">
        <v>399</v>
      </c>
      <c r="E37" s="135">
        <v>62</v>
      </c>
      <c r="F37" s="136">
        <v>1203</v>
      </c>
      <c r="G37" s="136">
        <v>584</v>
      </c>
      <c r="H37" s="136">
        <v>619</v>
      </c>
      <c r="I37" s="135">
        <v>97</v>
      </c>
      <c r="J37" s="136">
        <v>70</v>
      </c>
      <c r="K37" s="136">
        <v>15</v>
      </c>
      <c r="L37" s="136">
        <v>55</v>
      </c>
      <c r="M37" s="131"/>
      <c r="N37" s="2"/>
      <c r="O37" s="2"/>
    </row>
    <row r="38" spans="1:15" ht="14.25" customHeight="1">
      <c r="A38" s="135">
        <v>28</v>
      </c>
      <c r="B38" s="136">
        <v>846</v>
      </c>
      <c r="C38" s="136">
        <v>417</v>
      </c>
      <c r="D38" s="136">
        <v>429</v>
      </c>
      <c r="E38" s="135">
        <v>63</v>
      </c>
      <c r="F38" s="136">
        <v>1414</v>
      </c>
      <c r="G38" s="136">
        <v>679</v>
      </c>
      <c r="H38" s="136">
        <v>735</v>
      </c>
      <c r="I38" s="135">
        <v>98</v>
      </c>
      <c r="J38" s="136">
        <v>53</v>
      </c>
      <c r="K38" s="136">
        <v>9</v>
      </c>
      <c r="L38" s="136">
        <v>44</v>
      </c>
      <c r="M38" s="131"/>
      <c r="N38" s="2"/>
      <c r="O38" s="2"/>
    </row>
    <row r="39" spans="1:15" ht="14.25" customHeight="1">
      <c r="A39" s="137">
        <v>29</v>
      </c>
      <c r="B39" s="138">
        <v>886</v>
      </c>
      <c r="C39" s="138">
        <v>443</v>
      </c>
      <c r="D39" s="138">
        <v>443</v>
      </c>
      <c r="E39" s="137">
        <v>64</v>
      </c>
      <c r="F39" s="138">
        <v>1476</v>
      </c>
      <c r="G39" s="138">
        <v>751</v>
      </c>
      <c r="H39" s="138">
        <v>725</v>
      </c>
      <c r="I39" s="137">
        <v>99</v>
      </c>
      <c r="J39" s="138">
        <v>33</v>
      </c>
      <c r="K39" s="138">
        <v>6</v>
      </c>
      <c r="L39" s="138">
        <v>27</v>
      </c>
      <c r="M39" s="131"/>
      <c r="N39" s="2"/>
      <c r="O39" s="2"/>
    </row>
    <row r="40" spans="1:15" ht="14.25" customHeight="1">
      <c r="A40" s="132" t="s">
        <v>15</v>
      </c>
      <c r="B40" s="133">
        <v>5065</v>
      </c>
      <c r="C40" s="133">
        <v>2571</v>
      </c>
      <c r="D40" s="133">
        <v>2494</v>
      </c>
      <c r="E40" s="132" t="s">
        <v>21</v>
      </c>
      <c r="F40" s="133">
        <v>7804</v>
      </c>
      <c r="G40" s="133">
        <v>3980</v>
      </c>
      <c r="H40" s="133">
        <v>3824</v>
      </c>
      <c r="I40" s="141" t="s">
        <v>25</v>
      </c>
      <c r="J40" s="133">
        <v>72</v>
      </c>
      <c r="K40" s="133">
        <v>10</v>
      </c>
      <c r="L40" s="134">
        <v>62</v>
      </c>
      <c r="M40" s="131"/>
      <c r="N40" s="2"/>
      <c r="O40" s="2"/>
    </row>
    <row r="41" spans="1:15" ht="14.25" customHeight="1">
      <c r="A41" s="135">
        <v>30</v>
      </c>
      <c r="B41" s="136">
        <v>931</v>
      </c>
      <c r="C41" s="136">
        <v>461</v>
      </c>
      <c r="D41" s="136">
        <v>470</v>
      </c>
      <c r="E41" s="135">
        <v>65</v>
      </c>
      <c r="F41" s="136">
        <v>1442</v>
      </c>
      <c r="G41" s="136">
        <v>730</v>
      </c>
      <c r="H41" s="136">
        <v>712</v>
      </c>
      <c r="I41" s="137" t="s">
        <v>26</v>
      </c>
      <c r="J41" s="138">
        <v>260</v>
      </c>
      <c r="K41" s="138">
        <v>158</v>
      </c>
      <c r="L41" s="138">
        <v>102</v>
      </c>
      <c r="M41" s="131"/>
      <c r="N41" s="2"/>
      <c r="O41" s="2"/>
    </row>
    <row r="42" spans="1:15" ht="14.25" customHeight="1">
      <c r="A42" s="135">
        <v>31</v>
      </c>
      <c r="B42" s="136">
        <v>1015</v>
      </c>
      <c r="C42" s="136">
        <v>503</v>
      </c>
      <c r="D42" s="136">
        <v>512</v>
      </c>
      <c r="E42" s="135">
        <v>66</v>
      </c>
      <c r="F42" s="136">
        <v>1585</v>
      </c>
      <c r="G42" s="136">
        <v>807</v>
      </c>
      <c r="H42" s="136">
        <v>778</v>
      </c>
      <c r="I42" s="135" t="s">
        <v>27</v>
      </c>
      <c r="J42" s="136">
        <v>12291</v>
      </c>
      <c r="K42" s="136">
        <v>6380</v>
      </c>
      <c r="L42" s="136">
        <v>5911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1001</v>
      </c>
      <c r="C43" s="136">
        <v>522</v>
      </c>
      <c r="D43" s="136">
        <v>479</v>
      </c>
      <c r="E43" s="135">
        <v>67</v>
      </c>
      <c r="F43" s="136">
        <v>1629</v>
      </c>
      <c r="G43" s="136">
        <v>820</v>
      </c>
      <c r="H43" s="136">
        <v>809</v>
      </c>
      <c r="I43" s="135" t="s">
        <v>29</v>
      </c>
      <c r="J43" s="136">
        <v>53782</v>
      </c>
      <c r="K43" s="136">
        <v>27284</v>
      </c>
      <c r="L43" s="136">
        <v>26498</v>
      </c>
      <c r="M43" s="143"/>
      <c r="N43" s="2"/>
      <c r="O43" s="2"/>
    </row>
    <row r="44" spans="1:15" ht="14.25" customHeight="1">
      <c r="A44" s="135">
        <v>33</v>
      </c>
      <c r="B44" s="136">
        <v>1022</v>
      </c>
      <c r="C44" s="136">
        <v>518</v>
      </c>
      <c r="D44" s="136">
        <v>504</v>
      </c>
      <c r="E44" s="135">
        <v>68</v>
      </c>
      <c r="F44" s="136">
        <v>1701</v>
      </c>
      <c r="G44" s="136">
        <v>887</v>
      </c>
      <c r="H44" s="136">
        <v>814</v>
      </c>
      <c r="I44" s="137" t="s">
        <v>30</v>
      </c>
      <c r="J44" s="138">
        <v>26978</v>
      </c>
      <c r="K44" s="138">
        <v>11994</v>
      </c>
      <c r="L44" s="138">
        <v>14984</v>
      </c>
      <c r="M44" s="131"/>
      <c r="N44" s="2"/>
      <c r="O44" s="2"/>
    </row>
    <row r="45" spans="1:15" ht="14.25" customHeight="1" thickBot="1">
      <c r="A45" s="144">
        <v>34</v>
      </c>
      <c r="B45" s="145">
        <v>1096</v>
      </c>
      <c r="C45" s="145">
        <v>567</v>
      </c>
      <c r="D45" s="145">
        <v>529</v>
      </c>
      <c r="E45" s="144">
        <v>69</v>
      </c>
      <c r="F45" s="145">
        <v>1447</v>
      </c>
      <c r="G45" s="145">
        <v>736</v>
      </c>
      <c r="H45" s="145">
        <v>711</v>
      </c>
      <c r="I45" s="144" t="s">
        <v>31</v>
      </c>
      <c r="J45" s="146">
        <v>47.65472160428153</v>
      </c>
      <c r="K45" s="146">
        <v>46.02380743790793</v>
      </c>
      <c r="L45" s="146">
        <v>49.22592998966092</v>
      </c>
      <c r="M45" s="131"/>
      <c r="N45" s="2"/>
      <c r="O45" s="2"/>
    </row>
    <row r="46" ht="13.5">
      <c r="I46" s="147"/>
    </row>
    <row r="48" spans="9:12" ht="13.5">
      <c r="I48" s="121"/>
      <c r="J48" s="158"/>
      <c r="K48" s="158"/>
      <c r="L48" s="158"/>
    </row>
    <row r="49" spans="9:12" ht="13.5">
      <c r="I49" s="121"/>
      <c r="J49" s="159"/>
      <c r="K49" s="159"/>
      <c r="L49" s="159"/>
    </row>
    <row r="50" spans="9:12" ht="13.5">
      <c r="I50" s="121"/>
      <c r="J50" s="159"/>
      <c r="K50" s="159"/>
      <c r="L50" s="159"/>
    </row>
    <row r="51" spans="9:12" ht="13.5">
      <c r="I51" s="121"/>
      <c r="J51" s="159"/>
      <c r="K51" s="159"/>
      <c r="L51" s="159"/>
    </row>
    <row r="52" spans="9:12" ht="13.5">
      <c r="I52" s="121"/>
      <c r="J52" s="159"/>
      <c r="K52" s="159"/>
      <c r="L52" s="159"/>
    </row>
    <row r="53" spans="9:12" ht="13.5">
      <c r="I53" s="121"/>
      <c r="J53" s="159"/>
      <c r="K53" s="159"/>
      <c r="L53" s="159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44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47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96792</v>
      </c>
      <c r="C3" s="127">
        <v>47920</v>
      </c>
      <c r="D3" s="127">
        <v>48872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4888</v>
      </c>
      <c r="C4" s="133">
        <v>2614</v>
      </c>
      <c r="D4" s="133">
        <v>2274</v>
      </c>
      <c r="E4" s="132" t="s">
        <v>6</v>
      </c>
      <c r="F4" s="133">
        <v>6767</v>
      </c>
      <c r="G4" s="133">
        <v>3452</v>
      </c>
      <c r="H4" s="133">
        <v>3315</v>
      </c>
      <c r="I4" s="132" t="s">
        <v>7</v>
      </c>
      <c r="J4" s="133">
        <v>5187</v>
      </c>
      <c r="K4" s="133">
        <v>2501</v>
      </c>
      <c r="L4" s="134">
        <v>2686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912</v>
      </c>
      <c r="C5" s="136">
        <v>462</v>
      </c>
      <c r="D5" s="136">
        <v>450</v>
      </c>
      <c r="E5" s="135">
        <v>35</v>
      </c>
      <c r="F5" s="136">
        <v>1242</v>
      </c>
      <c r="G5" s="136">
        <v>623</v>
      </c>
      <c r="H5" s="136">
        <v>619</v>
      </c>
      <c r="I5" s="135">
        <v>70</v>
      </c>
      <c r="J5" s="136">
        <v>876</v>
      </c>
      <c r="K5" s="136">
        <v>422</v>
      </c>
      <c r="L5" s="136">
        <v>454</v>
      </c>
      <c r="M5" s="131"/>
      <c r="N5" s="2"/>
      <c r="O5" s="2"/>
      <c r="Q5" s="4" t="s">
        <v>5</v>
      </c>
      <c r="R5" s="8">
        <f>-1*C4/1000</f>
        <v>-2.614</v>
      </c>
      <c r="S5" s="9">
        <f>D4/1000</f>
        <v>2.274</v>
      </c>
    </row>
    <row r="6" spans="1:19" ht="14.25" customHeight="1">
      <c r="A6" s="135">
        <v>1</v>
      </c>
      <c r="B6" s="136">
        <v>919</v>
      </c>
      <c r="C6" s="136">
        <v>491</v>
      </c>
      <c r="D6" s="136">
        <v>428</v>
      </c>
      <c r="E6" s="135">
        <v>36</v>
      </c>
      <c r="F6" s="136">
        <v>1273</v>
      </c>
      <c r="G6" s="136">
        <v>642</v>
      </c>
      <c r="H6" s="136">
        <v>631</v>
      </c>
      <c r="I6" s="135">
        <v>71</v>
      </c>
      <c r="J6" s="136">
        <v>984</v>
      </c>
      <c r="K6" s="136">
        <v>468</v>
      </c>
      <c r="L6" s="136">
        <v>516</v>
      </c>
      <c r="M6" s="131"/>
      <c r="N6" s="2"/>
      <c r="O6" s="2"/>
      <c r="Q6" s="4" t="s">
        <v>8</v>
      </c>
      <c r="R6" s="10">
        <f>-1*C10/1000</f>
        <v>-2.708</v>
      </c>
      <c r="S6" s="11">
        <f>D10/1000</f>
        <v>2.471</v>
      </c>
    </row>
    <row r="7" spans="1:19" ht="14.25" customHeight="1">
      <c r="A7" s="135">
        <v>2</v>
      </c>
      <c r="B7" s="136">
        <v>961</v>
      </c>
      <c r="C7" s="136">
        <v>546</v>
      </c>
      <c r="D7" s="136">
        <v>415</v>
      </c>
      <c r="E7" s="135">
        <v>37</v>
      </c>
      <c r="F7" s="136">
        <v>1369</v>
      </c>
      <c r="G7" s="136">
        <v>726</v>
      </c>
      <c r="H7" s="136">
        <v>643</v>
      </c>
      <c r="I7" s="135">
        <v>72</v>
      </c>
      <c r="J7" s="136">
        <v>1114</v>
      </c>
      <c r="K7" s="136">
        <v>543</v>
      </c>
      <c r="L7" s="136">
        <v>571</v>
      </c>
      <c r="M7" s="131"/>
      <c r="N7" s="2"/>
      <c r="O7" s="2"/>
      <c r="Q7" s="4" t="s">
        <v>9</v>
      </c>
      <c r="R7" s="10">
        <f>-1*C16/1000</f>
        <v>-2.551</v>
      </c>
      <c r="S7" s="11">
        <f>D16/1000</f>
        <v>2.433</v>
      </c>
    </row>
    <row r="8" spans="1:19" ht="14.25" customHeight="1">
      <c r="A8" s="135">
        <v>3</v>
      </c>
      <c r="B8" s="136">
        <v>1059</v>
      </c>
      <c r="C8" s="136">
        <v>590</v>
      </c>
      <c r="D8" s="136">
        <v>469</v>
      </c>
      <c r="E8" s="135">
        <v>38</v>
      </c>
      <c r="F8" s="136">
        <v>1433</v>
      </c>
      <c r="G8" s="136">
        <v>741</v>
      </c>
      <c r="H8" s="136">
        <v>692</v>
      </c>
      <c r="I8" s="135">
        <v>73</v>
      </c>
      <c r="J8" s="136">
        <v>1097</v>
      </c>
      <c r="K8" s="136">
        <v>528</v>
      </c>
      <c r="L8" s="136">
        <v>569</v>
      </c>
      <c r="M8" s="131"/>
      <c r="N8" s="2"/>
      <c r="O8" s="2"/>
      <c r="Q8" s="4" t="s">
        <v>10</v>
      </c>
      <c r="R8" s="10">
        <f>-1*C22/1000</f>
        <v>-2.189</v>
      </c>
      <c r="S8" s="11">
        <f>D22/1000</f>
        <v>2.247</v>
      </c>
    </row>
    <row r="9" spans="1:19" ht="14.25" customHeight="1">
      <c r="A9" s="137">
        <v>4</v>
      </c>
      <c r="B9" s="138">
        <v>1037</v>
      </c>
      <c r="C9" s="138">
        <v>525</v>
      </c>
      <c r="D9" s="138">
        <v>512</v>
      </c>
      <c r="E9" s="137">
        <v>39</v>
      </c>
      <c r="F9" s="138">
        <v>1450</v>
      </c>
      <c r="G9" s="138">
        <v>720</v>
      </c>
      <c r="H9" s="138">
        <v>730</v>
      </c>
      <c r="I9" s="137">
        <v>74</v>
      </c>
      <c r="J9" s="138">
        <v>1116</v>
      </c>
      <c r="K9" s="138">
        <v>540</v>
      </c>
      <c r="L9" s="138">
        <v>576</v>
      </c>
      <c r="M9" s="131"/>
      <c r="N9" s="2"/>
      <c r="O9" s="2"/>
      <c r="Q9" s="4" t="s">
        <v>11</v>
      </c>
      <c r="R9" s="10">
        <f>-1*C28/1000</f>
        <v>-1.634</v>
      </c>
      <c r="S9" s="11">
        <f>D28/1000</f>
        <v>1.753</v>
      </c>
    </row>
    <row r="10" spans="1:19" ht="14.25" customHeight="1">
      <c r="A10" s="139" t="s">
        <v>8</v>
      </c>
      <c r="B10" s="133">
        <v>5179</v>
      </c>
      <c r="C10" s="133">
        <v>2708</v>
      </c>
      <c r="D10" s="133">
        <v>2471</v>
      </c>
      <c r="E10" s="132" t="s">
        <v>12</v>
      </c>
      <c r="F10" s="133">
        <v>7386</v>
      </c>
      <c r="G10" s="133">
        <v>3841</v>
      </c>
      <c r="H10" s="133">
        <v>3545</v>
      </c>
      <c r="I10" s="132" t="s">
        <v>13</v>
      </c>
      <c r="J10" s="133">
        <v>4625</v>
      </c>
      <c r="K10" s="133">
        <v>2182</v>
      </c>
      <c r="L10" s="134">
        <v>2443</v>
      </c>
      <c r="M10" s="131"/>
      <c r="N10" s="2"/>
      <c r="O10" s="2"/>
      <c r="Q10" s="4" t="s">
        <v>14</v>
      </c>
      <c r="R10" s="10">
        <f>-1*C34/1000</f>
        <v>-2.369</v>
      </c>
      <c r="S10" s="11">
        <f>D34/1000</f>
        <v>2.237</v>
      </c>
    </row>
    <row r="11" spans="1:19" ht="14.25" customHeight="1">
      <c r="A11" s="135">
        <v>5</v>
      </c>
      <c r="B11" s="136">
        <v>1063</v>
      </c>
      <c r="C11" s="136">
        <v>540</v>
      </c>
      <c r="D11" s="136">
        <v>523</v>
      </c>
      <c r="E11" s="135">
        <v>40</v>
      </c>
      <c r="F11" s="136">
        <v>1453</v>
      </c>
      <c r="G11" s="136">
        <v>731</v>
      </c>
      <c r="H11" s="136">
        <v>722</v>
      </c>
      <c r="I11" s="135">
        <v>75</v>
      </c>
      <c r="J11" s="136">
        <v>1044</v>
      </c>
      <c r="K11" s="136">
        <v>488</v>
      </c>
      <c r="L11" s="136">
        <v>556</v>
      </c>
      <c r="M11" s="131"/>
      <c r="N11" s="2"/>
      <c r="O11" s="2"/>
      <c r="Q11" s="4" t="s">
        <v>15</v>
      </c>
      <c r="R11" s="10">
        <f>-1*C40/1000</f>
        <v>-3.006</v>
      </c>
      <c r="S11" s="11">
        <f>D40/1000</f>
        <v>2.961</v>
      </c>
    </row>
    <row r="12" spans="1:19" ht="14.25" customHeight="1">
      <c r="A12" s="135">
        <v>6</v>
      </c>
      <c r="B12" s="136">
        <v>1020</v>
      </c>
      <c r="C12" s="136">
        <v>555</v>
      </c>
      <c r="D12" s="136">
        <v>465</v>
      </c>
      <c r="E12" s="135">
        <v>41</v>
      </c>
      <c r="F12" s="136">
        <v>1432</v>
      </c>
      <c r="G12" s="136">
        <v>746</v>
      </c>
      <c r="H12" s="136">
        <v>686</v>
      </c>
      <c r="I12" s="140">
        <v>76</v>
      </c>
      <c r="J12" s="136">
        <v>1036</v>
      </c>
      <c r="K12" s="136">
        <v>486</v>
      </c>
      <c r="L12" s="136">
        <v>550</v>
      </c>
      <c r="M12" s="131"/>
      <c r="N12" s="2"/>
      <c r="O12" s="2"/>
      <c r="Q12" s="4" t="s">
        <v>6</v>
      </c>
      <c r="R12" s="10">
        <f>-1*G4/1000</f>
        <v>-3.452</v>
      </c>
      <c r="S12" s="11">
        <f>H4/1000</f>
        <v>3.315</v>
      </c>
    </row>
    <row r="13" spans="1:19" ht="14.25" customHeight="1">
      <c r="A13" s="135">
        <v>7</v>
      </c>
      <c r="B13" s="136">
        <v>1060</v>
      </c>
      <c r="C13" s="136">
        <v>545</v>
      </c>
      <c r="D13" s="136">
        <v>515</v>
      </c>
      <c r="E13" s="135">
        <v>42</v>
      </c>
      <c r="F13" s="136">
        <v>1547</v>
      </c>
      <c r="G13" s="136">
        <v>839</v>
      </c>
      <c r="H13" s="136">
        <v>708</v>
      </c>
      <c r="I13" s="135">
        <v>77</v>
      </c>
      <c r="J13" s="136">
        <v>860</v>
      </c>
      <c r="K13" s="136">
        <v>407</v>
      </c>
      <c r="L13" s="136">
        <v>453</v>
      </c>
      <c r="M13" s="131"/>
      <c r="N13" s="2"/>
      <c r="O13" s="2"/>
      <c r="Q13" s="4" t="s">
        <v>12</v>
      </c>
      <c r="R13" s="10">
        <f>-1*G10/1000</f>
        <v>-3.841</v>
      </c>
      <c r="S13" s="11">
        <f>H10/1000</f>
        <v>3.545</v>
      </c>
    </row>
    <row r="14" spans="1:19" ht="14.25" customHeight="1">
      <c r="A14" s="135">
        <v>8</v>
      </c>
      <c r="B14" s="136">
        <v>1006</v>
      </c>
      <c r="C14" s="136">
        <v>538</v>
      </c>
      <c r="D14" s="136">
        <v>468</v>
      </c>
      <c r="E14" s="135">
        <v>43</v>
      </c>
      <c r="F14" s="136">
        <v>1528</v>
      </c>
      <c r="G14" s="136">
        <v>794</v>
      </c>
      <c r="H14" s="136">
        <v>734</v>
      </c>
      <c r="I14" s="140">
        <v>78</v>
      </c>
      <c r="J14" s="136">
        <v>837</v>
      </c>
      <c r="K14" s="136">
        <v>397</v>
      </c>
      <c r="L14" s="136">
        <v>440</v>
      </c>
      <c r="M14" s="131"/>
      <c r="N14" s="2"/>
      <c r="O14" s="2"/>
      <c r="Q14" s="4" t="s">
        <v>16</v>
      </c>
      <c r="R14" s="10">
        <f>-1*G16/1000</f>
        <v>-3.424</v>
      </c>
      <c r="S14" s="11">
        <f>H16/1000</f>
        <v>3.244</v>
      </c>
    </row>
    <row r="15" spans="1:19" ht="14.25" customHeight="1">
      <c r="A15" s="137">
        <v>9</v>
      </c>
      <c r="B15" s="138">
        <v>1030</v>
      </c>
      <c r="C15" s="138">
        <v>530</v>
      </c>
      <c r="D15" s="138">
        <v>500</v>
      </c>
      <c r="E15" s="137">
        <v>44</v>
      </c>
      <c r="F15" s="138">
        <v>1426</v>
      </c>
      <c r="G15" s="138">
        <v>731</v>
      </c>
      <c r="H15" s="138">
        <v>695</v>
      </c>
      <c r="I15" s="137">
        <v>79</v>
      </c>
      <c r="J15" s="138">
        <v>848</v>
      </c>
      <c r="K15" s="138">
        <v>404</v>
      </c>
      <c r="L15" s="138">
        <v>444</v>
      </c>
      <c r="M15" s="131"/>
      <c r="N15" s="2"/>
      <c r="O15" s="2"/>
      <c r="Q15" s="4" t="s">
        <v>17</v>
      </c>
      <c r="R15" s="10">
        <f>-1*G22/1000</f>
        <v>-2.715</v>
      </c>
      <c r="S15" s="11">
        <f>H22/1000</f>
        <v>2.62</v>
      </c>
    </row>
    <row r="16" spans="1:19" ht="14.25" customHeight="1">
      <c r="A16" s="139" t="s">
        <v>9</v>
      </c>
      <c r="B16" s="133">
        <v>4984</v>
      </c>
      <c r="C16" s="133">
        <v>2551</v>
      </c>
      <c r="D16" s="133">
        <v>2433</v>
      </c>
      <c r="E16" s="132" t="s">
        <v>16</v>
      </c>
      <c r="F16" s="133">
        <v>6668</v>
      </c>
      <c r="G16" s="133">
        <v>3424</v>
      </c>
      <c r="H16" s="133">
        <v>3244</v>
      </c>
      <c r="I16" s="132" t="s">
        <v>18</v>
      </c>
      <c r="J16" s="133">
        <v>3644</v>
      </c>
      <c r="K16" s="133">
        <v>1587</v>
      </c>
      <c r="L16" s="134">
        <v>2057</v>
      </c>
      <c r="M16" s="131"/>
      <c r="N16" s="2"/>
      <c r="O16" s="2"/>
      <c r="Q16" s="4" t="s">
        <v>19</v>
      </c>
      <c r="R16" s="10">
        <f>-1*G28/1000</f>
        <v>-2.769</v>
      </c>
      <c r="S16" s="11">
        <f>H28/1000</f>
        <v>2.899</v>
      </c>
    </row>
    <row r="17" spans="1:19" ht="14.25" customHeight="1">
      <c r="A17" s="135">
        <v>10</v>
      </c>
      <c r="B17" s="136">
        <v>1023</v>
      </c>
      <c r="C17" s="136">
        <v>523</v>
      </c>
      <c r="D17" s="136">
        <v>500</v>
      </c>
      <c r="E17" s="135">
        <v>45</v>
      </c>
      <c r="F17" s="136">
        <v>1472</v>
      </c>
      <c r="G17" s="136">
        <v>756</v>
      </c>
      <c r="H17" s="136">
        <v>716</v>
      </c>
      <c r="I17" s="135">
        <v>80</v>
      </c>
      <c r="J17" s="136">
        <v>809</v>
      </c>
      <c r="K17" s="136">
        <v>373</v>
      </c>
      <c r="L17" s="136">
        <v>436</v>
      </c>
      <c r="M17" s="131"/>
      <c r="N17" s="2"/>
      <c r="O17" s="2"/>
      <c r="Q17" s="4" t="s">
        <v>20</v>
      </c>
      <c r="R17" s="10">
        <f>-1*G34/1000</f>
        <v>-3.051</v>
      </c>
      <c r="S17" s="11">
        <f>H34/1000</f>
        <v>3.195</v>
      </c>
    </row>
    <row r="18" spans="1:19" ht="14.25" customHeight="1">
      <c r="A18" s="135">
        <v>11</v>
      </c>
      <c r="B18" s="136">
        <v>994</v>
      </c>
      <c r="C18" s="136">
        <v>508</v>
      </c>
      <c r="D18" s="136">
        <v>486</v>
      </c>
      <c r="E18" s="135">
        <v>46</v>
      </c>
      <c r="F18" s="136">
        <v>1327</v>
      </c>
      <c r="G18" s="136">
        <v>665</v>
      </c>
      <c r="H18" s="136">
        <v>662</v>
      </c>
      <c r="I18" s="135">
        <v>81</v>
      </c>
      <c r="J18" s="136">
        <v>819</v>
      </c>
      <c r="K18" s="136">
        <v>362</v>
      </c>
      <c r="L18" s="136">
        <v>457</v>
      </c>
      <c r="M18" s="131"/>
      <c r="N18" s="2"/>
      <c r="O18" s="2"/>
      <c r="Q18" s="4" t="s">
        <v>21</v>
      </c>
      <c r="R18" s="10">
        <f>-1*G40/1000</f>
        <v>-3.793</v>
      </c>
      <c r="S18" s="11">
        <f>H40/1000</f>
        <v>3.729</v>
      </c>
    </row>
    <row r="19" spans="1:19" ht="14.25" customHeight="1">
      <c r="A19" s="135">
        <v>12</v>
      </c>
      <c r="B19" s="136">
        <v>997</v>
      </c>
      <c r="C19" s="136">
        <v>493</v>
      </c>
      <c r="D19" s="136">
        <v>504</v>
      </c>
      <c r="E19" s="135">
        <v>47</v>
      </c>
      <c r="F19" s="136">
        <v>1278</v>
      </c>
      <c r="G19" s="136">
        <v>694</v>
      </c>
      <c r="H19" s="136">
        <v>584</v>
      </c>
      <c r="I19" s="135">
        <v>82</v>
      </c>
      <c r="J19" s="136">
        <v>737</v>
      </c>
      <c r="K19" s="136">
        <v>324</v>
      </c>
      <c r="L19" s="136">
        <v>413</v>
      </c>
      <c r="M19" s="131"/>
      <c r="N19" s="2"/>
      <c r="O19" s="2"/>
      <c r="Q19" s="4" t="s">
        <v>7</v>
      </c>
      <c r="R19" s="10">
        <f>-1*K4/1000</f>
        <v>-2.501</v>
      </c>
      <c r="S19" s="11">
        <f>L4/1000</f>
        <v>2.686</v>
      </c>
    </row>
    <row r="20" spans="1:19" ht="14.25" customHeight="1">
      <c r="A20" s="135">
        <v>13</v>
      </c>
      <c r="B20" s="136">
        <v>977</v>
      </c>
      <c r="C20" s="136">
        <v>506</v>
      </c>
      <c r="D20" s="136">
        <v>471</v>
      </c>
      <c r="E20" s="135">
        <v>48</v>
      </c>
      <c r="F20" s="136">
        <v>1308</v>
      </c>
      <c r="G20" s="136">
        <v>660</v>
      </c>
      <c r="H20" s="136">
        <v>648</v>
      </c>
      <c r="I20" s="135">
        <v>83</v>
      </c>
      <c r="J20" s="136">
        <v>630</v>
      </c>
      <c r="K20" s="136">
        <v>261</v>
      </c>
      <c r="L20" s="136">
        <v>369</v>
      </c>
      <c r="M20" s="131"/>
      <c r="N20" s="2"/>
      <c r="O20" s="2"/>
      <c r="Q20" s="4" t="s">
        <v>13</v>
      </c>
      <c r="R20" s="10">
        <f>-1*K10/1000</f>
        <v>-2.182</v>
      </c>
      <c r="S20" s="11">
        <f>L10/1000</f>
        <v>2.443</v>
      </c>
    </row>
    <row r="21" spans="1:19" ht="14.25" customHeight="1">
      <c r="A21" s="137">
        <v>14</v>
      </c>
      <c r="B21" s="138">
        <v>993</v>
      </c>
      <c r="C21" s="138">
        <v>521</v>
      </c>
      <c r="D21" s="138">
        <v>472</v>
      </c>
      <c r="E21" s="137">
        <v>49</v>
      </c>
      <c r="F21" s="138">
        <v>1283</v>
      </c>
      <c r="G21" s="138">
        <v>649</v>
      </c>
      <c r="H21" s="138">
        <v>634</v>
      </c>
      <c r="I21" s="137">
        <v>84</v>
      </c>
      <c r="J21" s="138">
        <v>649</v>
      </c>
      <c r="K21" s="138">
        <v>267</v>
      </c>
      <c r="L21" s="138">
        <v>382</v>
      </c>
      <c r="M21" s="131"/>
      <c r="N21" s="2"/>
      <c r="O21" s="2"/>
      <c r="Q21" s="4" t="s">
        <v>18</v>
      </c>
      <c r="R21" s="10">
        <f>-1*K16/1000</f>
        <v>-1.587</v>
      </c>
      <c r="S21" s="11">
        <f>L16/1000</f>
        <v>2.057</v>
      </c>
    </row>
    <row r="22" spans="1:19" ht="14.25" customHeight="1">
      <c r="A22" s="132" t="s">
        <v>10</v>
      </c>
      <c r="B22" s="133">
        <v>4436</v>
      </c>
      <c r="C22" s="133">
        <v>2189</v>
      </c>
      <c r="D22" s="133">
        <v>2247</v>
      </c>
      <c r="E22" s="132" t="s">
        <v>17</v>
      </c>
      <c r="F22" s="133">
        <v>5335</v>
      </c>
      <c r="G22" s="133">
        <v>2715</v>
      </c>
      <c r="H22" s="133">
        <v>2620</v>
      </c>
      <c r="I22" s="132" t="s">
        <v>22</v>
      </c>
      <c r="J22" s="133">
        <v>2435</v>
      </c>
      <c r="K22" s="133">
        <v>937</v>
      </c>
      <c r="L22" s="134">
        <v>1498</v>
      </c>
      <c r="M22" s="131"/>
      <c r="N22" s="2"/>
      <c r="O22" s="2"/>
      <c r="Q22" s="4" t="s">
        <v>22</v>
      </c>
      <c r="R22" s="10">
        <f>-1*K22/1000</f>
        <v>-0.937</v>
      </c>
      <c r="S22" s="11">
        <f>L22/1000</f>
        <v>1.498</v>
      </c>
    </row>
    <row r="23" spans="1:19" ht="14.25" customHeight="1">
      <c r="A23" s="135">
        <v>15</v>
      </c>
      <c r="B23" s="136">
        <v>953</v>
      </c>
      <c r="C23" s="136">
        <v>446</v>
      </c>
      <c r="D23" s="136">
        <v>507</v>
      </c>
      <c r="E23" s="135">
        <v>50</v>
      </c>
      <c r="F23" s="136">
        <v>850</v>
      </c>
      <c r="G23" s="136">
        <v>425</v>
      </c>
      <c r="H23" s="136">
        <v>425</v>
      </c>
      <c r="I23" s="135">
        <v>85</v>
      </c>
      <c r="J23" s="136">
        <v>597</v>
      </c>
      <c r="K23" s="136">
        <v>248</v>
      </c>
      <c r="L23" s="136">
        <v>349</v>
      </c>
      <c r="M23" s="131"/>
      <c r="N23" s="2"/>
      <c r="O23" s="2"/>
      <c r="Q23" s="4" t="s">
        <v>23</v>
      </c>
      <c r="R23" s="10">
        <f>-1*K28/1000</f>
        <v>-0.349</v>
      </c>
      <c r="S23" s="11">
        <f>L28/1000</f>
        <v>0.804</v>
      </c>
    </row>
    <row r="24" spans="1:19" ht="14.25" customHeight="1">
      <c r="A24" s="135">
        <v>16</v>
      </c>
      <c r="B24" s="136">
        <v>883</v>
      </c>
      <c r="C24" s="136">
        <v>461</v>
      </c>
      <c r="D24" s="136">
        <v>422</v>
      </c>
      <c r="E24" s="135">
        <v>51</v>
      </c>
      <c r="F24" s="136">
        <v>1201</v>
      </c>
      <c r="G24" s="136">
        <v>613</v>
      </c>
      <c r="H24" s="136">
        <v>588</v>
      </c>
      <c r="I24" s="135">
        <v>86</v>
      </c>
      <c r="J24" s="136">
        <v>501</v>
      </c>
      <c r="K24" s="136">
        <v>210</v>
      </c>
      <c r="L24" s="136">
        <v>291</v>
      </c>
      <c r="M24" s="131"/>
      <c r="N24" s="2"/>
      <c r="O24" s="2"/>
      <c r="Q24" s="12" t="s">
        <v>24</v>
      </c>
      <c r="R24" s="10">
        <f>-1*K34/1000</f>
        <v>-0.065</v>
      </c>
      <c r="S24" s="11">
        <f>L34/1000</f>
        <v>0.285</v>
      </c>
    </row>
    <row r="25" spans="1:19" ht="14.25" customHeight="1" thickBot="1">
      <c r="A25" s="135">
        <v>17</v>
      </c>
      <c r="B25" s="136">
        <v>924</v>
      </c>
      <c r="C25" s="136">
        <v>477</v>
      </c>
      <c r="D25" s="136">
        <v>447</v>
      </c>
      <c r="E25" s="135">
        <v>52</v>
      </c>
      <c r="F25" s="136">
        <v>1167</v>
      </c>
      <c r="G25" s="136">
        <v>600</v>
      </c>
      <c r="H25" s="136">
        <v>567</v>
      </c>
      <c r="I25" s="135">
        <v>87</v>
      </c>
      <c r="J25" s="136">
        <v>499</v>
      </c>
      <c r="K25" s="136">
        <v>177</v>
      </c>
      <c r="L25" s="136">
        <v>322</v>
      </c>
      <c r="M25" s="131"/>
      <c r="N25" s="2"/>
      <c r="O25" s="2"/>
      <c r="Q25" s="13" t="s">
        <v>25</v>
      </c>
      <c r="R25" s="14">
        <f>-1*K40/1000</f>
        <v>-0.013</v>
      </c>
      <c r="S25" s="15">
        <f>L40/1000</f>
        <v>0.036</v>
      </c>
    </row>
    <row r="26" spans="1:15" ht="14.25" customHeight="1">
      <c r="A26" s="135">
        <v>18</v>
      </c>
      <c r="B26" s="136">
        <v>889</v>
      </c>
      <c r="C26" s="136">
        <v>445</v>
      </c>
      <c r="D26" s="136">
        <v>444</v>
      </c>
      <c r="E26" s="135">
        <v>53</v>
      </c>
      <c r="F26" s="136">
        <v>1048</v>
      </c>
      <c r="G26" s="136">
        <v>524</v>
      </c>
      <c r="H26" s="136">
        <v>524</v>
      </c>
      <c r="I26" s="135">
        <v>88</v>
      </c>
      <c r="J26" s="136">
        <v>433</v>
      </c>
      <c r="K26" s="136">
        <v>165</v>
      </c>
      <c r="L26" s="136">
        <v>268</v>
      </c>
      <c r="M26" s="131"/>
      <c r="N26" s="2"/>
      <c r="O26" s="2"/>
    </row>
    <row r="27" spans="1:15" ht="14.25" customHeight="1">
      <c r="A27" s="137">
        <v>19</v>
      </c>
      <c r="B27" s="138">
        <v>787</v>
      </c>
      <c r="C27" s="138">
        <v>360</v>
      </c>
      <c r="D27" s="138">
        <v>427</v>
      </c>
      <c r="E27" s="137">
        <v>54</v>
      </c>
      <c r="F27" s="138">
        <v>1069</v>
      </c>
      <c r="G27" s="138">
        <v>553</v>
      </c>
      <c r="H27" s="138">
        <v>516</v>
      </c>
      <c r="I27" s="137">
        <v>89</v>
      </c>
      <c r="J27" s="138">
        <v>405</v>
      </c>
      <c r="K27" s="138">
        <v>137</v>
      </c>
      <c r="L27" s="138">
        <v>268</v>
      </c>
      <c r="M27" s="131"/>
      <c r="N27" s="2"/>
      <c r="O27" s="2"/>
    </row>
    <row r="28" spans="1:15" ht="14.25" customHeight="1">
      <c r="A28" s="132" t="s">
        <v>11</v>
      </c>
      <c r="B28" s="133">
        <v>3387</v>
      </c>
      <c r="C28" s="133">
        <v>1634</v>
      </c>
      <c r="D28" s="133">
        <v>1753</v>
      </c>
      <c r="E28" s="132" t="s">
        <v>19</v>
      </c>
      <c r="F28" s="133">
        <v>5668</v>
      </c>
      <c r="G28" s="133">
        <v>2769</v>
      </c>
      <c r="H28" s="133">
        <v>2899</v>
      </c>
      <c r="I28" s="132" t="s">
        <v>23</v>
      </c>
      <c r="J28" s="133">
        <v>1153</v>
      </c>
      <c r="K28" s="133">
        <v>349</v>
      </c>
      <c r="L28" s="134">
        <v>804</v>
      </c>
      <c r="M28" s="131"/>
      <c r="N28" s="2"/>
      <c r="O28" s="2"/>
    </row>
    <row r="29" spans="1:15" ht="14.25" customHeight="1">
      <c r="A29" s="135">
        <v>20</v>
      </c>
      <c r="B29" s="136">
        <v>688</v>
      </c>
      <c r="C29" s="136">
        <v>321</v>
      </c>
      <c r="D29" s="136">
        <v>367</v>
      </c>
      <c r="E29" s="135">
        <v>55</v>
      </c>
      <c r="F29" s="136">
        <v>1077</v>
      </c>
      <c r="G29" s="136">
        <v>535</v>
      </c>
      <c r="H29" s="136">
        <v>542</v>
      </c>
      <c r="I29" s="135">
        <v>90</v>
      </c>
      <c r="J29" s="136">
        <v>323</v>
      </c>
      <c r="K29" s="136">
        <v>111</v>
      </c>
      <c r="L29" s="136">
        <v>212</v>
      </c>
      <c r="M29" s="131"/>
      <c r="N29" s="2"/>
      <c r="O29" s="2"/>
    </row>
    <row r="30" spans="1:15" ht="14.25" customHeight="1">
      <c r="A30" s="135">
        <v>21</v>
      </c>
      <c r="B30" s="136">
        <v>666</v>
      </c>
      <c r="C30" s="136">
        <v>331</v>
      </c>
      <c r="D30" s="136">
        <v>335</v>
      </c>
      <c r="E30" s="135">
        <v>56</v>
      </c>
      <c r="F30" s="136">
        <v>1110</v>
      </c>
      <c r="G30" s="136">
        <v>550</v>
      </c>
      <c r="H30" s="136">
        <v>560</v>
      </c>
      <c r="I30" s="135">
        <v>91</v>
      </c>
      <c r="J30" s="136">
        <v>267</v>
      </c>
      <c r="K30" s="136">
        <v>86</v>
      </c>
      <c r="L30" s="136">
        <v>181</v>
      </c>
      <c r="M30" s="131"/>
      <c r="N30" s="2"/>
      <c r="O30" s="2"/>
    </row>
    <row r="31" spans="1:15" ht="14.25" customHeight="1">
      <c r="A31" s="135">
        <v>22</v>
      </c>
      <c r="B31" s="136">
        <v>622</v>
      </c>
      <c r="C31" s="136">
        <v>294</v>
      </c>
      <c r="D31" s="136">
        <v>328</v>
      </c>
      <c r="E31" s="135">
        <v>57</v>
      </c>
      <c r="F31" s="136">
        <v>1194</v>
      </c>
      <c r="G31" s="136">
        <v>572</v>
      </c>
      <c r="H31" s="136">
        <v>622</v>
      </c>
      <c r="I31" s="135">
        <v>92</v>
      </c>
      <c r="J31" s="136">
        <v>238</v>
      </c>
      <c r="K31" s="136">
        <v>65</v>
      </c>
      <c r="L31" s="136">
        <v>173</v>
      </c>
      <c r="M31" s="131"/>
      <c r="N31" s="2"/>
      <c r="O31" s="2"/>
    </row>
    <row r="32" spans="1:15" ht="14.25" customHeight="1">
      <c r="A32" s="135">
        <v>23</v>
      </c>
      <c r="B32" s="136">
        <v>663</v>
      </c>
      <c r="C32" s="136">
        <v>302</v>
      </c>
      <c r="D32" s="136">
        <v>361</v>
      </c>
      <c r="E32" s="135">
        <v>58</v>
      </c>
      <c r="F32" s="136">
        <v>1187</v>
      </c>
      <c r="G32" s="136">
        <v>571</v>
      </c>
      <c r="H32" s="136">
        <v>616</v>
      </c>
      <c r="I32" s="135">
        <v>93</v>
      </c>
      <c r="J32" s="136">
        <v>196</v>
      </c>
      <c r="K32" s="136">
        <v>55</v>
      </c>
      <c r="L32" s="136">
        <v>141</v>
      </c>
      <c r="M32" s="131"/>
      <c r="N32" s="2"/>
      <c r="O32" s="2"/>
    </row>
    <row r="33" spans="1:15" ht="14.25" customHeight="1">
      <c r="A33" s="137">
        <v>24</v>
      </c>
      <c r="B33" s="138">
        <v>748</v>
      </c>
      <c r="C33" s="138">
        <v>386</v>
      </c>
      <c r="D33" s="138">
        <v>362</v>
      </c>
      <c r="E33" s="137">
        <v>59</v>
      </c>
      <c r="F33" s="138">
        <v>1100</v>
      </c>
      <c r="G33" s="138">
        <v>541</v>
      </c>
      <c r="H33" s="138">
        <v>559</v>
      </c>
      <c r="I33" s="137">
        <v>94</v>
      </c>
      <c r="J33" s="138">
        <v>129</v>
      </c>
      <c r="K33" s="138">
        <v>32</v>
      </c>
      <c r="L33" s="138">
        <v>97</v>
      </c>
      <c r="M33" s="131"/>
      <c r="N33" s="2"/>
      <c r="O33" s="2"/>
    </row>
    <row r="34" spans="1:15" ht="14.25" customHeight="1">
      <c r="A34" s="132" t="s">
        <v>14</v>
      </c>
      <c r="B34" s="133">
        <v>4606</v>
      </c>
      <c r="C34" s="133">
        <v>2369</v>
      </c>
      <c r="D34" s="133">
        <v>2237</v>
      </c>
      <c r="E34" s="132" t="s">
        <v>20</v>
      </c>
      <c r="F34" s="133">
        <v>6246</v>
      </c>
      <c r="G34" s="133">
        <v>3051</v>
      </c>
      <c r="H34" s="133">
        <v>3195</v>
      </c>
      <c r="I34" s="132" t="s">
        <v>24</v>
      </c>
      <c r="J34" s="133">
        <v>350</v>
      </c>
      <c r="K34" s="133">
        <v>65</v>
      </c>
      <c r="L34" s="134">
        <v>285</v>
      </c>
      <c r="M34" s="131"/>
      <c r="N34" s="2"/>
      <c r="O34" s="2"/>
    </row>
    <row r="35" spans="1:15" ht="14.25" customHeight="1">
      <c r="A35" s="135">
        <v>25</v>
      </c>
      <c r="B35" s="136">
        <v>827</v>
      </c>
      <c r="C35" s="136">
        <v>420</v>
      </c>
      <c r="D35" s="136">
        <v>407</v>
      </c>
      <c r="E35" s="135">
        <v>60</v>
      </c>
      <c r="F35" s="136">
        <v>1188</v>
      </c>
      <c r="G35" s="136">
        <v>593</v>
      </c>
      <c r="H35" s="136">
        <v>595</v>
      </c>
      <c r="I35" s="135">
        <v>95</v>
      </c>
      <c r="J35" s="136">
        <v>126</v>
      </c>
      <c r="K35" s="136">
        <v>23</v>
      </c>
      <c r="L35" s="136">
        <v>103</v>
      </c>
      <c r="M35" s="131"/>
      <c r="N35" s="2"/>
      <c r="O35" s="2"/>
    </row>
    <row r="36" spans="1:15" ht="14.25" customHeight="1">
      <c r="A36" s="135">
        <v>26</v>
      </c>
      <c r="B36" s="136">
        <v>861</v>
      </c>
      <c r="C36" s="136">
        <v>437</v>
      </c>
      <c r="D36" s="136">
        <v>424</v>
      </c>
      <c r="E36" s="135">
        <v>61</v>
      </c>
      <c r="F36" s="136">
        <v>1276</v>
      </c>
      <c r="G36" s="136">
        <v>629</v>
      </c>
      <c r="H36" s="136">
        <v>647</v>
      </c>
      <c r="I36" s="135">
        <v>96</v>
      </c>
      <c r="J36" s="136">
        <v>83</v>
      </c>
      <c r="K36" s="136">
        <v>14</v>
      </c>
      <c r="L36" s="136">
        <v>69</v>
      </c>
      <c r="M36" s="131"/>
      <c r="N36" s="2"/>
      <c r="O36" s="2"/>
    </row>
    <row r="37" spans="1:15" ht="14.25" customHeight="1">
      <c r="A37" s="135">
        <v>27</v>
      </c>
      <c r="B37" s="136">
        <v>890</v>
      </c>
      <c r="C37" s="136">
        <v>476</v>
      </c>
      <c r="D37" s="136">
        <v>414</v>
      </c>
      <c r="E37" s="135">
        <v>62</v>
      </c>
      <c r="F37" s="136">
        <v>1156</v>
      </c>
      <c r="G37" s="136">
        <v>538</v>
      </c>
      <c r="H37" s="136">
        <v>618</v>
      </c>
      <c r="I37" s="135">
        <v>97</v>
      </c>
      <c r="J37" s="136">
        <v>63</v>
      </c>
      <c r="K37" s="136">
        <v>11</v>
      </c>
      <c r="L37" s="136">
        <v>52</v>
      </c>
      <c r="M37" s="131"/>
      <c r="N37" s="2"/>
      <c r="O37" s="2"/>
    </row>
    <row r="38" spans="1:15" ht="14.25" customHeight="1">
      <c r="A38" s="135">
        <v>28</v>
      </c>
      <c r="B38" s="136">
        <v>981</v>
      </c>
      <c r="C38" s="136">
        <v>494</v>
      </c>
      <c r="D38" s="136">
        <v>487</v>
      </c>
      <c r="E38" s="135">
        <v>63</v>
      </c>
      <c r="F38" s="136">
        <v>1264</v>
      </c>
      <c r="G38" s="136">
        <v>637</v>
      </c>
      <c r="H38" s="136">
        <v>627</v>
      </c>
      <c r="I38" s="135">
        <v>98</v>
      </c>
      <c r="J38" s="136">
        <v>46</v>
      </c>
      <c r="K38" s="136">
        <v>10</v>
      </c>
      <c r="L38" s="136">
        <v>36</v>
      </c>
      <c r="M38" s="131"/>
      <c r="N38" s="2"/>
      <c r="O38" s="2"/>
    </row>
    <row r="39" spans="1:15" ht="14.25" customHeight="1">
      <c r="A39" s="137">
        <v>29</v>
      </c>
      <c r="B39" s="138">
        <v>1047</v>
      </c>
      <c r="C39" s="138">
        <v>542</v>
      </c>
      <c r="D39" s="138">
        <v>505</v>
      </c>
      <c r="E39" s="137">
        <v>64</v>
      </c>
      <c r="F39" s="138">
        <v>1362</v>
      </c>
      <c r="G39" s="138">
        <v>654</v>
      </c>
      <c r="H39" s="138">
        <v>708</v>
      </c>
      <c r="I39" s="137">
        <v>99</v>
      </c>
      <c r="J39" s="138">
        <v>32</v>
      </c>
      <c r="K39" s="138">
        <v>7</v>
      </c>
      <c r="L39" s="138">
        <v>25</v>
      </c>
      <c r="M39" s="131"/>
      <c r="N39" s="2"/>
      <c r="O39" s="2"/>
    </row>
    <row r="40" spans="1:15" ht="14.25" customHeight="1">
      <c r="A40" s="132" t="s">
        <v>15</v>
      </c>
      <c r="B40" s="133">
        <v>5967</v>
      </c>
      <c r="C40" s="133">
        <v>3006</v>
      </c>
      <c r="D40" s="133">
        <v>2961</v>
      </c>
      <c r="E40" s="132" t="s">
        <v>21</v>
      </c>
      <c r="F40" s="133">
        <v>7522</v>
      </c>
      <c r="G40" s="133">
        <v>3793</v>
      </c>
      <c r="H40" s="133">
        <v>3729</v>
      </c>
      <c r="I40" s="141" t="s">
        <v>25</v>
      </c>
      <c r="J40" s="133">
        <v>49</v>
      </c>
      <c r="K40" s="133">
        <v>13</v>
      </c>
      <c r="L40" s="134">
        <v>36</v>
      </c>
      <c r="M40" s="131"/>
      <c r="N40" s="2"/>
      <c r="O40" s="2"/>
    </row>
    <row r="41" spans="1:15" ht="14.25" customHeight="1">
      <c r="A41" s="135">
        <v>30</v>
      </c>
      <c r="B41" s="136">
        <v>1092</v>
      </c>
      <c r="C41" s="136">
        <v>568</v>
      </c>
      <c r="D41" s="136">
        <v>524</v>
      </c>
      <c r="E41" s="135">
        <v>65</v>
      </c>
      <c r="F41" s="136">
        <v>1394</v>
      </c>
      <c r="G41" s="136">
        <v>702</v>
      </c>
      <c r="H41" s="136">
        <v>692</v>
      </c>
      <c r="I41" s="137" t="s">
        <v>26</v>
      </c>
      <c r="J41" s="138">
        <v>310</v>
      </c>
      <c r="K41" s="138">
        <v>170</v>
      </c>
      <c r="L41" s="138">
        <v>140</v>
      </c>
      <c r="M41" s="131"/>
      <c r="N41" s="2"/>
      <c r="O41" s="2"/>
    </row>
    <row r="42" spans="1:15" ht="14.25" customHeight="1">
      <c r="A42" s="135">
        <v>31</v>
      </c>
      <c r="B42" s="136">
        <v>1153</v>
      </c>
      <c r="C42" s="136">
        <v>564</v>
      </c>
      <c r="D42" s="136">
        <v>589</v>
      </c>
      <c r="E42" s="135">
        <v>66</v>
      </c>
      <c r="F42" s="136">
        <v>1586</v>
      </c>
      <c r="G42" s="136">
        <v>784</v>
      </c>
      <c r="H42" s="136">
        <v>802</v>
      </c>
      <c r="I42" s="135" t="s">
        <v>27</v>
      </c>
      <c r="J42" s="136">
        <v>15051</v>
      </c>
      <c r="K42" s="136">
        <v>7873</v>
      </c>
      <c r="L42" s="136">
        <v>7178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1239</v>
      </c>
      <c r="C43" s="136">
        <v>614</v>
      </c>
      <c r="D43" s="136">
        <v>625</v>
      </c>
      <c r="E43" s="135">
        <v>67</v>
      </c>
      <c r="F43" s="136">
        <v>1584</v>
      </c>
      <c r="G43" s="136">
        <v>807</v>
      </c>
      <c r="H43" s="136">
        <v>777</v>
      </c>
      <c r="I43" s="135" t="s">
        <v>29</v>
      </c>
      <c r="J43" s="136">
        <v>56466</v>
      </c>
      <c r="K43" s="136">
        <v>28450</v>
      </c>
      <c r="L43" s="136">
        <v>28016</v>
      </c>
      <c r="M43" s="143"/>
      <c r="N43" s="2"/>
      <c r="O43" s="2"/>
    </row>
    <row r="44" spans="1:15" ht="14.25" customHeight="1">
      <c r="A44" s="135">
        <v>33</v>
      </c>
      <c r="B44" s="136">
        <v>1211</v>
      </c>
      <c r="C44" s="136">
        <v>623</v>
      </c>
      <c r="D44" s="136">
        <v>588</v>
      </c>
      <c r="E44" s="135">
        <v>68</v>
      </c>
      <c r="F44" s="136">
        <v>1562</v>
      </c>
      <c r="G44" s="136">
        <v>779</v>
      </c>
      <c r="H44" s="136">
        <v>783</v>
      </c>
      <c r="I44" s="137" t="s">
        <v>30</v>
      </c>
      <c r="J44" s="138">
        <v>24965</v>
      </c>
      <c r="K44" s="138">
        <v>11427</v>
      </c>
      <c r="L44" s="138">
        <v>13538</v>
      </c>
      <c r="M44" s="131"/>
      <c r="N44" s="2"/>
      <c r="O44" s="2"/>
    </row>
    <row r="45" spans="1:15" ht="14.25" customHeight="1" thickBot="1">
      <c r="A45" s="144">
        <v>34</v>
      </c>
      <c r="B45" s="145">
        <v>1272</v>
      </c>
      <c r="C45" s="145">
        <v>637</v>
      </c>
      <c r="D45" s="145">
        <v>635</v>
      </c>
      <c r="E45" s="144">
        <v>69</v>
      </c>
      <c r="F45" s="145">
        <v>1396</v>
      </c>
      <c r="G45" s="145">
        <v>721</v>
      </c>
      <c r="H45" s="145">
        <v>675</v>
      </c>
      <c r="I45" s="144" t="s">
        <v>31</v>
      </c>
      <c r="J45" s="146">
        <v>45.29851163947679</v>
      </c>
      <c r="K45" s="146">
        <v>44.06347643979058</v>
      </c>
      <c r="L45" s="146">
        <v>46.50865960765</v>
      </c>
      <c r="M45" s="131"/>
      <c r="N45" s="2"/>
      <c r="O45" s="2"/>
    </row>
    <row r="46" ht="13.5">
      <c r="I46" s="147"/>
    </row>
    <row r="48" spans="9:12" ht="13.5">
      <c r="I48" s="121"/>
      <c r="J48" s="158"/>
      <c r="K48" s="158"/>
      <c r="L48" s="158"/>
    </row>
    <row r="49" spans="9:12" ht="13.5">
      <c r="I49" s="121"/>
      <c r="J49" s="159"/>
      <c r="K49" s="159"/>
      <c r="L49" s="159"/>
    </row>
    <row r="50" spans="9:12" ht="13.5">
      <c r="I50" s="121"/>
      <c r="J50" s="159"/>
      <c r="K50" s="159"/>
      <c r="L50" s="159"/>
    </row>
    <row r="51" spans="9:12" ht="13.5">
      <c r="I51" s="121"/>
      <c r="J51" s="159"/>
      <c r="K51" s="159"/>
      <c r="L51" s="159"/>
    </row>
    <row r="52" spans="9:12" ht="13.5">
      <c r="I52" s="121"/>
      <c r="J52" s="159"/>
      <c r="K52" s="159"/>
      <c r="L52" s="159"/>
    </row>
    <row r="53" spans="9:12" ht="13.5">
      <c r="I53" s="121"/>
      <c r="J53" s="159"/>
      <c r="K53" s="159"/>
      <c r="L53" s="159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19" customWidth="1"/>
    <col min="13" max="13" width="9.00390625" style="119" customWidth="1"/>
    <col min="14" max="16384" width="9.00390625" style="3" customWidth="1"/>
  </cols>
  <sheetData>
    <row r="1" spans="1:15" ht="27" customHeight="1" thickBot="1">
      <c r="A1" s="114" t="s">
        <v>45</v>
      </c>
      <c r="B1" s="115"/>
      <c r="C1" s="116"/>
      <c r="D1" s="117"/>
      <c r="E1" s="118"/>
      <c r="F1" s="118"/>
      <c r="G1" s="118"/>
      <c r="H1" s="118"/>
      <c r="I1" s="118"/>
      <c r="K1" s="120"/>
      <c r="L1" s="157" t="s">
        <v>48</v>
      </c>
      <c r="M1" s="121"/>
      <c r="N1" s="2"/>
      <c r="O1" s="2"/>
    </row>
    <row r="2" spans="1:15" ht="16.5" customHeight="1">
      <c r="A2" s="122" t="s">
        <v>0</v>
      </c>
      <c r="B2" s="123" t="s">
        <v>1</v>
      </c>
      <c r="C2" s="123" t="s">
        <v>2</v>
      </c>
      <c r="D2" s="123" t="s">
        <v>3</v>
      </c>
      <c r="E2" s="122" t="s">
        <v>0</v>
      </c>
      <c r="F2" s="123" t="s">
        <v>1</v>
      </c>
      <c r="G2" s="123" t="s">
        <v>2</v>
      </c>
      <c r="H2" s="123" t="s">
        <v>3</v>
      </c>
      <c r="I2" s="122" t="s">
        <v>0</v>
      </c>
      <c r="J2" s="124" t="s">
        <v>1</v>
      </c>
      <c r="K2" s="123" t="s">
        <v>2</v>
      </c>
      <c r="L2" s="123" t="s">
        <v>3</v>
      </c>
      <c r="M2" s="125"/>
      <c r="N2" s="2"/>
      <c r="O2" s="2"/>
    </row>
    <row r="3" spans="1:15" ht="16.5" customHeight="1" thickBot="1">
      <c r="A3" s="126" t="s">
        <v>4</v>
      </c>
      <c r="B3" s="127">
        <v>29516</v>
      </c>
      <c r="C3" s="127">
        <v>14260</v>
      </c>
      <c r="D3" s="127">
        <v>15256</v>
      </c>
      <c r="E3" s="128"/>
      <c r="F3" s="129"/>
      <c r="G3" s="129"/>
      <c r="H3" s="129"/>
      <c r="I3" s="130"/>
      <c r="J3" s="129"/>
      <c r="K3" s="129"/>
      <c r="L3" s="129"/>
      <c r="M3" s="131"/>
      <c r="N3" s="2"/>
      <c r="O3" s="2"/>
    </row>
    <row r="4" spans="1:19" ht="14.25" customHeight="1">
      <c r="A4" s="132" t="s">
        <v>5</v>
      </c>
      <c r="B4" s="133">
        <v>629</v>
      </c>
      <c r="C4" s="133">
        <v>334</v>
      </c>
      <c r="D4" s="133">
        <v>295</v>
      </c>
      <c r="E4" s="132" t="s">
        <v>6</v>
      </c>
      <c r="F4" s="133">
        <v>1113</v>
      </c>
      <c r="G4" s="133">
        <v>601</v>
      </c>
      <c r="H4" s="133">
        <v>512</v>
      </c>
      <c r="I4" s="132" t="s">
        <v>7</v>
      </c>
      <c r="J4" s="133">
        <v>2178</v>
      </c>
      <c r="K4" s="133">
        <v>1029</v>
      </c>
      <c r="L4" s="134">
        <v>1149</v>
      </c>
      <c r="M4" s="131"/>
      <c r="N4" s="2"/>
      <c r="O4" s="2"/>
      <c r="Q4" s="5"/>
      <c r="R4" s="6" t="s">
        <v>2</v>
      </c>
      <c r="S4" s="7" t="s">
        <v>3</v>
      </c>
    </row>
    <row r="5" spans="1:19" ht="14.25" customHeight="1">
      <c r="A5" s="135">
        <v>0</v>
      </c>
      <c r="B5" s="136">
        <v>104</v>
      </c>
      <c r="C5" s="136">
        <v>56</v>
      </c>
      <c r="D5" s="136">
        <v>48</v>
      </c>
      <c r="E5" s="135">
        <v>35</v>
      </c>
      <c r="F5" s="136">
        <v>201</v>
      </c>
      <c r="G5" s="136">
        <v>101</v>
      </c>
      <c r="H5" s="136">
        <v>100</v>
      </c>
      <c r="I5" s="135">
        <v>70</v>
      </c>
      <c r="J5" s="136">
        <v>343</v>
      </c>
      <c r="K5" s="136">
        <v>173</v>
      </c>
      <c r="L5" s="136">
        <v>170</v>
      </c>
      <c r="M5" s="131"/>
      <c r="N5" s="2"/>
      <c r="O5" s="2"/>
      <c r="Q5" s="4" t="s">
        <v>5</v>
      </c>
      <c r="R5" s="8">
        <f>-1*C4/1000</f>
        <v>-0.334</v>
      </c>
      <c r="S5" s="9">
        <f>D4/1000</f>
        <v>0.295</v>
      </c>
    </row>
    <row r="6" spans="1:19" ht="14.25" customHeight="1">
      <c r="A6" s="135">
        <v>1</v>
      </c>
      <c r="B6" s="136">
        <v>138</v>
      </c>
      <c r="C6" s="136">
        <v>73</v>
      </c>
      <c r="D6" s="136">
        <v>65</v>
      </c>
      <c r="E6" s="135">
        <v>36</v>
      </c>
      <c r="F6" s="136">
        <v>225</v>
      </c>
      <c r="G6" s="136">
        <v>130</v>
      </c>
      <c r="H6" s="136">
        <v>95</v>
      </c>
      <c r="I6" s="135">
        <v>71</v>
      </c>
      <c r="J6" s="136">
        <v>434</v>
      </c>
      <c r="K6" s="136">
        <v>201</v>
      </c>
      <c r="L6" s="136">
        <v>233</v>
      </c>
      <c r="M6" s="131"/>
      <c r="N6" s="2"/>
      <c r="O6" s="2"/>
      <c r="Q6" s="4" t="s">
        <v>8</v>
      </c>
      <c r="R6" s="10">
        <f>-1*C10/1000</f>
        <v>-0.391</v>
      </c>
      <c r="S6" s="11">
        <f>D10/1000</f>
        <v>0.403</v>
      </c>
    </row>
    <row r="7" spans="1:19" ht="14.25" customHeight="1">
      <c r="A7" s="135">
        <v>2</v>
      </c>
      <c r="B7" s="136">
        <v>100</v>
      </c>
      <c r="C7" s="136">
        <v>60</v>
      </c>
      <c r="D7" s="136">
        <v>40</v>
      </c>
      <c r="E7" s="135">
        <v>37</v>
      </c>
      <c r="F7" s="136">
        <v>215</v>
      </c>
      <c r="G7" s="136">
        <v>109</v>
      </c>
      <c r="H7" s="136">
        <v>106</v>
      </c>
      <c r="I7" s="135">
        <v>72</v>
      </c>
      <c r="J7" s="136">
        <v>469</v>
      </c>
      <c r="K7" s="136">
        <v>214</v>
      </c>
      <c r="L7" s="136">
        <v>255</v>
      </c>
      <c r="M7" s="131"/>
      <c r="N7" s="2"/>
      <c r="O7" s="2"/>
      <c r="Q7" s="4" t="s">
        <v>9</v>
      </c>
      <c r="R7" s="10">
        <f>-1*C16/1000</f>
        <v>-0.471</v>
      </c>
      <c r="S7" s="11">
        <f>D16/1000</f>
        <v>0.468</v>
      </c>
    </row>
    <row r="8" spans="1:19" ht="14.25" customHeight="1">
      <c r="A8" s="135">
        <v>3</v>
      </c>
      <c r="B8" s="136">
        <v>144</v>
      </c>
      <c r="C8" s="136">
        <v>72</v>
      </c>
      <c r="D8" s="136">
        <v>72</v>
      </c>
      <c r="E8" s="135">
        <v>38</v>
      </c>
      <c r="F8" s="136">
        <v>233</v>
      </c>
      <c r="G8" s="136">
        <v>134</v>
      </c>
      <c r="H8" s="136">
        <v>99</v>
      </c>
      <c r="I8" s="135">
        <v>73</v>
      </c>
      <c r="J8" s="136">
        <v>447</v>
      </c>
      <c r="K8" s="136">
        <v>216</v>
      </c>
      <c r="L8" s="136">
        <v>231</v>
      </c>
      <c r="M8" s="131"/>
      <c r="N8" s="2"/>
      <c r="O8" s="2"/>
      <c r="Q8" s="4" t="s">
        <v>10</v>
      </c>
      <c r="R8" s="10">
        <f>-1*C22/1000</f>
        <v>-0.515</v>
      </c>
      <c r="S8" s="11">
        <f>D22/1000</f>
        <v>0.501</v>
      </c>
    </row>
    <row r="9" spans="1:19" ht="14.25" customHeight="1">
      <c r="A9" s="137">
        <v>4</v>
      </c>
      <c r="B9" s="138">
        <v>143</v>
      </c>
      <c r="C9" s="138">
        <v>73</v>
      </c>
      <c r="D9" s="138">
        <v>70</v>
      </c>
      <c r="E9" s="137">
        <v>39</v>
      </c>
      <c r="F9" s="138">
        <v>239</v>
      </c>
      <c r="G9" s="138">
        <v>127</v>
      </c>
      <c r="H9" s="138">
        <v>112</v>
      </c>
      <c r="I9" s="137">
        <v>74</v>
      </c>
      <c r="J9" s="138">
        <v>485</v>
      </c>
      <c r="K9" s="138">
        <v>225</v>
      </c>
      <c r="L9" s="138">
        <v>260</v>
      </c>
      <c r="M9" s="131"/>
      <c r="N9" s="2"/>
      <c r="O9" s="2"/>
      <c r="Q9" s="4" t="s">
        <v>11</v>
      </c>
      <c r="R9" s="10">
        <f>-1*C28/1000</f>
        <v>-0.379</v>
      </c>
      <c r="S9" s="11">
        <f>D28/1000</f>
        <v>0.39</v>
      </c>
    </row>
    <row r="10" spans="1:19" ht="14.25" customHeight="1">
      <c r="A10" s="139" t="s">
        <v>8</v>
      </c>
      <c r="B10" s="133">
        <v>794</v>
      </c>
      <c r="C10" s="133">
        <v>391</v>
      </c>
      <c r="D10" s="133">
        <v>403</v>
      </c>
      <c r="E10" s="132" t="s">
        <v>12</v>
      </c>
      <c r="F10" s="133">
        <v>1336</v>
      </c>
      <c r="G10" s="133">
        <v>707</v>
      </c>
      <c r="H10" s="133">
        <v>629</v>
      </c>
      <c r="I10" s="132" t="s">
        <v>13</v>
      </c>
      <c r="J10" s="133">
        <v>2286</v>
      </c>
      <c r="K10" s="133">
        <v>995</v>
      </c>
      <c r="L10" s="134">
        <v>1291</v>
      </c>
      <c r="M10" s="131"/>
      <c r="N10" s="2"/>
      <c r="O10" s="2"/>
      <c r="Q10" s="4" t="s">
        <v>14</v>
      </c>
      <c r="R10" s="10">
        <f>-1*C34/1000</f>
        <v>-0.568</v>
      </c>
      <c r="S10" s="11">
        <f>D34/1000</f>
        <v>0.428</v>
      </c>
    </row>
    <row r="11" spans="1:19" ht="14.25" customHeight="1">
      <c r="A11" s="135">
        <v>5</v>
      </c>
      <c r="B11" s="136">
        <v>159</v>
      </c>
      <c r="C11" s="136">
        <v>80</v>
      </c>
      <c r="D11" s="136">
        <v>79</v>
      </c>
      <c r="E11" s="135">
        <v>40</v>
      </c>
      <c r="F11" s="136">
        <v>240</v>
      </c>
      <c r="G11" s="136">
        <v>133</v>
      </c>
      <c r="H11" s="136">
        <v>107</v>
      </c>
      <c r="I11" s="135">
        <v>75</v>
      </c>
      <c r="J11" s="136">
        <v>478</v>
      </c>
      <c r="K11" s="136">
        <v>230</v>
      </c>
      <c r="L11" s="136">
        <v>248</v>
      </c>
      <c r="M11" s="131"/>
      <c r="N11" s="2"/>
      <c r="O11" s="2"/>
      <c r="Q11" s="4" t="s">
        <v>15</v>
      </c>
      <c r="R11" s="10">
        <f>-1*C40/1000</f>
        <v>-0.514</v>
      </c>
      <c r="S11" s="11">
        <f>D40/1000</f>
        <v>0.503</v>
      </c>
    </row>
    <row r="12" spans="1:19" ht="14.25" customHeight="1">
      <c r="A12" s="135">
        <v>6</v>
      </c>
      <c r="B12" s="136">
        <v>144</v>
      </c>
      <c r="C12" s="136">
        <v>66</v>
      </c>
      <c r="D12" s="136">
        <v>78</v>
      </c>
      <c r="E12" s="135">
        <v>41</v>
      </c>
      <c r="F12" s="136">
        <v>263</v>
      </c>
      <c r="G12" s="136">
        <v>119</v>
      </c>
      <c r="H12" s="136">
        <v>144</v>
      </c>
      <c r="I12" s="140">
        <v>76</v>
      </c>
      <c r="J12" s="136">
        <v>452</v>
      </c>
      <c r="K12" s="136">
        <v>203</v>
      </c>
      <c r="L12" s="136">
        <v>249</v>
      </c>
      <c r="M12" s="131"/>
      <c r="N12" s="2"/>
      <c r="O12" s="2"/>
      <c r="Q12" s="4" t="s">
        <v>6</v>
      </c>
      <c r="R12" s="10">
        <f>-1*G4/1000</f>
        <v>-0.601</v>
      </c>
      <c r="S12" s="11">
        <f>H4/1000</f>
        <v>0.512</v>
      </c>
    </row>
    <row r="13" spans="1:19" ht="14.25" customHeight="1">
      <c r="A13" s="135">
        <v>7</v>
      </c>
      <c r="B13" s="136">
        <v>169</v>
      </c>
      <c r="C13" s="136">
        <v>89</v>
      </c>
      <c r="D13" s="136">
        <v>80</v>
      </c>
      <c r="E13" s="135">
        <v>42</v>
      </c>
      <c r="F13" s="136">
        <v>273</v>
      </c>
      <c r="G13" s="136">
        <v>154</v>
      </c>
      <c r="H13" s="136">
        <v>119</v>
      </c>
      <c r="I13" s="135">
        <v>77</v>
      </c>
      <c r="J13" s="136">
        <v>406</v>
      </c>
      <c r="K13" s="136">
        <v>174</v>
      </c>
      <c r="L13" s="136">
        <v>232</v>
      </c>
      <c r="M13" s="131"/>
      <c r="N13" s="2"/>
      <c r="O13" s="2"/>
      <c r="Q13" s="4" t="s">
        <v>12</v>
      </c>
      <c r="R13" s="10">
        <f>-1*G10/1000</f>
        <v>-0.707</v>
      </c>
      <c r="S13" s="11">
        <f>H10/1000</f>
        <v>0.629</v>
      </c>
    </row>
    <row r="14" spans="1:19" ht="14.25" customHeight="1">
      <c r="A14" s="135">
        <v>8</v>
      </c>
      <c r="B14" s="136">
        <v>159</v>
      </c>
      <c r="C14" s="136">
        <v>80</v>
      </c>
      <c r="D14" s="136">
        <v>79</v>
      </c>
      <c r="E14" s="135">
        <v>43</v>
      </c>
      <c r="F14" s="136">
        <v>282</v>
      </c>
      <c r="G14" s="136">
        <v>156</v>
      </c>
      <c r="H14" s="136">
        <v>126</v>
      </c>
      <c r="I14" s="140">
        <v>78</v>
      </c>
      <c r="J14" s="136">
        <v>469</v>
      </c>
      <c r="K14" s="136">
        <v>190</v>
      </c>
      <c r="L14" s="136">
        <v>279</v>
      </c>
      <c r="M14" s="131"/>
      <c r="N14" s="2"/>
      <c r="O14" s="2"/>
      <c r="Q14" s="4" t="s">
        <v>16</v>
      </c>
      <c r="R14" s="10">
        <f>-1*G16/1000</f>
        <v>-0.78</v>
      </c>
      <c r="S14" s="11">
        <f>H16/1000</f>
        <v>0.742</v>
      </c>
    </row>
    <row r="15" spans="1:19" ht="14.25" customHeight="1">
      <c r="A15" s="137">
        <v>9</v>
      </c>
      <c r="B15" s="138">
        <v>163</v>
      </c>
      <c r="C15" s="138">
        <v>76</v>
      </c>
      <c r="D15" s="138">
        <v>87</v>
      </c>
      <c r="E15" s="137">
        <v>44</v>
      </c>
      <c r="F15" s="138">
        <v>278</v>
      </c>
      <c r="G15" s="138">
        <v>145</v>
      </c>
      <c r="H15" s="138">
        <v>133</v>
      </c>
      <c r="I15" s="137">
        <v>79</v>
      </c>
      <c r="J15" s="138">
        <v>481</v>
      </c>
      <c r="K15" s="138">
        <v>198</v>
      </c>
      <c r="L15" s="138">
        <v>283</v>
      </c>
      <c r="M15" s="131"/>
      <c r="N15" s="2"/>
      <c r="O15" s="2"/>
      <c r="Q15" s="4" t="s">
        <v>17</v>
      </c>
      <c r="R15" s="10">
        <f>-1*G22/1000</f>
        <v>-0.858</v>
      </c>
      <c r="S15" s="11">
        <f>H22/1000</f>
        <v>0.884</v>
      </c>
    </row>
    <row r="16" spans="1:19" ht="14.25" customHeight="1">
      <c r="A16" s="139" t="s">
        <v>9</v>
      </c>
      <c r="B16" s="133">
        <v>939</v>
      </c>
      <c r="C16" s="133">
        <v>471</v>
      </c>
      <c r="D16" s="133">
        <v>468</v>
      </c>
      <c r="E16" s="132" t="s">
        <v>16</v>
      </c>
      <c r="F16" s="133">
        <v>1522</v>
      </c>
      <c r="G16" s="133">
        <v>780</v>
      </c>
      <c r="H16" s="133">
        <v>742</v>
      </c>
      <c r="I16" s="132" t="s">
        <v>18</v>
      </c>
      <c r="J16" s="133">
        <v>2315</v>
      </c>
      <c r="K16" s="133">
        <v>920</v>
      </c>
      <c r="L16" s="134">
        <v>1395</v>
      </c>
      <c r="M16" s="131"/>
      <c r="N16" s="2"/>
      <c r="O16" s="2"/>
      <c r="Q16" s="4" t="s">
        <v>19</v>
      </c>
      <c r="R16" s="10">
        <f>-1*G28/1000</f>
        <v>-1.215</v>
      </c>
      <c r="S16" s="11">
        <f>H28/1000</f>
        <v>1.051</v>
      </c>
    </row>
    <row r="17" spans="1:19" ht="14.25" customHeight="1">
      <c r="A17" s="135">
        <v>10</v>
      </c>
      <c r="B17" s="136">
        <v>170</v>
      </c>
      <c r="C17" s="136">
        <v>81</v>
      </c>
      <c r="D17" s="136">
        <v>89</v>
      </c>
      <c r="E17" s="135">
        <v>45</v>
      </c>
      <c r="F17" s="136">
        <v>276</v>
      </c>
      <c r="G17" s="136">
        <v>146</v>
      </c>
      <c r="H17" s="136">
        <v>130</v>
      </c>
      <c r="I17" s="135">
        <v>80</v>
      </c>
      <c r="J17" s="136">
        <v>481</v>
      </c>
      <c r="K17" s="136">
        <v>191</v>
      </c>
      <c r="L17" s="136">
        <v>290</v>
      </c>
      <c r="M17" s="131"/>
      <c r="N17" s="2"/>
      <c r="O17" s="2"/>
      <c r="Q17" s="4" t="s">
        <v>20</v>
      </c>
      <c r="R17" s="10">
        <f>-1*G34/1000</f>
        <v>-1.402</v>
      </c>
      <c r="S17" s="11">
        <f>H34/1000</f>
        <v>1.197</v>
      </c>
    </row>
    <row r="18" spans="1:19" ht="14.25" customHeight="1">
      <c r="A18" s="135">
        <v>11</v>
      </c>
      <c r="B18" s="136">
        <v>174</v>
      </c>
      <c r="C18" s="136">
        <v>86</v>
      </c>
      <c r="D18" s="136">
        <v>88</v>
      </c>
      <c r="E18" s="135">
        <v>46</v>
      </c>
      <c r="F18" s="136">
        <v>287</v>
      </c>
      <c r="G18" s="136">
        <v>155</v>
      </c>
      <c r="H18" s="136">
        <v>132</v>
      </c>
      <c r="I18" s="135">
        <v>81</v>
      </c>
      <c r="J18" s="136">
        <v>483</v>
      </c>
      <c r="K18" s="136">
        <v>196</v>
      </c>
      <c r="L18" s="136">
        <v>287</v>
      </c>
      <c r="M18" s="131"/>
      <c r="N18" s="2"/>
      <c r="O18" s="2"/>
      <c r="Q18" s="4" t="s">
        <v>21</v>
      </c>
      <c r="R18" s="10">
        <f>-1*G40/1000</f>
        <v>-1.559</v>
      </c>
      <c r="S18" s="11">
        <f>H40/1000</f>
        <v>1.413</v>
      </c>
    </row>
    <row r="19" spans="1:19" ht="14.25" customHeight="1">
      <c r="A19" s="135">
        <v>12</v>
      </c>
      <c r="B19" s="136">
        <v>175</v>
      </c>
      <c r="C19" s="136">
        <v>84</v>
      </c>
      <c r="D19" s="136">
        <v>91</v>
      </c>
      <c r="E19" s="135">
        <v>47</v>
      </c>
      <c r="F19" s="136">
        <v>327</v>
      </c>
      <c r="G19" s="136">
        <v>169</v>
      </c>
      <c r="H19" s="136">
        <v>158</v>
      </c>
      <c r="I19" s="135">
        <v>82</v>
      </c>
      <c r="J19" s="136">
        <v>464</v>
      </c>
      <c r="K19" s="136">
        <v>195</v>
      </c>
      <c r="L19" s="136">
        <v>269</v>
      </c>
      <c r="M19" s="131"/>
      <c r="N19" s="2"/>
      <c r="O19" s="2"/>
      <c r="Q19" s="4" t="s">
        <v>7</v>
      </c>
      <c r="R19" s="10">
        <f>-1*K4/1000</f>
        <v>-1.029</v>
      </c>
      <c r="S19" s="11">
        <f>L4/1000</f>
        <v>1.149</v>
      </c>
    </row>
    <row r="20" spans="1:19" ht="14.25" customHeight="1">
      <c r="A20" s="135">
        <v>13</v>
      </c>
      <c r="B20" s="136">
        <v>232</v>
      </c>
      <c r="C20" s="136">
        <v>123</v>
      </c>
      <c r="D20" s="136">
        <v>109</v>
      </c>
      <c r="E20" s="135">
        <v>48</v>
      </c>
      <c r="F20" s="136">
        <v>292</v>
      </c>
      <c r="G20" s="136">
        <v>137</v>
      </c>
      <c r="H20" s="136">
        <v>155</v>
      </c>
      <c r="I20" s="135">
        <v>83</v>
      </c>
      <c r="J20" s="136">
        <v>441</v>
      </c>
      <c r="K20" s="136">
        <v>170</v>
      </c>
      <c r="L20" s="136">
        <v>271</v>
      </c>
      <c r="M20" s="131"/>
      <c r="N20" s="2"/>
      <c r="O20" s="2"/>
      <c r="Q20" s="4" t="s">
        <v>13</v>
      </c>
      <c r="R20" s="10">
        <f>-1*K10/1000</f>
        <v>-0.995</v>
      </c>
      <c r="S20" s="11">
        <f>L10/1000</f>
        <v>1.291</v>
      </c>
    </row>
    <row r="21" spans="1:19" ht="14.25" customHeight="1">
      <c r="A21" s="137">
        <v>14</v>
      </c>
      <c r="B21" s="138">
        <v>188</v>
      </c>
      <c r="C21" s="138">
        <v>97</v>
      </c>
      <c r="D21" s="138">
        <v>91</v>
      </c>
      <c r="E21" s="137">
        <v>49</v>
      </c>
      <c r="F21" s="138">
        <v>340</v>
      </c>
      <c r="G21" s="138">
        <v>173</v>
      </c>
      <c r="H21" s="138">
        <v>167</v>
      </c>
      <c r="I21" s="137">
        <v>84</v>
      </c>
      <c r="J21" s="138">
        <v>446</v>
      </c>
      <c r="K21" s="138">
        <v>168</v>
      </c>
      <c r="L21" s="138">
        <v>278</v>
      </c>
      <c r="M21" s="131"/>
      <c r="N21" s="2"/>
      <c r="O21" s="2"/>
      <c r="Q21" s="4" t="s">
        <v>18</v>
      </c>
      <c r="R21" s="10">
        <f>-1*K16/1000</f>
        <v>-0.92</v>
      </c>
      <c r="S21" s="11">
        <f>L16/1000</f>
        <v>1.395</v>
      </c>
    </row>
    <row r="22" spans="1:19" ht="14.25" customHeight="1">
      <c r="A22" s="132" t="s">
        <v>10</v>
      </c>
      <c r="B22" s="133">
        <v>1016</v>
      </c>
      <c r="C22" s="133">
        <v>515</v>
      </c>
      <c r="D22" s="133">
        <v>501</v>
      </c>
      <c r="E22" s="132" t="s">
        <v>17</v>
      </c>
      <c r="F22" s="133">
        <v>1742</v>
      </c>
      <c r="G22" s="133">
        <v>858</v>
      </c>
      <c r="H22" s="133">
        <v>884</v>
      </c>
      <c r="I22" s="132" t="s">
        <v>22</v>
      </c>
      <c r="J22" s="133">
        <v>1831</v>
      </c>
      <c r="K22" s="133">
        <v>683</v>
      </c>
      <c r="L22" s="134">
        <v>1148</v>
      </c>
      <c r="M22" s="131"/>
      <c r="N22" s="2"/>
      <c r="O22" s="2"/>
      <c r="Q22" s="4" t="s">
        <v>22</v>
      </c>
      <c r="R22" s="10">
        <f>-1*K22/1000</f>
        <v>-0.683</v>
      </c>
      <c r="S22" s="11">
        <f>L22/1000</f>
        <v>1.148</v>
      </c>
    </row>
    <row r="23" spans="1:19" ht="14.25" customHeight="1">
      <c r="A23" s="135">
        <v>15</v>
      </c>
      <c r="B23" s="136">
        <v>222</v>
      </c>
      <c r="C23" s="136">
        <v>119</v>
      </c>
      <c r="D23" s="136">
        <v>103</v>
      </c>
      <c r="E23" s="135">
        <v>50</v>
      </c>
      <c r="F23" s="136">
        <v>246</v>
      </c>
      <c r="G23" s="136">
        <v>122</v>
      </c>
      <c r="H23" s="136">
        <v>124</v>
      </c>
      <c r="I23" s="135">
        <v>85</v>
      </c>
      <c r="J23" s="136">
        <v>424</v>
      </c>
      <c r="K23" s="136">
        <v>184</v>
      </c>
      <c r="L23" s="136">
        <v>240</v>
      </c>
      <c r="M23" s="131"/>
      <c r="N23" s="2"/>
      <c r="O23" s="2"/>
      <c r="Q23" s="4" t="s">
        <v>23</v>
      </c>
      <c r="R23" s="10">
        <f>-1*K28/1000</f>
        <v>-0.27</v>
      </c>
      <c r="S23" s="11">
        <f>L28/1000</f>
        <v>0.607</v>
      </c>
    </row>
    <row r="24" spans="1:19" ht="14.25" customHeight="1">
      <c r="A24" s="135">
        <v>16</v>
      </c>
      <c r="B24" s="136">
        <v>216</v>
      </c>
      <c r="C24" s="136">
        <v>111</v>
      </c>
      <c r="D24" s="136">
        <v>105</v>
      </c>
      <c r="E24" s="135">
        <v>51</v>
      </c>
      <c r="F24" s="136">
        <v>381</v>
      </c>
      <c r="G24" s="136">
        <v>189</v>
      </c>
      <c r="H24" s="136">
        <v>192</v>
      </c>
      <c r="I24" s="135">
        <v>86</v>
      </c>
      <c r="J24" s="136">
        <v>410</v>
      </c>
      <c r="K24" s="136">
        <v>147</v>
      </c>
      <c r="L24" s="136">
        <v>263</v>
      </c>
      <c r="M24" s="131"/>
      <c r="N24" s="2"/>
      <c r="O24" s="2"/>
      <c r="Q24" s="12" t="s">
        <v>24</v>
      </c>
      <c r="R24" s="10">
        <f>-1*K34/1000</f>
        <v>-0.054</v>
      </c>
      <c r="S24" s="11">
        <f>L34/1000</f>
        <v>0.211</v>
      </c>
    </row>
    <row r="25" spans="1:19" ht="14.25" customHeight="1" thickBot="1">
      <c r="A25" s="135">
        <v>17</v>
      </c>
      <c r="B25" s="136">
        <v>194</v>
      </c>
      <c r="C25" s="136">
        <v>82</v>
      </c>
      <c r="D25" s="136">
        <v>112</v>
      </c>
      <c r="E25" s="135">
        <v>52</v>
      </c>
      <c r="F25" s="136">
        <v>334</v>
      </c>
      <c r="G25" s="136">
        <v>161</v>
      </c>
      <c r="H25" s="136">
        <v>173</v>
      </c>
      <c r="I25" s="135">
        <v>87</v>
      </c>
      <c r="J25" s="136">
        <v>327</v>
      </c>
      <c r="K25" s="136">
        <v>108</v>
      </c>
      <c r="L25" s="136">
        <v>219</v>
      </c>
      <c r="M25" s="131"/>
      <c r="N25" s="2"/>
      <c r="O25" s="2"/>
      <c r="Q25" s="13" t="s">
        <v>25</v>
      </c>
      <c r="R25" s="14">
        <f>-1*K40/1000</f>
        <v>-0.009</v>
      </c>
      <c r="S25" s="15">
        <f>L40/1000</f>
        <v>0.038</v>
      </c>
    </row>
    <row r="26" spans="1:15" ht="14.25" customHeight="1">
      <c r="A26" s="135">
        <v>18</v>
      </c>
      <c r="B26" s="136">
        <v>219</v>
      </c>
      <c r="C26" s="136">
        <v>109</v>
      </c>
      <c r="D26" s="136">
        <v>110</v>
      </c>
      <c r="E26" s="135">
        <v>53</v>
      </c>
      <c r="F26" s="136">
        <v>389</v>
      </c>
      <c r="G26" s="136">
        <v>190</v>
      </c>
      <c r="H26" s="136">
        <v>199</v>
      </c>
      <c r="I26" s="135">
        <v>88</v>
      </c>
      <c r="J26" s="136">
        <v>333</v>
      </c>
      <c r="K26" s="136">
        <v>122</v>
      </c>
      <c r="L26" s="136">
        <v>211</v>
      </c>
      <c r="M26" s="131"/>
      <c r="N26" s="2"/>
      <c r="O26" s="2"/>
    </row>
    <row r="27" spans="1:15" ht="14.25" customHeight="1">
      <c r="A27" s="137">
        <v>19</v>
      </c>
      <c r="B27" s="138">
        <v>165</v>
      </c>
      <c r="C27" s="138">
        <v>94</v>
      </c>
      <c r="D27" s="138">
        <v>71</v>
      </c>
      <c r="E27" s="137">
        <v>54</v>
      </c>
      <c r="F27" s="138">
        <v>392</v>
      </c>
      <c r="G27" s="138">
        <v>196</v>
      </c>
      <c r="H27" s="138">
        <v>196</v>
      </c>
      <c r="I27" s="137">
        <v>89</v>
      </c>
      <c r="J27" s="138">
        <v>337</v>
      </c>
      <c r="K27" s="138">
        <v>122</v>
      </c>
      <c r="L27" s="138">
        <v>215</v>
      </c>
      <c r="M27" s="131"/>
      <c r="N27" s="2"/>
      <c r="O27" s="2"/>
    </row>
    <row r="28" spans="1:15" ht="14.25" customHeight="1">
      <c r="A28" s="132" t="s">
        <v>11</v>
      </c>
      <c r="B28" s="133">
        <v>769</v>
      </c>
      <c r="C28" s="133">
        <v>379</v>
      </c>
      <c r="D28" s="133">
        <v>390</v>
      </c>
      <c r="E28" s="132" t="s">
        <v>19</v>
      </c>
      <c r="F28" s="133">
        <v>2266</v>
      </c>
      <c r="G28" s="133">
        <v>1215</v>
      </c>
      <c r="H28" s="133">
        <v>1051</v>
      </c>
      <c r="I28" s="132" t="s">
        <v>23</v>
      </c>
      <c r="J28" s="133">
        <v>877</v>
      </c>
      <c r="K28" s="133">
        <v>270</v>
      </c>
      <c r="L28" s="134">
        <v>607</v>
      </c>
      <c r="M28" s="131"/>
      <c r="N28" s="2"/>
      <c r="O28" s="2"/>
    </row>
    <row r="29" spans="1:15" ht="14.25" customHeight="1">
      <c r="A29" s="135">
        <v>20</v>
      </c>
      <c r="B29" s="136">
        <v>127</v>
      </c>
      <c r="C29" s="136">
        <v>75</v>
      </c>
      <c r="D29" s="136">
        <v>52</v>
      </c>
      <c r="E29" s="135">
        <v>55</v>
      </c>
      <c r="F29" s="136">
        <v>409</v>
      </c>
      <c r="G29" s="136">
        <v>215</v>
      </c>
      <c r="H29" s="136">
        <v>194</v>
      </c>
      <c r="I29" s="135">
        <v>90</v>
      </c>
      <c r="J29" s="136">
        <v>232</v>
      </c>
      <c r="K29" s="136">
        <v>86</v>
      </c>
      <c r="L29" s="136">
        <v>146</v>
      </c>
      <c r="M29" s="131"/>
      <c r="N29" s="2"/>
      <c r="O29" s="2"/>
    </row>
    <row r="30" spans="1:15" ht="14.25" customHeight="1">
      <c r="A30" s="135">
        <v>21</v>
      </c>
      <c r="B30" s="136">
        <v>139</v>
      </c>
      <c r="C30" s="136">
        <v>65</v>
      </c>
      <c r="D30" s="136">
        <v>74</v>
      </c>
      <c r="E30" s="135">
        <v>56</v>
      </c>
      <c r="F30" s="136">
        <v>461</v>
      </c>
      <c r="G30" s="136">
        <v>247</v>
      </c>
      <c r="H30" s="136">
        <v>214</v>
      </c>
      <c r="I30" s="135">
        <v>91</v>
      </c>
      <c r="J30" s="136">
        <v>217</v>
      </c>
      <c r="K30" s="136">
        <v>70</v>
      </c>
      <c r="L30" s="136">
        <v>147</v>
      </c>
      <c r="M30" s="131"/>
      <c r="N30" s="2"/>
      <c r="O30" s="2"/>
    </row>
    <row r="31" spans="1:15" ht="14.25" customHeight="1">
      <c r="A31" s="135">
        <v>22</v>
      </c>
      <c r="B31" s="136">
        <v>161</v>
      </c>
      <c r="C31" s="136">
        <v>69</v>
      </c>
      <c r="D31" s="136">
        <v>92</v>
      </c>
      <c r="E31" s="135">
        <v>57</v>
      </c>
      <c r="F31" s="136">
        <v>464</v>
      </c>
      <c r="G31" s="136">
        <v>264</v>
      </c>
      <c r="H31" s="136">
        <v>200</v>
      </c>
      <c r="I31" s="135">
        <v>92</v>
      </c>
      <c r="J31" s="136">
        <v>179</v>
      </c>
      <c r="K31" s="136">
        <v>49</v>
      </c>
      <c r="L31" s="136">
        <v>130</v>
      </c>
      <c r="M31" s="131"/>
      <c r="N31" s="2"/>
      <c r="O31" s="2"/>
    </row>
    <row r="32" spans="1:15" ht="14.25" customHeight="1">
      <c r="A32" s="135">
        <v>23</v>
      </c>
      <c r="B32" s="136">
        <v>165</v>
      </c>
      <c r="C32" s="136">
        <v>83</v>
      </c>
      <c r="D32" s="136">
        <v>82</v>
      </c>
      <c r="E32" s="135">
        <v>58</v>
      </c>
      <c r="F32" s="136">
        <v>464</v>
      </c>
      <c r="G32" s="136">
        <v>256</v>
      </c>
      <c r="H32" s="136">
        <v>208</v>
      </c>
      <c r="I32" s="135">
        <v>93</v>
      </c>
      <c r="J32" s="136">
        <v>154</v>
      </c>
      <c r="K32" s="136">
        <v>35</v>
      </c>
      <c r="L32" s="136">
        <v>119</v>
      </c>
      <c r="M32" s="131"/>
      <c r="N32" s="2"/>
      <c r="O32" s="2"/>
    </row>
    <row r="33" spans="1:15" ht="14.25" customHeight="1">
      <c r="A33" s="137">
        <v>24</v>
      </c>
      <c r="B33" s="138">
        <v>177</v>
      </c>
      <c r="C33" s="138">
        <v>87</v>
      </c>
      <c r="D33" s="138">
        <v>90</v>
      </c>
      <c r="E33" s="137">
        <v>59</v>
      </c>
      <c r="F33" s="138">
        <v>468</v>
      </c>
      <c r="G33" s="138">
        <v>233</v>
      </c>
      <c r="H33" s="138">
        <v>235</v>
      </c>
      <c r="I33" s="137">
        <v>94</v>
      </c>
      <c r="J33" s="138">
        <v>95</v>
      </c>
      <c r="K33" s="138">
        <v>30</v>
      </c>
      <c r="L33" s="138">
        <v>65</v>
      </c>
      <c r="M33" s="131"/>
      <c r="N33" s="2"/>
      <c r="O33" s="2"/>
    </row>
    <row r="34" spans="1:15" ht="14.25" customHeight="1">
      <c r="A34" s="132" t="s">
        <v>14</v>
      </c>
      <c r="B34" s="133">
        <v>996</v>
      </c>
      <c r="C34" s="133">
        <v>568</v>
      </c>
      <c r="D34" s="133">
        <v>428</v>
      </c>
      <c r="E34" s="132" t="s">
        <v>20</v>
      </c>
      <c r="F34" s="133">
        <v>2599</v>
      </c>
      <c r="G34" s="133">
        <v>1402</v>
      </c>
      <c r="H34" s="133">
        <v>1197</v>
      </c>
      <c r="I34" s="132" t="s">
        <v>24</v>
      </c>
      <c r="J34" s="133">
        <v>265</v>
      </c>
      <c r="K34" s="133">
        <v>54</v>
      </c>
      <c r="L34" s="134">
        <v>211</v>
      </c>
      <c r="M34" s="131"/>
      <c r="N34" s="2"/>
      <c r="O34" s="2"/>
    </row>
    <row r="35" spans="1:15" ht="14.25" customHeight="1">
      <c r="A35" s="135">
        <v>25</v>
      </c>
      <c r="B35" s="136">
        <v>210</v>
      </c>
      <c r="C35" s="136">
        <v>120</v>
      </c>
      <c r="D35" s="136">
        <v>90</v>
      </c>
      <c r="E35" s="135">
        <v>60</v>
      </c>
      <c r="F35" s="136">
        <v>494</v>
      </c>
      <c r="G35" s="136">
        <v>276</v>
      </c>
      <c r="H35" s="136">
        <v>218</v>
      </c>
      <c r="I35" s="135">
        <v>95</v>
      </c>
      <c r="J35" s="136">
        <v>81</v>
      </c>
      <c r="K35" s="136">
        <v>17</v>
      </c>
      <c r="L35" s="136">
        <v>64</v>
      </c>
      <c r="M35" s="131"/>
      <c r="N35" s="2"/>
      <c r="O35" s="2"/>
    </row>
    <row r="36" spans="1:15" ht="14.25" customHeight="1">
      <c r="A36" s="135">
        <v>26</v>
      </c>
      <c r="B36" s="136">
        <v>186</v>
      </c>
      <c r="C36" s="136">
        <v>116</v>
      </c>
      <c r="D36" s="136">
        <v>70</v>
      </c>
      <c r="E36" s="135">
        <v>61</v>
      </c>
      <c r="F36" s="136">
        <v>502</v>
      </c>
      <c r="G36" s="136">
        <v>274</v>
      </c>
      <c r="H36" s="136">
        <v>228</v>
      </c>
      <c r="I36" s="135">
        <v>96</v>
      </c>
      <c r="J36" s="136">
        <v>80</v>
      </c>
      <c r="K36" s="136">
        <v>17</v>
      </c>
      <c r="L36" s="136">
        <v>63</v>
      </c>
      <c r="M36" s="131"/>
      <c r="N36" s="2"/>
      <c r="O36" s="2"/>
    </row>
    <row r="37" spans="1:15" ht="14.25" customHeight="1">
      <c r="A37" s="135">
        <v>27</v>
      </c>
      <c r="B37" s="136">
        <v>192</v>
      </c>
      <c r="C37" s="136">
        <v>112</v>
      </c>
      <c r="D37" s="136">
        <v>80</v>
      </c>
      <c r="E37" s="135">
        <v>62</v>
      </c>
      <c r="F37" s="136">
        <v>527</v>
      </c>
      <c r="G37" s="136">
        <v>283</v>
      </c>
      <c r="H37" s="136">
        <v>244</v>
      </c>
      <c r="I37" s="135">
        <v>97</v>
      </c>
      <c r="J37" s="136">
        <v>50</v>
      </c>
      <c r="K37" s="136">
        <v>10</v>
      </c>
      <c r="L37" s="136">
        <v>40</v>
      </c>
      <c r="M37" s="131"/>
      <c r="N37" s="2"/>
      <c r="O37" s="2"/>
    </row>
    <row r="38" spans="1:15" ht="14.25" customHeight="1">
      <c r="A38" s="135">
        <v>28</v>
      </c>
      <c r="B38" s="136">
        <v>208</v>
      </c>
      <c r="C38" s="136">
        <v>123</v>
      </c>
      <c r="D38" s="136">
        <v>85</v>
      </c>
      <c r="E38" s="135">
        <v>63</v>
      </c>
      <c r="F38" s="136">
        <v>507</v>
      </c>
      <c r="G38" s="136">
        <v>293</v>
      </c>
      <c r="H38" s="136">
        <v>214</v>
      </c>
      <c r="I38" s="135">
        <v>98</v>
      </c>
      <c r="J38" s="136">
        <v>32</v>
      </c>
      <c r="K38" s="136">
        <v>6</v>
      </c>
      <c r="L38" s="136">
        <v>26</v>
      </c>
      <c r="M38" s="131"/>
      <c r="N38" s="2"/>
      <c r="O38" s="2"/>
    </row>
    <row r="39" spans="1:15" ht="14.25" customHeight="1">
      <c r="A39" s="137">
        <v>29</v>
      </c>
      <c r="B39" s="138">
        <v>200</v>
      </c>
      <c r="C39" s="138">
        <v>97</v>
      </c>
      <c r="D39" s="138">
        <v>103</v>
      </c>
      <c r="E39" s="137">
        <v>64</v>
      </c>
      <c r="F39" s="138">
        <v>569</v>
      </c>
      <c r="G39" s="138">
        <v>276</v>
      </c>
      <c r="H39" s="138">
        <v>293</v>
      </c>
      <c r="I39" s="137">
        <v>99</v>
      </c>
      <c r="J39" s="138">
        <v>22</v>
      </c>
      <c r="K39" s="138">
        <v>4</v>
      </c>
      <c r="L39" s="138">
        <v>18</v>
      </c>
      <c r="M39" s="131"/>
      <c r="N39" s="2"/>
      <c r="O39" s="2"/>
    </row>
    <row r="40" spans="1:15" ht="14.25" customHeight="1">
      <c r="A40" s="132" t="s">
        <v>15</v>
      </c>
      <c r="B40" s="133">
        <v>1017</v>
      </c>
      <c r="C40" s="133">
        <v>514</v>
      </c>
      <c r="D40" s="133">
        <v>503</v>
      </c>
      <c r="E40" s="132" t="s">
        <v>21</v>
      </c>
      <c r="F40" s="133">
        <v>2972</v>
      </c>
      <c r="G40" s="133">
        <v>1559</v>
      </c>
      <c r="H40" s="133">
        <v>1413</v>
      </c>
      <c r="I40" s="141" t="s">
        <v>25</v>
      </c>
      <c r="J40" s="133">
        <v>47</v>
      </c>
      <c r="K40" s="133">
        <v>9</v>
      </c>
      <c r="L40" s="134">
        <v>38</v>
      </c>
      <c r="M40" s="131"/>
      <c r="N40" s="2"/>
      <c r="O40" s="2"/>
    </row>
    <row r="41" spans="1:15" ht="14.25" customHeight="1">
      <c r="A41" s="135">
        <v>30</v>
      </c>
      <c r="B41" s="136">
        <v>186</v>
      </c>
      <c r="C41" s="136">
        <v>103</v>
      </c>
      <c r="D41" s="136">
        <v>83</v>
      </c>
      <c r="E41" s="135">
        <v>65</v>
      </c>
      <c r="F41" s="136">
        <v>591</v>
      </c>
      <c r="G41" s="136">
        <v>309</v>
      </c>
      <c r="H41" s="136">
        <v>282</v>
      </c>
      <c r="I41" s="137" t="s">
        <v>26</v>
      </c>
      <c r="J41" s="138">
        <v>7</v>
      </c>
      <c r="K41" s="138">
        <v>6</v>
      </c>
      <c r="L41" s="138">
        <v>1</v>
      </c>
      <c r="M41" s="131"/>
      <c r="N41" s="2"/>
      <c r="O41" s="2"/>
    </row>
    <row r="42" spans="1:15" ht="14.25" customHeight="1">
      <c r="A42" s="135">
        <v>31</v>
      </c>
      <c r="B42" s="136">
        <v>213</v>
      </c>
      <c r="C42" s="136">
        <v>102</v>
      </c>
      <c r="D42" s="136">
        <v>111</v>
      </c>
      <c r="E42" s="135">
        <v>66</v>
      </c>
      <c r="F42" s="136">
        <v>593</v>
      </c>
      <c r="G42" s="136">
        <v>302</v>
      </c>
      <c r="H42" s="136">
        <v>291</v>
      </c>
      <c r="I42" s="135" t="s">
        <v>27</v>
      </c>
      <c r="J42" s="136">
        <v>2362</v>
      </c>
      <c r="K42" s="136">
        <v>1196</v>
      </c>
      <c r="L42" s="136">
        <v>1166</v>
      </c>
      <c r="M42" s="142" t="s">
        <v>28</v>
      </c>
      <c r="N42" s="2"/>
      <c r="O42" s="2"/>
    </row>
    <row r="43" spans="1:15" ht="14.25" customHeight="1">
      <c r="A43" s="135">
        <v>32</v>
      </c>
      <c r="B43" s="136">
        <v>204</v>
      </c>
      <c r="C43" s="136">
        <v>110</v>
      </c>
      <c r="D43" s="136">
        <v>94</v>
      </c>
      <c r="E43" s="135">
        <v>67</v>
      </c>
      <c r="F43" s="136">
        <v>654</v>
      </c>
      <c r="G43" s="136">
        <v>363</v>
      </c>
      <c r="H43" s="136">
        <v>291</v>
      </c>
      <c r="I43" s="135" t="s">
        <v>29</v>
      </c>
      <c r="J43" s="136">
        <v>14376</v>
      </c>
      <c r="K43" s="136">
        <v>7539</v>
      </c>
      <c r="L43" s="136">
        <v>6837</v>
      </c>
      <c r="M43" s="143"/>
      <c r="N43" s="2"/>
      <c r="O43" s="2"/>
    </row>
    <row r="44" spans="1:15" ht="14.25" customHeight="1">
      <c r="A44" s="135">
        <v>33</v>
      </c>
      <c r="B44" s="136">
        <v>221</v>
      </c>
      <c r="C44" s="136">
        <v>113</v>
      </c>
      <c r="D44" s="136">
        <v>108</v>
      </c>
      <c r="E44" s="135">
        <v>68</v>
      </c>
      <c r="F44" s="136">
        <v>631</v>
      </c>
      <c r="G44" s="136">
        <v>320</v>
      </c>
      <c r="H44" s="136">
        <v>311</v>
      </c>
      <c r="I44" s="137" t="s">
        <v>30</v>
      </c>
      <c r="J44" s="138">
        <v>12771</v>
      </c>
      <c r="K44" s="138">
        <v>5519</v>
      </c>
      <c r="L44" s="138">
        <v>7252</v>
      </c>
      <c r="M44" s="131"/>
      <c r="N44" s="2"/>
      <c r="O44" s="2"/>
    </row>
    <row r="45" spans="1:15" ht="14.25" customHeight="1" thickBot="1">
      <c r="A45" s="144">
        <v>34</v>
      </c>
      <c r="B45" s="145">
        <v>193</v>
      </c>
      <c r="C45" s="145">
        <v>86</v>
      </c>
      <c r="D45" s="145">
        <v>107</v>
      </c>
      <c r="E45" s="144">
        <v>69</v>
      </c>
      <c r="F45" s="145">
        <v>503</v>
      </c>
      <c r="G45" s="145">
        <v>265</v>
      </c>
      <c r="H45" s="145">
        <v>238</v>
      </c>
      <c r="I45" s="144" t="s">
        <v>31</v>
      </c>
      <c r="J45" s="146">
        <v>56.55215358026365</v>
      </c>
      <c r="K45" s="146">
        <v>54.39953697207801</v>
      </c>
      <c r="L45" s="146">
        <v>58.56352015732547</v>
      </c>
      <c r="M45" s="131"/>
      <c r="N45" s="2"/>
      <c r="O45" s="2"/>
    </row>
    <row r="46" ht="13.5">
      <c r="I46" s="147"/>
    </row>
    <row r="48" spans="9:12" ht="13.5">
      <c r="I48" s="121"/>
      <c r="J48" s="158"/>
      <c r="K48" s="158"/>
      <c r="L48" s="158"/>
    </row>
    <row r="49" spans="9:12" ht="13.5">
      <c r="I49" s="121"/>
      <c r="J49" s="159"/>
      <c r="K49" s="159"/>
      <c r="L49" s="159"/>
    </row>
    <row r="50" spans="9:12" ht="13.5">
      <c r="I50" s="121"/>
      <c r="J50" s="159"/>
      <c r="K50" s="159"/>
      <c r="L50" s="159"/>
    </row>
    <row r="51" spans="9:12" ht="13.5">
      <c r="I51" s="121"/>
      <c r="J51" s="159"/>
      <c r="K51" s="159"/>
      <c r="L51" s="159"/>
    </row>
    <row r="52" spans="9:12" ht="13.5">
      <c r="I52" s="121"/>
      <c r="J52" s="159"/>
      <c r="K52" s="159"/>
      <c r="L52" s="159"/>
    </row>
    <row r="53" spans="9:12" ht="13.5">
      <c r="I53" s="121"/>
      <c r="J53" s="159"/>
      <c r="K53" s="159"/>
      <c r="L53" s="159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NEC1049B031</cp:lastModifiedBy>
  <cp:lastPrinted>2016-12-21T05:59:19Z</cp:lastPrinted>
  <dcterms:created xsi:type="dcterms:W3CDTF">2006-11-22T08:46:03Z</dcterms:created>
  <dcterms:modified xsi:type="dcterms:W3CDTF">2016-12-21T07:14:40Z</dcterms:modified>
  <cp:category/>
  <cp:version/>
  <cp:contentType/>
  <cp:contentStatus/>
</cp:coreProperties>
</file>