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521" windowWidth="7620" windowHeight="6225" activeTab="0"/>
  </bookViews>
  <sheets>
    <sheet name="中部計" sheetId="1" r:id="rId1"/>
    <sheet name="静岡市" sheetId="2" r:id="rId2"/>
    <sheet name="葵区" sheetId="3" r:id="rId3"/>
    <sheet name="駿河区" sheetId="4" r:id="rId4"/>
    <sheet name="清水区" sheetId="5" r:id="rId5"/>
  </sheets>
  <externalReferences>
    <externalReference r:id="rId8"/>
  </externalReferences>
  <definedNames>
    <definedName name="_Fill" hidden="1">'[1]静岡市'!$AO$1:$AO$100</definedName>
    <definedName name="_xlnm.Print_Area" localSheetId="2">'葵区'!$A$1:$O$45</definedName>
    <definedName name="_xlnm.Print_Area" localSheetId="3">'駿河区'!$A$1:$O$45</definedName>
    <definedName name="_xlnm.Print_Area" localSheetId="4">'清水区'!$A$1:$O$45</definedName>
    <definedName name="_xlnm.Print_Area" localSheetId="1">'静岡市'!$A$1:$O$45</definedName>
    <definedName name="_xlnm.Print_Area" localSheetId="0">'中部計'!$A$1:$M$45</definedName>
  </definedNames>
  <calcPr fullCalcOnLoad="1"/>
</workbook>
</file>

<file path=xl/sharedStrings.xml><?xml version="1.0" encoding="utf-8"?>
<sst xmlns="http://schemas.openxmlformats.org/spreadsheetml/2006/main" count="313" uniqueCount="52">
  <si>
    <t>静　岡　市</t>
  </si>
  <si>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</si>
  <si>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</si>
  <si>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</si>
  <si>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</si>
  <si>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</si>
  <si>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</si>
  <si>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</si>
  <si>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</si>
  <si>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</si>
  <si>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10 - 14</t>
  </si>
  <si>
    <t>15 - 19</t>
  </si>
  <si>
    <t>20 - 24</t>
  </si>
  <si>
    <t>40 - 44</t>
  </si>
  <si>
    <t>75 - 79</t>
  </si>
  <si>
    <t>25 - 29</t>
  </si>
  <si>
    <t>30 - 34</t>
  </si>
  <si>
    <t>45 - 49</t>
  </si>
  <si>
    <t>50 - 54</t>
  </si>
  <si>
    <t>80 - 84</t>
  </si>
  <si>
    <t>55 - 59</t>
  </si>
  <si>
    <t>60 - 64</t>
  </si>
  <si>
    <t>65 - 69</t>
  </si>
  <si>
    <t>85 - 89</t>
  </si>
  <si>
    <t>90 - 94</t>
  </si>
  <si>
    <t>95 - 99</t>
  </si>
  <si>
    <t>100歳以上</t>
  </si>
  <si>
    <t>不  詳</t>
  </si>
  <si>
    <t>15歳未満</t>
  </si>
  <si>
    <t>15 - 64歳</t>
  </si>
  <si>
    <t>65歳以上</t>
  </si>
  <si>
    <t>平均年齢</t>
  </si>
  <si>
    <t>15-64歳</t>
  </si>
  <si>
    <t>Ｈ2年</t>
  </si>
  <si>
    <t>7年</t>
  </si>
  <si>
    <t>12年</t>
  </si>
  <si>
    <t>17年</t>
  </si>
  <si>
    <t>男</t>
  </si>
  <si>
    <t>女</t>
  </si>
  <si>
    <t xml:space="preserve"> ＊再掲</t>
  </si>
  <si>
    <t>15歳未満</t>
  </si>
  <si>
    <t>65歳以上</t>
  </si>
  <si>
    <t>葵　区</t>
  </si>
  <si>
    <t>駿　河　区</t>
  </si>
  <si>
    <t>清　水　区</t>
  </si>
  <si>
    <t xml:space="preserve"> ＊再掲</t>
  </si>
  <si>
    <t>中　部　計</t>
  </si>
  <si>
    <t>（平成21年10月1日現在）</t>
  </si>
  <si>
    <t>21年</t>
  </si>
  <si>
    <t>※</t>
  </si>
  <si>
    <t>上記グラフのH17以前の</t>
  </si>
  <si>
    <t>数値に由比町は含まない。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</si>
</sst>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  <numFmt numFmtId="193" formatCode="#,##0.0;&quot;△ &quot;#,##0.0"/>
    <numFmt numFmtId="194" formatCode="#,##0.0;[Red]\-#,##0.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.25"/>
      <name val="ＭＳ Ｐゴシック"/>
      <family val="3"/>
    </font>
    <font>
      <sz val="4.75"/>
      <name val="ＭＳ Ｐゴシック"/>
      <family val="3"/>
    </font>
    <font>
      <sz val="6.75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3.5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b/>
      <sz val="20"/>
      <name val="明朝"/>
      <family val="1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8.75"/>
      <name val="ＭＳ Ｐゴシック"/>
      <family val="3"/>
    </font>
    <font>
      <sz val="12"/>
      <name val="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0">
    <xf numFmtId="0" fontId="0" fillId="0" borderId="0" xfId="0" applyAlignment="1">
      <alignment vertical="center"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2" fillId="0" borderId="1" xfId="20" applyFont="1" applyBorder="1">
      <alignment/>
      <protection/>
    </xf>
    <xf numFmtId="0" fontId="2" fillId="0" borderId="2" xfId="20" applyFont="1" applyBorder="1">
      <alignment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0" borderId="8" xfId="20" applyFont="1" applyBorder="1">
      <alignment/>
      <protection/>
    </xf>
    <xf numFmtId="0" fontId="2" fillId="0" borderId="9" xfId="20" applyFont="1" applyBorder="1">
      <alignment/>
      <protection/>
    </xf>
    <xf numFmtId="0" fontId="2" fillId="0" borderId="10" xfId="20" applyFont="1" applyBorder="1">
      <alignment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0" xfId="21" applyFont="1">
      <alignment/>
      <protection/>
    </xf>
    <xf numFmtId="0" fontId="12" fillId="0" borderId="13" xfId="21" applyFont="1" applyBorder="1" applyAlignment="1" applyProtection="1">
      <alignment horizontal="centerContinuous" vertical="center"/>
      <protection/>
    </xf>
    <xf numFmtId="0" fontId="13" fillId="0" borderId="14" xfId="21" applyFont="1" applyBorder="1" applyAlignment="1">
      <alignment horizontal="centerContinuous"/>
      <protection/>
    </xf>
    <xf numFmtId="0" fontId="13" fillId="0" borderId="15" xfId="21" applyFont="1" applyBorder="1" applyAlignment="1">
      <alignment horizontal="centerContinuous"/>
      <protection/>
    </xf>
    <xf numFmtId="0" fontId="13" fillId="0" borderId="16" xfId="21" applyFont="1" applyBorder="1">
      <alignment/>
      <protection/>
    </xf>
    <xf numFmtId="0" fontId="13" fillId="0" borderId="17" xfId="21" applyFont="1" applyBorder="1">
      <alignment/>
      <protection/>
    </xf>
    <xf numFmtId="0" fontId="13" fillId="0" borderId="0" xfId="21" applyFont="1">
      <alignment/>
      <protection/>
    </xf>
    <xf numFmtId="0" fontId="13" fillId="0" borderId="17" xfId="21" applyFont="1" applyBorder="1" applyAlignment="1">
      <alignment horizontal="centerContinuous"/>
      <protection/>
    </xf>
    <xf numFmtId="0" fontId="13" fillId="0" borderId="0" xfId="21" applyFont="1" applyBorder="1">
      <alignment/>
      <protection/>
    </xf>
    <xf numFmtId="0" fontId="14" fillId="0" borderId="9" xfId="21" applyFont="1" applyBorder="1" applyAlignment="1" applyProtection="1">
      <alignment horizontal="center" vertical="center"/>
      <protection/>
    </xf>
    <xf numFmtId="0" fontId="14" fillId="0" borderId="18" xfId="21" applyFont="1" applyBorder="1" applyAlignment="1" applyProtection="1">
      <alignment horizontal="center" vertical="center"/>
      <protection/>
    </xf>
    <xf numFmtId="0" fontId="14" fillId="0" borderId="19" xfId="21" applyFont="1" applyBorder="1" applyAlignment="1" applyProtection="1">
      <alignment horizontal="center" vertical="center"/>
      <protection/>
    </xf>
    <xf numFmtId="0" fontId="14" fillId="0" borderId="1" xfId="21" applyFont="1" applyBorder="1">
      <alignment/>
      <protection/>
    </xf>
    <xf numFmtId="0" fontId="15" fillId="0" borderId="9" xfId="21" applyFont="1" applyBorder="1" applyAlignment="1" applyProtection="1">
      <alignment horizontal="center"/>
      <protection/>
    </xf>
    <xf numFmtId="37" fontId="15" fillId="0" borderId="18" xfId="21" applyNumberFormat="1" applyFont="1" applyBorder="1" applyAlignment="1" applyProtection="1">
      <alignment horizontal="right"/>
      <protection/>
    </xf>
    <xf numFmtId="0" fontId="14" fillId="0" borderId="9" xfId="21" applyFont="1" applyBorder="1" applyAlignment="1">
      <alignment horizontal="right"/>
      <protection/>
    </xf>
    <xf numFmtId="0" fontId="14" fillId="0" borderId="18" xfId="21" applyFont="1" applyBorder="1" applyAlignment="1">
      <alignment horizontal="right"/>
      <protection/>
    </xf>
    <xf numFmtId="0" fontId="14" fillId="0" borderId="9" xfId="21" applyFont="1" applyBorder="1" applyAlignment="1">
      <alignment horizontal="center"/>
      <protection/>
    </xf>
    <xf numFmtId="0" fontId="14" fillId="0" borderId="1" xfId="21" applyFont="1" applyBorder="1" applyAlignment="1">
      <alignment horizontal="right"/>
      <protection/>
    </xf>
    <xf numFmtId="0" fontId="14" fillId="0" borderId="20" xfId="21" applyFont="1" applyBorder="1" applyAlignment="1" applyProtection="1" quotePrefix="1">
      <alignment horizontal="center"/>
      <protection/>
    </xf>
    <xf numFmtId="37" fontId="14" fillId="0" borderId="21" xfId="21" applyNumberFormat="1" applyFont="1" applyBorder="1" applyAlignment="1" applyProtection="1">
      <alignment horizontal="right"/>
      <protection/>
    </xf>
    <xf numFmtId="0" fontId="14" fillId="0" borderId="1" xfId="21" applyFont="1" applyBorder="1" applyAlignment="1" applyProtection="1">
      <alignment horizontal="center"/>
      <protection/>
    </xf>
    <xf numFmtId="37" fontId="14" fillId="0" borderId="22" xfId="21" applyNumberFormat="1" applyFont="1" applyBorder="1" applyAlignment="1" applyProtection="1">
      <alignment horizontal="right"/>
      <protection/>
    </xf>
    <xf numFmtId="0" fontId="14" fillId="0" borderId="9" xfId="21" applyFont="1" applyBorder="1" applyAlignment="1" applyProtection="1">
      <alignment horizontal="center"/>
      <protection/>
    </xf>
    <xf numFmtId="56" fontId="14" fillId="0" borderId="20" xfId="21" applyNumberFormat="1" applyFont="1" applyBorder="1" applyAlignment="1" applyProtection="1" quotePrefix="1">
      <alignment horizontal="center"/>
      <protection/>
    </xf>
    <xf numFmtId="0" fontId="14" fillId="0" borderId="1" xfId="21" applyFont="1" applyBorder="1" applyAlignment="1" applyProtection="1" quotePrefix="1">
      <alignment horizontal="center"/>
      <protection/>
    </xf>
    <xf numFmtId="0" fontId="14" fillId="0" borderId="20" xfId="21" applyFont="1" applyBorder="1" applyAlignment="1" applyProtection="1">
      <alignment horizontal="center"/>
      <protection/>
    </xf>
    <xf numFmtId="37" fontId="14" fillId="0" borderId="18" xfId="21" applyNumberFormat="1" applyFont="1" applyBorder="1" applyAlignment="1" applyProtection="1">
      <alignment horizontal="right"/>
      <protection/>
    </xf>
    <xf numFmtId="0" fontId="14" fillId="0" borderId="1" xfId="21" applyFont="1" applyBorder="1" applyAlignment="1" applyProtection="1">
      <alignment/>
      <protection/>
    </xf>
    <xf numFmtId="0" fontId="14" fillId="0" borderId="1" xfId="21" applyFont="1" applyBorder="1" applyAlignment="1" applyProtection="1">
      <alignment horizontal="right"/>
      <protection/>
    </xf>
    <xf numFmtId="37" fontId="14" fillId="0" borderId="23" xfId="21" applyNumberFormat="1" applyFont="1" applyBorder="1" applyAlignment="1" applyProtection="1">
      <alignment horizontal="right"/>
      <protection/>
    </xf>
    <xf numFmtId="0" fontId="14" fillId="0" borderId="10" xfId="21" applyFont="1" applyBorder="1" applyAlignment="1" applyProtection="1">
      <alignment horizontal="center"/>
      <protection/>
    </xf>
    <xf numFmtId="37" fontId="14" fillId="0" borderId="16" xfId="21" applyNumberFormat="1" applyFont="1" applyBorder="1" applyAlignment="1" applyProtection="1">
      <alignment horizontal="right"/>
      <protection/>
    </xf>
    <xf numFmtId="37" fontId="14" fillId="0" borderId="24" xfId="21" applyNumberFormat="1" applyFont="1" applyBorder="1" applyAlignment="1" applyProtection="1">
      <alignment horizontal="right"/>
      <protection/>
    </xf>
    <xf numFmtId="184" fontId="14" fillId="0" borderId="16" xfId="21" applyNumberFormat="1" applyFont="1" applyBorder="1" applyAlignment="1" applyProtection="1">
      <alignment horizontal="right"/>
      <protection/>
    </xf>
    <xf numFmtId="0" fontId="13" fillId="0" borderId="0" xfId="21" applyFont="1" applyAlignment="1">
      <alignment horizontal="center"/>
      <protection/>
    </xf>
    <xf numFmtId="0" fontId="13" fillId="0" borderId="0" xfId="21" applyFont="1" applyBorder="1" applyAlignment="1">
      <alignment horizontal="center" shrinkToFit="1"/>
      <protection/>
    </xf>
    <xf numFmtId="191" fontId="13" fillId="0" borderId="0" xfId="21" applyNumberFormat="1" applyFont="1" applyBorder="1">
      <alignment/>
      <protection/>
    </xf>
    <xf numFmtId="0" fontId="16" fillId="0" borderId="13" xfId="20" applyFont="1" applyBorder="1" applyAlignment="1" applyProtection="1">
      <alignment horizontal="centerContinuous" vertical="center"/>
      <protection/>
    </xf>
    <xf numFmtId="0" fontId="13" fillId="0" borderId="14" xfId="20" applyFont="1" applyBorder="1" applyAlignment="1">
      <alignment horizontal="centerContinuous"/>
      <protection/>
    </xf>
    <xf numFmtId="0" fontId="13" fillId="0" borderId="15" xfId="20" applyFont="1" applyBorder="1" applyAlignment="1">
      <alignment horizontal="centerContinuous"/>
      <protection/>
    </xf>
    <xf numFmtId="0" fontId="13" fillId="0" borderId="16" xfId="20" applyFont="1" applyBorder="1">
      <alignment/>
      <protection/>
    </xf>
    <xf numFmtId="0" fontId="13" fillId="0" borderId="17" xfId="20" applyFont="1" applyBorder="1">
      <alignment/>
      <protection/>
    </xf>
    <xf numFmtId="0" fontId="13" fillId="0" borderId="0" xfId="20" applyFont="1">
      <alignment/>
      <protection/>
    </xf>
    <xf numFmtId="0" fontId="13" fillId="0" borderId="17" xfId="20" applyFont="1" applyBorder="1" applyAlignment="1">
      <alignment horizontal="centerContinuous"/>
      <protection/>
    </xf>
    <xf numFmtId="0" fontId="13" fillId="0" borderId="0" xfId="20" applyFont="1" applyBorder="1">
      <alignment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8" xfId="20" applyFont="1" applyBorder="1" applyAlignment="1" applyProtection="1">
      <alignment horizontal="center" vertical="center"/>
      <protection/>
    </xf>
    <xf numFmtId="0" fontId="13" fillId="0" borderId="19" xfId="20" applyFont="1" applyBorder="1" applyAlignment="1" applyProtection="1">
      <alignment horizontal="center" vertical="center"/>
      <protection/>
    </xf>
    <xf numFmtId="0" fontId="13" fillId="0" borderId="1" xfId="20" applyFont="1" applyBorder="1">
      <alignment/>
      <protection/>
    </xf>
    <xf numFmtId="0" fontId="17" fillId="0" borderId="9" xfId="20" applyFont="1" applyBorder="1" applyAlignment="1" applyProtection="1">
      <alignment horizontal="center"/>
      <protection/>
    </xf>
    <xf numFmtId="37" fontId="17" fillId="0" borderId="18" xfId="20" applyNumberFormat="1" applyFont="1" applyBorder="1" applyAlignment="1" applyProtection="1">
      <alignment horizontal="right"/>
      <protection/>
    </xf>
    <xf numFmtId="0" fontId="13" fillId="0" borderId="9" xfId="20" applyFont="1" applyBorder="1" applyAlignment="1">
      <alignment horizontal="right"/>
      <protection/>
    </xf>
    <xf numFmtId="0" fontId="13" fillId="0" borderId="18" xfId="20" applyFont="1" applyBorder="1" applyAlignment="1">
      <alignment horizontal="right"/>
      <protection/>
    </xf>
    <xf numFmtId="0" fontId="13" fillId="0" borderId="9" xfId="20" applyFont="1" applyBorder="1" applyAlignment="1">
      <alignment horizontal="center"/>
      <protection/>
    </xf>
    <xf numFmtId="0" fontId="13" fillId="0" borderId="1" xfId="20" applyFont="1" applyBorder="1" applyAlignment="1">
      <alignment horizontal="right"/>
      <protection/>
    </xf>
    <xf numFmtId="0" fontId="13" fillId="0" borderId="20" xfId="20" applyFont="1" applyBorder="1" applyAlignment="1" applyProtection="1" quotePrefix="1">
      <alignment horizontal="center"/>
      <protection/>
    </xf>
    <xf numFmtId="37" fontId="13" fillId="0" borderId="21" xfId="20" applyNumberFormat="1" applyFont="1" applyBorder="1" applyAlignment="1" applyProtection="1">
      <alignment horizontal="right"/>
      <protection/>
    </xf>
    <xf numFmtId="37" fontId="13" fillId="0" borderId="25" xfId="20" applyNumberFormat="1" applyFont="1" applyBorder="1" applyAlignment="1" applyProtection="1">
      <alignment horizontal="right"/>
      <protection/>
    </xf>
    <xf numFmtId="0" fontId="13" fillId="0" borderId="1" xfId="20" applyFont="1" applyBorder="1" applyAlignment="1" applyProtection="1">
      <alignment horizontal="center"/>
      <protection/>
    </xf>
    <xf numFmtId="37" fontId="13" fillId="0" borderId="22" xfId="20" applyNumberFormat="1" applyFont="1" applyBorder="1" applyAlignment="1" applyProtection="1">
      <alignment horizontal="right"/>
      <protection/>
    </xf>
    <xf numFmtId="0" fontId="13" fillId="0" borderId="9" xfId="20" applyFont="1" applyBorder="1" applyAlignment="1" applyProtection="1">
      <alignment horizontal="center"/>
      <protection/>
    </xf>
    <xf numFmtId="37" fontId="13" fillId="0" borderId="18" xfId="20" applyNumberFormat="1" applyFont="1" applyBorder="1" applyAlignment="1" applyProtection="1">
      <alignment horizontal="right"/>
      <protection/>
    </xf>
    <xf numFmtId="56" fontId="13" fillId="0" borderId="20" xfId="20" applyNumberFormat="1" applyFont="1" applyBorder="1" applyAlignment="1" applyProtection="1" quotePrefix="1">
      <alignment horizontal="center"/>
      <protection/>
    </xf>
    <xf numFmtId="0" fontId="13" fillId="0" borderId="1" xfId="20" applyFont="1" applyBorder="1" applyAlignment="1" applyProtection="1" quotePrefix="1">
      <alignment horizontal="center"/>
      <protection/>
    </xf>
    <xf numFmtId="0" fontId="13" fillId="0" borderId="20" xfId="20" applyFont="1" applyBorder="1" applyAlignment="1" applyProtection="1">
      <alignment horizontal="center"/>
      <protection/>
    </xf>
    <xf numFmtId="0" fontId="13" fillId="0" borderId="1" xfId="20" applyFont="1" applyBorder="1" applyAlignment="1" applyProtection="1">
      <alignment/>
      <protection/>
    </xf>
    <xf numFmtId="0" fontId="13" fillId="0" borderId="1" xfId="20" applyFont="1" applyBorder="1" applyAlignment="1" applyProtection="1">
      <alignment horizontal="right"/>
      <protection/>
    </xf>
    <xf numFmtId="0" fontId="13" fillId="0" borderId="10" xfId="20" applyFont="1" applyBorder="1" applyAlignment="1" applyProtection="1">
      <alignment horizontal="center"/>
      <protection/>
    </xf>
    <xf numFmtId="37" fontId="13" fillId="0" borderId="16" xfId="20" applyNumberFormat="1" applyFont="1" applyBorder="1" applyAlignment="1" applyProtection="1">
      <alignment horizontal="right"/>
      <protection/>
    </xf>
    <xf numFmtId="184" fontId="13" fillId="0" borderId="16" xfId="20" applyNumberFormat="1" applyFont="1" applyBorder="1" applyAlignment="1" applyProtection="1">
      <alignment horizontal="right"/>
      <protection/>
    </xf>
    <xf numFmtId="0" fontId="13" fillId="0" borderId="0" xfId="20" applyFont="1" applyAlignment="1">
      <alignment horizontal="center"/>
      <protection/>
    </xf>
    <xf numFmtId="0" fontId="13" fillId="0" borderId="0" xfId="20" applyFont="1" applyBorder="1" applyAlignment="1">
      <alignment horizontal="center" shrinkToFit="1"/>
      <protection/>
    </xf>
    <xf numFmtId="191" fontId="13" fillId="0" borderId="0" xfId="20" applyNumberFormat="1" applyFont="1" applyBorder="1">
      <alignment/>
      <protection/>
    </xf>
    <xf numFmtId="0" fontId="13" fillId="0" borderId="26" xfId="20" applyFont="1" applyBorder="1">
      <alignment/>
      <protection/>
    </xf>
    <xf numFmtId="0" fontId="13" fillId="0" borderId="3" xfId="20" applyFont="1" applyBorder="1" applyAlignment="1">
      <alignment horizontal="center" shrinkToFit="1"/>
      <protection/>
    </xf>
    <xf numFmtId="0" fontId="13" fillId="0" borderId="4" xfId="20" applyFont="1" applyBorder="1" applyAlignment="1">
      <alignment horizontal="center" shrinkToFit="1"/>
      <protection/>
    </xf>
    <xf numFmtId="0" fontId="13" fillId="0" borderId="27" xfId="20" applyFont="1" applyBorder="1">
      <alignment/>
      <protection/>
    </xf>
    <xf numFmtId="191" fontId="13" fillId="0" borderId="28" xfId="20" applyNumberFormat="1" applyFont="1" applyBorder="1">
      <alignment/>
      <protection/>
    </xf>
    <xf numFmtId="191" fontId="13" fillId="0" borderId="29" xfId="20" applyNumberFormat="1" applyFont="1" applyBorder="1">
      <alignment/>
      <protection/>
    </xf>
    <xf numFmtId="0" fontId="13" fillId="0" borderId="30" xfId="20" applyFont="1" applyBorder="1">
      <alignment/>
      <protection/>
    </xf>
    <xf numFmtId="191" fontId="13" fillId="0" borderId="11" xfId="20" applyNumberFormat="1" applyFont="1" applyBorder="1">
      <alignment/>
      <protection/>
    </xf>
    <xf numFmtId="191" fontId="13" fillId="0" borderId="12" xfId="20" applyNumberFormat="1" applyFont="1" applyBorder="1">
      <alignment/>
      <protection/>
    </xf>
    <xf numFmtId="189" fontId="19" fillId="0" borderId="17" xfId="0" applyNumberFormat="1" applyFont="1" applyBorder="1" applyAlignment="1" applyProtection="1">
      <alignment horizontal="right" vertical="center"/>
      <protection/>
    </xf>
    <xf numFmtId="0" fontId="2" fillId="0" borderId="0" xfId="20" applyFont="1" applyAlignment="1">
      <alignment shrinkToFi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データシート市部①" xfId="20"/>
    <cellStyle name="標準_データシート町部②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267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'静岡市'!$R$4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'静岡市'!$Q$5:$Q$25</c:f>
              <c:strCache/>
            </c:strRef>
          </c:cat>
          <c:val>
            <c:numRef>
              <c:f>'静岡市'!$R$5:$R$25</c:f>
              <c:numCache/>
            </c:numRef>
          </c:val>
        </c:ser>
        <c:ser>
          <c:idx val="1"/>
          <c:order val="1"/>
          <c:tx>
            <c:strRef>
              <c:f>'静岡市'!$S$4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'静岡市'!$Q$5:$Q$25</c:f>
              <c:strCache/>
            </c:strRef>
          </c:cat>
          <c:val>
            <c:numRef>
              <c:f>'静岡市'!$S$5:$S$25</c:f>
              <c:numCache/>
            </c:numRef>
          </c:val>
        </c:ser>
        <c:overlap val="100"/>
        <c:gapWidth val="0"/>
        <c:axId val="36414156"/>
        <c:axId val="59291949"/>
      </c:barChart>
      <c:catAx>
        <c:axId val="364141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91949"/>
        <c:crosses val="autoZero"/>
        <c:auto val="1"/>
        <c:lblOffset val="100"/>
        <c:noMultiLvlLbl val="0"/>
      </c:catAx>
      <c:valAx>
        <c:axId val="59291949"/>
        <c:scaling>
          <c:orientation val="minMax"/>
          <c:max val="34"/>
          <c:min val="-3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14156"/>
        <c:crossesAt val="1"/>
        <c:crossBetween val="between"/>
        <c:dispUnits/>
        <c:majorUnit val="17"/>
        <c:minorUnit val="0.136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1"/>
          <c:h val="0.94525"/>
        </c:manualLayout>
      </c:layout>
      <c:lineChart>
        <c:grouping val="standard"/>
        <c:varyColors val="0"/>
        <c:ser>
          <c:idx val="0"/>
          <c:order val="0"/>
          <c:tx>
            <c:strRef>
              <c:f>'静岡市'!$J$48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'静岡市'!$I$49:$I$53</c:f>
              <c:strCache/>
            </c:strRef>
          </c:cat>
          <c:val>
            <c:numRef>
              <c:f>'静岡市'!$J$49:$J$53</c:f>
              <c:numCache/>
            </c:numRef>
          </c:val>
          <c:smooth val="0"/>
        </c:ser>
        <c:ser>
          <c:idx val="1"/>
          <c:order val="1"/>
          <c:tx>
            <c:strRef>
              <c:f>'静岡市'!$K$48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'静岡市'!$I$49:$I$53</c:f>
              <c:strCache/>
            </c:strRef>
          </c:cat>
          <c:val>
            <c:numRef>
              <c:f>'静岡市'!$K$49:$K$53</c:f>
              <c:numCache/>
            </c:numRef>
          </c:val>
          <c:smooth val="0"/>
        </c:ser>
        <c:ser>
          <c:idx val="2"/>
          <c:order val="2"/>
          <c:tx>
            <c:strRef>
              <c:f>'静岡市'!$L$48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'静岡市'!$I$49:$I$53</c:f>
              <c:strCache/>
            </c:strRef>
          </c:cat>
          <c:val>
            <c:numRef>
              <c:f>'静岡市'!$L$49:$L$53</c:f>
              <c:numCache/>
            </c:numRef>
          </c:val>
          <c:smooth val="0"/>
        </c:ser>
        <c:marker val="1"/>
        <c:axId val="63865494"/>
        <c:axId val="37918535"/>
      </c:lineChart>
      <c:catAx>
        <c:axId val="63865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18535"/>
        <c:crosses val="autoZero"/>
        <c:auto val="1"/>
        <c:lblOffset val="100"/>
        <c:noMultiLvlLbl val="0"/>
      </c:catAx>
      <c:valAx>
        <c:axId val="3791853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654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27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'葵区'!$R$4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'葵区'!$Q$5:$Q$25</c:f>
              <c:strCache/>
            </c:strRef>
          </c:cat>
          <c:val>
            <c:numRef>
              <c:f>'葵区'!$R$5:$R$25</c:f>
              <c:numCache/>
            </c:numRef>
          </c:val>
        </c:ser>
        <c:ser>
          <c:idx val="1"/>
          <c:order val="1"/>
          <c:tx>
            <c:strRef>
              <c:f>'葵区'!$S$4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'葵区'!$Q$5:$Q$25</c:f>
              <c:strCache/>
            </c:strRef>
          </c:cat>
          <c:val>
            <c:numRef>
              <c:f>'葵区'!$S$5:$S$25</c:f>
              <c:numCache/>
            </c:numRef>
          </c:val>
        </c:ser>
        <c:overlap val="100"/>
        <c:gapWidth val="0"/>
        <c:axId val="5722496"/>
        <c:axId val="51502465"/>
      </c:barChart>
      <c:catAx>
        <c:axId val="57224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02465"/>
        <c:crosses val="autoZero"/>
        <c:auto val="1"/>
        <c:lblOffset val="100"/>
        <c:noMultiLvlLbl val="0"/>
      </c:catAx>
      <c:valAx>
        <c:axId val="51502465"/>
        <c:scaling>
          <c:orientation val="minMax"/>
          <c:max val="15"/>
          <c:min val="-15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2496"/>
        <c:crossesAt val="1"/>
        <c:crossBetween val="between"/>
        <c:dispUnits/>
        <c:majorUnit val="5"/>
        <c:minorUnit val="0.124000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27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'駿河区'!$R$4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'駿河区'!$Q$5:$Q$25</c:f>
              <c:strCache/>
            </c:strRef>
          </c:cat>
          <c:val>
            <c:numRef>
              <c:f>'駿河区'!$R$5:$R$25</c:f>
              <c:numCache/>
            </c:numRef>
          </c:val>
        </c:ser>
        <c:ser>
          <c:idx val="1"/>
          <c:order val="1"/>
          <c:tx>
            <c:strRef>
              <c:f>'駿河区'!$S$4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'駿河区'!$Q$5:$Q$25</c:f>
              <c:strCache/>
            </c:strRef>
          </c:cat>
          <c:val>
            <c:numRef>
              <c:f>'駿河区'!$S$5:$S$25</c:f>
              <c:numCache/>
            </c:numRef>
          </c:val>
        </c:ser>
        <c:overlap val="100"/>
        <c:gapWidth val="0"/>
        <c:axId val="60869002"/>
        <c:axId val="10950107"/>
      </c:barChart>
      <c:catAx>
        <c:axId val="608690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50107"/>
        <c:crosses val="autoZero"/>
        <c:auto val="1"/>
        <c:lblOffset val="100"/>
        <c:noMultiLvlLbl val="0"/>
      </c:catAx>
      <c:valAx>
        <c:axId val="10950107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69002"/>
        <c:crossesAt val="1"/>
        <c:crossBetween val="between"/>
        <c:dispUnits/>
        <c:majorUnit val="5"/>
        <c:minorUnit val="0.124000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27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'清水区'!$R$4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'清水区'!$Q$5:$Q$25</c:f>
              <c:strCache/>
            </c:strRef>
          </c:cat>
          <c:val>
            <c:numRef>
              <c:f>'清水区'!$R$5:$R$25</c:f>
              <c:numCache/>
            </c:numRef>
          </c:val>
        </c:ser>
        <c:ser>
          <c:idx val="1"/>
          <c:order val="1"/>
          <c:tx>
            <c:strRef>
              <c:f>'清水区'!$S$4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'清水区'!$Q$5:$Q$25</c:f>
              <c:strCache/>
            </c:strRef>
          </c:cat>
          <c:val>
            <c:numRef>
              <c:f>'清水区'!$S$5:$S$25</c:f>
              <c:numCache/>
            </c:numRef>
          </c:val>
        </c:ser>
        <c:overlap val="100"/>
        <c:gapWidth val="0"/>
        <c:axId val="31442100"/>
        <c:axId val="14543445"/>
      </c:barChart>
      <c:catAx>
        <c:axId val="314421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43445"/>
        <c:crosses val="autoZero"/>
        <c:auto val="1"/>
        <c:lblOffset val="100"/>
        <c:noMultiLvlLbl val="0"/>
      </c:catAx>
      <c:valAx>
        <c:axId val="14543445"/>
        <c:scaling>
          <c:orientation val="minMax"/>
          <c:max val="12"/>
          <c:min val="-1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42100"/>
        <c:crossesAt val="1"/>
        <c:crossBetween val="between"/>
        <c:dispUnits/>
        <c:majorUnit val="6"/>
        <c:minorUnit val="0.124000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0.3455</cdr:x>
      <cdr:y>0.9235</cdr:y>
    </cdr:from>
    <cdr:to>
      <cdr:x>0.604</cdr:x>
      <cdr:y>0.98725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289560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0.3465</cdr:x>
      <cdr:y>0</cdr:y>
    </cdr:from>
    <cdr:to>
      <cdr:x>0.781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0.04975</cdr:x>
      <cdr:y>0.16175</cdr:y>
    </cdr:from>
    <cdr:to>
      <cdr:x>0.20325</cdr:x>
      <cdr:y>0.26775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5048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0.812</cdr:x>
      <cdr:y>0.16325</cdr:y>
    </cdr:from>
    <cdr:to>
      <cdr:x>0.9505</cdr:x>
      <cdr:y>0.30575</cdr:y>
    </cdr:to>
    <cdr:sp>
      <cdr:nvSpPr>
        <cdr:cNvPr id="4" name="TextBox 4"/>
        <cdr:cNvSpPr txBox="1">
          <a:spLocks noChangeArrowheads="1"/>
        </cdr:cNvSpPr>
      </cdr:nvSpPr>
      <cdr:spPr>
        <a:xfrm>
          <a:off x="2057400" y="5048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</cdr:y>
    </cdr:from>
    <cdr:to>
      <cdr:x>0.33275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0.33525</cdr:x>
      <cdr:y>0.62975</cdr:y>
    </cdr:from>
    <cdr:to>
      <cdr:x>0.7265</cdr:x>
      <cdr:y>0.68375</cdr:y>
    </cdr:to>
    <cdr:sp>
      <cdr:nvSpPr>
        <cdr:cNvPr id="2" name="TextBox 2"/>
        <cdr:cNvSpPr txBox="1">
          <a:spLocks noChangeArrowheads="1"/>
        </cdr:cNvSpPr>
      </cdr:nvSpPr>
      <cdr:spPr>
        <a:xfrm>
          <a:off x="657225" y="1885950"/>
          <a:ext cx="7715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0.331</cdr:x>
      <cdr:y>0.222</cdr:y>
    </cdr:from>
    <cdr:to>
      <cdr:x>0.68375</cdr:x>
      <cdr:y>0.27925</cdr:y>
    </cdr:to>
    <cdr:sp>
      <cdr:nvSpPr>
        <cdr:cNvPr id="3" name="TextBox 3"/>
        <cdr:cNvSpPr txBox="1">
          <a:spLocks noChangeArrowheads="1"/>
        </cdr:cNvSpPr>
      </cdr:nvSpPr>
      <cdr:spPr>
        <a:xfrm>
          <a:off x="647700" y="657225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0.331</cdr:x>
      <cdr:y>0.8045</cdr:y>
    </cdr:from>
    <cdr:to>
      <cdr:x>0.68375</cdr:x>
      <cdr:y>0.85525</cdr:y>
    </cdr:to>
    <cdr:sp>
      <cdr:nvSpPr>
        <cdr:cNvPr id="4" name="TextBox 4"/>
        <cdr:cNvSpPr txBox="1">
          <a:spLocks noChangeArrowheads="1"/>
        </cdr:cNvSpPr>
      </cdr:nvSpPr>
      <cdr:spPr>
        <a:xfrm>
          <a:off x="647700" y="2409825"/>
          <a:ext cx="695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590550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77475" y="342900"/>
        <a:ext cx="2543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21</xdr:row>
      <xdr:rowOff>0</xdr:rowOff>
    </xdr:from>
    <xdr:to>
      <xdr:col>15</xdr:col>
      <xdr:colOff>333375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918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0.39375</cdr:x>
      <cdr:y>0.92275</cdr:y>
    </cdr:from>
    <cdr:to>
      <cdr:x>0.65225</cdr:x>
      <cdr:y>0.9865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289560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0.35225</cdr:x>
      <cdr:y>0</cdr:y>
    </cdr:from>
    <cdr:to>
      <cdr:x>0.78675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0.07</cdr:x>
      <cdr:y>0.16175</cdr:y>
    </cdr:from>
    <cdr:to>
      <cdr:x>0.2235</cdr:x>
      <cdr:y>0.26775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5048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0.79525</cdr:x>
      <cdr:y>0.16325</cdr:y>
    </cdr:from>
    <cdr:to>
      <cdr:x>0.93375</cdr:x>
      <cdr:y>0.30575</cdr:y>
    </cdr:to>
    <cdr:sp>
      <cdr:nvSpPr>
        <cdr:cNvPr id="4" name="TextBox 4"/>
        <cdr:cNvSpPr txBox="1">
          <a:spLocks noChangeArrowheads="1"/>
        </cdr:cNvSpPr>
      </cdr:nvSpPr>
      <cdr:spPr>
        <a:xfrm>
          <a:off x="2019300" y="5048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590550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77475" y="342900"/>
        <a:ext cx="2543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0.39025</cdr:x>
      <cdr:y>0.92275</cdr:y>
    </cdr:from>
    <cdr:to>
      <cdr:x>0.64875</cdr:x>
      <cdr:y>0.9865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289560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0.3465</cdr:x>
      <cdr:y>0</cdr:y>
    </cdr:from>
    <cdr:to>
      <cdr:x>0.781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0.04975</cdr:x>
      <cdr:y>0.16175</cdr:y>
    </cdr:from>
    <cdr:to>
      <cdr:x>0.20325</cdr:x>
      <cdr:y>0.26775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5048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0.812</cdr:x>
      <cdr:y>0.16325</cdr:y>
    </cdr:from>
    <cdr:to>
      <cdr:x>0.9505</cdr:x>
      <cdr:y>0.30575</cdr:y>
    </cdr:to>
    <cdr:sp>
      <cdr:nvSpPr>
        <cdr:cNvPr id="4" name="TextBox 4"/>
        <cdr:cNvSpPr txBox="1">
          <a:spLocks noChangeArrowheads="1"/>
        </cdr:cNvSpPr>
      </cdr:nvSpPr>
      <cdr:spPr>
        <a:xfrm>
          <a:off x="2057400" y="5048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590550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77475" y="342900"/>
        <a:ext cx="2543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0.39375</cdr:x>
      <cdr:y>0.92275</cdr:y>
    </cdr:from>
    <cdr:to>
      <cdr:x>0.65225</cdr:x>
      <cdr:y>0.9865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289560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0.35225</cdr:x>
      <cdr:y>0</cdr:y>
    </cdr:from>
    <cdr:to>
      <cdr:x>0.78675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0.07</cdr:x>
      <cdr:y>0.16175</cdr:y>
    </cdr:from>
    <cdr:to>
      <cdr:x>0.2235</cdr:x>
      <cdr:y>0.26775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5048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0.79525</cdr:x>
      <cdr:y>0.16325</cdr:y>
    </cdr:from>
    <cdr:to>
      <cdr:x>0.93375</cdr:x>
      <cdr:y>0.30575</cdr:y>
    </cdr:to>
    <cdr:sp>
      <cdr:nvSpPr>
        <cdr:cNvPr id="4" name="TextBox 4"/>
        <cdr:cNvSpPr txBox="1">
          <a:spLocks noChangeArrowheads="1"/>
        </cdr:cNvSpPr>
      </cdr:nvSpPr>
      <cdr:spPr>
        <a:xfrm>
          <a:off x="2019300" y="5048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590550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77475" y="342900"/>
        <a:ext cx="2543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3;&#27963;&#32113;&#35336;&#23460;&#65288;&#20154;&#21475;&#25945;&#32946;&#20418;&#65289;\&#24180;&#40802;&#21029;&#20154;&#21475;\&#9326;&#65374;&#9327;&#24180;&#40802;&#21029;&#20154;&#21475;\16&#35069;&#26412;&#29256;\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53"/>
  <sheetViews>
    <sheetView tabSelected="1" zoomScale="75" zoomScaleNormal="75" workbookViewId="0" topLeftCell="A1">
      <selection activeCell="C52" sqref="C52"/>
    </sheetView>
  </sheetViews>
  <sheetFormatPr defaultColWidth="9.00390625" defaultRowHeight="13.5"/>
  <cols>
    <col min="1" max="12" width="13.625" style="21" customWidth="1"/>
    <col min="13" max="13" width="9.00390625" style="21" customWidth="1"/>
    <col min="14" max="16384" width="9.00390625" style="15" customWidth="1"/>
  </cols>
  <sheetData>
    <row r="1" spans="1:13" ht="27" customHeight="1" thickBot="1">
      <c r="A1" s="16" t="s">
        <v>46</v>
      </c>
      <c r="B1" s="17"/>
      <c r="C1" s="18"/>
      <c r="D1" s="19"/>
      <c r="E1" s="20"/>
      <c r="F1" s="20"/>
      <c r="G1" s="20"/>
      <c r="H1" s="20"/>
      <c r="I1" s="20"/>
      <c r="K1" s="22"/>
      <c r="L1" s="98" t="s">
        <v>47</v>
      </c>
      <c r="M1" s="23"/>
    </row>
    <row r="2" spans="1:13" ht="15" customHeight="1">
      <c r="A2" s="24" t="s">
        <v>1</v>
      </c>
      <c r="B2" s="25" t="s">
        <v>2</v>
      </c>
      <c r="C2" s="25" t="s">
        <v>3</v>
      </c>
      <c r="D2" s="25" t="s">
        <v>4</v>
      </c>
      <c r="E2" s="24" t="s">
        <v>1</v>
      </c>
      <c r="F2" s="25" t="s">
        <v>2</v>
      </c>
      <c r="G2" s="25" t="s">
        <v>3</v>
      </c>
      <c r="H2" s="25" t="s">
        <v>4</v>
      </c>
      <c r="I2" s="24" t="s">
        <v>1</v>
      </c>
      <c r="J2" s="26" t="s">
        <v>2</v>
      </c>
      <c r="K2" s="25" t="s">
        <v>3</v>
      </c>
      <c r="L2" s="25" t="s">
        <v>4</v>
      </c>
      <c r="M2" s="27"/>
    </row>
    <row r="3" spans="1:13" ht="15" customHeight="1">
      <c r="A3" s="28" t="s">
        <v>5</v>
      </c>
      <c r="B3" s="29">
        <v>717198</v>
      </c>
      <c r="C3" s="29">
        <v>348533</v>
      </c>
      <c r="D3" s="29">
        <v>368665</v>
      </c>
      <c r="E3" s="30"/>
      <c r="F3" s="31"/>
      <c r="G3" s="31"/>
      <c r="H3" s="31"/>
      <c r="I3" s="32"/>
      <c r="J3" s="31"/>
      <c r="K3" s="31"/>
      <c r="L3" s="31"/>
      <c r="M3" s="33"/>
    </row>
    <row r="4" spans="1:13" ht="15" customHeight="1">
      <c r="A4" s="34" t="s">
        <v>6</v>
      </c>
      <c r="B4" s="35">
        <v>29192</v>
      </c>
      <c r="C4" s="35">
        <v>14959</v>
      </c>
      <c r="D4" s="35">
        <v>14233</v>
      </c>
      <c r="E4" s="34" t="s">
        <v>7</v>
      </c>
      <c r="F4" s="35">
        <v>54108</v>
      </c>
      <c r="G4" s="35">
        <v>27383</v>
      </c>
      <c r="H4" s="35">
        <v>26725</v>
      </c>
      <c r="I4" s="34" t="s">
        <v>8</v>
      </c>
      <c r="J4" s="35">
        <v>41321</v>
      </c>
      <c r="K4" s="35">
        <v>19161</v>
      </c>
      <c r="L4" s="35">
        <v>22160</v>
      </c>
      <c r="M4" s="33"/>
    </row>
    <row r="5" spans="1:13" ht="15" customHeight="1">
      <c r="A5" s="36">
        <v>0</v>
      </c>
      <c r="B5" s="37">
        <v>5691</v>
      </c>
      <c r="C5" s="37">
        <v>2956</v>
      </c>
      <c r="D5" s="37">
        <v>2735</v>
      </c>
      <c r="E5" s="36">
        <v>35</v>
      </c>
      <c r="F5" s="37">
        <v>10694</v>
      </c>
      <c r="G5" s="37">
        <v>5426</v>
      </c>
      <c r="H5" s="37">
        <v>5268</v>
      </c>
      <c r="I5" s="36">
        <v>70</v>
      </c>
      <c r="J5" s="37">
        <v>8095</v>
      </c>
      <c r="K5" s="37">
        <v>3864</v>
      </c>
      <c r="L5" s="37">
        <v>4231</v>
      </c>
      <c r="M5" s="33"/>
    </row>
    <row r="6" spans="1:13" ht="15" customHeight="1">
      <c r="A6" s="36">
        <v>1</v>
      </c>
      <c r="B6" s="37">
        <v>5810</v>
      </c>
      <c r="C6" s="37">
        <v>2934</v>
      </c>
      <c r="D6" s="37">
        <v>2876</v>
      </c>
      <c r="E6" s="36">
        <v>36</v>
      </c>
      <c r="F6" s="37">
        <v>11218</v>
      </c>
      <c r="G6" s="37">
        <v>5738</v>
      </c>
      <c r="H6" s="37">
        <v>5480</v>
      </c>
      <c r="I6" s="36">
        <v>71</v>
      </c>
      <c r="J6" s="37">
        <v>8333</v>
      </c>
      <c r="K6" s="37">
        <v>3799</v>
      </c>
      <c r="L6" s="37">
        <v>4534</v>
      </c>
      <c r="M6" s="33"/>
    </row>
    <row r="7" spans="1:13" ht="15" customHeight="1">
      <c r="A7" s="36">
        <v>2</v>
      </c>
      <c r="B7" s="37">
        <v>6012</v>
      </c>
      <c r="C7" s="37">
        <v>3083</v>
      </c>
      <c r="D7" s="37">
        <v>2929</v>
      </c>
      <c r="E7" s="36">
        <v>37</v>
      </c>
      <c r="F7" s="37">
        <v>10993</v>
      </c>
      <c r="G7" s="37">
        <v>5546</v>
      </c>
      <c r="H7" s="37">
        <v>5447</v>
      </c>
      <c r="I7" s="36">
        <v>72</v>
      </c>
      <c r="J7" s="37">
        <v>8726</v>
      </c>
      <c r="K7" s="37">
        <v>4053</v>
      </c>
      <c r="L7" s="37">
        <v>4673</v>
      </c>
      <c r="M7" s="33"/>
    </row>
    <row r="8" spans="1:13" ht="15" customHeight="1">
      <c r="A8" s="36">
        <v>3</v>
      </c>
      <c r="B8" s="37">
        <v>5773</v>
      </c>
      <c r="C8" s="37">
        <v>2953</v>
      </c>
      <c r="D8" s="37">
        <v>2820</v>
      </c>
      <c r="E8" s="36">
        <v>38</v>
      </c>
      <c r="F8" s="37">
        <v>10761</v>
      </c>
      <c r="G8" s="37">
        <v>5384</v>
      </c>
      <c r="H8" s="37">
        <v>5377</v>
      </c>
      <c r="I8" s="36">
        <v>73</v>
      </c>
      <c r="J8" s="37">
        <v>8308</v>
      </c>
      <c r="K8" s="37">
        <v>3867</v>
      </c>
      <c r="L8" s="37">
        <v>4441</v>
      </c>
      <c r="M8" s="33"/>
    </row>
    <row r="9" spans="1:13" ht="15" customHeight="1">
      <c r="A9" s="38">
        <v>4</v>
      </c>
      <c r="B9" s="37">
        <v>5906</v>
      </c>
      <c r="C9" s="37">
        <v>3033</v>
      </c>
      <c r="D9" s="37">
        <v>2873</v>
      </c>
      <c r="E9" s="38">
        <v>39</v>
      </c>
      <c r="F9" s="37">
        <v>10442</v>
      </c>
      <c r="G9" s="37">
        <v>5289</v>
      </c>
      <c r="H9" s="37">
        <v>5153</v>
      </c>
      <c r="I9" s="38">
        <v>74</v>
      </c>
      <c r="J9" s="37">
        <v>7859</v>
      </c>
      <c r="K9" s="37">
        <v>3578</v>
      </c>
      <c r="L9" s="37">
        <v>4281</v>
      </c>
      <c r="M9" s="33"/>
    </row>
    <row r="10" spans="1:13" ht="15" customHeight="1">
      <c r="A10" s="39" t="s">
        <v>9</v>
      </c>
      <c r="B10" s="35">
        <v>31292</v>
      </c>
      <c r="C10" s="35">
        <v>16120</v>
      </c>
      <c r="D10" s="35">
        <v>15172</v>
      </c>
      <c r="E10" s="34" t="s">
        <v>13</v>
      </c>
      <c r="F10" s="35">
        <v>49224</v>
      </c>
      <c r="G10" s="35">
        <v>24658</v>
      </c>
      <c r="H10" s="35">
        <v>24566</v>
      </c>
      <c r="I10" s="34" t="s">
        <v>14</v>
      </c>
      <c r="J10" s="35">
        <v>34530</v>
      </c>
      <c r="K10" s="35">
        <v>15068</v>
      </c>
      <c r="L10" s="35">
        <v>19462</v>
      </c>
      <c r="M10" s="33"/>
    </row>
    <row r="11" spans="1:13" ht="15" customHeight="1">
      <c r="A11" s="36">
        <v>5</v>
      </c>
      <c r="B11" s="37">
        <v>6003</v>
      </c>
      <c r="C11" s="37">
        <v>3034</v>
      </c>
      <c r="D11" s="37">
        <v>2969</v>
      </c>
      <c r="E11" s="36">
        <v>40</v>
      </c>
      <c r="F11" s="37">
        <v>10403</v>
      </c>
      <c r="G11" s="37">
        <v>5238</v>
      </c>
      <c r="H11" s="37">
        <v>5165</v>
      </c>
      <c r="I11" s="36">
        <v>75</v>
      </c>
      <c r="J11" s="37">
        <v>7572</v>
      </c>
      <c r="K11" s="37">
        <v>3446</v>
      </c>
      <c r="L11" s="37">
        <v>4126</v>
      </c>
      <c r="M11" s="33"/>
    </row>
    <row r="12" spans="1:13" ht="15" customHeight="1">
      <c r="A12" s="36">
        <v>6</v>
      </c>
      <c r="B12" s="37">
        <v>6040</v>
      </c>
      <c r="C12" s="37">
        <v>3105</v>
      </c>
      <c r="D12" s="37">
        <v>2935</v>
      </c>
      <c r="E12" s="36">
        <v>41</v>
      </c>
      <c r="F12" s="37">
        <v>10400</v>
      </c>
      <c r="G12" s="37">
        <v>5184</v>
      </c>
      <c r="H12" s="37">
        <v>5216</v>
      </c>
      <c r="I12" s="40">
        <v>76</v>
      </c>
      <c r="J12" s="37">
        <v>7094</v>
      </c>
      <c r="K12" s="37">
        <v>3099</v>
      </c>
      <c r="L12" s="37">
        <v>3995</v>
      </c>
      <c r="M12" s="33"/>
    </row>
    <row r="13" spans="1:13" ht="15" customHeight="1">
      <c r="A13" s="36">
        <v>7</v>
      </c>
      <c r="B13" s="37">
        <v>6375</v>
      </c>
      <c r="C13" s="37">
        <v>3301</v>
      </c>
      <c r="D13" s="37">
        <v>3074</v>
      </c>
      <c r="E13" s="36">
        <v>42</v>
      </c>
      <c r="F13" s="37">
        <v>10429</v>
      </c>
      <c r="G13" s="37">
        <v>5241</v>
      </c>
      <c r="H13" s="37">
        <v>5188</v>
      </c>
      <c r="I13" s="36">
        <v>77</v>
      </c>
      <c r="J13" s="37">
        <v>7078</v>
      </c>
      <c r="K13" s="37">
        <v>3076</v>
      </c>
      <c r="L13" s="37">
        <v>4002</v>
      </c>
      <c r="M13" s="33"/>
    </row>
    <row r="14" spans="1:13" ht="15" customHeight="1">
      <c r="A14" s="36">
        <v>8</v>
      </c>
      <c r="B14" s="37">
        <v>6324</v>
      </c>
      <c r="C14" s="37">
        <v>3244</v>
      </c>
      <c r="D14" s="37">
        <v>3080</v>
      </c>
      <c r="E14" s="36">
        <v>43</v>
      </c>
      <c r="F14" s="37">
        <v>7921</v>
      </c>
      <c r="G14" s="37">
        <v>3948</v>
      </c>
      <c r="H14" s="37">
        <v>3973</v>
      </c>
      <c r="I14" s="40">
        <v>78</v>
      </c>
      <c r="J14" s="37">
        <v>6579</v>
      </c>
      <c r="K14" s="37">
        <v>2792</v>
      </c>
      <c r="L14" s="37">
        <v>3787</v>
      </c>
      <c r="M14" s="33"/>
    </row>
    <row r="15" spans="1:13" ht="15" customHeight="1">
      <c r="A15" s="38">
        <v>9</v>
      </c>
      <c r="B15" s="37">
        <v>6550</v>
      </c>
      <c r="C15" s="37">
        <v>3436</v>
      </c>
      <c r="D15" s="37">
        <v>3114</v>
      </c>
      <c r="E15" s="38">
        <v>44</v>
      </c>
      <c r="F15" s="37">
        <v>10071</v>
      </c>
      <c r="G15" s="37">
        <v>5047</v>
      </c>
      <c r="H15" s="37">
        <v>5024</v>
      </c>
      <c r="I15" s="38">
        <v>79</v>
      </c>
      <c r="J15" s="37">
        <v>6207</v>
      </c>
      <c r="K15" s="37">
        <v>2655</v>
      </c>
      <c r="L15" s="37">
        <v>3552</v>
      </c>
      <c r="M15" s="33"/>
    </row>
    <row r="16" spans="1:13" ht="15" customHeight="1">
      <c r="A16" s="39" t="s">
        <v>10</v>
      </c>
      <c r="B16" s="35">
        <v>32661</v>
      </c>
      <c r="C16" s="35">
        <v>16798</v>
      </c>
      <c r="D16" s="35">
        <v>15863</v>
      </c>
      <c r="E16" s="34" t="s">
        <v>17</v>
      </c>
      <c r="F16" s="35">
        <v>44406</v>
      </c>
      <c r="G16" s="35">
        <v>22348</v>
      </c>
      <c r="H16" s="35">
        <v>22058</v>
      </c>
      <c r="I16" s="34" t="s">
        <v>19</v>
      </c>
      <c r="J16" s="35">
        <v>25144</v>
      </c>
      <c r="K16" s="35">
        <v>10032</v>
      </c>
      <c r="L16" s="35">
        <v>15112</v>
      </c>
      <c r="M16" s="33"/>
    </row>
    <row r="17" spans="1:13" ht="15" customHeight="1">
      <c r="A17" s="36">
        <v>10</v>
      </c>
      <c r="B17" s="37">
        <v>6370</v>
      </c>
      <c r="C17" s="37">
        <v>3261</v>
      </c>
      <c r="D17" s="37">
        <v>3109</v>
      </c>
      <c r="E17" s="36">
        <v>45</v>
      </c>
      <c r="F17" s="37">
        <v>9263</v>
      </c>
      <c r="G17" s="37">
        <v>4669</v>
      </c>
      <c r="H17" s="37">
        <v>4594</v>
      </c>
      <c r="I17" s="36">
        <v>80</v>
      </c>
      <c r="J17" s="37">
        <v>5665</v>
      </c>
      <c r="K17" s="37">
        <v>2352</v>
      </c>
      <c r="L17" s="37">
        <v>3313</v>
      </c>
      <c r="M17" s="33"/>
    </row>
    <row r="18" spans="1:13" ht="15" customHeight="1">
      <c r="A18" s="36">
        <v>11</v>
      </c>
      <c r="B18" s="37">
        <v>6671</v>
      </c>
      <c r="C18" s="37">
        <v>3507</v>
      </c>
      <c r="D18" s="37">
        <v>3164</v>
      </c>
      <c r="E18" s="36">
        <v>46</v>
      </c>
      <c r="F18" s="37">
        <v>8982</v>
      </c>
      <c r="G18" s="37">
        <v>4503</v>
      </c>
      <c r="H18" s="37">
        <v>4479</v>
      </c>
      <c r="I18" s="36">
        <v>81</v>
      </c>
      <c r="J18" s="37">
        <v>5514</v>
      </c>
      <c r="K18" s="37">
        <v>2299</v>
      </c>
      <c r="L18" s="37">
        <v>3215</v>
      </c>
      <c r="M18" s="33"/>
    </row>
    <row r="19" spans="1:13" ht="15" customHeight="1">
      <c r="A19" s="36">
        <v>12</v>
      </c>
      <c r="B19" s="37">
        <v>6588</v>
      </c>
      <c r="C19" s="37">
        <v>3391</v>
      </c>
      <c r="D19" s="37">
        <v>3197</v>
      </c>
      <c r="E19" s="36">
        <v>47</v>
      </c>
      <c r="F19" s="37">
        <v>8787</v>
      </c>
      <c r="G19" s="37">
        <v>4410</v>
      </c>
      <c r="H19" s="37">
        <v>4377</v>
      </c>
      <c r="I19" s="36">
        <v>82</v>
      </c>
      <c r="J19" s="37">
        <v>5029</v>
      </c>
      <c r="K19" s="37">
        <v>1975</v>
      </c>
      <c r="L19" s="37">
        <v>3054</v>
      </c>
      <c r="M19" s="33"/>
    </row>
    <row r="20" spans="1:13" ht="15" customHeight="1">
      <c r="A20" s="36">
        <v>13</v>
      </c>
      <c r="B20" s="37">
        <v>6347</v>
      </c>
      <c r="C20" s="37">
        <v>3215</v>
      </c>
      <c r="D20" s="37">
        <v>3132</v>
      </c>
      <c r="E20" s="36">
        <v>48</v>
      </c>
      <c r="F20" s="37">
        <v>8659</v>
      </c>
      <c r="G20" s="37">
        <v>4398</v>
      </c>
      <c r="H20" s="37">
        <v>4261</v>
      </c>
      <c r="I20" s="36">
        <v>83</v>
      </c>
      <c r="J20" s="37">
        <v>4744</v>
      </c>
      <c r="K20" s="37">
        <v>1876</v>
      </c>
      <c r="L20" s="37">
        <v>2868</v>
      </c>
      <c r="M20" s="33"/>
    </row>
    <row r="21" spans="1:13" ht="15" customHeight="1">
      <c r="A21" s="38">
        <v>14</v>
      </c>
      <c r="B21" s="37">
        <v>6685</v>
      </c>
      <c r="C21" s="37">
        <v>3424</v>
      </c>
      <c r="D21" s="37">
        <v>3261</v>
      </c>
      <c r="E21" s="38">
        <v>49</v>
      </c>
      <c r="F21" s="37">
        <v>8715</v>
      </c>
      <c r="G21" s="37">
        <v>4368</v>
      </c>
      <c r="H21" s="37">
        <v>4347</v>
      </c>
      <c r="I21" s="38">
        <v>84</v>
      </c>
      <c r="J21" s="37">
        <v>4192</v>
      </c>
      <c r="K21" s="37">
        <v>1530</v>
      </c>
      <c r="L21" s="37">
        <v>2662</v>
      </c>
      <c r="M21" s="33"/>
    </row>
    <row r="22" spans="1:13" ht="15" customHeight="1">
      <c r="A22" s="34" t="s">
        <v>11</v>
      </c>
      <c r="B22" s="35">
        <v>33218</v>
      </c>
      <c r="C22" s="35">
        <v>17238</v>
      </c>
      <c r="D22" s="35">
        <v>15980</v>
      </c>
      <c r="E22" s="34" t="s">
        <v>18</v>
      </c>
      <c r="F22" s="35">
        <v>43316</v>
      </c>
      <c r="G22" s="35">
        <v>21635</v>
      </c>
      <c r="H22" s="35">
        <v>21681</v>
      </c>
      <c r="I22" s="34" t="s">
        <v>23</v>
      </c>
      <c r="J22" s="35">
        <v>13413</v>
      </c>
      <c r="K22" s="35">
        <v>3884</v>
      </c>
      <c r="L22" s="35">
        <v>9529</v>
      </c>
      <c r="M22" s="33"/>
    </row>
    <row r="23" spans="1:13" ht="15" customHeight="1">
      <c r="A23" s="36">
        <v>15</v>
      </c>
      <c r="B23" s="37">
        <v>6699</v>
      </c>
      <c r="C23" s="37">
        <v>3471</v>
      </c>
      <c r="D23" s="37">
        <v>3228</v>
      </c>
      <c r="E23" s="36">
        <v>50</v>
      </c>
      <c r="F23" s="37">
        <v>8906</v>
      </c>
      <c r="G23" s="37">
        <v>4417</v>
      </c>
      <c r="H23" s="37">
        <v>4489</v>
      </c>
      <c r="I23" s="36">
        <v>85</v>
      </c>
      <c r="J23" s="37">
        <v>3400</v>
      </c>
      <c r="K23" s="37">
        <v>1156</v>
      </c>
      <c r="L23" s="37">
        <v>2244</v>
      </c>
      <c r="M23" s="33"/>
    </row>
    <row r="24" spans="1:13" ht="15" customHeight="1">
      <c r="A24" s="36">
        <v>16</v>
      </c>
      <c r="B24" s="37">
        <v>6516</v>
      </c>
      <c r="C24" s="37">
        <v>3369</v>
      </c>
      <c r="D24" s="37">
        <v>3147</v>
      </c>
      <c r="E24" s="36">
        <v>51</v>
      </c>
      <c r="F24" s="37">
        <v>8554</v>
      </c>
      <c r="G24" s="37">
        <v>4220</v>
      </c>
      <c r="H24" s="37">
        <v>4334</v>
      </c>
      <c r="I24" s="36">
        <v>86</v>
      </c>
      <c r="J24" s="37">
        <v>3040</v>
      </c>
      <c r="K24" s="37">
        <v>908</v>
      </c>
      <c r="L24" s="37">
        <v>2132</v>
      </c>
      <c r="M24" s="33"/>
    </row>
    <row r="25" spans="1:13" ht="15" customHeight="1">
      <c r="A25" s="36">
        <v>17</v>
      </c>
      <c r="B25" s="37">
        <v>6575</v>
      </c>
      <c r="C25" s="37">
        <v>3369</v>
      </c>
      <c r="D25" s="37">
        <v>3206</v>
      </c>
      <c r="E25" s="36">
        <v>52</v>
      </c>
      <c r="F25" s="37">
        <v>8365</v>
      </c>
      <c r="G25" s="37">
        <v>4195</v>
      </c>
      <c r="H25" s="37">
        <v>4170</v>
      </c>
      <c r="I25" s="36">
        <v>87</v>
      </c>
      <c r="J25" s="37">
        <v>2584</v>
      </c>
      <c r="K25" s="37">
        <v>696</v>
      </c>
      <c r="L25" s="37">
        <v>1888</v>
      </c>
      <c r="M25" s="33"/>
    </row>
    <row r="26" spans="1:13" ht="15" customHeight="1">
      <c r="A26" s="36">
        <v>18</v>
      </c>
      <c r="B26" s="37">
        <v>6586</v>
      </c>
      <c r="C26" s="37">
        <v>3465</v>
      </c>
      <c r="D26" s="37">
        <v>3121</v>
      </c>
      <c r="E26" s="36">
        <v>53</v>
      </c>
      <c r="F26" s="37">
        <v>8664</v>
      </c>
      <c r="G26" s="37">
        <v>4404</v>
      </c>
      <c r="H26" s="37">
        <v>4260</v>
      </c>
      <c r="I26" s="36">
        <v>88</v>
      </c>
      <c r="J26" s="37">
        <v>2238</v>
      </c>
      <c r="K26" s="37">
        <v>577</v>
      </c>
      <c r="L26" s="37">
        <v>1661</v>
      </c>
      <c r="M26" s="33"/>
    </row>
    <row r="27" spans="1:13" ht="15" customHeight="1">
      <c r="A27" s="38">
        <v>19</v>
      </c>
      <c r="B27" s="37">
        <v>6842</v>
      </c>
      <c r="C27" s="37">
        <v>3564</v>
      </c>
      <c r="D27" s="37">
        <v>3278</v>
      </c>
      <c r="E27" s="38">
        <v>54</v>
      </c>
      <c r="F27" s="37">
        <v>8827</v>
      </c>
      <c r="G27" s="37">
        <v>4399</v>
      </c>
      <c r="H27" s="37">
        <v>4428</v>
      </c>
      <c r="I27" s="38">
        <v>89</v>
      </c>
      <c r="J27" s="37">
        <v>2151</v>
      </c>
      <c r="K27" s="37">
        <v>547</v>
      </c>
      <c r="L27" s="37">
        <v>1604</v>
      </c>
      <c r="M27" s="33"/>
    </row>
    <row r="28" spans="1:13" ht="15" customHeight="1">
      <c r="A28" s="34" t="s">
        <v>12</v>
      </c>
      <c r="B28" s="35">
        <v>35329</v>
      </c>
      <c r="C28" s="35">
        <v>17972</v>
      </c>
      <c r="D28" s="35">
        <v>17357</v>
      </c>
      <c r="E28" s="34" t="s">
        <v>20</v>
      </c>
      <c r="F28" s="35">
        <v>52451</v>
      </c>
      <c r="G28" s="35">
        <v>26025</v>
      </c>
      <c r="H28" s="35">
        <v>26426</v>
      </c>
      <c r="I28" s="34" t="s">
        <v>24</v>
      </c>
      <c r="J28" s="35">
        <v>5728</v>
      </c>
      <c r="K28" s="35">
        <v>1398</v>
      </c>
      <c r="L28" s="35">
        <v>4330</v>
      </c>
      <c r="M28" s="33"/>
    </row>
    <row r="29" spans="1:13" ht="15" customHeight="1">
      <c r="A29" s="36">
        <v>20</v>
      </c>
      <c r="B29" s="37">
        <v>6953</v>
      </c>
      <c r="C29" s="37">
        <v>3624</v>
      </c>
      <c r="D29" s="37">
        <v>3329</v>
      </c>
      <c r="E29" s="36">
        <v>55</v>
      </c>
      <c r="F29" s="37">
        <v>9082</v>
      </c>
      <c r="G29" s="37">
        <v>4489</v>
      </c>
      <c r="H29" s="37">
        <v>4593</v>
      </c>
      <c r="I29" s="36">
        <v>90</v>
      </c>
      <c r="J29" s="37">
        <v>1589</v>
      </c>
      <c r="K29" s="37">
        <v>393</v>
      </c>
      <c r="L29" s="37">
        <v>1196</v>
      </c>
      <c r="M29" s="33"/>
    </row>
    <row r="30" spans="1:13" ht="15" customHeight="1">
      <c r="A30" s="36">
        <v>21</v>
      </c>
      <c r="B30" s="37">
        <v>7428</v>
      </c>
      <c r="C30" s="37">
        <v>3832</v>
      </c>
      <c r="D30" s="37">
        <v>3596</v>
      </c>
      <c r="E30" s="36">
        <v>56</v>
      </c>
      <c r="F30" s="37">
        <v>9712</v>
      </c>
      <c r="G30" s="37">
        <v>4817</v>
      </c>
      <c r="H30" s="37">
        <v>4895</v>
      </c>
      <c r="I30" s="36">
        <v>91</v>
      </c>
      <c r="J30" s="37">
        <v>1371</v>
      </c>
      <c r="K30" s="37">
        <v>355</v>
      </c>
      <c r="L30" s="37">
        <v>1016</v>
      </c>
      <c r="M30" s="33"/>
    </row>
    <row r="31" spans="1:13" ht="15" customHeight="1">
      <c r="A31" s="36">
        <v>22</v>
      </c>
      <c r="B31" s="37">
        <v>7013</v>
      </c>
      <c r="C31" s="37">
        <v>3514</v>
      </c>
      <c r="D31" s="37">
        <v>3499</v>
      </c>
      <c r="E31" s="36">
        <v>57</v>
      </c>
      <c r="F31" s="37">
        <v>10237</v>
      </c>
      <c r="G31" s="37">
        <v>5061</v>
      </c>
      <c r="H31" s="37">
        <v>5176</v>
      </c>
      <c r="I31" s="36">
        <v>92</v>
      </c>
      <c r="J31" s="37">
        <v>1108</v>
      </c>
      <c r="K31" s="37">
        <v>278</v>
      </c>
      <c r="L31" s="37">
        <v>830</v>
      </c>
      <c r="M31" s="33"/>
    </row>
    <row r="32" spans="1:13" ht="15" customHeight="1">
      <c r="A32" s="36">
        <v>23</v>
      </c>
      <c r="B32" s="37">
        <v>6817</v>
      </c>
      <c r="C32" s="37">
        <v>3409</v>
      </c>
      <c r="D32" s="37">
        <v>3408</v>
      </c>
      <c r="E32" s="36">
        <v>58</v>
      </c>
      <c r="F32" s="37">
        <v>11276</v>
      </c>
      <c r="G32" s="37">
        <v>5669</v>
      </c>
      <c r="H32" s="37">
        <v>5607</v>
      </c>
      <c r="I32" s="36">
        <v>93</v>
      </c>
      <c r="J32" s="37">
        <v>953</v>
      </c>
      <c r="K32" s="37">
        <v>218</v>
      </c>
      <c r="L32" s="37">
        <v>735</v>
      </c>
      <c r="M32" s="33"/>
    </row>
    <row r="33" spans="1:13" ht="15" customHeight="1">
      <c r="A33" s="38">
        <v>24</v>
      </c>
      <c r="B33" s="37">
        <v>7118</v>
      </c>
      <c r="C33" s="37">
        <v>3593</v>
      </c>
      <c r="D33" s="37">
        <v>3525</v>
      </c>
      <c r="E33" s="38">
        <v>59</v>
      </c>
      <c r="F33" s="37">
        <v>12144</v>
      </c>
      <c r="G33" s="37">
        <v>5989</v>
      </c>
      <c r="H33" s="37">
        <v>6155</v>
      </c>
      <c r="I33" s="38">
        <v>94</v>
      </c>
      <c r="J33" s="37">
        <v>707</v>
      </c>
      <c r="K33" s="37">
        <v>154</v>
      </c>
      <c r="L33" s="37">
        <v>553</v>
      </c>
      <c r="M33" s="33"/>
    </row>
    <row r="34" spans="1:13" ht="15" customHeight="1">
      <c r="A34" s="34" t="s">
        <v>15</v>
      </c>
      <c r="B34" s="35">
        <v>37613</v>
      </c>
      <c r="C34" s="35">
        <v>18877</v>
      </c>
      <c r="D34" s="35">
        <v>18736</v>
      </c>
      <c r="E34" s="34" t="s">
        <v>21</v>
      </c>
      <c r="F34" s="35">
        <v>55000</v>
      </c>
      <c r="G34" s="35">
        <v>26743</v>
      </c>
      <c r="H34" s="35">
        <v>28257</v>
      </c>
      <c r="I34" s="34" t="s">
        <v>25</v>
      </c>
      <c r="J34" s="35">
        <v>1747</v>
      </c>
      <c r="K34" s="35">
        <v>333</v>
      </c>
      <c r="L34" s="35">
        <v>1414</v>
      </c>
      <c r="M34" s="33"/>
    </row>
    <row r="35" spans="1:13" ht="15" customHeight="1">
      <c r="A35" s="36">
        <v>25</v>
      </c>
      <c r="B35" s="37">
        <v>7495</v>
      </c>
      <c r="C35" s="37">
        <v>3768</v>
      </c>
      <c r="D35" s="37">
        <v>3727</v>
      </c>
      <c r="E35" s="36">
        <v>60</v>
      </c>
      <c r="F35" s="37">
        <v>13182</v>
      </c>
      <c r="G35" s="37">
        <v>6404</v>
      </c>
      <c r="H35" s="37">
        <v>6778</v>
      </c>
      <c r="I35" s="36">
        <v>95</v>
      </c>
      <c r="J35" s="37">
        <v>639</v>
      </c>
      <c r="K35" s="37">
        <v>133</v>
      </c>
      <c r="L35" s="37">
        <v>506</v>
      </c>
      <c r="M35" s="33"/>
    </row>
    <row r="36" spans="1:13" ht="15" customHeight="1">
      <c r="A36" s="36">
        <v>26</v>
      </c>
      <c r="B36" s="37">
        <v>7344</v>
      </c>
      <c r="C36" s="37">
        <v>3722</v>
      </c>
      <c r="D36" s="37">
        <v>3622</v>
      </c>
      <c r="E36" s="36">
        <v>61</v>
      </c>
      <c r="F36" s="37">
        <v>13604</v>
      </c>
      <c r="G36" s="37">
        <v>6671</v>
      </c>
      <c r="H36" s="37">
        <v>6933</v>
      </c>
      <c r="I36" s="36">
        <v>96</v>
      </c>
      <c r="J36" s="37">
        <v>421</v>
      </c>
      <c r="K36" s="37">
        <v>85</v>
      </c>
      <c r="L36" s="37">
        <v>336</v>
      </c>
      <c r="M36" s="33"/>
    </row>
    <row r="37" spans="1:13" ht="15" customHeight="1">
      <c r="A37" s="36">
        <v>27</v>
      </c>
      <c r="B37" s="37">
        <v>7456</v>
      </c>
      <c r="C37" s="37">
        <v>3788</v>
      </c>
      <c r="D37" s="37">
        <v>3668</v>
      </c>
      <c r="E37" s="36">
        <v>62</v>
      </c>
      <c r="F37" s="37">
        <v>12198</v>
      </c>
      <c r="G37" s="37">
        <v>5877</v>
      </c>
      <c r="H37" s="37">
        <v>6321</v>
      </c>
      <c r="I37" s="36">
        <v>97</v>
      </c>
      <c r="J37" s="37">
        <v>329</v>
      </c>
      <c r="K37" s="37">
        <v>62</v>
      </c>
      <c r="L37" s="37">
        <v>267</v>
      </c>
      <c r="M37" s="33"/>
    </row>
    <row r="38" spans="1:13" ht="15" customHeight="1">
      <c r="A38" s="36">
        <v>28</v>
      </c>
      <c r="B38" s="37">
        <v>7601</v>
      </c>
      <c r="C38" s="37">
        <v>3763</v>
      </c>
      <c r="D38" s="37">
        <v>3838</v>
      </c>
      <c r="E38" s="36">
        <v>63</v>
      </c>
      <c r="F38" s="37">
        <v>7365</v>
      </c>
      <c r="G38" s="37">
        <v>3649</v>
      </c>
      <c r="H38" s="37">
        <v>3716</v>
      </c>
      <c r="I38" s="36">
        <v>98</v>
      </c>
      <c r="J38" s="37">
        <v>240</v>
      </c>
      <c r="K38" s="37">
        <v>36</v>
      </c>
      <c r="L38" s="37">
        <v>204</v>
      </c>
      <c r="M38" s="33"/>
    </row>
    <row r="39" spans="1:13" ht="15" customHeight="1">
      <c r="A39" s="38">
        <v>29</v>
      </c>
      <c r="B39" s="37">
        <v>7717</v>
      </c>
      <c r="C39" s="37">
        <v>3836</v>
      </c>
      <c r="D39" s="37">
        <v>3881</v>
      </c>
      <c r="E39" s="38">
        <v>64</v>
      </c>
      <c r="F39" s="37">
        <v>8651</v>
      </c>
      <c r="G39" s="37">
        <v>4142</v>
      </c>
      <c r="H39" s="37">
        <v>4509</v>
      </c>
      <c r="I39" s="38">
        <v>99</v>
      </c>
      <c r="J39" s="37">
        <v>118</v>
      </c>
      <c r="K39" s="37">
        <v>17</v>
      </c>
      <c r="L39" s="37">
        <v>101</v>
      </c>
      <c r="M39" s="33"/>
    </row>
    <row r="40" spans="1:13" ht="15" customHeight="1">
      <c r="A40" s="34" t="s">
        <v>16</v>
      </c>
      <c r="B40" s="35">
        <v>44958</v>
      </c>
      <c r="C40" s="35">
        <v>22686</v>
      </c>
      <c r="D40" s="35">
        <v>22272</v>
      </c>
      <c r="E40" s="34" t="s">
        <v>22</v>
      </c>
      <c r="F40" s="35">
        <v>52043</v>
      </c>
      <c r="G40" s="35">
        <v>25012</v>
      </c>
      <c r="H40" s="35">
        <v>27031</v>
      </c>
      <c r="I40" s="41" t="s">
        <v>26</v>
      </c>
      <c r="J40" s="35">
        <v>187</v>
      </c>
      <c r="K40" s="35">
        <v>23</v>
      </c>
      <c r="L40" s="35">
        <v>164</v>
      </c>
      <c r="M40" s="33"/>
    </row>
    <row r="41" spans="1:13" ht="15" customHeight="1">
      <c r="A41" s="36">
        <v>30</v>
      </c>
      <c r="B41" s="37">
        <v>8200</v>
      </c>
      <c r="C41" s="37">
        <v>4181</v>
      </c>
      <c r="D41" s="37">
        <v>4019</v>
      </c>
      <c r="E41" s="36">
        <v>65</v>
      </c>
      <c r="F41" s="37">
        <v>11010</v>
      </c>
      <c r="G41" s="37">
        <v>5284</v>
      </c>
      <c r="H41" s="37">
        <v>5726</v>
      </c>
      <c r="I41" s="38" t="s">
        <v>27</v>
      </c>
      <c r="J41" s="42">
        <v>317</v>
      </c>
      <c r="K41" s="42">
        <v>180</v>
      </c>
      <c r="L41" s="42">
        <v>137</v>
      </c>
      <c r="M41" s="33"/>
    </row>
    <row r="42" spans="1:13" ht="15" customHeight="1">
      <c r="A42" s="36">
        <v>31</v>
      </c>
      <c r="B42" s="37">
        <v>8457</v>
      </c>
      <c r="C42" s="37">
        <v>4277</v>
      </c>
      <c r="D42" s="37">
        <v>4180</v>
      </c>
      <c r="E42" s="36">
        <v>66</v>
      </c>
      <c r="F42" s="37">
        <v>10422</v>
      </c>
      <c r="G42" s="37">
        <v>5074</v>
      </c>
      <c r="H42" s="37">
        <v>5348</v>
      </c>
      <c r="I42" s="36" t="s">
        <v>28</v>
      </c>
      <c r="J42" s="37">
        <v>93145</v>
      </c>
      <c r="K42" s="37">
        <v>47877</v>
      </c>
      <c r="L42" s="37">
        <v>45268</v>
      </c>
      <c r="M42" s="43" t="s">
        <v>45</v>
      </c>
    </row>
    <row r="43" spans="1:13" ht="15" customHeight="1">
      <c r="A43" s="36">
        <v>32</v>
      </c>
      <c r="B43" s="37">
        <v>8719</v>
      </c>
      <c r="C43" s="37">
        <v>4404</v>
      </c>
      <c r="D43" s="37">
        <v>4315</v>
      </c>
      <c r="E43" s="36">
        <v>67</v>
      </c>
      <c r="F43" s="37">
        <v>10533</v>
      </c>
      <c r="G43" s="37">
        <v>5012</v>
      </c>
      <c r="H43" s="37">
        <v>5521</v>
      </c>
      <c r="I43" s="36" t="s">
        <v>29</v>
      </c>
      <c r="J43" s="37">
        <v>449623</v>
      </c>
      <c r="K43" s="37">
        <v>225565</v>
      </c>
      <c r="L43" s="37">
        <v>224058</v>
      </c>
      <c r="M43" s="44"/>
    </row>
    <row r="44" spans="1:13" ht="15" customHeight="1">
      <c r="A44" s="36">
        <v>33</v>
      </c>
      <c r="B44" s="37">
        <v>9541</v>
      </c>
      <c r="C44" s="37">
        <v>4796</v>
      </c>
      <c r="D44" s="37">
        <v>4745</v>
      </c>
      <c r="E44" s="36">
        <v>68</v>
      </c>
      <c r="F44" s="37">
        <v>10370</v>
      </c>
      <c r="G44" s="37">
        <v>4982</v>
      </c>
      <c r="H44" s="37">
        <v>5388</v>
      </c>
      <c r="I44" s="38" t="s">
        <v>30</v>
      </c>
      <c r="J44" s="42">
        <v>174113</v>
      </c>
      <c r="K44" s="42">
        <v>74911</v>
      </c>
      <c r="L44" s="45">
        <v>99202</v>
      </c>
      <c r="M44" s="33"/>
    </row>
    <row r="45" spans="1:13" ht="15" customHeight="1" thickBot="1">
      <c r="A45" s="46">
        <v>34</v>
      </c>
      <c r="B45" s="47">
        <v>10041</v>
      </c>
      <c r="C45" s="47">
        <v>5028</v>
      </c>
      <c r="D45" s="47">
        <v>5013</v>
      </c>
      <c r="E45" s="46">
        <v>69</v>
      </c>
      <c r="F45" s="47">
        <v>9708</v>
      </c>
      <c r="G45" s="47">
        <v>4660</v>
      </c>
      <c r="H45" s="48">
        <v>5048</v>
      </c>
      <c r="I45" s="46" t="s">
        <v>31</v>
      </c>
      <c r="J45" s="49">
        <v>45.579209799115894</v>
      </c>
      <c r="K45" s="49">
        <v>44.024938783360554</v>
      </c>
      <c r="L45" s="49">
        <v>47.04839252377024</v>
      </c>
      <c r="M45" s="33"/>
    </row>
    <row r="46" ht="13.5">
      <c r="I46" s="50"/>
    </row>
    <row r="48" spans="9:12" ht="13.5">
      <c r="I48" s="23"/>
      <c r="J48" s="51"/>
      <c r="K48" s="51"/>
      <c r="L48" s="51"/>
    </row>
    <row r="49" spans="9:12" ht="13.5">
      <c r="I49" s="23"/>
      <c r="J49" s="52"/>
      <c r="K49" s="52"/>
      <c r="L49" s="52"/>
    </row>
    <row r="50" spans="9:12" ht="13.5">
      <c r="I50" s="23"/>
      <c r="J50" s="52"/>
      <c r="K50" s="52"/>
      <c r="L50" s="52"/>
    </row>
    <row r="51" spans="9:12" ht="13.5">
      <c r="I51" s="23"/>
      <c r="J51" s="52"/>
      <c r="K51" s="52"/>
      <c r="L51" s="52"/>
    </row>
    <row r="52" spans="9:12" ht="13.5">
      <c r="I52" s="23"/>
      <c r="J52" s="52"/>
      <c r="K52" s="52"/>
      <c r="L52" s="52"/>
    </row>
    <row r="53" spans="9:12" ht="13.5">
      <c r="I53" s="23"/>
      <c r="J53" s="52"/>
      <c r="K53" s="52"/>
      <c r="L53" s="52"/>
    </row>
  </sheetData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N40" sqref="N40:O40"/>
    </sheetView>
  </sheetViews>
  <sheetFormatPr defaultColWidth="9.00390625" defaultRowHeight="13.5"/>
  <cols>
    <col min="1" max="12" width="11.125" style="58" customWidth="1"/>
    <col min="13" max="13" width="9.00390625" style="58" customWidth="1"/>
    <col min="14" max="16384" width="9.00390625" style="2" customWidth="1"/>
  </cols>
  <sheetData>
    <row r="1" spans="1:15" ht="27" customHeight="1" thickBot="1">
      <c r="A1" s="53" t="s">
        <v>0</v>
      </c>
      <c r="B1" s="54"/>
      <c r="C1" s="55"/>
      <c r="D1" s="56"/>
      <c r="E1" s="57"/>
      <c r="F1" s="57"/>
      <c r="G1" s="57"/>
      <c r="H1" s="57"/>
      <c r="I1" s="57"/>
      <c r="K1" s="59"/>
      <c r="L1" s="98" t="s">
        <v>47</v>
      </c>
      <c r="M1" s="60"/>
      <c r="N1" s="1"/>
      <c r="O1" s="1"/>
    </row>
    <row r="2" spans="1:15" ht="16.5" customHeight="1">
      <c r="A2" s="61" t="s">
        <v>1</v>
      </c>
      <c r="B2" s="62" t="s">
        <v>2</v>
      </c>
      <c r="C2" s="62" t="s">
        <v>3</v>
      </c>
      <c r="D2" s="62" t="s">
        <v>4</v>
      </c>
      <c r="E2" s="61" t="s">
        <v>1</v>
      </c>
      <c r="F2" s="62" t="s">
        <v>2</v>
      </c>
      <c r="G2" s="62" t="s">
        <v>3</v>
      </c>
      <c r="H2" s="62" t="s">
        <v>4</v>
      </c>
      <c r="I2" s="61" t="s">
        <v>1</v>
      </c>
      <c r="J2" s="63" t="s">
        <v>2</v>
      </c>
      <c r="K2" s="62" t="s">
        <v>3</v>
      </c>
      <c r="L2" s="62" t="s">
        <v>4</v>
      </c>
      <c r="M2" s="64"/>
      <c r="N2" s="1"/>
      <c r="O2" s="1"/>
    </row>
    <row r="3" spans="1:15" ht="16.5" customHeight="1" thickBot="1">
      <c r="A3" s="65" t="s">
        <v>5</v>
      </c>
      <c r="B3" s="66">
        <v>717198</v>
      </c>
      <c r="C3" s="66">
        <v>348533</v>
      </c>
      <c r="D3" s="66">
        <v>368665</v>
      </c>
      <c r="E3" s="67"/>
      <c r="F3" s="68"/>
      <c r="G3" s="68"/>
      <c r="H3" s="68"/>
      <c r="I3" s="69"/>
      <c r="J3" s="68"/>
      <c r="K3" s="68"/>
      <c r="L3" s="68"/>
      <c r="M3" s="70"/>
      <c r="N3" s="1"/>
      <c r="O3" s="1"/>
    </row>
    <row r="4" spans="1:19" ht="14.25" customHeight="1">
      <c r="A4" s="71" t="s">
        <v>6</v>
      </c>
      <c r="B4" s="72">
        <v>29192</v>
      </c>
      <c r="C4" s="72">
        <v>14959</v>
      </c>
      <c r="D4" s="72">
        <v>14233</v>
      </c>
      <c r="E4" s="71" t="s">
        <v>7</v>
      </c>
      <c r="F4" s="72">
        <v>54108</v>
      </c>
      <c r="G4" s="72">
        <v>27383</v>
      </c>
      <c r="H4" s="72">
        <v>26725</v>
      </c>
      <c r="I4" s="71" t="s">
        <v>8</v>
      </c>
      <c r="J4" s="72">
        <v>41321</v>
      </c>
      <c r="K4" s="72">
        <v>19161</v>
      </c>
      <c r="L4" s="73">
        <v>22160</v>
      </c>
      <c r="M4" s="70"/>
      <c r="N4" s="1"/>
      <c r="O4" s="1"/>
      <c r="Q4" s="4"/>
      <c r="R4" s="5" t="s">
        <v>37</v>
      </c>
      <c r="S4" s="6" t="s">
        <v>38</v>
      </c>
    </row>
    <row r="5" spans="1:19" ht="14.25" customHeight="1">
      <c r="A5" s="74">
        <v>0</v>
      </c>
      <c r="B5" s="75">
        <v>5691</v>
      </c>
      <c r="C5" s="75">
        <v>2956</v>
      </c>
      <c r="D5" s="75">
        <v>2735</v>
      </c>
      <c r="E5" s="74">
        <v>35</v>
      </c>
      <c r="F5" s="75">
        <v>10694</v>
      </c>
      <c r="G5" s="75">
        <v>5426</v>
      </c>
      <c r="H5" s="75">
        <v>5268</v>
      </c>
      <c r="I5" s="74">
        <v>70</v>
      </c>
      <c r="J5" s="75">
        <v>8095</v>
      </c>
      <c r="K5" s="75">
        <v>3864</v>
      </c>
      <c r="L5" s="75">
        <v>4231</v>
      </c>
      <c r="M5" s="70"/>
      <c r="N5" s="1"/>
      <c r="O5" s="1"/>
      <c r="Q5" s="3" t="s">
        <v>6</v>
      </c>
      <c r="R5" s="7">
        <f>-1*C4/1000</f>
        <v>-14.959</v>
      </c>
      <c r="S5" s="8">
        <f>D4/1000</f>
        <v>14.233</v>
      </c>
    </row>
    <row r="6" spans="1:19" ht="14.25" customHeight="1">
      <c r="A6" s="74">
        <v>1</v>
      </c>
      <c r="B6" s="75">
        <v>5810</v>
      </c>
      <c r="C6" s="75">
        <v>2934</v>
      </c>
      <c r="D6" s="75">
        <v>2876</v>
      </c>
      <c r="E6" s="74">
        <v>36</v>
      </c>
      <c r="F6" s="75">
        <v>11218</v>
      </c>
      <c r="G6" s="75">
        <v>5738</v>
      </c>
      <c r="H6" s="75">
        <v>5480</v>
      </c>
      <c r="I6" s="74">
        <v>71</v>
      </c>
      <c r="J6" s="75">
        <v>8333</v>
      </c>
      <c r="K6" s="75">
        <v>3799</v>
      </c>
      <c r="L6" s="75">
        <v>4534</v>
      </c>
      <c r="M6" s="70"/>
      <c r="N6" s="1"/>
      <c r="O6" s="1"/>
      <c r="Q6" s="3" t="s">
        <v>9</v>
      </c>
      <c r="R6" s="9">
        <f>-1*C10/1000</f>
        <v>-16.12</v>
      </c>
      <c r="S6" s="10">
        <f>D10/1000</f>
        <v>15.172</v>
      </c>
    </row>
    <row r="7" spans="1:19" ht="14.25" customHeight="1">
      <c r="A7" s="74">
        <v>2</v>
      </c>
      <c r="B7" s="75">
        <v>6012</v>
      </c>
      <c r="C7" s="75">
        <v>3083</v>
      </c>
      <c r="D7" s="75">
        <v>2929</v>
      </c>
      <c r="E7" s="74">
        <v>37</v>
      </c>
      <c r="F7" s="75">
        <v>10993</v>
      </c>
      <c r="G7" s="75">
        <v>5546</v>
      </c>
      <c r="H7" s="75">
        <v>5447</v>
      </c>
      <c r="I7" s="74">
        <v>72</v>
      </c>
      <c r="J7" s="75">
        <v>8726</v>
      </c>
      <c r="K7" s="75">
        <v>4053</v>
      </c>
      <c r="L7" s="75">
        <v>4673</v>
      </c>
      <c r="M7" s="70"/>
      <c r="N7" s="1"/>
      <c r="O7" s="1"/>
      <c r="Q7" s="3" t="s">
        <v>10</v>
      </c>
      <c r="R7" s="9">
        <f>-1*C16/1000</f>
        <v>-16.798</v>
      </c>
      <c r="S7" s="10">
        <f>D16/1000</f>
        <v>15.863</v>
      </c>
    </row>
    <row r="8" spans="1:19" ht="14.25" customHeight="1">
      <c r="A8" s="74">
        <v>3</v>
      </c>
      <c r="B8" s="75">
        <v>5773</v>
      </c>
      <c r="C8" s="75">
        <v>2953</v>
      </c>
      <c r="D8" s="75">
        <v>2820</v>
      </c>
      <c r="E8" s="74">
        <v>38</v>
      </c>
      <c r="F8" s="75">
        <v>10761</v>
      </c>
      <c r="G8" s="75">
        <v>5384</v>
      </c>
      <c r="H8" s="75">
        <v>5377</v>
      </c>
      <c r="I8" s="74">
        <v>73</v>
      </c>
      <c r="J8" s="75">
        <v>8308</v>
      </c>
      <c r="K8" s="75">
        <v>3867</v>
      </c>
      <c r="L8" s="75">
        <v>4441</v>
      </c>
      <c r="M8" s="70"/>
      <c r="N8" s="1"/>
      <c r="O8" s="1"/>
      <c r="Q8" s="3" t="s">
        <v>11</v>
      </c>
      <c r="R8" s="9">
        <f>-1*C22/1000</f>
        <v>-17.238</v>
      </c>
      <c r="S8" s="10">
        <f>D22/1000</f>
        <v>15.98</v>
      </c>
    </row>
    <row r="9" spans="1:19" ht="14.25" customHeight="1">
      <c r="A9" s="76">
        <v>4</v>
      </c>
      <c r="B9" s="77">
        <v>5906</v>
      </c>
      <c r="C9" s="77">
        <v>3033</v>
      </c>
      <c r="D9" s="77">
        <v>2873</v>
      </c>
      <c r="E9" s="76">
        <v>39</v>
      </c>
      <c r="F9" s="77">
        <v>10442</v>
      </c>
      <c r="G9" s="77">
        <v>5289</v>
      </c>
      <c r="H9" s="77">
        <v>5153</v>
      </c>
      <c r="I9" s="76">
        <v>74</v>
      </c>
      <c r="J9" s="77">
        <v>7859</v>
      </c>
      <c r="K9" s="77">
        <v>3578</v>
      </c>
      <c r="L9" s="77">
        <v>4281</v>
      </c>
      <c r="M9" s="70"/>
      <c r="N9" s="1"/>
      <c r="O9" s="1"/>
      <c r="Q9" s="3" t="s">
        <v>12</v>
      </c>
      <c r="R9" s="9">
        <f>-1*C28/1000</f>
        <v>-17.972</v>
      </c>
      <c r="S9" s="10">
        <f>D28/1000</f>
        <v>17.357</v>
      </c>
    </row>
    <row r="10" spans="1:19" ht="14.25" customHeight="1">
      <c r="A10" s="78" t="s">
        <v>9</v>
      </c>
      <c r="B10" s="72">
        <v>31292</v>
      </c>
      <c r="C10" s="72">
        <v>16120</v>
      </c>
      <c r="D10" s="72">
        <v>15172</v>
      </c>
      <c r="E10" s="71" t="s">
        <v>13</v>
      </c>
      <c r="F10" s="72">
        <v>49224</v>
      </c>
      <c r="G10" s="72">
        <v>24658</v>
      </c>
      <c r="H10" s="72">
        <v>24566</v>
      </c>
      <c r="I10" s="71" t="s">
        <v>14</v>
      </c>
      <c r="J10" s="72">
        <v>34530</v>
      </c>
      <c r="K10" s="72">
        <v>15068</v>
      </c>
      <c r="L10" s="73">
        <v>19462</v>
      </c>
      <c r="M10" s="70"/>
      <c r="N10" s="1"/>
      <c r="O10" s="1"/>
      <c r="Q10" s="3" t="s">
        <v>15</v>
      </c>
      <c r="R10" s="9">
        <f>-1*C34/1000</f>
        <v>-18.877</v>
      </c>
      <c r="S10" s="10">
        <f>D34/1000</f>
        <v>18.736</v>
      </c>
    </row>
    <row r="11" spans="1:19" ht="14.25" customHeight="1">
      <c r="A11" s="74">
        <v>5</v>
      </c>
      <c r="B11" s="75">
        <v>6003</v>
      </c>
      <c r="C11" s="75">
        <v>3034</v>
      </c>
      <c r="D11" s="75">
        <v>2969</v>
      </c>
      <c r="E11" s="74">
        <v>40</v>
      </c>
      <c r="F11" s="75">
        <v>10403</v>
      </c>
      <c r="G11" s="75">
        <v>5238</v>
      </c>
      <c r="H11" s="75">
        <v>5165</v>
      </c>
      <c r="I11" s="74">
        <v>75</v>
      </c>
      <c r="J11" s="75">
        <v>7572</v>
      </c>
      <c r="K11" s="75">
        <v>3446</v>
      </c>
      <c r="L11" s="75">
        <v>4126</v>
      </c>
      <c r="M11" s="70"/>
      <c r="N11" s="1"/>
      <c r="O11" s="1"/>
      <c r="Q11" s="3" t="s">
        <v>16</v>
      </c>
      <c r="R11" s="9">
        <f>-1*C40/1000</f>
        <v>-22.686</v>
      </c>
      <c r="S11" s="10">
        <f>D40/1000</f>
        <v>22.272</v>
      </c>
    </row>
    <row r="12" spans="1:19" ht="14.25" customHeight="1">
      <c r="A12" s="74">
        <v>6</v>
      </c>
      <c r="B12" s="75">
        <v>6040</v>
      </c>
      <c r="C12" s="75">
        <v>3105</v>
      </c>
      <c r="D12" s="75">
        <v>2935</v>
      </c>
      <c r="E12" s="74">
        <v>41</v>
      </c>
      <c r="F12" s="75">
        <v>10400</v>
      </c>
      <c r="G12" s="75">
        <v>5184</v>
      </c>
      <c r="H12" s="75">
        <v>5216</v>
      </c>
      <c r="I12" s="79">
        <v>76</v>
      </c>
      <c r="J12" s="75">
        <v>7094</v>
      </c>
      <c r="K12" s="75">
        <v>3099</v>
      </c>
      <c r="L12" s="75">
        <v>3995</v>
      </c>
      <c r="M12" s="70"/>
      <c r="N12" s="1"/>
      <c r="O12" s="1"/>
      <c r="Q12" s="3" t="s">
        <v>7</v>
      </c>
      <c r="R12" s="9">
        <f>-1*G4/1000</f>
        <v>-27.383</v>
      </c>
      <c r="S12" s="10">
        <f>H4/1000</f>
        <v>26.725</v>
      </c>
    </row>
    <row r="13" spans="1:19" ht="14.25" customHeight="1">
      <c r="A13" s="74">
        <v>7</v>
      </c>
      <c r="B13" s="75">
        <v>6375</v>
      </c>
      <c r="C13" s="75">
        <v>3301</v>
      </c>
      <c r="D13" s="75">
        <v>3074</v>
      </c>
      <c r="E13" s="74">
        <v>42</v>
      </c>
      <c r="F13" s="75">
        <v>10429</v>
      </c>
      <c r="G13" s="75">
        <v>5241</v>
      </c>
      <c r="H13" s="75">
        <v>5188</v>
      </c>
      <c r="I13" s="74">
        <v>77</v>
      </c>
      <c r="J13" s="75">
        <v>7078</v>
      </c>
      <c r="K13" s="75">
        <v>3076</v>
      </c>
      <c r="L13" s="75">
        <v>4002</v>
      </c>
      <c r="M13" s="70"/>
      <c r="N13" s="1"/>
      <c r="O13" s="1"/>
      <c r="Q13" s="3" t="s">
        <v>13</v>
      </c>
      <c r="R13" s="9">
        <f>-1*G10/1000</f>
        <v>-24.658</v>
      </c>
      <c r="S13" s="10">
        <f>H10/1000</f>
        <v>24.566</v>
      </c>
    </row>
    <row r="14" spans="1:19" ht="14.25" customHeight="1">
      <c r="A14" s="74">
        <v>8</v>
      </c>
      <c r="B14" s="75">
        <v>6324</v>
      </c>
      <c r="C14" s="75">
        <v>3244</v>
      </c>
      <c r="D14" s="75">
        <v>3080</v>
      </c>
      <c r="E14" s="74">
        <v>43</v>
      </c>
      <c r="F14" s="75">
        <v>7921</v>
      </c>
      <c r="G14" s="75">
        <v>3948</v>
      </c>
      <c r="H14" s="75">
        <v>3973</v>
      </c>
      <c r="I14" s="79">
        <v>78</v>
      </c>
      <c r="J14" s="75">
        <v>6579</v>
      </c>
      <c r="K14" s="75">
        <v>2792</v>
      </c>
      <c r="L14" s="75">
        <v>3787</v>
      </c>
      <c r="M14" s="70"/>
      <c r="N14" s="1"/>
      <c r="O14" s="1"/>
      <c r="Q14" s="3" t="s">
        <v>17</v>
      </c>
      <c r="R14" s="9">
        <f>-1*G16/1000</f>
        <v>-22.348</v>
      </c>
      <c r="S14" s="10">
        <f>H16/1000</f>
        <v>22.058</v>
      </c>
    </row>
    <row r="15" spans="1:19" ht="14.25" customHeight="1">
      <c r="A15" s="76">
        <v>9</v>
      </c>
      <c r="B15" s="77">
        <v>6550</v>
      </c>
      <c r="C15" s="77">
        <v>3436</v>
      </c>
      <c r="D15" s="77">
        <v>3114</v>
      </c>
      <c r="E15" s="76">
        <v>44</v>
      </c>
      <c r="F15" s="77">
        <v>10071</v>
      </c>
      <c r="G15" s="77">
        <v>5047</v>
      </c>
      <c r="H15" s="77">
        <v>5024</v>
      </c>
      <c r="I15" s="76">
        <v>79</v>
      </c>
      <c r="J15" s="77">
        <v>6207</v>
      </c>
      <c r="K15" s="77">
        <v>2655</v>
      </c>
      <c r="L15" s="77">
        <v>3552</v>
      </c>
      <c r="M15" s="70"/>
      <c r="N15" s="1"/>
      <c r="O15" s="1"/>
      <c r="Q15" s="3" t="s">
        <v>18</v>
      </c>
      <c r="R15" s="9">
        <f>-1*G22/1000</f>
        <v>-21.635</v>
      </c>
      <c r="S15" s="10">
        <f>H22/1000</f>
        <v>21.681</v>
      </c>
    </row>
    <row r="16" spans="1:19" ht="14.25" customHeight="1">
      <c r="A16" s="78" t="s">
        <v>10</v>
      </c>
      <c r="B16" s="72">
        <v>32661</v>
      </c>
      <c r="C16" s="72">
        <v>16798</v>
      </c>
      <c r="D16" s="72">
        <v>15863</v>
      </c>
      <c r="E16" s="71" t="s">
        <v>17</v>
      </c>
      <c r="F16" s="72">
        <v>44406</v>
      </c>
      <c r="G16" s="72">
        <v>22348</v>
      </c>
      <c r="H16" s="72">
        <v>22058</v>
      </c>
      <c r="I16" s="71" t="s">
        <v>19</v>
      </c>
      <c r="J16" s="72">
        <v>25144</v>
      </c>
      <c r="K16" s="72">
        <v>10032</v>
      </c>
      <c r="L16" s="73">
        <v>15112</v>
      </c>
      <c r="M16" s="70"/>
      <c r="N16" s="1"/>
      <c r="O16" s="1"/>
      <c r="Q16" s="3" t="s">
        <v>20</v>
      </c>
      <c r="R16" s="9">
        <f>-1*G28/1000</f>
        <v>-26.025</v>
      </c>
      <c r="S16" s="10">
        <f>H28/1000</f>
        <v>26.426</v>
      </c>
    </row>
    <row r="17" spans="1:19" ht="14.25" customHeight="1">
      <c r="A17" s="74">
        <v>10</v>
      </c>
      <c r="B17" s="75">
        <v>6370</v>
      </c>
      <c r="C17" s="75">
        <v>3261</v>
      </c>
      <c r="D17" s="75">
        <v>3109</v>
      </c>
      <c r="E17" s="74">
        <v>45</v>
      </c>
      <c r="F17" s="75">
        <v>9263</v>
      </c>
      <c r="G17" s="75">
        <v>4669</v>
      </c>
      <c r="H17" s="75">
        <v>4594</v>
      </c>
      <c r="I17" s="74">
        <v>80</v>
      </c>
      <c r="J17" s="75">
        <v>5665</v>
      </c>
      <c r="K17" s="75">
        <v>2352</v>
      </c>
      <c r="L17" s="75">
        <v>3313</v>
      </c>
      <c r="M17" s="70"/>
      <c r="N17" s="1"/>
      <c r="O17" s="1"/>
      <c r="Q17" s="3" t="s">
        <v>21</v>
      </c>
      <c r="R17" s="9">
        <f>-1*G34/1000</f>
        <v>-26.743</v>
      </c>
      <c r="S17" s="10">
        <f>H34/1000</f>
        <v>28.257</v>
      </c>
    </row>
    <row r="18" spans="1:19" ht="14.25" customHeight="1">
      <c r="A18" s="74">
        <v>11</v>
      </c>
      <c r="B18" s="75">
        <v>6671</v>
      </c>
      <c r="C18" s="75">
        <v>3507</v>
      </c>
      <c r="D18" s="75">
        <v>3164</v>
      </c>
      <c r="E18" s="74">
        <v>46</v>
      </c>
      <c r="F18" s="75">
        <v>8982</v>
      </c>
      <c r="G18" s="75">
        <v>4503</v>
      </c>
      <c r="H18" s="75">
        <v>4479</v>
      </c>
      <c r="I18" s="74">
        <v>81</v>
      </c>
      <c r="J18" s="75">
        <v>5514</v>
      </c>
      <c r="K18" s="75">
        <v>2299</v>
      </c>
      <c r="L18" s="75">
        <v>3215</v>
      </c>
      <c r="M18" s="70"/>
      <c r="N18" s="1"/>
      <c r="O18" s="1"/>
      <c r="Q18" s="3" t="s">
        <v>22</v>
      </c>
      <c r="R18" s="9">
        <f>-1*G40/1000</f>
        <v>-25.012</v>
      </c>
      <c r="S18" s="10">
        <f>H40/1000</f>
        <v>27.031</v>
      </c>
    </row>
    <row r="19" spans="1:19" ht="14.25" customHeight="1">
      <c r="A19" s="74">
        <v>12</v>
      </c>
      <c r="B19" s="75">
        <v>6588</v>
      </c>
      <c r="C19" s="75">
        <v>3391</v>
      </c>
      <c r="D19" s="75">
        <v>3197</v>
      </c>
      <c r="E19" s="74">
        <v>47</v>
      </c>
      <c r="F19" s="75">
        <v>8787</v>
      </c>
      <c r="G19" s="75">
        <v>4410</v>
      </c>
      <c r="H19" s="75">
        <v>4377</v>
      </c>
      <c r="I19" s="74">
        <v>82</v>
      </c>
      <c r="J19" s="75">
        <v>5029</v>
      </c>
      <c r="K19" s="75">
        <v>1975</v>
      </c>
      <c r="L19" s="75">
        <v>3054</v>
      </c>
      <c r="M19" s="70"/>
      <c r="N19" s="1"/>
      <c r="O19" s="1"/>
      <c r="Q19" s="3" t="s">
        <v>8</v>
      </c>
      <c r="R19" s="9">
        <f>-1*K4/1000</f>
        <v>-19.161</v>
      </c>
      <c r="S19" s="10">
        <f>L4/1000</f>
        <v>22.16</v>
      </c>
    </row>
    <row r="20" spans="1:19" ht="14.25" customHeight="1">
      <c r="A20" s="74">
        <v>13</v>
      </c>
      <c r="B20" s="75">
        <v>6347</v>
      </c>
      <c r="C20" s="75">
        <v>3215</v>
      </c>
      <c r="D20" s="75">
        <v>3132</v>
      </c>
      <c r="E20" s="74">
        <v>48</v>
      </c>
      <c r="F20" s="75">
        <v>8659</v>
      </c>
      <c r="G20" s="75">
        <v>4398</v>
      </c>
      <c r="H20" s="75">
        <v>4261</v>
      </c>
      <c r="I20" s="74">
        <v>83</v>
      </c>
      <c r="J20" s="75">
        <v>4744</v>
      </c>
      <c r="K20" s="75">
        <v>1876</v>
      </c>
      <c r="L20" s="75">
        <v>2868</v>
      </c>
      <c r="M20" s="70"/>
      <c r="N20" s="1"/>
      <c r="O20" s="1"/>
      <c r="Q20" s="3" t="s">
        <v>14</v>
      </c>
      <c r="R20" s="9">
        <f>-1*K10/1000</f>
        <v>-15.068</v>
      </c>
      <c r="S20" s="10">
        <f>L10/1000</f>
        <v>19.462</v>
      </c>
    </row>
    <row r="21" spans="1:19" ht="14.25" customHeight="1">
      <c r="A21" s="76">
        <v>14</v>
      </c>
      <c r="B21" s="77">
        <v>6685</v>
      </c>
      <c r="C21" s="77">
        <v>3424</v>
      </c>
      <c r="D21" s="77">
        <v>3261</v>
      </c>
      <c r="E21" s="76">
        <v>49</v>
      </c>
      <c r="F21" s="77">
        <v>8715</v>
      </c>
      <c r="G21" s="77">
        <v>4368</v>
      </c>
      <c r="H21" s="77">
        <v>4347</v>
      </c>
      <c r="I21" s="76">
        <v>84</v>
      </c>
      <c r="J21" s="77">
        <v>4192</v>
      </c>
      <c r="K21" s="77">
        <v>1530</v>
      </c>
      <c r="L21" s="77">
        <v>2662</v>
      </c>
      <c r="M21" s="70"/>
      <c r="N21" s="1"/>
      <c r="O21" s="1"/>
      <c r="Q21" s="3" t="s">
        <v>19</v>
      </c>
      <c r="R21" s="9">
        <f>-1*K16/1000</f>
        <v>-10.032</v>
      </c>
      <c r="S21" s="10">
        <f>L16/1000</f>
        <v>15.112</v>
      </c>
    </row>
    <row r="22" spans="1:19" ht="14.25" customHeight="1">
      <c r="A22" s="71" t="s">
        <v>11</v>
      </c>
      <c r="B22" s="72">
        <v>33218</v>
      </c>
      <c r="C22" s="72">
        <v>17238</v>
      </c>
      <c r="D22" s="72">
        <v>15980</v>
      </c>
      <c r="E22" s="71" t="s">
        <v>18</v>
      </c>
      <c r="F22" s="72">
        <v>43316</v>
      </c>
      <c r="G22" s="72">
        <v>21635</v>
      </c>
      <c r="H22" s="72">
        <v>21681</v>
      </c>
      <c r="I22" s="71" t="s">
        <v>23</v>
      </c>
      <c r="J22" s="72">
        <v>13413</v>
      </c>
      <c r="K22" s="72">
        <v>3884</v>
      </c>
      <c r="L22" s="73">
        <v>9529</v>
      </c>
      <c r="M22" s="70"/>
      <c r="N22" s="1"/>
      <c r="O22" s="1"/>
      <c r="Q22" s="3" t="s">
        <v>23</v>
      </c>
      <c r="R22" s="9">
        <f>-1*K22/1000</f>
        <v>-3.884</v>
      </c>
      <c r="S22" s="10">
        <f>L22/1000</f>
        <v>9.529</v>
      </c>
    </row>
    <row r="23" spans="1:19" ht="14.25" customHeight="1">
      <c r="A23" s="74">
        <v>15</v>
      </c>
      <c r="B23" s="75">
        <v>6699</v>
      </c>
      <c r="C23" s="75">
        <v>3471</v>
      </c>
      <c r="D23" s="75">
        <v>3228</v>
      </c>
      <c r="E23" s="74">
        <v>50</v>
      </c>
      <c r="F23" s="75">
        <v>8906</v>
      </c>
      <c r="G23" s="75">
        <v>4417</v>
      </c>
      <c r="H23" s="75">
        <v>4489</v>
      </c>
      <c r="I23" s="74">
        <v>85</v>
      </c>
      <c r="J23" s="75">
        <v>3400</v>
      </c>
      <c r="K23" s="75">
        <v>1156</v>
      </c>
      <c r="L23" s="75">
        <v>2244</v>
      </c>
      <c r="M23" s="70"/>
      <c r="N23" s="1"/>
      <c r="O23" s="1"/>
      <c r="Q23" s="3" t="s">
        <v>24</v>
      </c>
      <c r="R23" s="9">
        <f>-1*K28/1000</f>
        <v>-1.398</v>
      </c>
      <c r="S23" s="10">
        <f>L28/1000</f>
        <v>4.33</v>
      </c>
    </row>
    <row r="24" spans="1:19" ht="14.25" customHeight="1">
      <c r="A24" s="74">
        <v>16</v>
      </c>
      <c r="B24" s="75">
        <v>6516</v>
      </c>
      <c r="C24" s="75">
        <v>3369</v>
      </c>
      <c r="D24" s="75">
        <v>3147</v>
      </c>
      <c r="E24" s="74">
        <v>51</v>
      </c>
      <c r="F24" s="75">
        <v>8554</v>
      </c>
      <c r="G24" s="75">
        <v>4220</v>
      </c>
      <c r="H24" s="75">
        <v>4334</v>
      </c>
      <c r="I24" s="74">
        <v>86</v>
      </c>
      <c r="J24" s="75">
        <v>3040</v>
      </c>
      <c r="K24" s="75">
        <v>908</v>
      </c>
      <c r="L24" s="75">
        <v>2132</v>
      </c>
      <c r="M24" s="70"/>
      <c r="N24" s="1"/>
      <c r="O24" s="1"/>
      <c r="Q24" s="11" t="s">
        <v>25</v>
      </c>
      <c r="R24" s="9">
        <f>-1*K34/1000</f>
        <v>-0.333</v>
      </c>
      <c r="S24" s="10">
        <f>L34/1000</f>
        <v>1.414</v>
      </c>
    </row>
    <row r="25" spans="1:19" ht="14.25" customHeight="1" thickBot="1">
      <c r="A25" s="74">
        <v>17</v>
      </c>
      <c r="B25" s="75">
        <v>6575</v>
      </c>
      <c r="C25" s="75">
        <v>3369</v>
      </c>
      <c r="D25" s="75">
        <v>3206</v>
      </c>
      <c r="E25" s="74">
        <v>52</v>
      </c>
      <c r="F25" s="75">
        <v>8365</v>
      </c>
      <c r="G25" s="75">
        <v>4195</v>
      </c>
      <c r="H25" s="75">
        <v>4170</v>
      </c>
      <c r="I25" s="74">
        <v>87</v>
      </c>
      <c r="J25" s="75">
        <v>2584</v>
      </c>
      <c r="K25" s="75">
        <v>696</v>
      </c>
      <c r="L25" s="75">
        <v>1888</v>
      </c>
      <c r="M25" s="70"/>
      <c r="N25" s="1"/>
      <c r="O25" s="1"/>
      <c r="Q25" s="12" t="s">
        <v>26</v>
      </c>
      <c r="R25" s="13">
        <f>-1*K40/1000</f>
        <v>-0.023</v>
      </c>
      <c r="S25" s="14">
        <f>L40/1000</f>
        <v>0.164</v>
      </c>
    </row>
    <row r="26" spans="1:15" ht="14.25" customHeight="1">
      <c r="A26" s="74">
        <v>18</v>
      </c>
      <c r="B26" s="75">
        <v>6586</v>
      </c>
      <c r="C26" s="75">
        <v>3465</v>
      </c>
      <c r="D26" s="75">
        <v>3121</v>
      </c>
      <c r="E26" s="74">
        <v>53</v>
      </c>
      <c r="F26" s="75">
        <v>8664</v>
      </c>
      <c r="G26" s="75">
        <v>4404</v>
      </c>
      <c r="H26" s="75">
        <v>4260</v>
      </c>
      <c r="I26" s="74">
        <v>88</v>
      </c>
      <c r="J26" s="75">
        <v>2238</v>
      </c>
      <c r="K26" s="75">
        <v>577</v>
      </c>
      <c r="L26" s="75">
        <v>1661</v>
      </c>
      <c r="M26" s="70"/>
      <c r="N26" s="1"/>
      <c r="O26" s="1"/>
    </row>
    <row r="27" spans="1:15" ht="14.25" customHeight="1">
      <c r="A27" s="76">
        <v>19</v>
      </c>
      <c r="B27" s="77">
        <v>6842</v>
      </c>
      <c r="C27" s="77">
        <v>3564</v>
      </c>
      <c r="D27" s="77">
        <v>3278</v>
      </c>
      <c r="E27" s="76">
        <v>54</v>
      </c>
      <c r="F27" s="77">
        <v>8827</v>
      </c>
      <c r="G27" s="77">
        <v>4399</v>
      </c>
      <c r="H27" s="77">
        <v>4428</v>
      </c>
      <c r="I27" s="76">
        <v>89</v>
      </c>
      <c r="J27" s="77">
        <v>2151</v>
      </c>
      <c r="K27" s="77">
        <v>547</v>
      </c>
      <c r="L27" s="77">
        <v>1604</v>
      </c>
      <c r="M27" s="70"/>
      <c r="N27" s="1"/>
      <c r="O27" s="1"/>
    </row>
    <row r="28" spans="1:15" ht="14.25" customHeight="1">
      <c r="A28" s="71" t="s">
        <v>12</v>
      </c>
      <c r="B28" s="72">
        <v>35329</v>
      </c>
      <c r="C28" s="72">
        <v>17972</v>
      </c>
      <c r="D28" s="72">
        <v>17357</v>
      </c>
      <c r="E28" s="71" t="s">
        <v>20</v>
      </c>
      <c r="F28" s="72">
        <v>52451</v>
      </c>
      <c r="G28" s="72">
        <v>26025</v>
      </c>
      <c r="H28" s="72">
        <v>26426</v>
      </c>
      <c r="I28" s="71" t="s">
        <v>24</v>
      </c>
      <c r="J28" s="72">
        <v>5728</v>
      </c>
      <c r="K28" s="72">
        <v>1398</v>
      </c>
      <c r="L28" s="73">
        <v>4330</v>
      </c>
      <c r="M28" s="70"/>
      <c r="N28" s="1"/>
      <c r="O28" s="1"/>
    </row>
    <row r="29" spans="1:15" ht="14.25" customHeight="1">
      <c r="A29" s="74">
        <v>20</v>
      </c>
      <c r="B29" s="75">
        <v>6953</v>
      </c>
      <c r="C29" s="75">
        <v>3624</v>
      </c>
      <c r="D29" s="75">
        <v>3329</v>
      </c>
      <c r="E29" s="74">
        <v>55</v>
      </c>
      <c r="F29" s="75">
        <v>9082</v>
      </c>
      <c r="G29" s="75">
        <v>4489</v>
      </c>
      <c r="H29" s="75">
        <v>4593</v>
      </c>
      <c r="I29" s="74">
        <v>90</v>
      </c>
      <c r="J29" s="75">
        <v>1589</v>
      </c>
      <c r="K29" s="75">
        <v>393</v>
      </c>
      <c r="L29" s="75">
        <v>1196</v>
      </c>
      <c r="M29" s="70"/>
      <c r="N29" s="1"/>
      <c r="O29" s="1"/>
    </row>
    <row r="30" spans="1:15" ht="14.25" customHeight="1">
      <c r="A30" s="74">
        <v>21</v>
      </c>
      <c r="B30" s="75">
        <v>7428</v>
      </c>
      <c r="C30" s="75">
        <v>3832</v>
      </c>
      <c r="D30" s="75">
        <v>3596</v>
      </c>
      <c r="E30" s="74">
        <v>56</v>
      </c>
      <c r="F30" s="75">
        <v>9712</v>
      </c>
      <c r="G30" s="75">
        <v>4817</v>
      </c>
      <c r="H30" s="75">
        <v>4895</v>
      </c>
      <c r="I30" s="74">
        <v>91</v>
      </c>
      <c r="J30" s="75">
        <v>1371</v>
      </c>
      <c r="K30" s="75">
        <v>355</v>
      </c>
      <c r="L30" s="75">
        <v>1016</v>
      </c>
      <c r="M30" s="70"/>
      <c r="N30" s="1"/>
      <c r="O30" s="1"/>
    </row>
    <row r="31" spans="1:15" ht="14.25" customHeight="1">
      <c r="A31" s="74">
        <v>22</v>
      </c>
      <c r="B31" s="75">
        <v>7013</v>
      </c>
      <c r="C31" s="75">
        <v>3514</v>
      </c>
      <c r="D31" s="75">
        <v>3499</v>
      </c>
      <c r="E31" s="74">
        <v>57</v>
      </c>
      <c r="F31" s="75">
        <v>10237</v>
      </c>
      <c r="G31" s="75">
        <v>5061</v>
      </c>
      <c r="H31" s="75">
        <v>5176</v>
      </c>
      <c r="I31" s="74">
        <v>92</v>
      </c>
      <c r="J31" s="75">
        <v>1108</v>
      </c>
      <c r="K31" s="75">
        <v>278</v>
      </c>
      <c r="L31" s="75">
        <v>830</v>
      </c>
      <c r="M31" s="70"/>
      <c r="N31" s="1"/>
      <c r="O31" s="1"/>
    </row>
    <row r="32" spans="1:15" ht="14.25" customHeight="1">
      <c r="A32" s="74">
        <v>23</v>
      </c>
      <c r="B32" s="75">
        <v>6817</v>
      </c>
      <c r="C32" s="75">
        <v>3409</v>
      </c>
      <c r="D32" s="75">
        <v>3408</v>
      </c>
      <c r="E32" s="74">
        <v>58</v>
      </c>
      <c r="F32" s="75">
        <v>11276</v>
      </c>
      <c r="G32" s="75">
        <v>5669</v>
      </c>
      <c r="H32" s="75">
        <v>5607</v>
      </c>
      <c r="I32" s="74">
        <v>93</v>
      </c>
      <c r="J32" s="75">
        <v>953</v>
      </c>
      <c r="K32" s="75">
        <v>218</v>
      </c>
      <c r="L32" s="75">
        <v>735</v>
      </c>
      <c r="M32" s="70"/>
      <c r="N32" s="1"/>
      <c r="O32" s="1"/>
    </row>
    <row r="33" spans="1:15" ht="14.25" customHeight="1">
      <c r="A33" s="76">
        <v>24</v>
      </c>
      <c r="B33" s="77">
        <v>7118</v>
      </c>
      <c r="C33" s="77">
        <v>3593</v>
      </c>
      <c r="D33" s="77">
        <v>3525</v>
      </c>
      <c r="E33" s="76">
        <v>59</v>
      </c>
      <c r="F33" s="77">
        <v>12144</v>
      </c>
      <c r="G33" s="77">
        <v>5989</v>
      </c>
      <c r="H33" s="77">
        <v>6155</v>
      </c>
      <c r="I33" s="76">
        <v>94</v>
      </c>
      <c r="J33" s="77">
        <v>707</v>
      </c>
      <c r="K33" s="77">
        <v>154</v>
      </c>
      <c r="L33" s="77">
        <v>553</v>
      </c>
      <c r="M33" s="70"/>
      <c r="N33" s="1"/>
      <c r="O33" s="1"/>
    </row>
    <row r="34" spans="1:15" ht="14.25" customHeight="1">
      <c r="A34" s="71" t="s">
        <v>15</v>
      </c>
      <c r="B34" s="72">
        <v>37613</v>
      </c>
      <c r="C34" s="72">
        <v>18877</v>
      </c>
      <c r="D34" s="72">
        <v>18736</v>
      </c>
      <c r="E34" s="71" t="s">
        <v>21</v>
      </c>
      <c r="F34" s="72">
        <v>55000</v>
      </c>
      <c r="G34" s="72">
        <v>26743</v>
      </c>
      <c r="H34" s="72">
        <v>28257</v>
      </c>
      <c r="I34" s="71" t="s">
        <v>25</v>
      </c>
      <c r="J34" s="72">
        <v>1747</v>
      </c>
      <c r="K34" s="72">
        <v>333</v>
      </c>
      <c r="L34" s="73">
        <v>1414</v>
      </c>
      <c r="M34" s="70"/>
      <c r="N34" s="1"/>
      <c r="O34" s="1"/>
    </row>
    <row r="35" spans="1:15" ht="14.25" customHeight="1">
      <c r="A35" s="74">
        <v>25</v>
      </c>
      <c r="B35" s="75">
        <v>7495</v>
      </c>
      <c r="C35" s="75">
        <v>3768</v>
      </c>
      <c r="D35" s="75">
        <v>3727</v>
      </c>
      <c r="E35" s="74">
        <v>60</v>
      </c>
      <c r="F35" s="75">
        <v>13182</v>
      </c>
      <c r="G35" s="75">
        <v>6404</v>
      </c>
      <c r="H35" s="75">
        <v>6778</v>
      </c>
      <c r="I35" s="74">
        <v>95</v>
      </c>
      <c r="J35" s="75">
        <v>639</v>
      </c>
      <c r="K35" s="75">
        <v>133</v>
      </c>
      <c r="L35" s="75">
        <v>506</v>
      </c>
      <c r="M35" s="70"/>
      <c r="N35" s="1"/>
      <c r="O35" s="1"/>
    </row>
    <row r="36" spans="1:15" ht="14.25" customHeight="1">
      <c r="A36" s="74">
        <v>26</v>
      </c>
      <c r="B36" s="75">
        <v>7344</v>
      </c>
      <c r="C36" s="75">
        <v>3722</v>
      </c>
      <c r="D36" s="75">
        <v>3622</v>
      </c>
      <c r="E36" s="74">
        <v>61</v>
      </c>
      <c r="F36" s="75">
        <v>13604</v>
      </c>
      <c r="G36" s="75">
        <v>6671</v>
      </c>
      <c r="H36" s="75">
        <v>6933</v>
      </c>
      <c r="I36" s="74">
        <v>96</v>
      </c>
      <c r="J36" s="75">
        <v>421</v>
      </c>
      <c r="K36" s="75">
        <v>85</v>
      </c>
      <c r="L36" s="75">
        <v>336</v>
      </c>
      <c r="M36" s="70"/>
      <c r="N36" s="1"/>
      <c r="O36" s="1"/>
    </row>
    <row r="37" spans="1:15" ht="14.25" customHeight="1">
      <c r="A37" s="74">
        <v>27</v>
      </c>
      <c r="B37" s="75">
        <v>7456</v>
      </c>
      <c r="C37" s="75">
        <v>3788</v>
      </c>
      <c r="D37" s="75">
        <v>3668</v>
      </c>
      <c r="E37" s="74">
        <v>62</v>
      </c>
      <c r="F37" s="75">
        <v>12198</v>
      </c>
      <c r="G37" s="75">
        <v>5877</v>
      </c>
      <c r="H37" s="75">
        <v>6321</v>
      </c>
      <c r="I37" s="74">
        <v>97</v>
      </c>
      <c r="J37" s="75">
        <v>329</v>
      </c>
      <c r="K37" s="75">
        <v>62</v>
      </c>
      <c r="L37" s="75">
        <v>267</v>
      </c>
      <c r="M37" s="70"/>
      <c r="N37" s="1"/>
      <c r="O37" s="1"/>
    </row>
    <row r="38" spans="1:15" ht="14.25" customHeight="1">
      <c r="A38" s="74">
        <v>28</v>
      </c>
      <c r="B38" s="75">
        <v>7601</v>
      </c>
      <c r="C38" s="75">
        <v>3763</v>
      </c>
      <c r="D38" s="75">
        <v>3838</v>
      </c>
      <c r="E38" s="74">
        <v>63</v>
      </c>
      <c r="F38" s="75">
        <v>7365</v>
      </c>
      <c r="G38" s="75">
        <v>3649</v>
      </c>
      <c r="H38" s="75">
        <v>3716</v>
      </c>
      <c r="I38" s="74">
        <v>98</v>
      </c>
      <c r="J38" s="75">
        <v>240</v>
      </c>
      <c r="K38" s="75">
        <v>36</v>
      </c>
      <c r="L38" s="75">
        <v>204</v>
      </c>
      <c r="M38" s="70"/>
      <c r="N38" s="1"/>
      <c r="O38" s="1"/>
    </row>
    <row r="39" spans="1:15" ht="14.25" customHeight="1">
      <c r="A39" s="76">
        <v>29</v>
      </c>
      <c r="B39" s="77">
        <v>7717</v>
      </c>
      <c r="C39" s="77">
        <v>3836</v>
      </c>
      <c r="D39" s="77">
        <v>3881</v>
      </c>
      <c r="E39" s="76">
        <v>64</v>
      </c>
      <c r="F39" s="77">
        <v>8651</v>
      </c>
      <c r="G39" s="77">
        <v>4142</v>
      </c>
      <c r="H39" s="77">
        <v>4509</v>
      </c>
      <c r="I39" s="76">
        <v>99</v>
      </c>
      <c r="J39" s="77">
        <v>118</v>
      </c>
      <c r="K39" s="77">
        <v>17</v>
      </c>
      <c r="L39" s="77">
        <v>101</v>
      </c>
      <c r="M39" s="70" t="s">
        <v>49</v>
      </c>
      <c r="N39" s="99" t="s">
        <v>50</v>
      </c>
      <c r="O39" s="99"/>
    </row>
    <row r="40" spans="1:15" ht="14.25" customHeight="1">
      <c r="A40" s="71" t="s">
        <v>16</v>
      </c>
      <c r="B40" s="72">
        <v>44958</v>
      </c>
      <c r="C40" s="72">
        <v>22686</v>
      </c>
      <c r="D40" s="72">
        <v>22272</v>
      </c>
      <c r="E40" s="71" t="s">
        <v>22</v>
      </c>
      <c r="F40" s="72">
        <v>52043</v>
      </c>
      <c r="G40" s="72">
        <v>25012</v>
      </c>
      <c r="H40" s="72">
        <v>27031</v>
      </c>
      <c r="I40" s="80" t="s">
        <v>26</v>
      </c>
      <c r="J40" s="72">
        <v>187</v>
      </c>
      <c r="K40" s="72">
        <v>23</v>
      </c>
      <c r="L40" s="73">
        <v>164</v>
      </c>
      <c r="M40" s="70"/>
      <c r="N40" s="99" t="s">
        <v>51</v>
      </c>
      <c r="O40" s="99"/>
    </row>
    <row r="41" spans="1:15" ht="14.25" customHeight="1">
      <c r="A41" s="74">
        <v>30</v>
      </c>
      <c r="B41" s="75">
        <v>8200</v>
      </c>
      <c r="C41" s="75">
        <v>4181</v>
      </c>
      <c r="D41" s="75">
        <v>4019</v>
      </c>
      <c r="E41" s="74">
        <v>65</v>
      </c>
      <c r="F41" s="75">
        <v>11010</v>
      </c>
      <c r="G41" s="75">
        <v>5284</v>
      </c>
      <c r="H41" s="75">
        <v>5726</v>
      </c>
      <c r="I41" s="76" t="s">
        <v>27</v>
      </c>
      <c r="J41" s="77">
        <v>317</v>
      </c>
      <c r="K41" s="77">
        <v>180</v>
      </c>
      <c r="L41" s="77">
        <v>137</v>
      </c>
      <c r="M41" s="70"/>
      <c r="N41" s="1"/>
      <c r="O41" s="1"/>
    </row>
    <row r="42" spans="1:15" ht="14.25" customHeight="1">
      <c r="A42" s="74">
        <v>31</v>
      </c>
      <c r="B42" s="75">
        <v>8457</v>
      </c>
      <c r="C42" s="75">
        <v>4277</v>
      </c>
      <c r="D42" s="75">
        <v>4180</v>
      </c>
      <c r="E42" s="74">
        <v>66</v>
      </c>
      <c r="F42" s="75">
        <v>10422</v>
      </c>
      <c r="G42" s="75">
        <v>5074</v>
      </c>
      <c r="H42" s="75">
        <v>5348</v>
      </c>
      <c r="I42" s="74" t="s">
        <v>28</v>
      </c>
      <c r="J42" s="75">
        <v>93145</v>
      </c>
      <c r="K42" s="75">
        <v>47877</v>
      </c>
      <c r="L42" s="75">
        <v>45268</v>
      </c>
      <c r="M42" s="81" t="s">
        <v>39</v>
      </c>
      <c r="N42" s="1"/>
      <c r="O42" s="1"/>
    </row>
    <row r="43" spans="1:15" ht="14.25" customHeight="1">
      <c r="A43" s="74">
        <v>32</v>
      </c>
      <c r="B43" s="75">
        <v>8719</v>
      </c>
      <c r="C43" s="75">
        <v>4404</v>
      </c>
      <c r="D43" s="75">
        <v>4315</v>
      </c>
      <c r="E43" s="74">
        <v>67</v>
      </c>
      <c r="F43" s="75">
        <v>10533</v>
      </c>
      <c r="G43" s="75">
        <v>5012</v>
      </c>
      <c r="H43" s="75">
        <v>5521</v>
      </c>
      <c r="I43" s="74" t="s">
        <v>29</v>
      </c>
      <c r="J43" s="75">
        <v>449623</v>
      </c>
      <c r="K43" s="75">
        <v>225565</v>
      </c>
      <c r="L43" s="75">
        <v>224058</v>
      </c>
      <c r="M43" s="82"/>
      <c r="N43" s="1"/>
      <c r="O43" s="1"/>
    </row>
    <row r="44" spans="1:15" ht="14.25" customHeight="1">
      <c r="A44" s="74">
        <v>33</v>
      </c>
      <c r="B44" s="75">
        <v>9541</v>
      </c>
      <c r="C44" s="75">
        <v>4796</v>
      </c>
      <c r="D44" s="75">
        <v>4745</v>
      </c>
      <c r="E44" s="74">
        <v>68</v>
      </c>
      <c r="F44" s="75">
        <v>10370</v>
      </c>
      <c r="G44" s="75">
        <v>4982</v>
      </c>
      <c r="H44" s="75">
        <v>5388</v>
      </c>
      <c r="I44" s="76" t="s">
        <v>30</v>
      </c>
      <c r="J44" s="77">
        <v>174113</v>
      </c>
      <c r="K44" s="77">
        <v>74911</v>
      </c>
      <c r="L44" s="77">
        <v>99202</v>
      </c>
      <c r="M44" s="70"/>
      <c r="N44" s="1"/>
      <c r="O44" s="1"/>
    </row>
    <row r="45" spans="1:15" ht="14.25" customHeight="1" thickBot="1">
      <c r="A45" s="83">
        <v>34</v>
      </c>
      <c r="B45" s="84">
        <v>10041</v>
      </c>
      <c r="C45" s="84">
        <v>5028</v>
      </c>
      <c r="D45" s="84">
        <v>5013</v>
      </c>
      <c r="E45" s="83">
        <v>69</v>
      </c>
      <c r="F45" s="84">
        <v>9708</v>
      </c>
      <c r="G45" s="84">
        <v>4660</v>
      </c>
      <c r="H45" s="84">
        <v>5048</v>
      </c>
      <c r="I45" s="83" t="s">
        <v>31</v>
      </c>
      <c r="J45" s="85">
        <v>45.579209799115894</v>
      </c>
      <c r="K45" s="85">
        <v>44.024938783360554</v>
      </c>
      <c r="L45" s="85">
        <v>47.04839252377024</v>
      </c>
      <c r="M45" s="70"/>
      <c r="N45" s="1"/>
      <c r="O45" s="1"/>
    </row>
    <row r="46" ht="13.5">
      <c r="I46" s="86"/>
    </row>
    <row r="47" ht="14.25" thickBot="1"/>
    <row r="48" spans="9:12" ht="13.5">
      <c r="I48" s="89"/>
      <c r="J48" s="90" t="s">
        <v>40</v>
      </c>
      <c r="K48" s="90" t="s">
        <v>32</v>
      </c>
      <c r="L48" s="91" t="s">
        <v>41</v>
      </c>
    </row>
    <row r="49" spans="9:12" ht="13.5">
      <c r="I49" s="92" t="s">
        <v>33</v>
      </c>
      <c r="J49" s="93">
        <v>18</v>
      </c>
      <c r="K49" s="93">
        <v>70.4</v>
      </c>
      <c r="L49" s="94">
        <v>11.6</v>
      </c>
    </row>
    <row r="50" spans="9:12" ht="13.5">
      <c r="I50" s="92" t="s">
        <v>34</v>
      </c>
      <c r="J50" s="93">
        <v>15.5</v>
      </c>
      <c r="K50" s="93">
        <v>70</v>
      </c>
      <c r="L50" s="94">
        <v>14.4</v>
      </c>
    </row>
    <row r="51" spans="9:12" ht="13.5">
      <c r="I51" s="92" t="s">
        <v>35</v>
      </c>
      <c r="J51" s="93">
        <v>14.2</v>
      </c>
      <c r="K51" s="93">
        <v>68.1</v>
      </c>
      <c r="L51" s="94">
        <v>17.7</v>
      </c>
    </row>
    <row r="52" spans="9:12" ht="13.5">
      <c r="I52" s="92" t="s">
        <v>36</v>
      </c>
      <c r="J52" s="93">
        <v>13.4</v>
      </c>
      <c r="K52" s="93">
        <v>65.5</v>
      </c>
      <c r="L52" s="94">
        <v>21.1</v>
      </c>
    </row>
    <row r="53" spans="9:12" ht="14.25" thickBot="1">
      <c r="I53" s="95" t="s">
        <v>48</v>
      </c>
      <c r="J53" s="96">
        <v>13</v>
      </c>
      <c r="K53" s="96">
        <v>62.7</v>
      </c>
      <c r="L53" s="97">
        <v>24.3</v>
      </c>
    </row>
  </sheetData>
  <mergeCells count="2">
    <mergeCell ref="N39:O39"/>
    <mergeCell ref="N40:O40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J63" sqref="J63"/>
    </sheetView>
  </sheetViews>
  <sheetFormatPr defaultColWidth="9.00390625" defaultRowHeight="13.5"/>
  <cols>
    <col min="1" max="12" width="11.125" style="58" customWidth="1"/>
    <col min="13" max="13" width="9.00390625" style="58" customWidth="1"/>
    <col min="14" max="16384" width="9.00390625" style="2" customWidth="1"/>
  </cols>
  <sheetData>
    <row r="1" spans="1:15" ht="27" customHeight="1" thickBot="1">
      <c r="A1" s="53" t="s">
        <v>42</v>
      </c>
      <c r="B1" s="54"/>
      <c r="C1" s="55"/>
      <c r="D1" s="56"/>
      <c r="E1" s="57"/>
      <c r="F1" s="57"/>
      <c r="G1" s="57"/>
      <c r="H1" s="57"/>
      <c r="I1" s="57"/>
      <c r="K1" s="59"/>
      <c r="L1" s="98" t="s">
        <v>47</v>
      </c>
      <c r="M1" s="60"/>
      <c r="N1" s="1"/>
      <c r="O1" s="1"/>
    </row>
    <row r="2" spans="1:15" ht="16.5" customHeight="1">
      <c r="A2" s="61" t="s">
        <v>1</v>
      </c>
      <c r="B2" s="62" t="s">
        <v>2</v>
      </c>
      <c r="C2" s="62" t="s">
        <v>3</v>
      </c>
      <c r="D2" s="62" t="s">
        <v>4</v>
      </c>
      <c r="E2" s="61" t="s">
        <v>1</v>
      </c>
      <c r="F2" s="62" t="s">
        <v>2</v>
      </c>
      <c r="G2" s="62" t="s">
        <v>3</v>
      </c>
      <c r="H2" s="62" t="s">
        <v>4</v>
      </c>
      <c r="I2" s="61" t="s">
        <v>1</v>
      </c>
      <c r="J2" s="63" t="s">
        <v>2</v>
      </c>
      <c r="K2" s="62" t="s">
        <v>3</v>
      </c>
      <c r="L2" s="62" t="s">
        <v>4</v>
      </c>
      <c r="M2" s="64"/>
      <c r="N2" s="1"/>
      <c r="O2" s="1"/>
    </row>
    <row r="3" spans="1:15" ht="16.5" customHeight="1" thickBot="1">
      <c r="A3" s="65" t="s">
        <v>5</v>
      </c>
      <c r="B3" s="66">
        <v>259029</v>
      </c>
      <c r="C3" s="66">
        <v>125205</v>
      </c>
      <c r="D3" s="66">
        <v>133824</v>
      </c>
      <c r="E3" s="67"/>
      <c r="F3" s="68"/>
      <c r="G3" s="68"/>
      <c r="H3" s="68"/>
      <c r="I3" s="69"/>
      <c r="J3" s="68"/>
      <c r="K3" s="68"/>
      <c r="L3" s="68"/>
      <c r="M3" s="70"/>
      <c r="N3" s="1"/>
      <c r="O3" s="1"/>
    </row>
    <row r="4" spans="1:19" ht="14.25" customHeight="1">
      <c r="A4" s="71" t="s">
        <v>6</v>
      </c>
      <c r="B4" s="72">
        <v>10059</v>
      </c>
      <c r="C4" s="72">
        <v>5276</v>
      </c>
      <c r="D4" s="72">
        <v>4783</v>
      </c>
      <c r="E4" s="71" t="s">
        <v>7</v>
      </c>
      <c r="F4" s="72">
        <v>19245</v>
      </c>
      <c r="G4" s="72">
        <v>9702</v>
      </c>
      <c r="H4" s="72">
        <v>9543</v>
      </c>
      <c r="I4" s="71" t="s">
        <v>8</v>
      </c>
      <c r="J4" s="72">
        <v>15154</v>
      </c>
      <c r="K4" s="72">
        <v>7099</v>
      </c>
      <c r="L4" s="73">
        <v>8055</v>
      </c>
      <c r="M4" s="70"/>
      <c r="N4" s="1"/>
      <c r="O4" s="1"/>
      <c r="Q4" s="4"/>
      <c r="R4" s="5" t="s">
        <v>37</v>
      </c>
      <c r="S4" s="6" t="s">
        <v>38</v>
      </c>
    </row>
    <row r="5" spans="1:19" ht="14.25" customHeight="1">
      <c r="A5" s="74">
        <v>0</v>
      </c>
      <c r="B5" s="75">
        <v>1937</v>
      </c>
      <c r="C5" s="75">
        <v>1051</v>
      </c>
      <c r="D5" s="75">
        <v>886</v>
      </c>
      <c r="E5" s="74">
        <v>35</v>
      </c>
      <c r="F5" s="75">
        <v>3830</v>
      </c>
      <c r="G5" s="75">
        <v>1962</v>
      </c>
      <c r="H5" s="75">
        <v>1868</v>
      </c>
      <c r="I5" s="74">
        <v>70</v>
      </c>
      <c r="J5" s="75">
        <v>2880</v>
      </c>
      <c r="K5" s="75">
        <v>1396</v>
      </c>
      <c r="L5" s="75">
        <v>1484</v>
      </c>
      <c r="M5" s="70"/>
      <c r="N5" s="1"/>
      <c r="O5" s="1"/>
      <c r="Q5" s="3" t="s">
        <v>6</v>
      </c>
      <c r="R5" s="7">
        <f>-1*C4/1000</f>
        <v>-5.276</v>
      </c>
      <c r="S5" s="8">
        <f>D4/1000</f>
        <v>4.783</v>
      </c>
    </row>
    <row r="6" spans="1:19" ht="14.25" customHeight="1">
      <c r="A6" s="74">
        <v>1</v>
      </c>
      <c r="B6" s="75">
        <v>1951</v>
      </c>
      <c r="C6" s="75">
        <v>1012</v>
      </c>
      <c r="D6" s="75">
        <v>939</v>
      </c>
      <c r="E6" s="74">
        <v>36</v>
      </c>
      <c r="F6" s="75">
        <v>3999</v>
      </c>
      <c r="G6" s="75">
        <v>2034</v>
      </c>
      <c r="H6" s="75">
        <v>1965</v>
      </c>
      <c r="I6" s="74">
        <v>71</v>
      </c>
      <c r="J6" s="75">
        <v>3129</v>
      </c>
      <c r="K6" s="75">
        <v>1423</v>
      </c>
      <c r="L6" s="75">
        <v>1706</v>
      </c>
      <c r="M6" s="70"/>
      <c r="N6" s="1"/>
      <c r="O6" s="1"/>
      <c r="Q6" s="3" t="s">
        <v>9</v>
      </c>
      <c r="R6" s="9">
        <f>-1*C10/1000</f>
        <v>-5.791</v>
      </c>
      <c r="S6" s="10">
        <f>D10/1000</f>
        <v>5.368</v>
      </c>
    </row>
    <row r="7" spans="1:19" ht="14.25" customHeight="1">
      <c r="A7" s="74">
        <v>2</v>
      </c>
      <c r="B7" s="75">
        <v>2077</v>
      </c>
      <c r="C7" s="75">
        <v>1048</v>
      </c>
      <c r="D7" s="75">
        <v>1029</v>
      </c>
      <c r="E7" s="74">
        <v>37</v>
      </c>
      <c r="F7" s="75">
        <v>3973</v>
      </c>
      <c r="G7" s="75">
        <v>1963</v>
      </c>
      <c r="H7" s="75">
        <v>2010</v>
      </c>
      <c r="I7" s="74">
        <v>72</v>
      </c>
      <c r="J7" s="75">
        <v>3188</v>
      </c>
      <c r="K7" s="75">
        <v>1526</v>
      </c>
      <c r="L7" s="75">
        <v>1662</v>
      </c>
      <c r="M7" s="70"/>
      <c r="N7" s="1"/>
      <c r="O7" s="1"/>
      <c r="Q7" s="3" t="s">
        <v>10</v>
      </c>
      <c r="R7" s="9">
        <f>-1*C16/1000</f>
        <v>-5.968</v>
      </c>
      <c r="S7" s="10">
        <f>D16/1000</f>
        <v>5.63</v>
      </c>
    </row>
    <row r="8" spans="1:19" ht="14.25" customHeight="1">
      <c r="A8" s="74">
        <v>3</v>
      </c>
      <c r="B8" s="75">
        <v>2022</v>
      </c>
      <c r="C8" s="75">
        <v>1079</v>
      </c>
      <c r="D8" s="75">
        <v>943</v>
      </c>
      <c r="E8" s="74">
        <v>38</v>
      </c>
      <c r="F8" s="75">
        <v>3769</v>
      </c>
      <c r="G8" s="75">
        <v>1895</v>
      </c>
      <c r="H8" s="75">
        <v>1874</v>
      </c>
      <c r="I8" s="74">
        <v>73</v>
      </c>
      <c r="J8" s="75">
        <v>3058</v>
      </c>
      <c r="K8" s="75">
        <v>1416</v>
      </c>
      <c r="L8" s="75">
        <v>1642</v>
      </c>
      <c r="M8" s="70"/>
      <c r="N8" s="1"/>
      <c r="O8" s="1"/>
      <c r="Q8" s="3" t="s">
        <v>11</v>
      </c>
      <c r="R8" s="9">
        <f>-1*C22/1000</f>
        <v>-6.106</v>
      </c>
      <c r="S8" s="10">
        <f>D22/1000</f>
        <v>5.74</v>
      </c>
    </row>
    <row r="9" spans="1:19" ht="14.25" customHeight="1">
      <c r="A9" s="76">
        <v>4</v>
      </c>
      <c r="B9" s="77">
        <v>2072</v>
      </c>
      <c r="C9" s="77">
        <v>1086</v>
      </c>
      <c r="D9" s="77">
        <v>986</v>
      </c>
      <c r="E9" s="76">
        <v>39</v>
      </c>
      <c r="F9" s="77">
        <v>3674</v>
      </c>
      <c r="G9" s="77">
        <v>1848</v>
      </c>
      <c r="H9" s="77">
        <v>1826</v>
      </c>
      <c r="I9" s="76">
        <v>74</v>
      </c>
      <c r="J9" s="77">
        <v>2899</v>
      </c>
      <c r="K9" s="77">
        <v>1338</v>
      </c>
      <c r="L9" s="77">
        <v>1561</v>
      </c>
      <c r="M9" s="70"/>
      <c r="N9" s="1"/>
      <c r="O9" s="1"/>
      <c r="Q9" s="3" t="s">
        <v>12</v>
      </c>
      <c r="R9" s="9">
        <f>-1*C28/1000</f>
        <v>-5.474</v>
      </c>
      <c r="S9" s="10">
        <f>D28/1000</f>
        <v>5.819</v>
      </c>
    </row>
    <row r="10" spans="1:19" ht="14.25" customHeight="1">
      <c r="A10" s="78" t="s">
        <v>9</v>
      </c>
      <c r="B10" s="72">
        <v>11159</v>
      </c>
      <c r="C10" s="72">
        <v>5791</v>
      </c>
      <c r="D10" s="72">
        <v>5368</v>
      </c>
      <c r="E10" s="71" t="s">
        <v>13</v>
      </c>
      <c r="F10" s="72">
        <v>17562</v>
      </c>
      <c r="G10" s="72">
        <v>8763</v>
      </c>
      <c r="H10" s="72">
        <v>8799</v>
      </c>
      <c r="I10" s="71" t="s">
        <v>14</v>
      </c>
      <c r="J10" s="72">
        <v>13166</v>
      </c>
      <c r="K10" s="72">
        <v>5734</v>
      </c>
      <c r="L10" s="73">
        <v>7432</v>
      </c>
      <c r="M10" s="70"/>
      <c r="N10" s="1"/>
      <c r="O10" s="1"/>
      <c r="Q10" s="3" t="s">
        <v>15</v>
      </c>
      <c r="R10" s="9">
        <f>-1*C34/1000</f>
        <v>-6.06</v>
      </c>
      <c r="S10" s="10">
        <f>D34/1000</f>
        <v>6.353</v>
      </c>
    </row>
    <row r="11" spans="1:19" ht="14.25" customHeight="1">
      <c r="A11" s="74">
        <v>5</v>
      </c>
      <c r="B11" s="75">
        <v>2169</v>
      </c>
      <c r="C11" s="75">
        <v>1087</v>
      </c>
      <c r="D11" s="75">
        <v>1082</v>
      </c>
      <c r="E11" s="74">
        <v>40</v>
      </c>
      <c r="F11" s="75">
        <v>3707</v>
      </c>
      <c r="G11" s="75">
        <v>1832</v>
      </c>
      <c r="H11" s="75">
        <v>1875</v>
      </c>
      <c r="I11" s="74">
        <v>75</v>
      </c>
      <c r="J11" s="75">
        <v>2845</v>
      </c>
      <c r="K11" s="75">
        <v>1283</v>
      </c>
      <c r="L11" s="75">
        <v>1562</v>
      </c>
      <c r="M11" s="70"/>
      <c r="N11" s="1"/>
      <c r="O11" s="1"/>
      <c r="Q11" s="3" t="s">
        <v>16</v>
      </c>
      <c r="R11" s="9">
        <f>-1*C40/1000</f>
        <v>-8.076</v>
      </c>
      <c r="S11" s="10">
        <f>D40/1000</f>
        <v>7.751</v>
      </c>
    </row>
    <row r="12" spans="1:19" ht="14.25" customHeight="1">
      <c r="A12" s="74">
        <v>6</v>
      </c>
      <c r="B12" s="75">
        <v>2186</v>
      </c>
      <c r="C12" s="75">
        <v>1132</v>
      </c>
      <c r="D12" s="75">
        <v>1054</v>
      </c>
      <c r="E12" s="74">
        <v>41</v>
      </c>
      <c r="F12" s="75">
        <v>3669</v>
      </c>
      <c r="G12" s="75">
        <v>1811</v>
      </c>
      <c r="H12" s="75">
        <v>1858</v>
      </c>
      <c r="I12" s="79">
        <v>76</v>
      </c>
      <c r="J12" s="75">
        <v>2679</v>
      </c>
      <c r="K12" s="75">
        <v>1161</v>
      </c>
      <c r="L12" s="75">
        <v>1518</v>
      </c>
      <c r="M12" s="70"/>
      <c r="N12" s="1"/>
      <c r="O12" s="1"/>
      <c r="Q12" s="3" t="s">
        <v>7</v>
      </c>
      <c r="R12" s="9">
        <f>-1*G4/1000</f>
        <v>-9.702</v>
      </c>
      <c r="S12" s="10">
        <f>H4/1000</f>
        <v>9.543</v>
      </c>
    </row>
    <row r="13" spans="1:19" ht="14.25" customHeight="1">
      <c r="A13" s="74">
        <v>7</v>
      </c>
      <c r="B13" s="75">
        <v>2264</v>
      </c>
      <c r="C13" s="75">
        <v>1207</v>
      </c>
      <c r="D13" s="75">
        <v>1057</v>
      </c>
      <c r="E13" s="74">
        <v>42</v>
      </c>
      <c r="F13" s="75">
        <v>3669</v>
      </c>
      <c r="G13" s="75">
        <v>1843</v>
      </c>
      <c r="H13" s="75">
        <v>1826</v>
      </c>
      <c r="I13" s="74">
        <v>77</v>
      </c>
      <c r="J13" s="75">
        <v>2755</v>
      </c>
      <c r="K13" s="75">
        <v>1205</v>
      </c>
      <c r="L13" s="75">
        <v>1550</v>
      </c>
      <c r="M13" s="70"/>
      <c r="N13" s="1"/>
      <c r="O13" s="1"/>
      <c r="Q13" s="3" t="s">
        <v>13</v>
      </c>
      <c r="R13" s="9">
        <f>-1*G10/1000</f>
        <v>-8.763</v>
      </c>
      <c r="S13" s="10">
        <f>H10/1000</f>
        <v>8.799</v>
      </c>
    </row>
    <row r="14" spans="1:19" ht="14.25" customHeight="1">
      <c r="A14" s="74">
        <v>8</v>
      </c>
      <c r="B14" s="75">
        <v>2256</v>
      </c>
      <c r="C14" s="75">
        <v>1144</v>
      </c>
      <c r="D14" s="75">
        <v>1112</v>
      </c>
      <c r="E14" s="74">
        <v>43</v>
      </c>
      <c r="F14" s="75">
        <v>2879</v>
      </c>
      <c r="G14" s="75">
        <v>1435</v>
      </c>
      <c r="H14" s="75">
        <v>1444</v>
      </c>
      <c r="I14" s="79">
        <v>78</v>
      </c>
      <c r="J14" s="75">
        <v>2515</v>
      </c>
      <c r="K14" s="75">
        <v>1088</v>
      </c>
      <c r="L14" s="75">
        <v>1427</v>
      </c>
      <c r="M14" s="70"/>
      <c r="N14" s="1"/>
      <c r="O14" s="1"/>
      <c r="Q14" s="3" t="s">
        <v>17</v>
      </c>
      <c r="R14" s="9">
        <f>-1*G16/1000</f>
        <v>-8.27</v>
      </c>
      <c r="S14" s="10">
        <f>H16/1000</f>
        <v>8.278</v>
      </c>
    </row>
    <row r="15" spans="1:19" ht="14.25" customHeight="1">
      <c r="A15" s="76">
        <v>9</v>
      </c>
      <c r="B15" s="77">
        <v>2284</v>
      </c>
      <c r="C15" s="77">
        <v>1221</v>
      </c>
      <c r="D15" s="77">
        <v>1063</v>
      </c>
      <c r="E15" s="76">
        <v>44</v>
      </c>
      <c r="F15" s="77">
        <v>3638</v>
      </c>
      <c r="G15" s="77">
        <v>1842</v>
      </c>
      <c r="H15" s="77">
        <v>1796</v>
      </c>
      <c r="I15" s="76">
        <v>79</v>
      </c>
      <c r="J15" s="77">
        <v>2372</v>
      </c>
      <c r="K15" s="77">
        <v>997</v>
      </c>
      <c r="L15" s="77">
        <v>1375</v>
      </c>
      <c r="M15" s="70"/>
      <c r="N15" s="1"/>
      <c r="O15" s="1"/>
      <c r="Q15" s="3" t="s">
        <v>18</v>
      </c>
      <c r="R15" s="9">
        <f>-1*G22/1000</f>
        <v>-8.149</v>
      </c>
      <c r="S15" s="10">
        <f>H22/1000</f>
        <v>8.226</v>
      </c>
    </row>
    <row r="16" spans="1:19" ht="14.25" customHeight="1">
      <c r="A16" s="78" t="s">
        <v>10</v>
      </c>
      <c r="B16" s="72">
        <v>11598</v>
      </c>
      <c r="C16" s="72">
        <v>5968</v>
      </c>
      <c r="D16" s="72">
        <v>5630</v>
      </c>
      <c r="E16" s="71" t="s">
        <v>17</v>
      </c>
      <c r="F16" s="72">
        <v>16548</v>
      </c>
      <c r="G16" s="72">
        <v>8270</v>
      </c>
      <c r="H16" s="72">
        <v>8278</v>
      </c>
      <c r="I16" s="71" t="s">
        <v>19</v>
      </c>
      <c r="J16" s="72">
        <v>9784</v>
      </c>
      <c r="K16" s="72">
        <v>3858</v>
      </c>
      <c r="L16" s="73">
        <v>5926</v>
      </c>
      <c r="M16" s="70"/>
      <c r="N16" s="1"/>
      <c r="O16" s="1"/>
      <c r="Q16" s="3" t="s">
        <v>20</v>
      </c>
      <c r="R16" s="9">
        <f>-1*G28/1000</f>
        <v>-9.691</v>
      </c>
      <c r="S16" s="10">
        <f>H28/1000</f>
        <v>9.73</v>
      </c>
    </row>
    <row r="17" spans="1:19" ht="14.25" customHeight="1">
      <c r="A17" s="74">
        <v>10</v>
      </c>
      <c r="B17" s="75">
        <v>2243</v>
      </c>
      <c r="C17" s="75">
        <v>1166</v>
      </c>
      <c r="D17" s="75">
        <v>1077</v>
      </c>
      <c r="E17" s="74">
        <v>45</v>
      </c>
      <c r="F17" s="75">
        <v>3423</v>
      </c>
      <c r="G17" s="75">
        <v>1738</v>
      </c>
      <c r="H17" s="75">
        <v>1685</v>
      </c>
      <c r="I17" s="74">
        <v>80</v>
      </c>
      <c r="J17" s="75">
        <v>2217</v>
      </c>
      <c r="K17" s="75">
        <v>912</v>
      </c>
      <c r="L17" s="75">
        <v>1305</v>
      </c>
      <c r="M17" s="70"/>
      <c r="N17" s="1"/>
      <c r="O17" s="1"/>
      <c r="Q17" s="3" t="s">
        <v>21</v>
      </c>
      <c r="R17" s="9">
        <f>-1*G34/1000</f>
        <v>-9.67</v>
      </c>
      <c r="S17" s="10">
        <f>H34/1000</f>
        <v>10.404</v>
      </c>
    </row>
    <row r="18" spans="1:19" ht="14.25" customHeight="1">
      <c r="A18" s="74">
        <v>11</v>
      </c>
      <c r="B18" s="75">
        <v>2369</v>
      </c>
      <c r="C18" s="75">
        <v>1241</v>
      </c>
      <c r="D18" s="75">
        <v>1128</v>
      </c>
      <c r="E18" s="74">
        <v>46</v>
      </c>
      <c r="F18" s="75">
        <v>3326</v>
      </c>
      <c r="G18" s="75">
        <v>1630</v>
      </c>
      <c r="H18" s="75">
        <v>1696</v>
      </c>
      <c r="I18" s="74">
        <v>81</v>
      </c>
      <c r="J18" s="75">
        <v>2126</v>
      </c>
      <c r="K18" s="75">
        <v>878</v>
      </c>
      <c r="L18" s="75">
        <v>1248</v>
      </c>
      <c r="M18" s="70"/>
      <c r="N18" s="1"/>
      <c r="O18" s="1"/>
      <c r="Q18" s="3" t="s">
        <v>22</v>
      </c>
      <c r="R18" s="9">
        <f>-1*G40/1000</f>
        <v>-9.186</v>
      </c>
      <c r="S18" s="10">
        <f>H40/1000</f>
        <v>9.925</v>
      </c>
    </row>
    <row r="19" spans="1:19" ht="14.25" customHeight="1">
      <c r="A19" s="74">
        <v>12</v>
      </c>
      <c r="B19" s="75">
        <v>2323</v>
      </c>
      <c r="C19" s="75">
        <v>1183</v>
      </c>
      <c r="D19" s="75">
        <v>1140</v>
      </c>
      <c r="E19" s="74">
        <v>47</v>
      </c>
      <c r="F19" s="75">
        <v>3221</v>
      </c>
      <c r="G19" s="75">
        <v>1578</v>
      </c>
      <c r="H19" s="75">
        <v>1643</v>
      </c>
      <c r="I19" s="74">
        <v>82</v>
      </c>
      <c r="J19" s="75">
        <v>1908</v>
      </c>
      <c r="K19" s="75">
        <v>754</v>
      </c>
      <c r="L19" s="75">
        <v>1154</v>
      </c>
      <c r="M19" s="70"/>
      <c r="N19" s="1"/>
      <c r="O19" s="1"/>
      <c r="Q19" s="3" t="s">
        <v>8</v>
      </c>
      <c r="R19" s="9">
        <f>-1*K4/1000</f>
        <v>-7.099</v>
      </c>
      <c r="S19" s="10">
        <f>L4/1000</f>
        <v>8.055</v>
      </c>
    </row>
    <row r="20" spans="1:19" ht="14.25" customHeight="1">
      <c r="A20" s="74">
        <v>13</v>
      </c>
      <c r="B20" s="75">
        <v>2228</v>
      </c>
      <c r="C20" s="75">
        <v>1121</v>
      </c>
      <c r="D20" s="75">
        <v>1107</v>
      </c>
      <c r="E20" s="74">
        <v>48</v>
      </c>
      <c r="F20" s="75">
        <v>3267</v>
      </c>
      <c r="G20" s="75">
        <v>1672</v>
      </c>
      <c r="H20" s="75">
        <v>1595</v>
      </c>
      <c r="I20" s="74">
        <v>83</v>
      </c>
      <c r="J20" s="75">
        <v>1872</v>
      </c>
      <c r="K20" s="75">
        <v>728</v>
      </c>
      <c r="L20" s="75">
        <v>1144</v>
      </c>
      <c r="M20" s="70"/>
      <c r="N20" s="1"/>
      <c r="O20" s="1"/>
      <c r="Q20" s="3" t="s">
        <v>14</v>
      </c>
      <c r="R20" s="9">
        <f>-1*K10/1000</f>
        <v>-5.734</v>
      </c>
      <c r="S20" s="10">
        <f>L10/1000</f>
        <v>7.432</v>
      </c>
    </row>
    <row r="21" spans="1:19" ht="14.25" customHeight="1">
      <c r="A21" s="76">
        <v>14</v>
      </c>
      <c r="B21" s="77">
        <v>2435</v>
      </c>
      <c r="C21" s="77">
        <v>1257</v>
      </c>
      <c r="D21" s="77">
        <v>1178</v>
      </c>
      <c r="E21" s="76">
        <v>49</v>
      </c>
      <c r="F21" s="77">
        <v>3311</v>
      </c>
      <c r="G21" s="77">
        <v>1652</v>
      </c>
      <c r="H21" s="77">
        <v>1659</v>
      </c>
      <c r="I21" s="76">
        <v>84</v>
      </c>
      <c r="J21" s="77">
        <v>1661</v>
      </c>
      <c r="K21" s="77">
        <v>586</v>
      </c>
      <c r="L21" s="77">
        <v>1075</v>
      </c>
      <c r="M21" s="70"/>
      <c r="N21" s="1"/>
      <c r="O21" s="1"/>
      <c r="Q21" s="3" t="s">
        <v>19</v>
      </c>
      <c r="R21" s="9">
        <f>-1*K16/1000</f>
        <v>-3.858</v>
      </c>
      <c r="S21" s="10">
        <f>L16/1000</f>
        <v>5.926</v>
      </c>
    </row>
    <row r="22" spans="1:19" ht="14.25" customHeight="1">
      <c r="A22" s="71" t="s">
        <v>11</v>
      </c>
      <c r="B22" s="72">
        <v>11846</v>
      </c>
      <c r="C22" s="72">
        <v>6106</v>
      </c>
      <c r="D22" s="72">
        <v>5740</v>
      </c>
      <c r="E22" s="71" t="s">
        <v>18</v>
      </c>
      <c r="F22" s="72">
        <v>16375</v>
      </c>
      <c r="G22" s="72">
        <v>8149</v>
      </c>
      <c r="H22" s="72">
        <v>8226</v>
      </c>
      <c r="I22" s="71" t="s">
        <v>23</v>
      </c>
      <c r="J22" s="72">
        <v>5253</v>
      </c>
      <c r="K22" s="72">
        <v>1552</v>
      </c>
      <c r="L22" s="73">
        <v>3701</v>
      </c>
      <c r="M22" s="70"/>
      <c r="N22" s="1"/>
      <c r="O22" s="1"/>
      <c r="Q22" s="3" t="s">
        <v>23</v>
      </c>
      <c r="R22" s="9">
        <f>-1*K22/1000</f>
        <v>-1.552</v>
      </c>
      <c r="S22" s="10">
        <f>L22/1000</f>
        <v>3.701</v>
      </c>
    </row>
    <row r="23" spans="1:19" ht="14.25" customHeight="1">
      <c r="A23" s="74">
        <v>15</v>
      </c>
      <c r="B23" s="75">
        <v>2406</v>
      </c>
      <c r="C23" s="75">
        <v>1239</v>
      </c>
      <c r="D23" s="75">
        <v>1167</v>
      </c>
      <c r="E23" s="74">
        <v>50</v>
      </c>
      <c r="F23" s="75">
        <v>3283</v>
      </c>
      <c r="G23" s="75">
        <v>1578</v>
      </c>
      <c r="H23" s="75">
        <v>1705</v>
      </c>
      <c r="I23" s="74">
        <v>85</v>
      </c>
      <c r="J23" s="75">
        <v>1325</v>
      </c>
      <c r="K23" s="75">
        <v>475</v>
      </c>
      <c r="L23" s="75">
        <v>850</v>
      </c>
      <c r="M23" s="70"/>
      <c r="N23" s="1"/>
      <c r="O23" s="1"/>
      <c r="Q23" s="3" t="s">
        <v>24</v>
      </c>
      <c r="R23" s="9">
        <f>-1*K28/1000</f>
        <v>-0.59</v>
      </c>
      <c r="S23" s="10">
        <f>L28/1000</f>
        <v>1.746</v>
      </c>
    </row>
    <row r="24" spans="1:19" ht="14.25" customHeight="1">
      <c r="A24" s="74">
        <v>16</v>
      </c>
      <c r="B24" s="75">
        <v>2416</v>
      </c>
      <c r="C24" s="75">
        <v>1245</v>
      </c>
      <c r="D24" s="75">
        <v>1171</v>
      </c>
      <c r="E24" s="74">
        <v>51</v>
      </c>
      <c r="F24" s="75">
        <v>3227</v>
      </c>
      <c r="G24" s="75">
        <v>1567</v>
      </c>
      <c r="H24" s="75">
        <v>1660</v>
      </c>
      <c r="I24" s="74">
        <v>86</v>
      </c>
      <c r="J24" s="75">
        <v>1230</v>
      </c>
      <c r="K24" s="75">
        <v>375</v>
      </c>
      <c r="L24" s="75">
        <v>855</v>
      </c>
      <c r="M24" s="70"/>
      <c r="N24" s="1"/>
      <c r="O24" s="1"/>
      <c r="Q24" s="11" t="s">
        <v>25</v>
      </c>
      <c r="R24" s="9">
        <f>-1*K34/1000</f>
        <v>-0.157</v>
      </c>
      <c r="S24" s="10">
        <f>L34/1000</f>
        <v>0.546</v>
      </c>
    </row>
    <row r="25" spans="1:19" ht="14.25" customHeight="1" thickBot="1">
      <c r="A25" s="74">
        <v>17</v>
      </c>
      <c r="B25" s="75">
        <v>2383</v>
      </c>
      <c r="C25" s="75">
        <v>1205</v>
      </c>
      <c r="D25" s="75">
        <v>1178</v>
      </c>
      <c r="E25" s="74">
        <v>52</v>
      </c>
      <c r="F25" s="75">
        <v>3171</v>
      </c>
      <c r="G25" s="75">
        <v>1596</v>
      </c>
      <c r="H25" s="75">
        <v>1575</v>
      </c>
      <c r="I25" s="74">
        <v>87</v>
      </c>
      <c r="J25" s="75">
        <v>977</v>
      </c>
      <c r="K25" s="75">
        <v>257</v>
      </c>
      <c r="L25" s="75">
        <v>720</v>
      </c>
      <c r="M25" s="70"/>
      <c r="N25" s="1"/>
      <c r="O25" s="1"/>
      <c r="Q25" s="12" t="s">
        <v>26</v>
      </c>
      <c r="R25" s="13">
        <f>-1*K40/1000</f>
        <v>-0.011</v>
      </c>
      <c r="S25" s="14">
        <f>L40/1000</f>
        <v>0.052</v>
      </c>
    </row>
    <row r="26" spans="1:15" ht="14.25" customHeight="1">
      <c r="A26" s="74">
        <v>18</v>
      </c>
      <c r="B26" s="75">
        <v>2361</v>
      </c>
      <c r="C26" s="75">
        <v>1235</v>
      </c>
      <c r="D26" s="75">
        <v>1126</v>
      </c>
      <c r="E26" s="74">
        <v>53</v>
      </c>
      <c r="F26" s="75">
        <v>3370</v>
      </c>
      <c r="G26" s="75">
        <v>1733</v>
      </c>
      <c r="H26" s="75">
        <v>1637</v>
      </c>
      <c r="I26" s="74">
        <v>88</v>
      </c>
      <c r="J26" s="75">
        <v>867</v>
      </c>
      <c r="K26" s="75">
        <v>227</v>
      </c>
      <c r="L26" s="75">
        <v>640</v>
      </c>
      <c r="M26" s="70"/>
      <c r="N26" s="1"/>
      <c r="O26" s="1"/>
    </row>
    <row r="27" spans="1:15" ht="14.25" customHeight="1">
      <c r="A27" s="76">
        <v>19</v>
      </c>
      <c r="B27" s="77">
        <v>2280</v>
      </c>
      <c r="C27" s="77">
        <v>1182</v>
      </c>
      <c r="D27" s="77">
        <v>1098</v>
      </c>
      <c r="E27" s="76">
        <v>54</v>
      </c>
      <c r="F27" s="77">
        <v>3324</v>
      </c>
      <c r="G27" s="77">
        <v>1675</v>
      </c>
      <c r="H27" s="77">
        <v>1649</v>
      </c>
      <c r="I27" s="76">
        <v>89</v>
      </c>
      <c r="J27" s="77">
        <v>854</v>
      </c>
      <c r="K27" s="77">
        <v>218</v>
      </c>
      <c r="L27" s="77">
        <v>636</v>
      </c>
      <c r="M27" s="70"/>
      <c r="N27" s="1"/>
      <c r="O27" s="1"/>
    </row>
    <row r="28" spans="1:15" ht="14.25" customHeight="1">
      <c r="A28" s="71" t="s">
        <v>12</v>
      </c>
      <c r="B28" s="72">
        <v>11293</v>
      </c>
      <c r="C28" s="72">
        <v>5474</v>
      </c>
      <c r="D28" s="72">
        <v>5819</v>
      </c>
      <c r="E28" s="71" t="s">
        <v>20</v>
      </c>
      <c r="F28" s="72">
        <v>19421</v>
      </c>
      <c r="G28" s="72">
        <v>9691</v>
      </c>
      <c r="H28" s="72">
        <v>9730</v>
      </c>
      <c r="I28" s="71" t="s">
        <v>24</v>
      </c>
      <c r="J28" s="72">
        <v>2336</v>
      </c>
      <c r="K28" s="72">
        <v>590</v>
      </c>
      <c r="L28" s="73">
        <v>1746</v>
      </c>
      <c r="M28" s="70"/>
      <c r="N28" s="1"/>
      <c r="O28" s="1"/>
    </row>
    <row r="29" spans="1:15" ht="14.25" customHeight="1">
      <c r="A29" s="74">
        <v>20</v>
      </c>
      <c r="B29" s="75">
        <v>2378</v>
      </c>
      <c r="C29" s="75">
        <v>1198</v>
      </c>
      <c r="D29" s="75">
        <v>1180</v>
      </c>
      <c r="E29" s="74">
        <v>55</v>
      </c>
      <c r="F29" s="75">
        <v>3485</v>
      </c>
      <c r="G29" s="75">
        <v>1708</v>
      </c>
      <c r="H29" s="75">
        <v>1777</v>
      </c>
      <c r="I29" s="74">
        <v>90</v>
      </c>
      <c r="J29" s="75">
        <v>675</v>
      </c>
      <c r="K29" s="75">
        <v>167</v>
      </c>
      <c r="L29" s="75">
        <v>508</v>
      </c>
      <c r="M29" s="70"/>
      <c r="N29" s="1"/>
      <c r="O29" s="1"/>
    </row>
    <row r="30" spans="1:15" ht="14.25" customHeight="1">
      <c r="A30" s="74">
        <v>21</v>
      </c>
      <c r="B30" s="75">
        <v>2464</v>
      </c>
      <c r="C30" s="75">
        <v>1219</v>
      </c>
      <c r="D30" s="75">
        <v>1245</v>
      </c>
      <c r="E30" s="74">
        <v>56</v>
      </c>
      <c r="F30" s="75">
        <v>3612</v>
      </c>
      <c r="G30" s="75">
        <v>1826</v>
      </c>
      <c r="H30" s="75">
        <v>1786</v>
      </c>
      <c r="I30" s="74">
        <v>91</v>
      </c>
      <c r="J30" s="75">
        <v>530</v>
      </c>
      <c r="K30" s="75">
        <v>148</v>
      </c>
      <c r="L30" s="75">
        <v>382</v>
      </c>
      <c r="M30" s="70"/>
      <c r="N30" s="1"/>
      <c r="O30" s="1"/>
    </row>
    <row r="31" spans="1:15" ht="14.25" customHeight="1">
      <c r="A31" s="74">
        <v>22</v>
      </c>
      <c r="B31" s="75">
        <v>2239</v>
      </c>
      <c r="C31" s="75">
        <v>1058</v>
      </c>
      <c r="D31" s="75">
        <v>1181</v>
      </c>
      <c r="E31" s="74">
        <v>57</v>
      </c>
      <c r="F31" s="75">
        <v>3775</v>
      </c>
      <c r="G31" s="75">
        <v>1890</v>
      </c>
      <c r="H31" s="75">
        <v>1885</v>
      </c>
      <c r="I31" s="74">
        <v>92</v>
      </c>
      <c r="J31" s="75">
        <v>454</v>
      </c>
      <c r="K31" s="75">
        <v>126</v>
      </c>
      <c r="L31" s="75">
        <v>328</v>
      </c>
      <c r="M31" s="70"/>
      <c r="N31" s="1"/>
      <c r="O31" s="1"/>
    </row>
    <row r="32" spans="1:15" ht="14.25" customHeight="1">
      <c r="A32" s="74">
        <v>23</v>
      </c>
      <c r="B32" s="75">
        <v>2061</v>
      </c>
      <c r="C32" s="75">
        <v>969</v>
      </c>
      <c r="D32" s="75">
        <v>1092</v>
      </c>
      <c r="E32" s="74">
        <v>58</v>
      </c>
      <c r="F32" s="75">
        <v>4112</v>
      </c>
      <c r="G32" s="75">
        <v>2055</v>
      </c>
      <c r="H32" s="75">
        <v>2057</v>
      </c>
      <c r="I32" s="74">
        <v>93</v>
      </c>
      <c r="J32" s="75">
        <v>399</v>
      </c>
      <c r="K32" s="75">
        <v>86</v>
      </c>
      <c r="L32" s="75">
        <v>313</v>
      </c>
      <c r="M32" s="70"/>
      <c r="N32" s="1"/>
      <c r="O32" s="1"/>
    </row>
    <row r="33" spans="1:15" ht="14.25" customHeight="1">
      <c r="A33" s="76">
        <v>24</v>
      </c>
      <c r="B33" s="77">
        <v>2151</v>
      </c>
      <c r="C33" s="77">
        <v>1030</v>
      </c>
      <c r="D33" s="77">
        <v>1121</v>
      </c>
      <c r="E33" s="76">
        <v>59</v>
      </c>
      <c r="F33" s="77">
        <v>4437</v>
      </c>
      <c r="G33" s="77">
        <v>2212</v>
      </c>
      <c r="H33" s="77">
        <v>2225</v>
      </c>
      <c r="I33" s="76">
        <v>94</v>
      </c>
      <c r="J33" s="77">
        <v>278</v>
      </c>
      <c r="K33" s="77">
        <v>63</v>
      </c>
      <c r="L33" s="77">
        <v>215</v>
      </c>
      <c r="M33" s="70"/>
      <c r="N33" s="1"/>
      <c r="O33" s="1"/>
    </row>
    <row r="34" spans="1:15" ht="14.25" customHeight="1">
      <c r="A34" s="71" t="s">
        <v>15</v>
      </c>
      <c r="B34" s="72">
        <v>12413</v>
      </c>
      <c r="C34" s="72">
        <v>6060</v>
      </c>
      <c r="D34" s="72">
        <v>6353</v>
      </c>
      <c r="E34" s="71" t="s">
        <v>21</v>
      </c>
      <c r="F34" s="72">
        <v>20074</v>
      </c>
      <c r="G34" s="72">
        <v>9670</v>
      </c>
      <c r="H34" s="72">
        <v>10404</v>
      </c>
      <c r="I34" s="71" t="s">
        <v>25</v>
      </c>
      <c r="J34" s="72">
        <v>703</v>
      </c>
      <c r="K34" s="72">
        <v>157</v>
      </c>
      <c r="L34" s="73">
        <v>546</v>
      </c>
      <c r="M34" s="70"/>
      <c r="N34" s="1"/>
      <c r="O34" s="1"/>
    </row>
    <row r="35" spans="1:15" ht="14.25" customHeight="1">
      <c r="A35" s="74">
        <v>25</v>
      </c>
      <c r="B35" s="75">
        <v>2269</v>
      </c>
      <c r="C35" s="75">
        <v>1055</v>
      </c>
      <c r="D35" s="75">
        <v>1214</v>
      </c>
      <c r="E35" s="74">
        <v>60</v>
      </c>
      <c r="F35" s="75">
        <v>4858</v>
      </c>
      <c r="G35" s="75">
        <v>2329</v>
      </c>
      <c r="H35" s="75">
        <v>2529</v>
      </c>
      <c r="I35" s="74">
        <v>95</v>
      </c>
      <c r="J35" s="75">
        <v>252</v>
      </c>
      <c r="K35" s="75">
        <v>69</v>
      </c>
      <c r="L35" s="75">
        <v>183</v>
      </c>
      <c r="M35" s="70"/>
      <c r="N35" s="1"/>
      <c r="O35" s="1"/>
    </row>
    <row r="36" spans="1:15" ht="14.25" customHeight="1">
      <c r="A36" s="74">
        <v>26</v>
      </c>
      <c r="B36" s="75">
        <v>2372</v>
      </c>
      <c r="C36" s="75">
        <v>1190</v>
      </c>
      <c r="D36" s="75">
        <v>1182</v>
      </c>
      <c r="E36" s="74">
        <v>61</v>
      </c>
      <c r="F36" s="75">
        <v>5047</v>
      </c>
      <c r="G36" s="75">
        <v>2466</v>
      </c>
      <c r="H36" s="75">
        <v>2581</v>
      </c>
      <c r="I36" s="74">
        <v>96</v>
      </c>
      <c r="J36" s="75">
        <v>165</v>
      </c>
      <c r="K36" s="75">
        <v>41</v>
      </c>
      <c r="L36" s="75">
        <v>124</v>
      </c>
      <c r="M36" s="70"/>
      <c r="N36" s="1"/>
      <c r="O36" s="1"/>
    </row>
    <row r="37" spans="1:15" ht="14.25" customHeight="1">
      <c r="A37" s="74">
        <v>27</v>
      </c>
      <c r="B37" s="75">
        <v>2560</v>
      </c>
      <c r="C37" s="75">
        <v>1264</v>
      </c>
      <c r="D37" s="75">
        <v>1296</v>
      </c>
      <c r="E37" s="74">
        <v>62</v>
      </c>
      <c r="F37" s="75">
        <v>4356</v>
      </c>
      <c r="G37" s="75">
        <v>2063</v>
      </c>
      <c r="H37" s="75">
        <v>2293</v>
      </c>
      <c r="I37" s="74">
        <v>97</v>
      </c>
      <c r="J37" s="75">
        <v>148</v>
      </c>
      <c r="K37" s="75">
        <v>28</v>
      </c>
      <c r="L37" s="75">
        <v>120</v>
      </c>
      <c r="M37" s="70"/>
      <c r="N37" s="1"/>
      <c r="O37" s="1"/>
    </row>
    <row r="38" spans="1:15" ht="14.25" customHeight="1">
      <c r="A38" s="74">
        <v>28</v>
      </c>
      <c r="B38" s="75">
        <v>2647</v>
      </c>
      <c r="C38" s="75">
        <v>1265</v>
      </c>
      <c r="D38" s="75">
        <v>1382</v>
      </c>
      <c r="E38" s="74">
        <v>63</v>
      </c>
      <c r="F38" s="75">
        <v>2647</v>
      </c>
      <c r="G38" s="75">
        <v>1300</v>
      </c>
      <c r="H38" s="75">
        <v>1347</v>
      </c>
      <c r="I38" s="74">
        <v>98</v>
      </c>
      <c r="J38" s="75">
        <v>93</v>
      </c>
      <c r="K38" s="75">
        <v>11</v>
      </c>
      <c r="L38" s="75">
        <v>82</v>
      </c>
      <c r="M38" s="70"/>
      <c r="N38" s="1"/>
      <c r="O38" s="1"/>
    </row>
    <row r="39" spans="1:15" ht="14.25" customHeight="1">
      <c r="A39" s="76">
        <v>29</v>
      </c>
      <c r="B39" s="77">
        <v>2565</v>
      </c>
      <c r="C39" s="77">
        <v>1286</v>
      </c>
      <c r="D39" s="77">
        <v>1279</v>
      </c>
      <c r="E39" s="76">
        <v>64</v>
      </c>
      <c r="F39" s="77">
        <v>3166</v>
      </c>
      <c r="G39" s="77">
        <v>1512</v>
      </c>
      <c r="H39" s="77">
        <v>1654</v>
      </c>
      <c r="I39" s="76">
        <v>99</v>
      </c>
      <c r="J39" s="77">
        <v>45</v>
      </c>
      <c r="K39" s="77">
        <v>8</v>
      </c>
      <c r="L39" s="77">
        <v>37</v>
      </c>
      <c r="M39" s="70"/>
      <c r="N39" s="1"/>
      <c r="O39" s="1"/>
    </row>
    <row r="40" spans="1:15" ht="14.25" customHeight="1">
      <c r="A40" s="71" t="s">
        <v>16</v>
      </c>
      <c r="B40" s="72">
        <v>15827</v>
      </c>
      <c r="C40" s="72">
        <v>8076</v>
      </c>
      <c r="D40" s="72">
        <v>7751</v>
      </c>
      <c r="E40" s="71" t="s">
        <v>22</v>
      </c>
      <c r="F40" s="72">
        <v>19111</v>
      </c>
      <c r="G40" s="72">
        <v>9186</v>
      </c>
      <c r="H40" s="72">
        <v>9925</v>
      </c>
      <c r="I40" s="80" t="s">
        <v>26</v>
      </c>
      <c r="J40" s="72">
        <v>63</v>
      </c>
      <c r="K40" s="72">
        <v>11</v>
      </c>
      <c r="L40" s="73">
        <v>52</v>
      </c>
      <c r="M40" s="70"/>
      <c r="N40" s="1"/>
      <c r="O40" s="1"/>
    </row>
    <row r="41" spans="1:15" ht="14.25" customHeight="1">
      <c r="A41" s="74">
        <v>30</v>
      </c>
      <c r="B41" s="75">
        <v>2869</v>
      </c>
      <c r="C41" s="75">
        <v>1460</v>
      </c>
      <c r="D41" s="75">
        <v>1409</v>
      </c>
      <c r="E41" s="74">
        <v>65</v>
      </c>
      <c r="F41" s="75">
        <v>4088</v>
      </c>
      <c r="G41" s="75">
        <v>1957</v>
      </c>
      <c r="H41" s="75">
        <v>2131</v>
      </c>
      <c r="I41" s="76" t="s">
        <v>27</v>
      </c>
      <c r="J41" s="77">
        <v>39</v>
      </c>
      <c r="K41" s="77">
        <v>22</v>
      </c>
      <c r="L41" s="77">
        <v>17</v>
      </c>
      <c r="M41" s="70"/>
      <c r="N41" s="1"/>
      <c r="O41" s="1"/>
    </row>
    <row r="42" spans="1:15" ht="14.25" customHeight="1">
      <c r="A42" s="74">
        <v>31</v>
      </c>
      <c r="B42" s="75">
        <v>2974</v>
      </c>
      <c r="C42" s="75">
        <v>1544</v>
      </c>
      <c r="D42" s="75">
        <v>1430</v>
      </c>
      <c r="E42" s="74">
        <v>66</v>
      </c>
      <c r="F42" s="75">
        <v>3785</v>
      </c>
      <c r="G42" s="75">
        <v>1838</v>
      </c>
      <c r="H42" s="75">
        <v>1947</v>
      </c>
      <c r="I42" s="74" t="s">
        <v>28</v>
      </c>
      <c r="J42" s="75">
        <v>32816</v>
      </c>
      <c r="K42" s="75">
        <v>17035</v>
      </c>
      <c r="L42" s="75">
        <v>15781</v>
      </c>
      <c r="M42" s="81" t="s">
        <v>39</v>
      </c>
      <c r="N42" s="1"/>
      <c r="O42" s="1"/>
    </row>
    <row r="43" spans="1:15" ht="14.25" customHeight="1">
      <c r="A43" s="74">
        <v>32</v>
      </c>
      <c r="B43" s="75">
        <v>3077</v>
      </c>
      <c r="C43" s="75">
        <v>1577</v>
      </c>
      <c r="D43" s="75">
        <v>1500</v>
      </c>
      <c r="E43" s="74">
        <v>67</v>
      </c>
      <c r="F43" s="75">
        <v>3883</v>
      </c>
      <c r="G43" s="75">
        <v>1859</v>
      </c>
      <c r="H43" s="75">
        <v>2024</v>
      </c>
      <c r="I43" s="74" t="s">
        <v>29</v>
      </c>
      <c r="J43" s="75">
        <v>160604</v>
      </c>
      <c r="K43" s="75">
        <v>79961</v>
      </c>
      <c r="L43" s="75">
        <v>80643</v>
      </c>
      <c r="M43" s="82"/>
      <c r="N43" s="1"/>
      <c r="O43" s="1"/>
    </row>
    <row r="44" spans="1:15" ht="14.25" customHeight="1">
      <c r="A44" s="74">
        <v>33</v>
      </c>
      <c r="B44" s="75">
        <v>3333</v>
      </c>
      <c r="C44" s="75">
        <v>1708</v>
      </c>
      <c r="D44" s="75">
        <v>1625</v>
      </c>
      <c r="E44" s="74">
        <v>68</v>
      </c>
      <c r="F44" s="75">
        <v>3825</v>
      </c>
      <c r="G44" s="75">
        <v>1819</v>
      </c>
      <c r="H44" s="75">
        <v>2006</v>
      </c>
      <c r="I44" s="76" t="s">
        <v>30</v>
      </c>
      <c r="J44" s="77">
        <v>65570</v>
      </c>
      <c r="K44" s="77">
        <v>28187</v>
      </c>
      <c r="L44" s="77">
        <v>37383</v>
      </c>
      <c r="M44" s="70"/>
      <c r="N44" s="1"/>
      <c r="O44" s="1"/>
    </row>
    <row r="45" spans="1:15" ht="14.25" customHeight="1" thickBot="1">
      <c r="A45" s="83">
        <v>34</v>
      </c>
      <c r="B45" s="84">
        <v>3574</v>
      </c>
      <c r="C45" s="84">
        <v>1787</v>
      </c>
      <c r="D45" s="84">
        <v>1787</v>
      </c>
      <c r="E45" s="83">
        <v>69</v>
      </c>
      <c r="F45" s="84">
        <v>3530</v>
      </c>
      <c r="G45" s="84">
        <v>1713</v>
      </c>
      <c r="H45" s="84">
        <v>1817</v>
      </c>
      <c r="I45" s="83" t="s">
        <v>31</v>
      </c>
      <c r="J45" s="85">
        <v>46.387933897061664</v>
      </c>
      <c r="K45" s="85">
        <v>44.80614380546879</v>
      </c>
      <c r="L45" s="85">
        <v>47.86777597584581</v>
      </c>
      <c r="M45" s="70"/>
      <c r="N45" s="1"/>
      <c r="O45" s="1"/>
    </row>
    <row r="46" ht="13.5">
      <c r="I46" s="86"/>
    </row>
    <row r="48" spans="9:12" ht="13.5">
      <c r="I48" s="60"/>
      <c r="J48" s="87"/>
      <c r="K48" s="87"/>
      <c r="L48" s="87"/>
    </row>
    <row r="49" spans="9:12" ht="13.5">
      <c r="I49" s="60"/>
      <c r="J49" s="88"/>
      <c r="K49" s="88"/>
      <c r="L49" s="88"/>
    </row>
    <row r="50" spans="9:12" ht="13.5">
      <c r="I50" s="60"/>
      <c r="J50" s="88"/>
      <c r="K50" s="88"/>
      <c r="L50" s="88"/>
    </row>
    <row r="51" spans="9:12" ht="13.5">
      <c r="I51" s="60"/>
      <c r="J51" s="88"/>
      <c r="K51" s="88"/>
      <c r="L51" s="88"/>
    </row>
    <row r="52" spans="9:12" ht="13.5">
      <c r="I52" s="60"/>
      <c r="J52" s="88"/>
      <c r="K52" s="88"/>
      <c r="L52" s="88"/>
    </row>
    <row r="53" spans="9:12" ht="13.5">
      <c r="I53" s="60"/>
      <c r="J53" s="88"/>
      <c r="K53" s="88"/>
      <c r="L53" s="88"/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P20" sqref="P20"/>
    </sheetView>
  </sheetViews>
  <sheetFormatPr defaultColWidth="9.00390625" defaultRowHeight="13.5"/>
  <cols>
    <col min="1" max="12" width="11.125" style="58" customWidth="1"/>
    <col min="13" max="13" width="9.00390625" style="58" customWidth="1"/>
    <col min="14" max="16384" width="9.00390625" style="2" customWidth="1"/>
  </cols>
  <sheetData>
    <row r="1" spans="1:15" ht="27" customHeight="1" thickBot="1">
      <c r="A1" s="53" t="s">
        <v>43</v>
      </c>
      <c r="B1" s="54"/>
      <c r="C1" s="55"/>
      <c r="D1" s="56"/>
      <c r="E1" s="57"/>
      <c r="F1" s="57"/>
      <c r="G1" s="57"/>
      <c r="H1" s="57"/>
      <c r="I1" s="57"/>
      <c r="K1" s="59"/>
      <c r="L1" s="98" t="s">
        <v>47</v>
      </c>
      <c r="M1" s="60"/>
      <c r="N1" s="1"/>
      <c r="O1" s="1"/>
    </row>
    <row r="2" spans="1:15" ht="16.5" customHeight="1">
      <c r="A2" s="61" t="s">
        <v>1</v>
      </c>
      <c r="B2" s="62" t="s">
        <v>2</v>
      </c>
      <c r="C2" s="62" t="s">
        <v>3</v>
      </c>
      <c r="D2" s="62" t="s">
        <v>4</v>
      </c>
      <c r="E2" s="61" t="s">
        <v>1</v>
      </c>
      <c r="F2" s="62" t="s">
        <v>2</v>
      </c>
      <c r="G2" s="62" t="s">
        <v>3</v>
      </c>
      <c r="H2" s="62" t="s">
        <v>4</v>
      </c>
      <c r="I2" s="61" t="s">
        <v>1</v>
      </c>
      <c r="J2" s="63" t="s">
        <v>2</v>
      </c>
      <c r="K2" s="62" t="s">
        <v>3</v>
      </c>
      <c r="L2" s="62" t="s">
        <v>4</v>
      </c>
      <c r="M2" s="64"/>
      <c r="N2" s="1"/>
      <c r="O2" s="1"/>
    </row>
    <row r="3" spans="1:15" ht="16.5" customHeight="1" thickBot="1">
      <c r="A3" s="65" t="s">
        <v>5</v>
      </c>
      <c r="B3" s="66">
        <v>209839</v>
      </c>
      <c r="C3" s="66">
        <v>102981</v>
      </c>
      <c r="D3" s="66">
        <v>106858</v>
      </c>
      <c r="E3" s="67"/>
      <c r="F3" s="68"/>
      <c r="G3" s="68"/>
      <c r="H3" s="68"/>
      <c r="I3" s="69"/>
      <c r="J3" s="68"/>
      <c r="K3" s="68"/>
      <c r="L3" s="68"/>
      <c r="M3" s="70"/>
      <c r="N3" s="1"/>
      <c r="O3" s="1"/>
    </row>
    <row r="4" spans="1:19" ht="14.25" customHeight="1">
      <c r="A4" s="71" t="s">
        <v>6</v>
      </c>
      <c r="B4" s="72">
        <v>9546</v>
      </c>
      <c r="C4" s="72">
        <v>4874</v>
      </c>
      <c r="D4" s="72">
        <v>4672</v>
      </c>
      <c r="E4" s="71" t="s">
        <v>7</v>
      </c>
      <c r="F4" s="72">
        <v>17076</v>
      </c>
      <c r="G4" s="72">
        <v>8590</v>
      </c>
      <c r="H4" s="72">
        <v>8486</v>
      </c>
      <c r="I4" s="71" t="s">
        <v>8</v>
      </c>
      <c r="J4" s="72">
        <v>11006</v>
      </c>
      <c r="K4" s="72">
        <v>5232</v>
      </c>
      <c r="L4" s="73">
        <v>5774</v>
      </c>
      <c r="M4" s="70"/>
      <c r="N4" s="1"/>
      <c r="O4" s="1"/>
      <c r="Q4" s="4"/>
      <c r="R4" s="5" t="s">
        <v>37</v>
      </c>
      <c r="S4" s="6" t="s">
        <v>38</v>
      </c>
    </row>
    <row r="5" spans="1:19" ht="14.25" customHeight="1">
      <c r="A5" s="74">
        <v>0</v>
      </c>
      <c r="B5" s="75">
        <v>1915</v>
      </c>
      <c r="C5" s="75">
        <v>986</v>
      </c>
      <c r="D5" s="75">
        <v>929</v>
      </c>
      <c r="E5" s="74">
        <v>35</v>
      </c>
      <c r="F5" s="75">
        <v>3355</v>
      </c>
      <c r="G5" s="75">
        <v>1686</v>
      </c>
      <c r="H5" s="75">
        <v>1669</v>
      </c>
      <c r="I5" s="74">
        <v>70</v>
      </c>
      <c r="J5" s="75">
        <v>2173</v>
      </c>
      <c r="K5" s="75">
        <v>1022</v>
      </c>
      <c r="L5" s="75">
        <v>1151</v>
      </c>
      <c r="M5" s="70"/>
      <c r="N5" s="1"/>
      <c r="O5" s="1"/>
      <c r="Q5" s="3" t="s">
        <v>6</v>
      </c>
      <c r="R5" s="7">
        <f>-1*C4/1000</f>
        <v>-4.874</v>
      </c>
      <c r="S5" s="8">
        <f>D4/1000</f>
        <v>4.672</v>
      </c>
    </row>
    <row r="6" spans="1:19" ht="14.25" customHeight="1">
      <c r="A6" s="74">
        <v>1</v>
      </c>
      <c r="B6" s="75">
        <v>1990</v>
      </c>
      <c r="C6" s="75">
        <v>990</v>
      </c>
      <c r="D6" s="75">
        <v>1000</v>
      </c>
      <c r="E6" s="74">
        <v>36</v>
      </c>
      <c r="F6" s="75">
        <v>3517</v>
      </c>
      <c r="G6" s="75">
        <v>1827</v>
      </c>
      <c r="H6" s="75">
        <v>1690</v>
      </c>
      <c r="I6" s="74">
        <v>71</v>
      </c>
      <c r="J6" s="75">
        <v>2216</v>
      </c>
      <c r="K6" s="75">
        <v>1049</v>
      </c>
      <c r="L6" s="75">
        <v>1167</v>
      </c>
      <c r="M6" s="70"/>
      <c r="N6" s="1"/>
      <c r="O6" s="1"/>
      <c r="Q6" s="3" t="s">
        <v>9</v>
      </c>
      <c r="R6" s="9">
        <f>-1*C10/1000</f>
        <v>-4.808</v>
      </c>
      <c r="S6" s="10">
        <f>D10/1000</f>
        <v>4.664</v>
      </c>
    </row>
    <row r="7" spans="1:19" ht="14.25" customHeight="1">
      <c r="A7" s="74">
        <v>2</v>
      </c>
      <c r="B7" s="75">
        <v>1914</v>
      </c>
      <c r="C7" s="75">
        <v>999</v>
      </c>
      <c r="D7" s="75">
        <v>915</v>
      </c>
      <c r="E7" s="74">
        <v>37</v>
      </c>
      <c r="F7" s="75">
        <v>3426</v>
      </c>
      <c r="G7" s="75">
        <v>1706</v>
      </c>
      <c r="H7" s="75">
        <v>1720</v>
      </c>
      <c r="I7" s="74">
        <v>72</v>
      </c>
      <c r="J7" s="75">
        <v>2298</v>
      </c>
      <c r="K7" s="75">
        <v>1122</v>
      </c>
      <c r="L7" s="75">
        <v>1176</v>
      </c>
      <c r="M7" s="70"/>
      <c r="N7" s="1"/>
      <c r="O7" s="1"/>
      <c r="Q7" s="3" t="s">
        <v>10</v>
      </c>
      <c r="R7" s="9">
        <f>-1*C16/1000</f>
        <v>-5.03</v>
      </c>
      <c r="S7" s="10">
        <f>D16/1000</f>
        <v>4.668</v>
      </c>
    </row>
    <row r="8" spans="1:19" ht="14.25" customHeight="1">
      <c r="A8" s="74">
        <v>3</v>
      </c>
      <c r="B8" s="75">
        <v>1879</v>
      </c>
      <c r="C8" s="75">
        <v>944</v>
      </c>
      <c r="D8" s="75">
        <v>935</v>
      </c>
      <c r="E8" s="74">
        <v>38</v>
      </c>
      <c r="F8" s="75">
        <v>3477</v>
      </c>
      <c r="G8" s="75">
        <v>1729</v>
      </c>
      <c r="H8" s="75">
        <v>1748</v>
      </c>
      <c r="I8" s="74">
        <v>73</v>
      </c>
      <c r="J8" s="75">
        <v>2229</v>
      </c>
      <c r="K8" s="75">
        <v>1082</v>
      </c>
      <c r="L8" s="75">
        <v>1147</v>
      </c>
      <c r="M8" s="70"/>
      <c r="N8" s="1"/>
      <c r="O8" s="1"/>
      <c r="Q8" s="3" t="s">
        <v>11</v>
      </c>
      <c r="R8" s="9">
        <f>-1*C22/1000</f>
        <v>-5.125</v>
      </c>
      <c r="S8" s="10">
        <f>D22/1000</f>
        <v>4.68</v>
      </c>
    </row>
    <row r="9" spans="1:19" ht="14.25" customHeight="1">
      <c r="A9" s="76">
        <v>4</v>
      </c>
      <c r="B9" s="77">
        <v>1848</v>
      </c>
      <c r="C9" s="77">
        <v>955</v>
      </c>
      <c r="D9" s="77">
        <v>893</v>
      </c>
      <c r="E9" s="76">
        <v>39</v>
      </c>
      <c r="F9" s="77">
        <v>3301</v>
      </c>
      <c r="G9" s="77">
        <v>1642</v>
      </c>
      <c r="H9" s="77">
        <v>1659</v>
      </c>
      <c r="I9" s="76">
        <v>74</v>
      </c>
      <c r="J9" s="77">
        <v>2090</v>
      </c>
      <c r="K9" s="77">
        <v>957</v>
      </c>
      <c r="L9" s="77">
        <v>1133</v>
      </c>
      <c r="M9" s="70"/>
      <c r="N9" s="1"/>
      <c r="O9" s="1"/>
      <c r="Q9" s="3" t="s">
        <v>12</v>
      </c>
      <c r="R9" s="9">
        <f>-1*C28/1000</f>
        <v>-6.256</v>
      </c>
      <c r="S9" s="10">
        <f>D28/1000</f>
        <v>5.915</v>
      </c>
    </row>
    <row r="10" spans="1:19" ht="14.25" customHeight="1">
      <c r="A10" s="78" t="s">
        <v>9</v>
      </c>
      <c r="B10" s="72">
        <v>9472</v>
      </c>
      <c r="C10" s="72">
        <v>4808</v>
      </c>
      <c r="D10" s="72">
        <v>4664</v>
      </c>
      <c r="E10" s="71" t="s">
        <v>13</v>
      </c>
      <c r="F10" s="72">
        <v>15305</v>
      </c>
      <c r="G10" s="72">
        <v>7746</v>
      </c>
      <c r="H10" s="72">
        <v>7559</v>
      </c>
      <c r="I10" s="71" t="s">
        <v>14</v>
      </c>
      <c r="J10" s="72">
        <v>8770</v>
      </c>
      <c r="K10" s="72">
        <v>3925</v>
      </c>
      <c r="L10" s="73">
        <v>4845</v>
      </c>
      <c r="M10" s="70"/>
      <c r="N10" s="1"/>
      <c r="O10" s="1"/>
      <c r="Q10" s="3" t="s">
        <v>15</v>
      </c>
      <c r="R10" s="9">
        <f>-1*C34/1000</f>
        <v>-6.542</v>
      </c>
      <c r="S10" s="10">
        <f>D34/1000</f>
        <v>6.389</v>
      </c>
    </row>
    <row r="11" spans="1:19" ht="14.25" customHeight="1">
      <c r="A11" s="74">
        <v>5</v>
      </c>
      <c r="B11" s="75">
        <v>1821</v>
      </c>
      <c r="C11" s="75">
        <v>928</v>
      </c>
      <c r="D11" s="75">
        <v>893</v>
      </c>
      <c r="E11" s="74">
        <v>40</v>
      </c>
      <c r="F11" s="75">
        <v>3315</v>
      </c>
      <c r="G11" s="75">
        <v>1714</v>
      </c>
      <c r="H11" s="75">
        <v>1601</v>
      </c>
      <c r="I11" s="74">
        <v>75</v>
      </c>
      <c r="J11" s="75">
        <v>1968</v>
      </c>
      <c r="K11" s="75">
        <v>939</v>
      </c>
      <c r="L11" s="75">
        <v>1029</v>
      </c>
      <c r="M11" s="70"/>
      <c r="N11" s="1"/>
      <c r="O11" s="1"/>
      <c r="Q11" s="3" t="s">
        <v>16</v>
      </c>
      <c r="R11" s="9">
        <f>-1*C40/1000</f>
        <v>-7.248</v>
      </c>
      <c r="S11" s="10">
        <f>D40/1000</f>
        <v>7.159</v>
      </c>
    </row>
    <row r="12" spans="1:19" ht="14.25" customHeight="1">
      <c r="A12" s="74">
        <v>6</v>
      </c>
      <c r="B12" s="75">
        <v>1802</v>
      </c>
      <c r="C12" s="75">
        <v>897</v>
      </c>
      <c r="D12" s="75">
        <v>905</v>
      </c>
      <c r="E12" s="74">
        <v>41</v>
      </c>
      <c r="F12" s="75">
        <v>3321</v>
      </c>
      <c r="G12" s="75">
        <v>1680</v>
      </c>
      <c r="H12" s="75">
        <v>1641</v>
      </c>
      <c r="I12" s="79">
        <v>76</v>
      </c>
      <c r="J12" s="75">
        <v>1767</v>
      </c>
      <c r="K12" s="75">
        <v>801</v>
      </c>
      <c r="L12" s="75">
        <v>966</v>
      </c>
      <c r="M12" s="70"/>
      <c r="N12" s="1"/>
      <c r="O12" s="1"/>
      <c r="Q12" s="3" t="s">
        <v>7</v>
      </c>
      <c r="R12" s="9">
        <f>-1*G4/1000</f>
        <v>-8.59</v>
      </c>
      <c r="S12" s="10">
        <f>H4/1000</f>
        <v>8.486</v>
      </c>
    </row>
    <row r="13" spans="1:19" ht="14.25" customHeight="1">
      <c r="A13" s="74">
        <v>7</v>
      </c>
      <c r="B13" s="75">
        <v>1931</v>
      </c>
      <c r="C13" s="75">
        <v>961</v>
      </c>
      <c r="D13" s="75">
        <v>970</v>
      </c>
      <c r="E13" s="74">
        <v>42</v>
      </c>
      <c r="F13" s="75">
        <v>3212</v>
      </c>
      <c r="G13" s="75">
        <v>1627</v>
      </c>
      <c r="H13" s="75">
        <v>1585</v>
      </c>
      <c r="I13" s="74">
        <v>77</v>
      </c>
      <c r="J13" s="75">
        <v>1811</v>
      </c>
      <c r="K13" s="75">
        <v>791</v>
      </c>
      <c r="L13" s="75">
        <v>1020</v>
      </c>
      <c r="M13" s="70"/>
      <c r="N13" s="1"/>
      <c r="O13" s="1"/>
      <c r="Q13" s="3" t="s">
        <v>13</v>
      </c>
      <c r="R13" s="9">
        <f>-1*G10/1000</f>
        <v>-7.746</v>
      </c>
      <c r="S13" s="10">
        <f>H10/1000</f>
        <v>7.559</v>
      </c>
    </row>
    <row r="14" spans="1:19" ht="14.25" customHeight="1">
      <c r="A14" s="74">
        <v>8</v>
      </c>
      <c r="B14" s="75">
        <v>1891</v>
      </c>
      <c r="C14" s="75">
        <v>974</v>
      </c>
      <c r="D14" s="75">
        <v>917</v>
      </c>
      <c r="E14" s="74">
        <v>43</v>
      </c>
      <c r="F14" s="75">
        <v>2382</v>
      </c>
      <c r="G14" s="75">
        <v>1202</v>
      </c>
      <c r="H14" s="75">
        <v>1180</v>
      </c>
      <c r="I14" s="79">
        <v>78</v>
      </c>
      <c r="J14" s="75">
        <v>1663</v>
      </c>
      <c r="K14" s="75">
        <v>689</v>
      </c>
      <c r="L14" s="75">
        <v>974</v>
      </c>
      <c r="M14" s="70"/>
      <c r="N14" s="1"/>
      <c r="O14" s="1"/>
      <c r="Q14" s="3" t="s">
        <v>17</v>
      </c>
      <c r="R14" s="9">
        <f>-1*G16/1000</f>
        <v>-6.554</v>
      </c>
      <c r="S14" s="10">
        <f>H16/1000</f>
        <v>6.331</v>
      </c>
    </row>
    <row r="15" spans="1:19" ht="14.25" customHeight="1">
      <c r="A15" s="76">
        <v>9</v>
      </c>
      <c r="B15" s="77">
        <v>2027</v>
      </c>
      <c r="C15" s="77">
        <v>1048</v>
      </c>
      <c r="D15" s="77">
        <v>979</v>
      </c>
      <c r="E15" s="76">
        <v>44</v>
      </c>
      <c r="F15" s="77">
        <v>3075</v>
      </c>
      <c r="G15" s="77">
        <v>1523</v>
      </c>
      <c r="H15" s="77">
        <v>1552</v>
      </c>
      <c r="I15" s="76">
        <v>79</v>
      </c>
      <c r="J15" s="77">
        <v>1561</v>
      </c>
      <c r="K15" s="77">
        <v>705</v>
      </c>
      <c r="L15" s="77">
        <v>856</v>
      </c>
      <c r="M15" s="70"/>
      <c r="N15" s="1"/>
      <c r="O15" s="1"/>
      <c r="Q15" s="3" t="s">
        <v>18</v>
      </c>
      <c r="R15" s="9">
        <f>-1*G22/1000</f>
        <v>-6.18</v>
      </c>
      <c r="S15" s="10">
        <f>H22/1000</f>
        <v>6.049</v>
      </c>
    </row>
    <row r="16" spans="1:19" ht="14.25" customHeight="1">
      <c r="A16" s="78" t="s">
        <v>10</v>
      </c>
      <c r="B16" s="72">
        <v>9698</v>
      </c>
      <c r="C16" s="72">
        <v>5030</v>
      </c>
      <c r="D16" s="72">
        <v>4668</v>
      </c>
      <c r="E16" s="71" t="s">
        <v>17</v>
      </c>
      <c r="F16" s="72">
        <v>12885</v>
      </c>
      <c r="G16" s="72">
        <v>6554</v>
      </c>
      <c r="H16" s="72">
        <v>6331</v>
      </c>
      <c r="I16" s="71" t="s">
        <v>19</v>
      </c>
      <c r="J16" s="72">
        <v>6196</v>
      </c>
      <c r="K16" s="72">
        <v>2545</v>
      </c>
      <c r="L16" s="73">
        <v>3651</v>
      </c>
      <c r="M16" s="70"/>
      <c r="N16" s="1"/>
      <c r="O16" s="1"/>
      <c r="Q16" s="3" t="s">
        <v>20</v>
      </c>
      <c r="R16" s="9">
        <f>-1*G28/1000</f>
        <v>-7.106</v>
      </c>
      <c r="S16" s="10">
        <f>H28/1000</f>
        <v>7.225</v>
      </c>
    </row>
    <row r="17" spans="1:19" ht="14.25" customHeight="1">
      <c r="A17" s="74">
        <v>10</v>
      </c>
      <c r="B17" s="75">
        <v>1887</v>
      </c>
      <c r="C17" s="75">
        <v>952</v>
      </c>
      <c r="D17" s="75">
        <v>935</v>
      </c>
      <c r="E17" s="74">
        <v>45</v>
      </c>
      <c r="F17" s="75">
        <v>2761</v>
      </c>
      <c r="G17" s="75">
        <v>1407</v>
      </c>
      <c r="H17" s="75">
        <v>1354</v>
      </c>
      <c r="I17" s="74">
        <v>80</v>
      </c>
      <c r="J17" s="75">
        <v>1372</v>
      </c>
      <c r="K17" s="75">
        <v>567</v>
      </c>
      <c r="L17" s="75">
        <v>805</v>
      </c>
      <c r="M17" s="70"/>
      <c r="N17" s="1"/>
      <c r="O17" s="1"/>
      <c r="Q17" s="3" t="s">
        <v>21</v>
      </c>
      <c r="R17" s="9">
        <f>-1*G34/1000</f>
        <v>-7.211</v>
      </c>
      <c r="S17" s="10">
        <f>H34/1000</f>
        <v>7.603</v>
      </c>
    </row>
    <row r="18" spans="1:19" ht="14.25" customHeight="1">
      <c r="A18" s="74">
        <v>11</v>
      </c>
      <c r="B18" s="75">
        <v>2004</v>
      </c>
      <c r="C18" s="75">
        <v>1068</v>
      </c>
      <c r="D18" s="75">
        <v>936</v>
      </c>
      <c r="E18" s="74">
        <v>46</v>
      </c>
      <c r="F18" s="75">
        <v>2644</v>
      </c>
      <c r="G18" s="75">
        <v>1360</v>
      </c>
      <c r="H18" s="75">
        <v>1284</v>
      </c>
      <c r="I18" s="74">
        <v>81</v>
      </c>
      <c r="J18" s="75">
        <v>1373</v>
      </c>
      <c r="K18" s="75">
        <v>591</v>
      </c>
      <c r="L18" s="75">
        <v>782</v>
      </c>
      <c r="M18" s="70"/>
      <c r="N18" s="1"/>
      <c r="O18" s="1"/>
      <c r="Q18" s="3" t="s">
        <v>22</v>
      </c>
      <c r="R18" s="9">
        <f>-1*G40/1000</f>
        <v>-6.603</v>
      </c>
      <c r="S18" s="10">
        <f>H40/1000</f>
        <v>7.231</v>
      </c>
    </row>
    <row r="19" spans="1:19" ht="14.25" customHeight="1">
      <c r="A19" s="74">
        <v>12</v>
      </c>
      <c r="B19" s="75">
        <v>1936</v>
      </c>
      <c r="C19" s="75">
        <v>1017</v>
      </c>
      <c r="D19" s="75">
        <v>919</v>
      </c>
      <c r="E19" s="74">
        <v>47</v>
      </c>
      <c r="F19" s="75">
        <v>2498</v>
      </c>
      <c r="G19" s="75">
        <v>1292</v>
      </c>
      <c r="H19" s="75">
        <v>1206</v>
      </c>
      <c r="I19" s="74">
        <v>82</v>
      </c>
      <c r="J19" s="75">
        <v>1252</v>
      </c>
      <c r="K19" s="75">
        <v>498</v>
      </c>
      <c r="L19" s="75">
        <v>754</v>
      </c>
      <c r="M19" s="70"/>
      <c r="N19" s="1"/>
      <c r="O19" s="1"/>
      <c r="Q19" s="3" t="s">
        <v>8</v>
      </c>
      <c r="R19" s="9">
        <f>-1*K4/1000</f>
        <v>-5.232</v>
      </c>
      <c r="S19" s="10">
        <f>L4/1000</f>
        <v>5.774</v>
      </c>
    </row>
    <row r="20" spans="1:19" ht="14.25" customHeight="1">
      <c r="A20" s="74">
        <v>13</v>
      </c>
      <c r="B20" s="75">
        <v>1901</v>
      </c>
      <c r="C20" s="75">
        <v>971</v>
      </c>
      <c r="D20" s="75">
        <v>930</v>
      </c>
      <c r="E20" s="74">
        <v>48</v>
      </c>
      <c r="F20" s="75">
        <v>2511</v>
      </c>
      <c r="G20" s="75">
        <v>1246</v>
      </c>
      <c r="H20" s="75">
        <v>1265</v>
      </c>
      <c r="I20" s="74">
        <v>83</v>
      </c>
      <c r="J20" s="75">
        <v>1183</v>
      </c>
      <c r="K20" s="75">
        <v>487</v>
      </c>
      <c r="L20" s="75">
        <v>696</v>
      </c>
      <c r="M20" s="70"/>
      <c r="N20" s="1"/>
      <c r="O20" s="1"/>
      <c r="Q20" s="3" t="s">
        <v>14</v>
      </c>
      <c r="R20" s="9">
        <f>-1*K10/1000</f>
        <v>-3.925</v>
      </c>
      <c r="S20" s="10">
        <f>L10/1000</f>
        <v>4.845</v>
      </c>
    </row>
    <row r="21" spans="1:19" ht="14.25" customHeight="1">
      <c r="A21" s="76">
        <v>14</v>
      </c>
      <c r="B21" s="77">
        <v>1970</v>
      </c>
      <c r="C21" s="77">
        <v>1022</v>
      </c>
      <c r="D21" s="77">
        <v>948</v>
      </c>
      <c r="E21" s="76">
        <v>49</v>
      </c>
      <c r="F21" s="77">
        <v>2471</v>
      </c>
      <c r="G21" s="77">
        <v>1249</v>
      </c>
      <c r="H21" s="77">
        <v>1222</v>
      </c>
      <c r="I21" s="76">
        <v>84</v>
      </c>
      <c r="J21" s="77">
        <v>1016</v>
      </c>
      <c r="K21" s="77">
        <v>402</v>
      </c>
      <c r="L21" s="77">
        <v>614</v>
      </c>
      <c r="M21" s="70"/>
      <c r="N21" s="1"/>
      <c r="O21" s="1"/>
      <c r="Q21" s="3" t="s">
        <v>19</v>
      </c>
      <c r="R21" s="9">
        <f>-1*K16/1000</f>
        <v>-2.545</v>
      </c>
      <c r="S21" s="10">
        <f>L16/1000</f>
        <v>3.651</v>
      </c>
    </row>
    <row r="22" spans="1:19" ht="14.25" customHeight="1">
      <c r="A22" s="71" t="s">
        <v>11</v>
      </c>
      <c r="B22" s="72">
        <v>9805</v>
      </c>
      <c r="C22" s="72">
        <v>5125</v>
      </c>
      <c r="D22" s="72">
        <v>4680</v>
      </c>
      <c r="E22" s="71" t="s">
        <v>18</v>
      </c>
      <c r="F22" s="72">
        <v>12229</v>
      </c>
      <c r="G22" s="72">
        <v>6180</v>
      </c>
      <c r="H22" s="72">
        <v>6049</v>
      </c>
      <c r="I22" s="71" t="s">
        <v>23</v>
      </c>
      <c r="J22" s="72">
        <v>3381</v>
      </c>
      <c r="K22" s="72">
        <v>962</v>
      </c>
      <c r="L22" s="73">
        <v>2419</v>
      </c>
      <c r="M22" s="70"/>
      <c r="N22" s="1"/>
      <c r="O22" s="1"/>
      <c r="Q22" s="3" t="s">
        <v>23</v>
      </c>
      <c r="R22" s="9">
        <f>-1*K22/1000</f>
        <v>-0.962</v>
      </c>
      <c r="S22" s="10">
        <f>L22/1000</f>
        <v>2.419</v>
      </c>
    </row>
    <row r="23" spans="1:19" ht="14.25" customHeight="1">
      <c r="A23" s="74">
        <v>15</v>
      </c>
      <c r="B23" s="75">
        <v>1949</v>
      </c>
      <c r="C23" s="75">
        <v>976</v>
      </c>
      <c r="D23" s="75">
        <v>973</v>
      </c>
      <c r="E23" s="74">
        <v>50</v>
      </c>
      <c r="F23" s="75">
        <v>2610</v>
      </c>
      <c r="G23" s="75">
        <v>1346</v>
      </c>
      <c r="H23" s="75">
        <v>1264</v>
      </c>
      <c r="I23" s="74">
        <v>85</v>
      </c>
      <c r="J23" s="75">
        <v>858</v>
      </c>
      <c r="K23" s="75">
        <v>270</v>
      </c>
      <c r="L23" s="75">
        <v>588</v>
      </c>
      <c r="M23" s="70"/>
      <c r="N23" s="1"/>
      <c r="O23" s="1"/>
      <c r="Q23" s="3" t="s">
        <v>24</v>
      </c>
      <c r="R23" s="9">
        <f>-1*K28/1000</f>
        <v>-0.355</v>
      </c>
      <c r="S23" s="10">
        <f>L28/1000</f>
        <v>1.07</v>
      </c>
    </row>
    <row r="24" spans="1:19" ht="14.25" customHeight="1">
      <c r="A24" s="74">
        <v>16</v>
      </c>
      <c r="B24" s="75">
        <v>1904</v>
      </c>
      <c r="C24" s="75">
        <v>1016</v>
      </c>
      <c r="D24" s="75">
        <v>888</v>
      </c>
      <c r="E24" s="74">
        <v>51</v>
      </c>
      <c r="F24" s="75">
        <v>2404</v>
      </c>
      <c r="G24" s="75">
        <v>1194</v>
      </c>
      <c r="H24" s="75">
        <v>1210</v>
      </c>
      <c r="I24" s="74">
        <v>86</v>
      </c>
      <c r="J24" s="75">
        <v>769</v>
      </c>
      <c r="K24" s="75">
        <v>215</v>
      </c>
      <c r="L24" s="75">
        <v>554</v>
      </c>
      <c r="M24" s="70"/>
      <c r="N24" s="1"/>
      <c r="O24" s="1"/>
      <c r="Q24" s="11" t="s">
        <v>25</v>
      </c>
      <c r="R24" s="9">
        <f>-1*K34/1000</f>
        <v>-0.079</v>
      </c>
      <c r="S24" s="10">
        <f>L34/1000</f>
        <v>0.392</v>
      </c>
    </row>
    <row r="25" spans="1:19" ht="14.25" customHeight="1" thickBot="1">
      <c r="A25" s="74">
        <v>17</v>
      </c>
      <c r="B25" s="75">
        <v>1856</v>
      </c>
      <c r="C25" s="75">
        <v>984</v>
      </c>
      <c r="D25" s="75">
        <v>872</v>
      </c>
      <c r="E25" s="74">
        <v>52</v>
      </c>
      <c r="F25" s="75">
        <v>2306</v>
      </c>
      <c r="G25" s="75">
        <v>1211</v>
      </c>
      <c r="H25" s="75">
        <v>1095</v>
      </c>
      <c r="I25" s="74">
        <v>87</v>
      </c>
      <c r="J25" s="75">
        <v>694</v>
      </c>
      <c r="K25" s="75">
        <v>193</v>
      </c>
      <c r="L25" s="75">
        <v>501</v>
      </c>
      <c r="M25" s="70"/>
      <c r="N25" s="1"/>
      <c r="O25" s="1"/>
      <c r="Q25" s="12" t="s">
        <v>26</v>
      </c>
      <c r="R25" s="13">
        <f>-1*K40/1000</f>
        <v>-0.008</v>
      </c>
      <c r="S25" s="14">
        <f>L40/1000</f>
        <v>0.075</v>
      </c>
    </row>
    <row r="26" spans="1:15" ht="14.25" customHeight="1">
      <c r="A26" s="74">
        <v>18</v>
      </c>
      <c r="B26" s="75">
        <v>1937</v>
      </c>
      <c r="C26" s="75">
        <v>1034</v>
      </c>
      <c r="D26" s="75">
        <v>903</v>
      </c>
      <c r="E26" s="74">
        <v>53</v>
      </c>
      <c r="F26" s="75">
        <v>2474</v>
      </c>
      <c r="G26" s="75">
        <v>1238</v>
      </c>
      <c r="H26" s="75">
        <v>1236</v>
      </c>
      <c r="I26" s="74">
        <v>88</v>
      </c>
      <c r="J26" s="75">
        <v>552</v>
      </c>
      <c r="K26" s="75">
        <v>149</v>
      </c>
      <c r="L26" s="75">
        <v>403</v>
      </c>
      <c r="M26" s="70"/>
      <c r="N26" s="1"/>
      <c r="O26" s="1"/>
    </row>
    <row r="27" spans="1:15" ht="14.25" customHeight="1">
      <c r="A27" s="76">
        <v>19</v>
      </c>
      <c r="B27" s="77">
        <v>2159</v>
      </c>
      <c r="C27" s="77">
        <v>1115</v>
      </c>
      <c r="D27" s="77">
        <v>1044</v>
      </c>
      <c r="E27" s="76">
        <v>54</v>
      </c>
      <c r="F27" s="77">
        <v>2435</v>
      </c>
      <c r="G27" s="77">
        <v>1191</v>
      </c>
      <c r="H27" s="77">
        <v>1244</v>
      </c>
      <c r="I27" s="76">
        <v>89</v>
      </c>
      <c r="J27" s="77">
        <v>508</v>
      </c>
      <c r="K27" s="77">
        <v>135</v>
      </c>
      <c r="L27" s="77">
        <v>373</v>
      </c>
      <c r="M27" s="70"/>
      <c r="N27" s="1"/>
      <c r="O27" s="1"/>
    </row>
    <row r="28" spans="1:15" ht="14.25" customHeight="1">
      <c r="A28" s="71" t="s">
        <v>12</v>
      </c>
      <c r="B28" s="72">
        <v>12171</v>
      </c>
      <c r="C28" s="72">
        <v>6256</v>
      </c>
      <c r="D28" s="72">
        <v>5915</v>
      </c>
      <c r="E28" s="71" t="s">
        <v>20</v>
      </c>
      <c r="F28" s="72">
        <v>14331</v>
      </c>
      <c r="G28" s="72">
        <v>7106</v>
      </c>
      <c r="H28" s="72">
        <v>7225</v>
      </c>
      <c r="I28" s="71" t="s">
        <v>24</v>
      </c>
      <c r="J28" s="72">
        <v>1425</v>
      </c>
      <c r="K28" s="72">
        <v>355</v>
      </c>
      <c r="L28" s="73">
        <v>1070</v>
      </c>
      <c r="M28" s="70"/>
      <c r="N28" s="1"/>
      <c r="O28" s="1"/>
    </row>
    <row r="29" spans="1:15" ht="14.25" customHeight="1">
      <c r="A29" s="74">
        <v>20</v>
      </c>
      <c r="B29" s="75">
        <v>2217</v>
      </c>
      <c r="C29" s="75">
        <v>1174</v>
      </c>
      <c r="D29" s="75">
        <v>1043</v>
      </c>
      <c r="E29" s="74">
        <v>55</v>
      </c>
      <c r="F29" s="75">
        <v>2501</v>
      </c>
      <c r="G29" s="75">
        <v>1253</v>
      </c>
      <c r="H29" s="75">
        <v>1248</v>
      </c>
      <c r="I29" s="74">
        <v>90</v>
      </c>
      <c r="J29" s="75">
        <v>361</v>
      </c>
      <c r="K29" s="75">
        <v>89</v>
      </c>
      <c r="L29" s="75">
        <v>272</v>
      </c>
      <c r="M29" s="70"/>
      <c r="N29" s="1"/>
      <c r="O29" s="1"/>
    </row>
    <row r="30" spans="1:15" ht="14.25" customHeight="1">
      <c r="A30" s="74">
        <v>21</v>
      </c>
      <c r="B30" s="75">
        <v>2382</v>
      </c>
      <c r="C30" s="75">
        <v>1267</v>
      </c>
      <c r="D30" s="75">
        <v>1115</v>
      </c>
      <c r="E30" s="74">
        <v>56</v>
      </c>
      <c r="F30" s="75">
        <v>2701</v>
      </c>
      <c r="G30" s="75">
        <v>1349</v>
      </c>
      <c r="H30" s="75">
        <v>1352</v>
      </c>
      <c r="I30" s="74">
        <v>91</v>
      </c>
      <c r="J30" s="75">
        <v>390</v>
      </c>
      <c r="K30" s="75">
        <v>111</v>
      </c>
      <c r="L30" s="75">
        <v>279</v>
      </c>
      <c r="M30" s="70"/>
      <c r="N30" s="1"/>
      <c r="O30" s="1"/>
    </row>
    <row r="31" spans="1:15" ht="14.25" customHeight="1">
      <c r="A31" s="74">
        <v>22</v>
      </c>
      <c r="B31" s="75">
        <v>2338</v>
      </c>
      <c r="C31" s="75">
        <v>1174</v>
      </c>
      <c r="D31" s="75">
        <v>1164</v>
      </c>
      <c r="E31" s="74">
        <v>57</v>
      </c>
      <c r="F31" s="75">
        <v>2786</v>
      </c>
      <c r="G31" s="75">
        <v>1371</v>
      </c>
      <c r="H31" s="75">
        <v>1415</v>
      </c>
      <c r="I31" s="74">
        <v>92</v>
      </c>
      <c r="J31" s="75">
        <v>259</v>
      </c>
      <c r="K31" s="75">
        <v>54</v>
      </c>
      <c r="L31" s="75">
        <v>205</v>
      </c>
      <c r="M31" s="70"/>
      <c r="N31" s="1"/>
      <c r="O31" s="1"/>
    </row>
    <row r="32" spans="1:15" ht="14.25" customHeight="1">
      <c r="A32" s="74">
        <v>23</v>
      </c>
      <c r="B32" s="75">
        <v>2626</v>
      </c>
      <c r="C32" s="75">
        <v>1334</v>
      </c>
      <c r="D32" s="75">
        <v>1292</v>
      </c>
      <c r="E32" s="74">
        <v>58</v>
      </c>
      <c r="F32" s="75">
        <v>3071</v>
      </c>
      <c r="G32" s="75">
        <v>1539</v>
      </c>
      <c r="H32" s="75">
        <v>1532</v>
      </c>
      <c r="I32" s="74">
        <v>93</v>
      </c>
      <c r="J32" s="75">
        <v>224</v>
      </c>
      <c r="K32" s="75">
        <v>55</v>
      </c>
      <c r="L32" s="75">
        <v>169</v>
      </c>
      <c r="M32" s="70"/>
      <c r="N32" s="1"/>
      <c r="O32" s="1"/>
    </row>
    <row r="33" spans="1:15" ht="14.25" customHeight="1">
      <c r="A33" s="76">
        <v>24</v>
      </c>
      <c r="B33" s="77">
        <v>2608</v>
      </c>
      <c r="C33" s="77">
        <v>1307</v>
      </c>
      <c r="D33" s="77">
        <v>1301</v>
      </c>
      <c r="E33" s="76">
        <v>59</v>
      </c>
      <c r="F33" s="77">
        <v>3272</v>
      </c>
      <c r="G33" s="77">
        <v>1594</v>
      </c>
      <c r="H33" s="77">
        <v>1678</v>
      </c>
      <c r="I33" s="76">
        <v>94</v>
      </c>
      <c r="J33" s="77">
        <v>191</v>
      </c>
      <c r="K33" s="77">
        <v>46</v>
      </c>
      <c r="L33" s="77">
        <v>145</v>
      </c>
      <c r="M33" s="70"/>
      <c r="N33" s="1"/>
      <c r="O33" s="1"/>
    </row>
    <row r="34" spans="1:15" ht="14.25" customHeight="1">
      <c r="A34" s="71" t="s">
        <v>15</v>
      </c>
      <c r="B34" s="72">
        <v>12931</v>
      </c>
      <c r="C34" s="72">
        <v>6542</v>
      </c>
      <c r="D34" s="72">
        <v>6389</v>
      </c>
      <c r="E34" s="71" t="s">
        <v>21</v>
      </c>
      <c r="F34" s="72">
        <v>14814</v>
      </c>
      <c r="G34" s="72">
        <v>7211</v>
      </c>
      <c r="H34" s="72">
        <v>7603</v>
      </c>
      <c r="I34" s="71" t="s">
        <v>25</v>
      </c>
      <c r="J34" s="72">
        <v>471</v>
      </c>
      <c r="K34" s="72">
        <v>79</v>
      </c>
      <c r="L34" s="73">
        <v>392</v>
      </c>
      <c r="M34" s="70"/>
      <c r="N34" s="1"/>
      <c r="O34" s="1"/>
    </row>
    <row r="35" spans="1:15" ht="14.25" customHeight="1">
      <c r="A35" s="74">
        <v>25</v>
      </c>
      <c r="B35" s="75">
        <v>2771</v>
      </c>
      <c r="C35" s="75">
        <v>1442</v>
      </c>
      <c r="D35" s="75">
        <v>1329</v>
      </c>
      <c r="E35" s="74">
        <v>60</v>
      </c>
      <c r="F35" s="75">
        <v>3552</v>
      </c>
      <c r="G35" s="75">
        <v>1725</v>
      </c>
      <c r="H35" s="75">
        <v>1827</v>
      </c>
      <c r="I35" s="74">
        <v>95</v>
      </c>
      <c r="J35" s="75">
        <v>177</v>
      </c>
      <c r="K35" s="75">
        <v>27</v>
      </c>
      <c r="L35" s="75">
        <v>150</v>
      </c>
      <c r="M35" s="70"/>
      <c r="N35" s="1"/>
      <c r="O35" s="1"/>
    </row>
    <row r="36" spans="1:15" ht="14.25" customHeight="1">
      <c r="A36" s="74">
        <v>26</v>
      </c>
      <c r="B36" s="75">
        <v>2480</v>
      </c>
      <c r="C36" s="75">
        <v>1230</v>
      </c>
      <c r="D36" s="75">
        <v>1250</v>
      </c>
      <c r="E36" s="74">
        <v>61</v>
      </c>
      <c r="F36" s="75">
        <v>3650</v>
      </c>
      <c r="G36" s="75">
        <v>1787</v>
      </c>
      <c r="H36" s="75">
        <v>1863</v>
      </c>
      <c r="I36" s="74">
        <v>96</v>
      </c>
      <c r="J36" s="75">
        <v>112</v>
      </c>
      <c r="K36" s="75">
        <v>23</v>
      </c>
      <c r="L36" s="75">
        <v>89</v>
      </c>
      <c r="M36" s="70"/>
      <c r="N36" s="1"/>
      <c r="O36" s="1"/>
    </row>
    <row r="37" spans="1:15" ht="14.25" customHeight="1">
      <c r="A37" s="74">
        <v>27</v>
      </c>
      <c r="B37" s="75">
        <v>2482</v>
      </c>
      <c r="C37" s="75">
        <v>1274</v>
      </c>
      <c r="D37" s="75">
        <v>1208</v>
      </c>
      <c r="E37" s="74">
        <v>62</v>
      </c>
      <c r="F37" s="75">
        <v>3251</v>
      </c>
      <c r="G37" s="75">
        <v>1573</v>
      </c>
      <c r="H37" s="75">
        <v>1678</v>
      </c>
      <c r="I37" s="74">
        <v>97</v>
      </c>
      <c r="J37" s="75">
        <v>76</v>
      </c>
      <c r="K37" s="75">
        <v>17</v>
      </c>
      <c r="L37" s="75">
        <v>59</v>
      </c>
      <c r="M37" s="70"/>
      <c r="N37" s="1"/>
      <c r="O37" s="1"/>
    </row>
    <row r="38" spans="1:15" ht="14.25" customHeight="1">
      <c r="A38" s="74">
        <v>28</v>
      </c>
      <c r="B38" s="75">
        <v>2550</v>
      </c>
      <c r="C38" s="75">
        <v>1288</v>
      </c>
      <c r="D38" s="75">
        <v>1262</v>
      </c>
      <c r="E38" s="74">
        <v>63</v>
      </c>
      <c r="F38" s="75">
        <v>2024</v>
      </c>
      <c r="G38" s="75">
        <v>1013</v>
      </c>
      <c r="H38" s="75">
        <v>1011</v>
      </c>
      <c r="I38" s="74">
        <v>98</v>
      </c>
      <c r="J38" s="75">
        <v>71</v>
      </c>
      <c r="K38" s="75">
        <v>10</v>
      </c>
      <c r="L38" s="75">
        <v>61</v>
      </c>
      <c r="M38" s="70"/>
      <c r="N38" s="1"/>
      <c r="O38" s="1"/>
    </row>
    <row r="39" spans="1:15" ht="14.25" customHeight="1">
      <c r="A39" s="76">
        <v>29</v>
      </c>
      <c r="B39" s="77">
        <v>2648</v>
      </c>
      <c r="C39" s="77">
        <v>1308</v>
      </c>
      <c r="D39" s="77">
        <v>1340</v>
      </c>
      <c r="E39" s="76">
        <v>64</v>
      </c>
      <c r="F39" s="77">
        <v>2337</v>
      </c>
      <c r="G39" s="77">
        <v>1113</v>
      </c>
      <c r="H39" s="77">
        <v>1224</v>
      </c>
      <c r="I39" s="76">
        <v>99</v>
      </c>
      <c r="J39" s="77">
        <v>35</v>
      </c>
      <c r="K39" s="77">
        <v>2</v>
      </c>
      <c r="L39" s="77">
        <v>33</v>
      </c>
      <c r="M39" s="70"/>
      <c r="N39" s="1"/>
      <c r="O39" s="1"/>
    </row>
    <row r="40" spans="1:15" ht="14.25" customHeight="1">
      <c r="A40" s="71" t="s">
        <v>16</v>
      </c>
      <c r="B40" s="72">
        <v>14407</v>
      </c>
      <c r="C40" s="72">
        <v>7248</v>
      </c>
      <c r="D40" s="72">
        <v>7159</v>
      </c>
      <c r="E40" s="71" t="s">
        <v>22</v>
      </c>
      <c r="F40" s="72">
        <v>13834</v>
      </c>
      <c r="G40" s="72">
        <v>6603</v>
      </c>
      <c r="H40" s="72">
        <v>7231</v>
      </c>
      <c r="I40" s="80" t="s">
        <v>26</v>
      </c>
      <c r="J40" s="72">
        <v>83</v>
      </c>
      <c r="K40" s="72">
        <v>8</v>
      </c>
      <c r="L40" s="73">
        <v>75</v>
      </c>
      <c r="M40" s="70"/>
      <c r="N40" s="1"/>
      <c r="O40" s="1"/>
    </row>
    <row r="41" spans="1:15" ht="14.25" customHeight="1">
      <c r="A41" s="74">
        <v>30</v>
      </c>
      <c r="B41" s="75">
        <v>2655</v>
      </c>
      <c r="C41" s="75">
        <v>1384</v>
      </c>
      <c r="D41" s="75">
        <v>1271</v>
      </c>
      <c r="E41" s="74">
        <v>65</v>
      </c>
      <c r="F41" s="75">
        <v>2932</v>
      </c>
      <c r="G41" s="75">
        <v>1439</v>
      </c>
      <c r="H41" s="75">
        <v>1493</v>
      </c>
      <c r="I41" s="76" t="s">
        <v>27</v>
      </c>
      <c r="J41" s="77">
        <v>3</v>
      </c>
      <c r="K41" s="77">
        <v>2</v>
      </c>
      <c r="L41" s="77">
        <v>1</v>
      </c>
      <c r="M41" s="70"/>
      <c r="N41" s="1"/>
      <c r="O41" s="1"/>
    </row>
    <row r="42" spans="1:15" ht="14.25" customHeight="1">
      <c r="A42" s="74">
        <v>31</v>
      </c>
      <c r="B42" s="75">
        <v>2708</v>
      </c>
      <c r="C42" s="75">
        <v>1347</v>
      </c>
      <c r="D42" s="75">
        <v>1361</v>
      </c>
      <c r="E42" s="74">
        <v>66</v>
      </c>
      <c r="F42" s="75">
        <v>2757</v>
      </c>
      <c r="G42" s="75">
        <v>1292</v>
      </c>
      <c r="H42" s="75">
        <v>1465</v>
      </c>
      <c r="I42" s="74" t="s">
        <v>28</v>
      </c>
      <c r="J42" s="75">
        <v>28716</v>
      </c>
      <c r="K42" s="75">
        <v>14712</v>
      </c>
      <c r="L42" s="75">
        <v>14004</v>
      </c>
      <c r="M42" s="81" t="s">
        <v>39</v>
      </c>
      <c r="N42" s="1"/>
      <c r="O42" s="1"/>
    </row>
    <row r="43" spans="1:15" ht="14.25" customHeight="1">
      <c r="A43" s="74">
        <v>32</v>
      </c>
      <c r="B43" s="75">
        <v>2784</v>
      </c>
      <c r="C43" s="75">
        <v>1377</v>
      </c>
      <c r="D43" s="75">
        <v>1407</v>
      </c>
      <c r="E43" s="74">
        <v>67</v>
      </c>
      <c r="F43" s="75">
        <v>2820</v>
      </c>
      <c r="G43" s="75">
        <v>1322</v>
      </c>
      <c r="H43" s="75">
        <v>1498</v>
      </c>
      <c r="I43" s="74" t="s">
        <v>29</v>
      </c>
      <c r="J43" s="75">
        <v>135954</v>
      </c>
      <c r="K43" s="75">
        <v>68558</v>
      </c>
      <c r="L43" s="75">
        <v>67396</v>
      </c>
      <c r="M43" s="82"/>
      <c r="N43" s="1"/>
      <c r="O43" s="1"/>
    </row>
    <row r="44" spans="1:15" ht="14.25" customHeight="1">
      <c r="A44" s="74">
        <v>33</v>
      </c>
      <c r="B44" s="75">
        <v>3079</v>
      </c>
      <c r="C44" s="75">
        <v>1564</v>
      </c>
      <c r="D44" s="75">
        <v>1515</v>
      </c>
      <c r="E44" s="74">
        <v>68</v>
      </c>
      <c r="F44" s="75">
        <v>2692</v>
      </c>
      <c r="G44" s="75">
        <v>1278</v>
      </c>
      <c r="H44" s="75">
        <v>1414</v>
      </c>
      <c r="I44" s="76" t="s">
        <v>30</v>
      </c>
      <c r="J44" s="77">
        <v>45166</v>
      </c>
      <c r="K44" s="77">
        <v>19709</v>
      </c>
      <c r="L44" s="77">
        <v>25457</v>
      </c>
      <c r="M44" s="70"/>
      <c r="N44" s="1"/>
      <c r="O44" s="1"/>
    </row>
    <row r="45" spans="1:15" ht="14.25" customHeight="1" thickBot="1">
      <c r="A45" s="83">
        <v>34</v>
      </c>
      <c r="B45" s="84">
        <v>3181</v>
      </c>
      <c r="C45" s="84">
        <v>1576</v>
      </c>
      <c r="D45" s="84">
        <v>1605</v>
      </c>
      <c r="E45" s="83">
        <v>69</v>
      </c>
      <c r="F45" s="84">
        <v>2633</v>
      </c>
      <c r="G45" s="84">
        <v>1272</v>
      </c>
      <c r="H45" s="84">
        <v>1361</v>
      </c>
      <c r="I45" s="83" t="s">
        <v>31</v>
      </c>
      <c r="J45" s="85">
        <v>43.74187937246231</v>
      </c>
      <c r="K45" s="85">
        <v>42.38248089416289</v>
      </c>
      <c r="L45" s="85">
        <v>45.05194325126103</v>
      </c>
      <c r="M45" s="70"/>
      <c r="N45" s="1"/>
      <c r="O45" s="1"/>
    </row>
    <row r="46" ht="13.5">
      <c r="I46" s="86"/>
    </row>
    <row r="48" spans="9:12" ht="13.5">
      <c r="I48" s="60"/>
      <c r="J48" s="87"/>
      <c r="K48" s="87"/>
      <c r="L48" s="87"/>
    </row>
    <row r="49" spans="9:12" ht="13.5">
      <c r="I49" s="60"/>
      <c r="J49" s="88"/>
      <c r="K49" s="88"/>
      <c r="L49" s="88"/>
    </row>
    <row r="50" spans="9:12" ht="13.5">
      <c r="I50" s="60"/>
      <c r="J50" s="88"/>
      <c r="K50" s="88"/>
      <c r="L50" s="88"/>
    </row>
    <row r="51" spans="9:12" ht="13.5">
      <c r="I51" s="60"/>
      <c r="J51" s="88"/>
      <c r="K51" s="88"/>
      <c r="L51" s="88"/>
    </row>
    <row r="52" spans="9:12" ht="13.5">
      <c r="I52" s="60"/>
      <c r="J52" s="88"/>
      <c r="K52" s="88"/>
      <c r="L52" s="88"/>
    </row>
    <row r="53" spans="9:12" ht="13.5">
      <c r="I53" s="60"/>
      <c r="J53" s="88"/>
      <c r="K53" s="88"/>
      <c r="L53" s="88"/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workbookViewId="0" topLeftCell="A1">
      <selection activeCell="M19" sqref="M19"/>
    </sheetView>
  </sheetViews>
  <sheetFormatPr defaultColWidth="9.00390625" defaultRowHeight="13.5"/>
  <cols>
    <col min="1" max="12" width="11.125" style="58" customWidth="1"/>
    <col min="13" max="13" width="9.00390625" style="58" customWidth="1"/>
    <col min="14" max="16384" width="9.00390625" style="2" customWidth="1"/>
  </cols>
  <sheetData>
    <row r="1" spans="1:15" ht="27" customHeight="1" thickBot="1">
      <c r="A1" s="53" t="s">
        <v>44</v>
      </c>
      <c r="B1" s="54"/>
      <c r="C1" s="55"/>
      <c r="D1" s="56"/>
      <c r="E1" s="57"/>
      <c r="F1" s="57"/>
      <c r="G1" s="57"/>
      <c r="H1" s="57"/>
      <c r="I1" s="57"/>
      <c r="K1" s="59"/>
      <c r="L1" s="98" t="s">
        <v>47</v>
      </c>
      <c r="M1" s="60"/>
      <c r="N1" s="1"/>
      <c r="O1" s="1"/>
    </row>
    <row r="2" spans="1:15" ht="16.5" customHeight="1">
      <c r="A2" s="61" t="s">
        <v>1</v>
      </c>
      <c r="B2" s="62" t="s">
        <v>2</v>
      </c>
      <c r="C2" s="62" t="s">
        <v>3</v>
      </c>
      <c r="D2" s="62" t="s">
        <v>4</v>
      </c>
      <c r="E2" s="61" t="s">
        <v>1</v>
      </c>
      <c r="F2" s="62" t="s">
        <v>2</v>
      </c>
      <c r="G2" s="62" t="s">
        <v>3</v>
      </c>
      <c r="H2" s="62" t="s">
        <v>4</v>
      </c>
      <c r="I2" s="61" t="s">
        <v>1</v>
      </c>
      <c r="J2" s="63" t="s">
        <v>2</v>
      </c>
      <c r="K2" s="62" t="s">
        <v>3</v>
      </c>
      <c r="L2" s="62" t="s">
        <v>4</v>
      </c>
      <c r="M2" s="64"/>
      <c r="N2" s="1"/>
      <c r="O2" s="1"/>
    </row>
    <row r="3" spans="1:15" ht="16.5" customHeight="1" thickBot="1">
      <c r="A3" s="65" t="s">
        <v>5</v>
      </c>
      <c r="B3" s="66">
        <v>248330</v>
      </c>
      <c r="C3" s="66">
        <v>120347</v>
      </c>
      <c r="D3" s="66">
        <v>127983</v>
      </c>
      <c r="E3" s="67"/>
      <c r="F3" s="68"/>
      <c r="G3" s="68"/>
      <c r="H3" s="68"/>
      <c r="I3" s="69"/>
      <c r="J3" s="68"/>
      <c r="K3" s="68"/>
      <c r="L3" s="68"/>
      <c r="M3" s="70"/>
      <c r="N3" s="1"/>
      <c r="O3" s="1"/>
    </row>
    <row r="4" spans="1:19" ht="14.25" customHeight="1">
      <c r="A4" s="71" t="s">
        <v>6</v>
      </c>
      <c r="B4" s="72">
        <v>9587</v>
      </c>
      <c r="C4" s="72">
        <v>4809</v>
      </c>
      <c r="D4" s="72">
        <v>4778</v>
      </c>
      <c r="E4" s="71" t="s">
        <v>7</v>
      </c>
      <c r="F4" s="72">
        <v>17787</v>
      </c>
      <c r="G4" s="72">
        <v>9091</v>
      </c>
      <c r="H4" s="72">
        <v>8696</v>
      </c>
      <c r="I4" s="71" t="s">
        <v>8</v>
      </c>
      <c r="J4" s="72">
        <v>15161</v>
      </c>
      <c r="K4" s="72">
        <v>6830</v>
      </c>
      <c r="L4" s="73">
        <v>8331</v>
      </c>
      <c r="M4" s="70"/>
      <c r="N4" s="1"/>
      <c r="O4" s="1"/>
      <c r="Q4" s="4"/>
      <c r="R4" s="5" t="s">
        <v>37</v>
      </c>
      <c r="S4" s="6" t="s">
        <v>38</v>
      </c>
    </row>
    <row r="5" spans="1:19" ht="14.25" customHeight="1">
      <c r="A5" s="74">
        <v>0</v>
      </c>
      <c r="B5" s="75">
        <v>1839</v>
      </c>
      <c r="C5" s="75">
        <v>919</v>
      </c>
      <c r="D5" s="75">
        <v>920</v>
      </c>
      <c r="E5" s="74">
        <v>35</v>
      </c>
      <c r="F5" s="75">
        <v>3509</v>
      </c>
      <c r="G5" s="75">
        <v>1778</v>
      </c>
      <c r="H5" s="75">
        <v>1731</v>
      </c>
      <c r="I5" s="74">
        <v>70</v>
      </c>
      <c r="J5" s="75">
        <v>3042</v>
      </c>
      <c r="K5" s="75">
        <v>1446</v>
      </c>
      <c r="L5" s="75">
        <v>1596</v>
      </c>
      <c r="M5" s="70"/>
      <c r="N5" s="1"/>
      <c r="O5" s="1"/>
      <c r="Q5" s="3" t="s">
        <v>6</v>
      </c>
      <c r="R5" s="7">
        <f>-1*C4/1000</f>
        <v>-4.809</v>
      </c>
      <c r="S5" s="8">
        <f>D4/1000</f>
        <v>4.778</v>
      </c>
    </row>
    <row r="6" spans="1:19" ht="14.25" customHeight="1">
      <c r="A6" s="74">
        <v>1</v>
      </c>
      <c r="B6" s="75">
        <v>1869</v>
      </c>
      <c r="C6" s="75">
        <v>932</v>
      </c>
      <c r="D6" s="75">
        <v>937</v>
      </c>
      <c r="E6" s="74">
        <v>36</v>
      </c>
      <c r="F6" s="75">
        <v>3702</v>
      </c>
      <c r="G6" s="75">
        <v>1877</v>
      </c>
      <c r="H6" s="75">
        <v>1825</v>
      </c>
      <c r="I6" s="74">
        <v>71</v>
      </c>
      <c r="J6" s="75">
        <v>2988</v>
      </c>
      <c r="K6" s="75">
        <v>1327</v>
      </c>
      <c r="L6" s="75">
        <v>1661</v>
      </c>
      <c r="M6" s="70"/>
      <c r="N6" s="1"/>
      <c r="O6" s="1"/>
      <c r="Q6" s="3" t="s">
        <v>9</v>
      </c>
      <c r="R6" s="9">
        <f>-1*C10/1000</f>
        <v>-5.521</v>
      </c>
      <c r="S6" s="10">
        <f>D10/1000</f>
        <v>5.14</v>
      </c>
    </row>
    <row r="7" spans="1:19" ht="14.25" customHeight="1">
      <c r="A7" s="74">
        <v>2</v>
      </c>
      <c r="B7" s="75">
        <v>2021</v>
      </c>
      <c r="C7" s="75">
        <v>1036</v>
      </c>
      <c r="D7" s="75">
        <v>985</v>
      </c>
      <c r="E7" s="74">
        <v>37</v>
      </c>
      <c r="F7" s="75">
        <v>3594</v>
      </c>
      <c r="G7" s="75">
        <v>1877</v>
      </c>
      <c r="H7" s="75">
        <v>1717</v>
      </c>
      <c r="I7" s="74">
        <v>72</v>
      </c>
      <c r="J7" s="75">
        <v>3240</v>
      </c>
      <c r="K7" s="75">
        <v>1405</v>
      </c>
      <c r="L7" s="75">
        <v>1835</v>
      </c>
      <c r="M7" s="70"/>
      <c r="N7" s="1"/>
      <c r="O7" s="1"/>
      <c r="Q7" s="3" t="s">
        <v>10</v>
      </c>
      <c r="R7" s="9">
        <f>-1*C16/1000</f>
        <v>-5.8</v>
      </c>
      <c r="S7" s="10">
        <f>D16/1000</f>
        <v>5.565</v>
      </c>
    </row>
    <row r="8" spans="1:19" ht="14.25" customHeight="1">
      <c r="A8" s="74">
        <v>3</v>
      </c>
      <c r="B8" s="75">
        <v>1872</v>
      </c>
      <c r="C8" s="75">
        <v>930</v>
      </c>
      <c r="D8" s="75">
        <v>942</v>
      </c>
      <c r="E8" s="74">
        <v>38</v>
      </c>
      <c r="F8" s="75">
        <v>3515</v>
      </c>
      <c r="G8" s="75">
        <v>1760</v>
      </c>
      <c r="H8" s="75">
        <v>1755</v>
      </c>
      <c r="I8" s="74">
        <v>73</v>
      </c>
      <c r="J8" s="75">
        <v>3021</v>
      </c>
      <c r="K8" s="75">
        <v>1369</v>
      </c>
      <c r="L8" s="75">
        <v>1652</v>
      </c>
      <c r="M8" s="70"/>
      <c r="N8" s="1"/>
      <c r="O8" s="1"/>
      <c r="Q8" s="3" t="s">
        <v>11</v>
      </c>
      <c r="R8" s="9">
        <f>-1*C22/1000</f>
        <v>-6.007</v>
      </c>
      <c r="S8" s="10">
        <f>D22/1000</f>
        <v>5.56</v>
      </c>
    </row>
    <row r="9" spans="1:19" ht="14.25" customHeight="1">
      <c r="A9" s="76">
        <v>4</v>
      </c>
      <c r="B9" s="77">
        <v>1986</v>
      </c>
      <c r="C9" s="77">
        <v>992</v>
      </c>
      <c r="D9" s="77">
        <v>994</v>
      </c>
      <c r="E9" s="76">
        <v>39</v>
      </c>
      <c r="F9" s="77">
        <v>3467</v>
      </c>
      <c r="G9" s="77">
        <v>1799</v>
      </c>
      <c r="H9" s="77">
        <v>1668</v>
      </c>
      <c r="I9" s="76">
        <v>74</v>
      </c>
      <c r="J9" s="77">
        <v>2870</v>
      </c>
      <c r="K9" s="77">
        <v>1283</v>
      </c>
      <c r="L9" s="77">
        <v>1587</v>
      </c>
      <c r="M9" s="70"/>
      <c r="N9" s="1"/>
      <c r="O9" s="1"/>
      <c r="Q9" s="3" t="s">
        <v>12</v>
      </c>
      <c r="R9" s="9">
        <f>-1*C28/1000</f>
        <v>-6.242</v>
      </c>
      <c r="S9" s="10">
        <f>D28/1000</f>
        <v>5.623</v>
      </c>
    </row>
    <row r="10" spans="1:19" ht="14.25" customHeight="1">
      <c r="A10" s="78" t="s">
        <v>9</v>
      </c>
      <c r="B10" s="72">
        <v>10661</v>
      </c>
      <c r="C10" s="72">
        <v>5521</v>
      </c>
      <c r="D10" s="72">
        <v>5140</v>
      </c>
      <c r="E10" s="71" t="s">
        <v>13</v>
      </c>
      <c r="F10" s="72">
        <v>16357</v>
      </c>
      <c r="G10" s="72">
        <v>8149</v>
      </c>
      <c r="H10" s="72">
        <v>8208</v>
      </c>
      <c r="I10" s="71" t="s">
        <v>14</v>
      </c>
      <c r="J10" s="72">
        <v>12594</v>
      </c>
      <c r="K10" s="72">
        <v>5409</v>
      </c>
      <c r="L10" s="73">
        <v>7185</v>
      </c>
      <c r="M10" s="70"/>
      <c r="N10" s="1"/>
      <c r="O10" s="1"/>
      <c r="Q10" s="3" t="s">
        <v>15</v>
      </c>
      <c r="R10" s="9">
        <f>-1*C34/1000</f>
        <v>-6.275</v>
      </c>
      <c r="S10" s="10">
        <f>D34/1000</f>
        <v>5.994</v>
      </c>
    </row>
    <row r="11" spans="1:19" ht="14.25" customHeight="1">
      <c r="A11" s="74">
        <v>5</v>
      </c>
      <c r="B11" s="75">
        <v>2013</v>
      </c>
      <c r="C11" s="75">
        <v>1019</v>
      </c>
      <c r="D11" s="75">
        <v>994</v>
      </c>
      <c r="E11" s="74">
        <v>40</v>
      </c>
      <c r="F11" s="75">
        <v>3381</v>
      </c>
      <c r="G11" s="75">
        <v>1692</v>
      </c>
      <c r="H11" s="75">
        <v>1689</v>
      </c>
      <c r="I11" s="74">
        <v>75</v>
      </c>
      <c r="J11" s="75">
        <v>2759</v>
      </c>
      <c r="K11" s="75">
        <v>1224</v>
      </c>
      <c r="L11" s="75">
        <v>1535</v>
      </c>
      <c r="M11" s="70"/>
      <c r="N11" s="1"/>
      <c r="O11" s="1"/>
      <c r="Q11" s="3" t="s">
        <v>16</v>
      </c>
      <c r="R11" s="9">
        <f>-1*C40/1000</f>
        <v>-7.362</v>
      </c>
      <c r="S11" s="10">
        <f>D40/1000</f>
        <v>7.362</v>
      </c>
    </row>
    <row r="12" spans="1:19" ht="14.25" customHeight="1">
      <c r="A12" s="74">
        <v>6</v>
      </c>
      <c r="B12" s="75">
        <v>2052</v>
      </c>
      <c r="C12" s="75">
        <v>1076</v>
      </c>
      <c r="D12" s="75">
        <v>976</v>
      </c>
      <c r="E12" s="74">
        <v>41</v>
      </c>
      <c r="F12" s="75">
        <v>3410</v>
      </c>
      <c r="G12" s="75">
        <v>1693</v>
      </c>
      <c r="H12" s="75">
        <v>1717</v>
      </c>
      <c r="I12" s="79">
        <v>76</v>
      </c>
      <c r="J12" s="75">
        <v>2648</v>
      </c>
      <c r="K12" s="75">
        <v>1137</v>
      </c>
      <c r="L12" s="75">
        <v>1511</v>
      </c>
      <c r="M12" s="70"/>
      <c r="N12" s="1"/>
      <c r="O12" s="1"/>
      <c r="Q12" s="3" t="s">
        <v>7</v>
      </c>
      <c r="R12" s="9">
        <f>-1*G4/1000</f>
        <v>-9.091</v>
      </c>
      <c r="S12" s="10">
        <f>H4/1000</f>
        <v>8.696</v>
      </c>
    </row>
    <row r="13" spans="1:19" ht="14.25" customHeight="1">
      <c r="A13" s="74">
        <v>7</v>
      </c>
      <c r="B13" s="75">
        <v>2180</v>
      </c>
      <c r="C13" s="75">
        <v>1133</v>
      </c>
      <c r="D13" s="75">
        <v>1047</v>
      </c>
      <c r="E13" s="74">
        <v>42</v>
      </c>
      <c r="F13" s="75">
        <v>3548</v>
      </c>
      <c r="G13" s="75">
        <v>1771</v>
      </c>
      <c r="H13" s="75">
        <v>1777</v>
      </c>
      <c r="I13" s="74">
        <v>77</v>
      </c>
      <c r="J13" s="75">
        <v>2512</v>
      </c>
      <c r="K13" s="75">
        <v>1080</v>
      </c>
      <c r="L13" s="75">
        <v>1432</v>
      </c>
      <c r="M13" s="70"/>
      <c r="N13" s="1"/>
      <c r="O13" s="1"/>
      <c r="Q13" s="3" t="s">
        <v>13</v>
      </c>
      <c r="R13" s="9">
        <f>-1*G10/1000</f>
        <v>-8.149</v>
      </c>
      <c r="S13" s="10">
        <f>H10/1000</f>
        <v>8.208</v>
      </c>
    </row>
    <row r="14" spans="1:19" ht="14.25" customHeight="1">
      <c r="A14" s="74">
        <v>8</v>
      </c>
      <c r="B14" s="75">
        <v>2177</v>
      </c>
      <c r="C14" s="75">
        <v>1126</v>
      </c>
      <c r="D14" s="75">
        <v>1051</v>
      </c>
      <c r="E14" s="74">
        <v>43</v>
      </c>
      <c r="F14" s="75">
        <v>2660</v>
      </c>
      <c r="G14" s="75">
        <v>1311</v>
      </c>
      <c r="H14" s="75">
        <v>1349</v>
      </c>
      <c r="I14" s="79">
        <v>78</v>
      </c>
      <c r="J14" s="75">
        <v>2401</v>
      </c>
      <c r="K14" s="75">
        <v>1015</v>
      </c>
      <c r="L14" s="75">
        <v>1386</v>
      </c>
      <c r="M14" s="70"/>
      <c r="N14" s="1"/>
      <c r="O14" s="1"/>
      <c r="Q14" s="3" t="s">
        <v>17</v>
      </c>
      <c r="R14" s="9">
        <f>-1*G16/1000</f>
        <v>-7.524</v>
      </c>
      <c r="S14" s="10">
        <f>H16/1000</f>
        <v>7.449</v>
      </c>
    </row>
    <row r="15" spans="1:19" ht="14.25" customHeight="1">
      <c r="A15" s="76">
        <v>9</v>
      </c>
      <c r="B15" s="77">
        <v>2239</v>
      </c>
      <c r="C15" s="77">
        <v>1167</v>
      </c>
      <c r="D15" s="77">
        <v>1072</v>
      </c>
      <c r="E15" s="76">
        <v>44</v>
      </c>
      <c r="F15" s="77">
        <v>3358</v>
      </c>
      <c r="G15" s="77">
        <v>1682</v>
      </c>
      <c r="H15" s="77">
        <v>1676</v>
      </c>
      <c r="I15" s="76">
        <v>79</v>
      </c>
      <c r="J15" s="77">
        <v>2274</v>
      </c>
      <c r="K15" s="77">
        <v>953</v>
      </c>
      <c r="L15" s="77">
        <v>1321</v>
      </c>
      <c r="M15" s="70"/>
      <c r="N15" s="1"/>
      <c r="O15" s="1"/>
      <c r="Q15" s="3" t="s">
        <v>18</v>
      </c>
      <c r="R15" s="9">
        <f>-1*G22/1000</f>
        <v>-7.306</v>
      </c>
      <c r="S15" s="10">
        <f>H22/1000</f>
        <v>7.406</v>
      </c>
    </row>
    <row r="16" spans="1:19" ht="14.25" customHeight="1">
      <c r="A16" s="78" t="s">
        <v>10</v>
      </c>
      <c r="B16" s="72">
        <v>11365</v>
      </c>
      <c r="C16" s="72">
        <v>5800</v>
      </c>
      <c r="D16" s="72">
        <v>5565</v>
      </c>
      <c r="E16" s="71" t="s">
        <v>17</v>
      </c>
      <c r="F16" s="72">
        <v>14973</v>
      </c>
      <c r="G16" s="72">
        <v>7524</v>
      </c>
      <c r="H16" s="72">
        <v>7449</v>
      </c>
      <c r="I16" s="71" t="s">
        <v>19</v>
      </c>
      <c r="J16" s="72">
        <v>9164</v>
      </c>
      <c r="K16" s="72">
        <v>3629</v>
      </c>
      <c r="L16" s="73">
        <v>5535</v>
      </c>
      <c r="M16" s="70"/>
      <c r="N16" s="1"/>
      <c r="O16" s="1"/>
      <c r="Q16" s="3" t="s">
        <v>20</v>
      </c>
      <c r="R16" s="9">
        <f>-1*G28/1000</f>
        <v>-9.228</v>
      </c>
      <c r="S16" s="10">
        <f>H28/1000</f>
        <v>9.471</v>
      </c>
    </row>
    <row r="17" spans="1:19" ht="14.25" customHeight="1">
      <c r="A17" s="74">
        <v>10</v>
      </c>
      <c r="B17" s="75">
        <v>2240</v>
      </c>
      <c r="C17" s="75">
        <v>1143</v>
      </c>
      <c r="D17" s="75">
        <v>1097</v>
      </c>
      <c r="E17" s="74">
        <v>45</v>
      </c>
      <c r="F17" s="75">
        <v>3079</v>
      </c>
      <c r="G17" s="75">
        <v>1524</v>
      </c>
      <c r="H17" s="75">
        <v>1555</v>
      </c>
      <c r="I17" s="74">
        <v>80</v>
      </c>
      <c r="J17" s="75">
        <v>2076</v>
      </c>
      <c r="K17" s="75">
        <v>873</v>
      </c>
      <c r="L17" s="75">
        <v>1203</v>
      </c>
      <c r="M17" s="70"/>
      <c r="N17" s="1"/>
      <c r="O17" s="1"/>
      <c r="Q17" s="3" t="s">
        <v>21</v>
      </c>
      <c r="R17" s="9">
        <f>-1*G34/1000</f>
        <v>-9.862</v>
      </c>
      <c r="S17" s="10">
        <f>H34/1000</f>
        <v>10.25</v>
      </c>
    </row>
    <row r="18" spans="1:19" ht="14.25" customHeight="1">
      <c r="A18" s="74">
        <v>11</v>
      </c>
      <c r="B18" s="75">
        <v>2298</v>
      </c>
      <c r="C18" s="75">
        <v>1198</v>
      </c>
      <c r="D18" s="75">
        <v>1100</v>
      </c>
      <c r="E18" s="74">
        <v>46</v>
      </c>
      <c r="F18" s="75">
        <v>3012</v>
      </c>
      <c r="G18" s="75">
        <v>1513</v>
      </c>
      <c r="H18" s="75">
        <v>1499</v>
      </c>
      <c r="I18" s="74">
        <v>81</v>
      </c>
      <c r="J18" s="75">
        <v>2015</v>
      </c>
      <c r="K18" s="75">
        <v>830</v>
      </c>
      <c r="L18" s="75">
        <v>1185</v>
      </c>
      <c r="M18" s="70"/>
      <c r="N18" s="1"/>
      <c r="O18" s="1"/>
      <c r="Q18" s="3" t="s">
        <v>22</v>
      </c>
      <c r="R18" s="9">
        <f>-1*G40/1000</f>
        <v>-9.223</v>
      </c>
      <c r="S18" s="10">
        <f>H40/1000</f>
        <v>9.875</v>
      </c>
    </row>
    <row r="19" spans="1:19" ht="14.25" customHeight="1">
      <c r="A19" s="74">
        <v>12</v>
      </c>
      <c r="B19" s="75">
        <v>2329</v>
      </c>
      <c r="C19" s="75">
        <v>1191</v>
      </c>
      <c r="D19" s="75">
        <v>1138</v>
      </c>
      <c r="E19" s="74">
        <v>47</v>
      </c>
      <c r="F19" s="75">
        <v>3068</v>
      </c>
      <c r="G19" s="75">
        <v>1540</v>
      </c>
      <c r="H19" s="75">
        <v>1528</v>
      </c>
      <c r="I19" s="74">
        <v>82</v>
      </c>
      <c r="J19" s="75">
        <v>1869</v>
      </c>
      <c r="K19" s="75">
        <v>723</v>
      </c>
      <c r="L19" s="75">
        <v>1146</v>
      </c>
      <c r="M19" s="70"/>
      <c r="N19" s="1"/>
      <c r="O19" s="1"/>
      <c r="Q19" s="3" t="s">
        <v>8</v>
      </c>
      <c r="R19" s="9">
        <f>-1*K4/1000</f>
        <v>-6.83</v>
      </c>
      <c r="S19" s="10">
        <f>L4/1000</f>
        <v>8.331</v>
      </c>
    </row>
    <row r="20" spans="1:19" ht="14.25" customHeight="1">
      <c r="A20" s="74">
        <v>13</v>
      </c>
      <c r="B20" s="75">
        <v>2218</v>
      </c>
      <c r="C20" s="75">
        <v>1123</v>
      </c>
      <c r="D20" s="75">
        <v>1095</v>
      </c>
      <c r="E20" s="74">
        <v>48</v>
      </c>
      <c r="F20" s="75">
        <v>2881</v>
      </c>
      <c r="G20" s="75">
        <v>1480</v>
      </c>
      <c r="H20" s="75">
        <v>1401</v>
      </c>
      <c r="I20" s="74">
        <v>83</v>
      </c>
      <c r="J20" s="75">
        <v>1689</v>
      </c>
      <c r="K20" s="75">
        <v>661</v>
      </c>
      <c r="L20" s="75">
        <v>1028</v>
      </c>
      <c r="M20" s="70"/>
      <c r="N20" s="1"/>
      <c r="O20" s="1"/>
      <c r="Q20" s="3" t="s">
        <v>14</v>
      </c>
      <c r="R20" s="9">
        <f>-1*K10/1000</f>
        <v>-5.409</v>
      </c>
      <c r="S20" s="10">
        <f>L10/1000</f>
        <v>7.185</v>
      </c>
    </row>
    <row r="21" spans="1:19" ht="14.25" customHeight="1">
      <c r="A21" s="76">
        <v>14</v>
      </c>
      <c r="B21" s="77">
        <v>2280</v>
      </c>
      <c r="C21" s="77">
        <v>1145</v>
      </c>
      <c r="D21" s="77">
        <v>1135</v>
      </c>
      <c r="E21" s="76">
        <v>49</v>
      </c>
      <c r="F21" s="77">
        <v>2933</v>
      </c>
      <c r="G21" s="77">
        <v>1467</v>
      </c>
      <c r="H21" s="77">
        <v>1466</v>
      </c>
      <c r="I21" s="76">
        <v>84</v>
      </c>
      <c r="J21" s="77">
        <v>1515</v>
      </c>
      <c r="K21" s="77">
        <v>542</v>
      </c>
      <c r="L21" s="77">
        <v>973</v>
      </c>
      <c r="M21" s="70"/>
      <c r="N21" s="1"/>
      <c r="O21" s="1"/>
      <c r="Q21" s="3" t="s">
        <v>19</v>
      </c>
      <c r="R21" s="9">
        <f>-1*K16/1000</f>
        <v>-3.629</v>
      </c>
      <c r="S21" s="10">
        <f>L16/1000</f>
        <v>5.535</v>
      </c>
    </row>
    <row r="22" spans="1:19" ht="14.25" customHeight="1">
      <c r="A22" s="71" t="s">
        <v>11</v>
      </c>
      <c r="B22" s="72">
        <v>11567</v>
      </c>
      <c r="C22" s="72">
        <v>6007</v>
      </c>
      <c r="D22" s="72">
        <v>5560</v>
      </c>
      <c r="E22" s="71" t="s">
        <v>18</v>
      </c>
      <c r="F22" s="72">
        <v>14712</v>
      </c>
      <c r="G22" s="72">
        <v>7306</v>
      </c>
      <c r="H22" s="72">
        <v>7406</v>
      </c>
      <c r="I22" s="71" t="s">
        <v>23</v>
      </c>
      <c r="J22" s="72">
        <v>4779</v>
      </c>
      <c r="K22" s="72">
        <v>1370</v>
      </c>
      <c r="L22" s="73">
        <v>3409</v>
      </c>
      <c r="M22" s="70"/>
      <c r="N22" s="1"/>
      <c r="O22" s="1"/>
      <c r="Q22" s="3" t="s">
        <v>23</v>
      </c>
      <c r="R22" s="9">
        <f>-1*K22/1000</f>
        <v>-1.37</v>
      </c>
      <c r="S22" s="10">
        <f>L22/1000</f>
        <v>3.409</v>
      </c>
    </row>
    <row r="23" spans="1:19" ht="14.25" customHeight="1">
      <c r="A23" s="74">
        <v>15</v>
      </c>
      <c r="B23" s="75">
        <v>2344</v>
      </c>
      <c r="C23" s="75">
        <v>1256</v>
      </c>
      <c r="D23" s="75">
        <v>1088</v>
      </c>
      <c r="E23" s="74">
        <v>50</v>
      </c>
      <c r="F23" s="75">
        <v>3013</v>
      </c>
      <c r="G23" s="75">
        <v>1493</v>
      </c>
      <c r="H23" s="75">
        <v>1520</v>
      </c>
      <c r="I23" s="74">
        <v>85</v>
      </c>
      <c r="J23" s="75">
        <v>1217</v>
      </c>
      <c r="K23" s="75">
        <v>411</v>
      </c>
      <c r="L23" s="75">
        <v>806</v>
      </c>
      <c r="M23" s="70"/>
      <c r="N23" s="1"/>
      <c r="O23" s="1"/>
      <c r="Q23" s="3" t="s">
        <v>24</v>
      </c>
      <c r="R23" s="9">
        <f>-1*K28/1000</f>
        <v>-0.453</v>
      </c>
      <c r="S23" s="10">
        <f>L28/1000</f>
        <v>1.514</v>
      </c>
    </row>
    <row r="24" spans="1:19" ht="14.25" customHeight="1">
      <c r="A24" s="74">
        <v>16</v>
      </c>
      <c r="B24" s="75">
        <v>2196</v>
      </c>
      <c r="C24" s="75">
        <v>1108</v>
      </c>
      <c r="D24" s="75">
        <v>1088</v>
      </c>
      <c r="E24" s="74">
        <v>51</v>
      </c>
      <c r="F24" s="75">
        <v>2923</v>
      </c>
      <c r="G24" s="75">
        <v>1459</v>
      </c>
      <c r="H24" s="75">
        <v>1464</v>
      </c>
      <c r="I24" s="74">
        <v>86</v>
      </c>
      <c r="J24" s="75">
        <v>1041</v>
      </c>
      <c r="K24" s="75">
        <v>318</v>
      </c>
      <c r="L24" s="75">
        <v>723</v>
      </c>
      <c r="M24" s="70"/>
      <c r="N24" s="1"/>
      <c r="O24" s="1"/>
      <c r="Q24" s="11" t="s">
        <v>25</v>
      </c>
      <c r="R24" s="9">
        <f>-1*K34/1000</f>
        <v>-0.097</v>
      </c>
      <c r="S24" s="10">
        <f>L34/1000</f>
        <v>0.476</v>
      </c>
    </row>
    <row r="25" spans="1:19" ht="14.25" customHeight="1" thickBot="1">
      <c r="A25" s="74">
        <v>17</v>
      </c>
      <c r="B25" s="75">
        <v>2336</v>
      </c>
      <c r="C25" s="75">
        <v>1180</v>
      </c>
      <c r="D25" s="75">
        <v>1156</v>
      </c>
      <c r="E25" s="74">
        <v>52</v>
      </c>
      <c r="F25" s="75">
        <v>2888</v>
      </c>
      <c r="G25" s="75">
        <v>1388</v>
      </c>
      <c r="H25" s="75">
        <v>1500</v>
      </c>
      <c r="I25" s="74">
        <v>87</v>
      </c>
      <c r="J25" s="75">
        <v>913</v>
      </c>
      <c r="K25" s="75">
        <v>246</v>
      </c>
      <c r="L25" s="75">
        <v>667</v>
      </c>
      <c r="M25" s="70"/>
      <c r="N25" s="1"/>
      <c r="O25" s="1"/>
      <c r="Q25" s="12" t="s">
        <v>26</v>
      </c>
      <c r="R25" s="13">
        <f>-1*K40/1000</f>
        <v>-0.004</v>
      </c>
      <c r="S25" s="14">
        <f>L40/1000</f>
        <v>0.037</v>
      </c>
    </row>
    <row r="26" spans="1:15" ht="14.25" customHeight="1">
      <c r="A26" s="74">
        <v>18</v>
      </c>
      <c r="B26" s="75">
        <v>2288</v>
      </c>
      <c r="C26" s="75">
        <v>1196</v>
      </c>
      <c r="D26" s="75">
        <v>1092</v>
      </c>
      <c r="E26" s="74">
        <v>53</v>
      </c>
      <c r="F26" s="75">
        <v>2820</v>
      </c>
      <c r="G26" s="75">
        <v>1433</v>
      </c>
      <c r="H26" s="75">
        <v>1387</v>
      </c>
      <c r="I26" s="74">
        <v>88</v>
      </c>
      <c r="J26" s="75">
        <v>819</v>
      </c>
      <c r="K26" s="75">
        <v>201</v>
      </c>
      <c r="L26" s="75">
        <v>618</v>
      </c>
      <c r="M26" s="70"/>
      <c r="N26" s="1"/>
      <c r="O26" s="1"/>
    </row>
    <row r="27" spans="1:15" ht="14.25" customHeight="1">
      <c r="A27" s="76">
        <v>19</v>
      </c>
      <c r="B27" s="77">
        <v>2403</v>
      </c>
      <c r="C27" s="77">
        <v>1267</v>
      </c>
      <c r="D27" s="77">
        <v>1136</v>
      </c>
      <c r="E27" s="76">
        <v>54</v>
      </c>
      <c r="F27" s="77">
        <v>3068</v>
      </c>
      <c r="G27" s="77">
        <v>1533</v>
      </c>
      <c r="H27" s="77">
        <v>1535</v>
      </c>
      <c r="I27" s="76">
        <v>89</v>
      </c>
      <c r="J27" s="77">
        <v>789</v>
      </c>
      <c r="K27" s="77">
        <v>194</v>
      </c>
      <c r="L27" s="77">
        <v>595</v>
      </c>
      <c r="M27" s="70"/>
      <c r="N27" s="1"/>
      <c r="O27" s="1"/>
    </row>
    <row r="28" spans="1:15" ht="14.25" customHeight="1">
      <c r="A28" s="71" t="s">
        <v>12</v>
      </c>
      <c r="B28" s="72">
        <v>11865</v>
      </c>
      <c r="C28" s="72">
        <v>6242</v>
      </c>
      <c r="D28" s="72">
        <v>5623</v>
      </c>
      <c r="E28" s="71" t="s">
        <v>20</v>
      </c>
      <c r="F28" s="72">
        <v>18699</v>
      </c>
      <c r="G28" s="72">
        <v>9228</v>
      </c>
      <c r="H28" s="72">
        <v>9471</v>
      </c>
      <c r="I28" s="71" t="s">
        <v>24</v>
      </c>
      <c r="J28" s="72">
        <v>1967</v>
      </c>
      <c r="K28" s="72">
        <v>453</v>
      </c>
      <c r="L28" s="73">
        <v>1514</v>
      </c>
      <c r="M28" s="70"/>
      <c r="N28" s="1"/>
      <c r="O28" s="1"/>
    </row>
    <row r="29" spans="1:15" ht="14.25" customHeight="1">
      <c r="A29" s="74">
        <v>20</v>
      </c>
      <c r="B29" s="75">
        <v>2358</v>
      </c>
      <c r="C29" s="75">
        <v>1252</v>
      </c>
      <c r="D29" s="75">
        <v>1106</v>
      </c>
      <c r="E29" s="74">
        <v>55</v>
      </c>
      <c r="F29" s="75">
        <v>3096</v>
      </c>
      <c r="G29" s="75">
        <v>1528</v>
      </c>
      <c r="H29" s="75">
        <v>1568</v>
      </c>
      <c r="I29" s="74">
        <v>90</v>
      </c>
      <c r="J29" s="75">
        <v>553</v>
      </c>
      <c r="K29" s="75">
        <v>137</v>
      </c>
      <c r="L29" s="75">
        <v>416</v>
      </c>
      <c r="M29" s="70"/>
      <c r="N29" s="1"/>
      <c r="O29" s="1"/>
    </row>
    <row r="30" spans="1:15" ht="14.25" customHeight="1">
      <c r="A30" s="74">
        <v>21</v>
      </c>
      <c r="B30" s="75">
        <v>2582</v>
      </c>
      <c r="C30" s="75">
        <v>1346</v>
      </c>
      <c r="D30" s="75">
        <v>1236</v>
      </c>
      <c r="E30" s="74">
        <v>56</v>
      </c>
      <c r="F30" s="75">
        <v>3399</v>
      </c>
      <c r="G30" s="75">
        <v>1642</v>
      </c>
      <c r="H30" s="75">
        <v>1757</v>
      </c>
      <c r="I30" s="74">
        <v>91</v>
      </c>
      <c r="J30" s="75">
        <v>451</v>
      </c>
      <c r="K30" s="75">
        <v>96</v>
      </c>
      <c r="L30" s="75">
        <v>355</v>
      </c>
      <c r="M30" s="70"/>
      <c r="N30" s="1"/>
      <c r="O30" s="1"/>
    </row>
    <row r="31" spans="1:15" ht="14.25" customHeight="1">
      <c r="A31" s="74">
        <v>22</v>
      </c>
      <c r="B31" s="75">
        <v>2436</v>
      </c>
      <c r="C31" s="75">
        <v>1282</v>
      </c>
      <c r="D31" s="75">
        <v>1154</v>
      </c>
      <c r="E31" s="74">
        <v>57</v>
      </c>
      <c r="F31" s="75">
        <v>3676</v>
      </c>
      <c r="G31" s="75">
        <v>1800</v>
      </c>
      <c r="H31" s="75">
        <v>1876</v>
      </c>
      <c r="I31" s="74">
        <v>92</v>
      </c>
      <c r="J31" s="75">
        <v>395</v>
      </c>
      <c r="K31" s="75">
        <v>98</v>
      </c>
      <c r="L31" s="75">
        <v>297</v>
      </c>
      <c r="M31" s="70"/>
      <c r="N31" s="1"/>
      <c r="O31" s="1"/>
    </row>
    <row r="32" spans="1:15" ht="14.25" customHeight="1">
      <c r="A32" s="74">
        <v>23</v>
      </c>
      <c r="B32" s="75">
        <v>2130</v>
      </c>
      <c r="C32" s="75">
        <v>1106</v>
      </c>
      <c r="D32" s="75">
        <v>1024</v>
      </c>
      <c r="E32" s="74">
        <v>58</v>
      </c>
      <c r="F32" s="75">
        <v>4093</v>
      </c>
      <c r="G32" s="75">
        <v>2075</v>
      </c>
      <c r="H32" s="75">
        <v>2018</v>
      </c>
      <c r="I32" s="74">
        <v>93</v>
      </c>
      <c r="J32" s="75">
        <v>330</v>
      </c>
      <c r="K32" s="75">
        <v>77</v>
      </c>
      <c r="L32" s="75">
        <v>253</v>
      </c>
      <c r="M32" s="70"/>
      <c r="N32" s="1"/>
      <c r="O32" s="1"/>
    </row>
    <row r="33" spans="1:15" ht="14.25" customHeight="1">
      <c r="A33" s="76">
        <v>24</v>
      </c>
      <c r="B33" s="77">
        <v>2359</v>
      </c>
      <c r="C33" s="77">
        <v>1256</v>
      </c>
      <c r="D33" s="77">
        <v>1103</v>
      </c>
      <c r="E33" s="76">
        <v>59</v>
      </c>
      <c r="F33" s="77">
        <v>4435</v>
      </c>
      <c r="G33" s="77">
        <v>2183</v>
      </c>
      <c r="H33" s="77">
        <v>2252</v>
      </c>
      <c r="I33" s="76">
        <v>94</v>
      </c>
      <c r="J33" s="77">
        <v>238</v>
      </c>
      <c r="K33" s="77">
        <v>45</v>
      </c>
      <c r="L33" s="77">
        <v>193</v>
      </c>
      <c r="M33" s="70"/>
      <c r="N33" s="1"/>
      <c r="O33" s="1"/>
    </row>
    <row r="34" spans="1:15" ht="14.25" customHeight="1">
      <c r="A34" s="71" t="s">
        <v>15</v>
      </c>
      <c r="B34" s="72">
        <v>12269</v>
      </c>
      <c r="C34" s="72">
        <v>6275</v>
      </c>
      <c r="D34" s="72">
        <v>5994</v>
      </c>
      <c r="E34" s="71" t="s">
        <v>21</v>
      </c>
      <c r="F34" s="72">
        <v>20112</v>
      </c>
      <c r="G34" s="72">
        <v>9862</v>
      </c>
      <c r="H34" s="72">
        <v>10250</v>
      </c>
      <c r="I34" s="71" t="s">
        <v>25</v>
      </c>
      <c r="J34" s="72">
        <v>573</v>
      </c>
      <c r="K34" s="72">
        <v>97</v>
      </c>
      <c r="L34" s="73">
        <v>476</v>
      </c>
      <c r="M34" s="70"/>
      <c r="N34" s="1"/>
      <c r="O34" s="1"/>
    </row>
    <row r="35" spans="1:15" ht="14.25" customHeight="1">
      <c r="A35" s="74">
        <v>25</v>
      </c>
      <c r="B35" s="75">
        <v>2455</v>
      </c>
      <c r="C35" s="75">
        <v>1271</v>
      </c>
      <c r="D35" s="75">
        <v>1184</v>
      </c>
      <c r="E35" s="74">
        <v>60</v>
      </c>
      <c r="F35" s="75">
        <v>4772</v>
      </c>
      <c r="G35" s="75">
        <v>2350</v>
      </c>
      <c r="H35" s="75">
        <v>2422</v>
      </c>
      <c r="I35" s="74">
        <v>95</v>
      </c>
      <c r="J35" s="75">
        <v>210</v>
      </c>
      <c r="K35" s="75">
        <v>37</v>
      </c>
      <c r="L35" s="75">
        <v>173</v>
      </c>
      <c r="M35" s="70"/>
      <c r="N35" s="1"/>
      <c r="O35" s="1"/>
    </row>
    <row r="36" spans="1:15" ht="14.25" customHeight="1">
      <c r="A36" s="74">
        <v>26</v>
      </c>
      <c r="B36" s="75">
        <v>2492</v>
      </c>
      <c r="C36" s="75">
        <v>1302</v>
      </c>
      <c r="D36" s="75">
        <v>1190</v>
      </c>
      <c r="E36" s="74">
        <v>61</v>
      </c>
      <c r="F36" s="75">
        <v>4907</v>
      </c>
      <c r="G36" s="75">
        <v>2418</v>
      </c>
      <c r="H36" s="75">
        <v>2489</v>
      </c>
      <c r="I36" s="74">
        <v>96</v>
      </c>
      <c r="J36" s="75">
        <v>144</v>
      </c>
      <c r="K36" s="75">
        <v>21</v>
      </c>
      <c r="L36" s="75">
        <v>123</v>
      </c>
      <c r="M36" s="70"/>
      <c r="N36" s="1"/>
      <c r="O36" s="1"/>
    </row>
    <row r="37" spans="1:15" ht="14.25" customHeight="1">
      <c r="A37" s="74">
        <v>27</v>
      </c>
      <c r="B37" s="75">
        <v>2414</v>
      </c>
      <c r="C37" s="75">
        <v>1250</v>
      </c>
      <c r="D37" s="75">
        <v>1164</v>
      </c>
      <c r="E37" s="74">
        <v>62</v>
      </c>
      <c r="F37" s="75">
        <v>4591</v>
      </c>
      <c r="G37" s="75">
        <v>2241</v>
      </c>
      <c r="H37" s="75">
        <v>2350</v>
      </c>
      <c r="I37" s="74">
        <v>97</v>
      </c>
      <c r="J37" s="75">
        <v>105</v>
      </c>
      <c r="K37" s="75">
        <v>17</v>
      </c>
      <c r="L37" s="75">
        <v>88</v>
      </c>
      <c r="M37" s="70"/>
      <c r="N37" s="1"/>
      <c r="O37" s="1"/>
    </row>
    <row r="38" spans="1:15" ht="14.25" customHeight="1">
      <c r="A38" s="74">
        <v>28</v>
      </c>
      <c r="B38" s="75">
        <v>2404</v>
      </c>
      <c r="C38" s="75">
        <v>1210</v>
      </c>
      <c r="D38" s="75">
        <v>1194</v>
      </c>
      <c r="E38" s="74">
        <v>63</v>
      </c>
      <c r="F38" s="75">
        <v>2694</v>
      </c>
      <c r="G38" s="75">
        <v>1336</v>
      </c>
      <c r="H38" s="75">
        <v>1358</v>
      </c>
      <c r="I38" s="74">
        <v>98</v>
      </c>
      <c r="J38" s="75">
        <v>76</v>
      </c>
      <c r="K38" s="75">
        <v>15</v>
      </c>
      <c r="L38" s="75">
        <v>61</v>
      </c>
      <c r="M38" s="70"/>
      <c r="N38" s="1"/>
      <c r="O38" s="1"/>
    </row>
    <row r="39" spans="1:15" ht="14.25" customHeight="1">
      <c r="A39" s="76">
        <v>29</v>
      </c>
      <c r="B39" s="77">
        <v>2504</v>
      </c>
      <c r="C39" s="77">
        <v>1242</v>
      </c>
      <c r="D39" s="77">
        <v>1262</v>
      </c>
      <c r="E39" s="76">
        <v>64</v>
      </c>
      <c r="F39" s="77">
        <v>3148</v>
      </c>
      <c r="G39" s="77">
        <v>1517</v>
      </c>
      <c r="H39" s="77">
        <v>1631</v>
      </c>
      <c r="I39" s="76">
        <v>99</v>
      </c>
      <c r="J39" s="77">
        <v>38</v>
      </c>
      <c r="K39" s="77">
        <v>7</v>
      </c>
      <c r="L39" s="77">
        <v>31</v>
      </c>
      <c r="M39" s="70"/>
      <c r="N39" s="1"/>
      <c r="O39" s="1"/>
    </row>
    <row r="40" spans="1:15" ht="14.25" customHeight="1">
      <c r="A40" s="71" t="s">
        <v>16</v>
      </c>
      <c r="B40" s="72">
        <v>14724</v>
      </c>
      <c r="C40" s="72">
        <v>7362</v>
      </c>
      <c r="D40" s="72">
        <v>7362</v>
      </c>
      <c r="E40" s="71" t="s">
        <v>22</v>
      </c>
      <c r="F40" s="72">
        <v>19098</v>
      </c>
      <c r="G40" s="72">
        <v>9223</v>
      </c>
      <c r="H40" s="72">
        <v>9875</v>
      </c>
      <c r="I40" s="80" t="s">
        <v>26</v>
      </c>
      <c r="J40" s="72">
        <v>41</v>
      </c>
      <c r="K40" s="72">
        <v>4</v>
      </c>
      <c r="L40" s="73">
        <v>37</v>
      </c>
      <c r="M40" s="70"/>
      <c r="N40" s="1"/>
      <c r="O40" s="1"/>
    </row>
    <row r="41" spans="1:15" ht="14.25" customHeight="1">
      <c r="A41" s="74">
        <v>30</v>
      </c>
      <c r="B41" s="75">
        <v>2676</v>
      </c>
      <c r="C41" s="75">
        <v>1337</v>
      </c>
      <c r="D41" s="75">
        <v>1339</v>
      </c>
      <c r="E41" s="74">
        <v>65</v>
      </c>
      <c r="F41" s="75">
        <v>3990</v>
      </c>
      <c r="G41" s="75">
        <v>1888</v>
      </c>
      <c r="H41" s="75">
        <v>2102</v>
      </c>
      <c r="I41" s="76" t="s">
        <v>27</v>
      </c>
      <c r="J41" s="77">
        <v>275</v>
      </c>
      <c r="K41" s="77">
        <v>156</v>
      </c>
      <c r="L41" s="77">
        <v>119</v>
      </c>
      <c r="M41" s="70"/>
      <c r="N41" s="1"/>
      <c r="O41" s="1"/>
    </row>
    <row r="42" spans="1:15" ht="14.25" customHeight="1">
      <c r="A42" s="74">
        <v>31</v>
      </c>
      <c r="B42" s="75">
        <v>2775</v>
      </c>
      <c r="C42" s="75">
        <v>1386</v>
      </c>
      <c r="D42" s="75">
        <v>1389</v>
      </c>
      <c r="E42" s="74">
        <v>66</v>
      </c>
      <c r="F42" s="75">
        <v>3880</v>
      </c>
      <c r="G42" s="75">
        <v>1944</v>
      </c>
      <c r="H42" s="75">
        <v>1936</v>
      </c>
      <c r="I42" s="74" t="s">
        <v>28</v>
      </c>
      <c r="J42" s="75">
        <v>31613</v>
      </c>
      <c r="K42" s="75">
        <v>16130</v>
      </c>
      <c r="L42" s="75">
        <v>15483</v>
      </c>
      <c r="M42" s="81" t="s">
        <v>39</v>
      </c>
      <c r="N42" s="1"/>
      <c r="O42" s="1"/>
    </row>
    <row r="43" spans="1:15" ht="14.25" customHeight="1">
      <c r="A43" s="74">
        <v>32</v>
      </c>
      <c r="B43" s="75">
        <v>2858</v>
      </c>
      <c r="C43" s="75">
        <v>1450</v>
      </c>
      <c r="D43" s="75">
        <v>1408</v>
      </c>
      <c r="E43" s="74">
        <v>67</v>
      </c>
      <c r="F43" s="75">
        <v>3830</v>
      </c>
      <c r="G43" s="75">
        <v>1831</v>
      </c>
      <c r="H43" s="75">
        <v>1999</v>
      </c>
      <c r="I43" s="74" t="s">
        <v>29</v>
      </c>
      <c r="J43" s="75">
        <v>153065</v>
      </c>
      <c r="K43" s="75">
        <v>77046</v>
      </c>
      <c r="L43" s="75">
        <v>76019</v>
      </c>
      <c r="M43" s="82"/>
      <c r="N43" s="1"/>
      <c r="O43" s="1"/>
    </row>
    <row r="44" spans="1:15" ht="14.25" customHeight="1">
      <c r="A44" s="74">
        <v>33</v>
      </c>
      <c r="B44" s="75">
        <v>3129</v>
      </c>
      <c r="C44" s="75">
        <v>1524</v>
      </c>
      <c r="D44" s="75">
        <v>1605</v>
      </c>
      <c r="E44" s="74">
        <v>68</v>
      </c>
      <c r="F44" s="75">
        <v>3853</v>
      </c>
      <c r="G44" s="75">
        <v>1885</v>
      </c>
      <c r="H44" s="75">
        <v>1968</v>
      </c>
      <c r="I44" s="76" t="s">
        <v>30</v>
      </c>
      <c r="J44" s="77">
        <v>63377</v>
      </c>
      <c r="K44" s="77">
        <v>27015</v>
      </c>
      <c r="L44" s="77">
        <v>36362</v>
      </c>
      <c r="M44" s="70"/>
      <c r="N44" s="1"/>
      <c r="O44" s="1"/>
    </row>
    <row r="45" spans="1:15" ht="14.25" customHeight="1" thickBot="1">
      <c r="A45" s="83">
        <v>34</v>
      </c>
      <c r="B45" s="84">
        <v>3286</v>
      </c>
      <c r="C45" s="84">
        <v>1665</v>
      </c>
      <c r="D45" s="84">
        <v>1621</v>
      </c>
      <c r="E45" s="83">
        <v>69</v>
      </c>
      <c r="F45" s="84">
        <v>3545</v>
      </c>
      <c r="G45" s="84">
        <v>1675</v>
      </c>
      <c r="H45" s="84">
        <v>1870</v>
      </c>
      <c r="I45" s="83" t="s">
        <v>31</v>
      </c>
      <c r="J45" s="85">
        <v>46.28907903489146</v>
      </c>
      <c r="K45" s="85">
        <v>44.618536329675266</v>
      </c>
      <c r="L45" s="85">
        <v>47.8593740223988</v>
      </c>
      <c r="M45" s="70"/>
      <c r="N45" s="1"/>
      <c r="O45" s="1"/>
    </row>
    <row r="46" ht="13.5">
      <c r="I46" s="86"/>
    </row>
    <row r="48" spans="9:12" ht="13.5">
      <c r="I48" s="60"/>
      <c r="J48" s="87"/>
      <c r="K48" s="87"/>
      <c r="L48" s="87"/>
    </row>
    <row r="49" spans="9:12" ht="13.5">
      <c r="I49" s="60"/>
      <c r="J49" s="88"/>
      <c r="K49" s="88"/>
      <c r="L49" s="88"/>
    </row>
    <row r="50" spans="9:12" ht="13.5">
      <c r="I50" s="60"/>
      <c r="J50" s="88"/>
      <c r="K50" s="88"/>
      <c r="L50" s="88"/>
    </row>
    <row r="51" spans="9:12" ht="13.5">
      <c r="I51" s="60"/>
      <c r="J51" s="88"/>
      <c r="K51" s="88"/>
      <c r="L51" s="88"/>
    </row>
    <row r="52" spans="9:12" ht="13.5">
      <c r="I52" s="60"/>
      <c r="J52" s="88"/>
      <c r="K52" s="88"/>
      <c r="L52" s="88"/>
    </row>
    <row r="53" spans="9:12" ht="13.5">
      <c r="I53" s="60"/>
      <c r="J53" s="88"/>
      <c r="K53" s="88"/>
      <c r="L53" s="88"/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00137291</cp:lastModifiedBy>
  <cp:lastPrinted>2009-12-18T07:39:48Z</cp:lastPrinted>
  <dcterms:created xsi:type="dcterms:W3CDTF">2006-11-22T08:38:21Z</dcterms:created>
  <dcterms:modified xsi:type="dcterms:W3CDTF">2009-12-18T09:02:29Z</dcterms:modified>
  <cp:category/>
  <cp:version/>
  <cp:contentType/>
  <cp:contentStatus/>
</cp:coreProperties>
</file>