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中部計" sheetId="1" r:id="rId1"/>
    <sheet name="静岡市" sheetId="2" r:id="rId2"/>
    <sheet name="葵区" sheetId="3" r:id="rId3"/>
    <sheet name="駿河区" sheetId="4" r:id="rId4"/>
    <sheet name="清水区" sheetId="5" r:id="rId5"/>
    <sheet name="由比町" sheetId="6" r:id="rId6"/>
  </sheets>
  <externalReferences>
    <externalReference r:id="rId9"/>
  </externalReferences>
  <definedNames>
    <definedName name="_Fill" hidden="1">'[1]静岡市'!$AO$1:$AO$100</definedName>
    <definedName name="_xlnm.Print_Area" localSheetId="2">'葵区'!$A$1:$O$45</definedName>
    <definedName name="_xlnm.Print_Area" localSheetId="3">'駿河区'!$A$1:$O$45</definedName>
    <definedName name="_xlnm.Print_Area" localSheetId="4">'清水区'!$A$1:$O$45</definedName>
    <definedName name="_xlnm.Print_Area" localSheetId="1">'静岡市'!$A$1:$O$45</definedName>
    <definedName name="_xlnm.Print_Area" localSheetId="0">'中部計'!$A$1:$M$45</definedName>
    <definedName name="_xlnm.Print_Area" localSheetId="5">'由比町'!$A$1:$O$45</definedName>
  </definedNames>
  <calcPr fullCalcOnLoad="1"/>
</workbook>
</file>

<file path=xl/sharedStrings.xml><?xml version="1.0" encoding="utf-8"?>
<sst xmlns="http://schemas.openxmlformats.org/spreadsheetml/2006/main" count="383" uniqueCount="59">
  <si>
    <t>静　岡　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</si>
  <si>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</si>
  <si>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</si>
  <si>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</si>
  <si>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</si>
  <si>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</si>
  <si>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</si>
  <si>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</si>
  <si>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</si>
  <si>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</si>
  <si>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</si>
  <si>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</si>
  <si>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</si>
  <si>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</si>
  <si>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</si>
  <si>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</si>
  <si>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</si>
  <si>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</si>
  <si>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</si>
  <si>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</si>
  <si>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</si>
  <si>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</si>
  <si>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</si>
  <si>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</si>
  <si>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</si>
  <si>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</si>
  <si>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</si>
  <si>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</si>
  <si>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</si>
  <si>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</si>
  <si>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</si>
  <si>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</si>
  <si>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>15-64歳</t>
  </si>
  <si>
    <t>Ｈ2年</t>
  </si>
  <si>
    <t>7年</t>
  </si>
  <si>
    <t>12年</t>
  </si>
  <si>
    <t>17年</t>
  </si>
  <si>
    <t>男</t>
  </si>
  <si>
    <t>女</t>
  </si>
  <si>
    <t xml:space="preserve"> ＊再掲</t>
  </si>
  <si>
    <t>15歳未満</t>
  </si>
  <si>
    <t>65歳以上</t>
  </si>
  <si>
    <t>葵　区</t>
  </si>
  <si>
    <t>駿　河　区</t>
  </si>
  <si>
    <t>清　水　区</t>
  </si>
  <si>
    <t>由　比　町</t>
  </si>
  <si>
    <t xml:space="preserve"> ＊再掲</t>
  </si>
  <si>
    <t>15-64歳</t>
  </si>
  <si>
    <t>中　部　計</t>
  </si>
  <si>
    <t>15歳未満</t>
  </si>
  <si>
    <t>65歳以上</t>
  </si>
  <si>
    <t>Ｈ2年</t>
  </si>
  <si>
    <t>7年</t>
  </si>
  <si>
    <t>12年</t>
  </si>
  <si>
    <t>17年</t>
  </si>
  <si>
    <t>（平成20年10月1日現在）</t>
  </si>
  <si>
    <t>20年</t>
  </si>
  <si>
    <t>（平成20年10月1日現在）</t>
  </si>
  <si>
    <t>20年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</si>
</sst>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\-#,##0.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.25"/>
      <name val="ＭＳ Ｐゴシック"/>
      <family val="3"/>
    </font>
    <font>
      <sz val="4.75"/>
      <name val="ＭＳ Ｐゴシック"/>
      <family val="3"/>
    </font>
    <font>
      <sz val="6.75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b/>
      <sz val="20"/>
      <name val="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8.75"/>
      <name val="ＭＳ Ｐゴシック"/>
      <family val="3"/>
    </font>
    <font>
      <sz val="12"/>
      <name val="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7">
    <xf numFmtId="0" fontId="0" fillId="0" borderId="0" xfId="0" applyAlignment="1">
      <alignment vertical="center"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1" xfId="20" applyFont="1" applyBorder="1">
      <alignment/>
      <protection/>
    </xf>
    <xf numFmtId="0" fontId="2" fillId="0" borderId="2" xfId="20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2" fillId="0" borderId="9" xfId="20" applyFont="1" applyBorder="1">
      <alignment/>
      <protection/>
    </xf>
    <xf numFmtId="0" fontId="2" fillId="0" borderId="10" xfId="20" applyFont="1" applyBorder="1">
      <alignment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2" fillId="0" borderId="0" xfId="21" applyFont="1">
      <alignment/>
      <protection/>
    </xf>
    <xf numFmtId="0" fontId="0" fillId="0" borderId="0" xfId="21" applyFont="1">
      <alignment/>
      <protection/>
    </xf>
    <xf numFmtId="0" fontId="2" fillId="0" borderId="1" xfId="21" applyFont="1" applyBorder="1">
      <alignment/>
      <protection/>
    </xf>
    <xf numFmtId="0" fontId="2" fillId="0" borderId="2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2" fillId="0" borderId="9" xfId="21" applyFont="1" applyBorder="1">
      <alignment/>
      <protection/>
    </xf>
    <xf numFmtId="0" fontId="2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12" fillId="0" borderId="13" xfId="21" applyFont="1" applyBorder="1" applyAlignment="1" applyProtection="1">
      <alignment horizontal="centerContinuous" vertical="center"/>
      <protection/>
    </xf>
    <xf numFmtId="0" fontId="13" fillId="0" borderId="14" xfId="21" applyFont="1" applyBorder="1" applyAlignment="1">
      <alignment horizontal="centerContinuous"/>
      <protection/>
    </xf>
    <xf numFmtId="0" fontId="13" fillId="0" borderId="15" xfId="21" applyFont="1" applyBorder="1" applyAlignment="1">
      <alignment horizontal="centerContinuous"/>
      <protection/>
    </xf>
    <xf numFmtId="0" fontId="13" fillId="0" borderId="16" xfId="21" applyFont="1" applyBorder="1">
      <alignment/>
      <protection/>
    </xf>
    <xf numFmtId="0" fontId="13" fillId="0" borderId="17" xfId="21" applyFont="1" applyBorder="1">
      <alignment/>
      <protection/>
    </xf>
    <xf numFmtId="0" fontId="13" fillId="0" borderId="0" xfId="21" applyFont="1">
      <alignment/>
      <protection/>
    </xf>
    <xf numFmtId="0" fontId="13" fillId="0" borderId="17" xfId="21" applyFont="1" applyBorder="1" applyAlignment="1">
      <alignment horizontal="centerContinuous"/>
      <protection/>
    </xf>
    <xf numFmtId="0" fontId="13" fillId="0" borderId="0" xfId="21" applyFont="1" applyBorder="1">
      <alignment/>
      <protection/>
    </xf>
    <xf numFmtId="0" fontId="14" fillId="0" borderId="9" xfId="21" applyFont="1" applyBorder="1" applyAlignment="1" applyProtection="1">
      <alignment horizontal="center" vertical="center"/>
      <protection/>
    </xf>
    <xf numFmtId="0" fontId="14" fillId="0" borderId="18" xfId="21" applyFont="1" applyBorder="1" applyAlignment="1" applyProtection="1">
      <alignment horizontal="center" vertical="center"/>
      <protection/>
    </xf>
    <xf numFmtId="0" fontId="14" fillId="0" borderId="19" xfId="21" applyFont="1" applyBorder="1" applyAlignment="1" applyProtection="1">
      <alignment horizontal="center" vertical="center"/>
      <protection/>
    </xf>
    <xf numFmtId="0" fontId="14" fillId="0" borderId="1" xfId="21" applyFont="1" applyBorder="1">
      <alignment/>
      <protection/>
    </xf>
    <xf numFmtId="0" fontId="15" fillId="0" borderId="9" xfId="21" applyFont="1" applyBorder="1" applyAlignment="1" applyProtection="1">
      <alignment horizontal="center"/>
      <protection/>
    </xf>
    <xf numFmtId="37" fontId="15" fillId="0" borderId="18" xfId="21" applyNumberFormat="1" applyFont="1" applyBorder="1" applyAlignment="1" applyProtection="1">
      <alignment horizontal="right"/>
      <protection/>
    </xf>
    <xf numFmtId="0" fontId="14" fillId="0" borderId="9" xfId="21" applyFont="1" applyBorder="1" applyAlignment="1">
      <alignment horizontal="right"/>
      <protection/>
    </xf>
    <xf numFmtId="0" fontId="14" fillId="0" borderId="18" xfId="21" applyFont="1" applyBorder="1" applyAlignment="1">
      <alignment horizontal="right"/>
      <protection/>
    </xf>
    <xf numFmtId="0" fontId="14" fillId="0" borderId="9" xfId="21" applyFont="1" applyBorder="1" applyAlignment="1">
      <alignment horizontal="center"/>
      <protection/>
    </xf>
    <xf numFmtId="0" fontId="14" fillId="0" borderId="1" xfId="21" applyFont="1" applyBorder="1" applyAlignment="1">
      <alignment horizontal="right"/>
      <protection/>
    </xf>
    <xf numFmtId="0" fontId="14" fillId="0" borderId="20" xfId="21" applyFont="1" applyBorder="1" applyAlignment="1" applyProtection="1" quotePrefix="1">
      <alignment horizontal="center"/>
      <protection/>
    </xf>
    <xf numFmtId="37" fontId="14" fillId="0" borderId="21" xfId="21" applyNumberFormat="1" applyFont="1" applyBorder="1" applyAlignment="1" applyProtection="1">
      <alignment horizontal="right"/>
      <protection/>
    </xf>
    <xf numFmtId="0" fontId="14" fillId="0" borderId="1" xfId="21" applyFont="1" applyBorder="1" applyAlignment="1" applyProtection="1">
      <alignment horizontal="center"/>
      <protection/>
    </xf>
    <xf numFmtId="37" fontId="14" fillId="0" borderId="22" xfId="21" applyNumberFormat="1" applyFont="1" applyBorder="1" applyAlignment="1" applyProtection="1">
      <alignment horizontal="right"/>
      <protection/>
    </xf>
    <xf numFmtId="0" fontId="14" fillId="0" borderId="9" xfId="21" applyFont="1" applyBorder="1" applyAlignment="1" applyProtection="1">
      <alignment horizontal="center"/>
      <protection/>
    </xf>
    <xf numFmtId="56" fontId="14" fillId="0" borderId="20" xfId="21" applyNumberFormat="1" applyFont="1" applyBorder="1" applyAlignment="1" applyProtection="1" quotePrefix="1">
      <alignment horizontal="center"/>
      <protection/>
    </xf>
    <xf numFmtId="0" fontId="14" fillId="0" borderId="1" xfId="21" applyFont="1" applyBorder="1" applyAlignment="1" applyProtection="1" quotePrefix="1">
      <alignment horizontal="center"/>
      <protection/>
    </xf>
    <xf numFmtId="0" fontId="14" fillId="0" borderId="20" xfId="21" applyFont="1" applyBorder="1" applyAlignment="1" applyProtection="1">
      <alignment horizontal="center"/>
      <protection/>
    </xf>
    <xf numFmtId="37" fontId="14" fillId="0" borderId="18" xfId="21" applyNumberFormat="1" applyFont="1" applyBorder="1" applyAlignment="1" applyProtection="1">
      <alignment horizontal="right"/>
      <protection/>
    </xf>
    <xf numFmtId="0" fontId="14" fillId="0" borderId="1" xfId="21" applyFont="1" applyBorder="1" applyAlignment="1" applyProtection="1">
      <alignment/>
      <protection/>
    </xf>
    <xf numFmtId="0" fontId="14" fillId="0" borderId="1" xfId="21" applyFont="1" applyBorder="1" applyAlignment="1" applyProtection="1">
      <alignment horizontal="right"/>
      <protection/>
    </xf>
    <xf numFmtId="37" fontId="14" fillId="0" borderId="23" xfId="21" applyNumberFormat="1" applyFont="1" applyBorder="1" applyAlignment="1" applyProtection="1">
      <alignment horizontal="right"/>
      <protection/>
    </xf>
    <xf numFmtId="0" fontId="14" fillId="0" borderId="10" xfId="21" applyFont="1" applyBorder="1" applyAlignment="1" applyProtection="1">
      <alignment horizontal="center"/>
      <protection/>
    </xf>
    <xf numFmtId="37" fontId="14" fillId="0" borderId="16" xfId="21" applyNumberFormat="1" applyFont="1" applyBorder="1" applyAlignment="1" applyProtection="1">
      <alignment horizontal="right"/>
      <protection/>
    </xf>
    <xf numFmtId="37" fontId="14" fillId="0" borderId="24" xfId="21" applyNumberFormat="1" applyFont="1" applyBorder="1" applyAlignment="1" applyProtection="1">
      <alignment horizontal="right"/>
      <protection/>
    </xf>
    <xf numFmtId="184" fontId="14" fillId="0" borderId="16" xfId="21" applyNumberFormat="1" applyFont="1" applyBorder="1" applyAlignment="1" applyProtection="1">
      <alignment horizontal="right"/>
      <protection/>
    </xf>
    <xf numFmtId="0" fontId="13" fillId="0" borderId="0" xfId="21" applyFont="1" applyAlignment="1">
      <alignment horizontal="center"/>
      <protection/>
    </xf>
    <xf numFmtId="0" fontId="13" fillId="0" borderId="0" xfId="21" applyFont="1" applyBorder="1" applyAlignment="1">
      <alignment horizontal="center" shrinkToFit="1"/>
      <protection/>
    </xf>
    <xf numFmtId="191" fontId="13" fillId="0" borderId="0" xfId="21" applyNumberFormat="1" applyFont="1" applyBorder="1">
      <alignment/>
      <protection/>
    </xf>
    <xf numFmtId="0" fontId="16" fillId="0" borderId="13" xfId="21" applyFont="1" applyBorder="1" applyAlignment="1" applyProtection="1">
      <alignment horizontal="centerContinuous" vertical="center"/>
      <protection/>
    </xf>
    <xf numFmtId="0" fontId="13" fillId="0" borderId="9" xfId="21" applyFont="1" applyBorder="1" applyAlignment="1" applyProtection="1">
      <alignment horizontal="center" vertical="center"/>
      <protection/>
    </xf>
    <xf numFmtId="0" fontId="13" fillId="0" borderId="18" xfId="21" applyFont="1" applyBorder="1" applyAlignment="1" applyProtection="1">
      <alignment horizontal="center" vertical="center"/>
      <protection/>
    </xf>
    <xf numFmtId="0" fontId="13" fillId="0" borderId="19" xfId="21" applyFont="1" applyBorder="1" applyAlignment="1" applyProtection="1">
      <alignment horizontal="center" vertical="center"/>
      <protection/>
    </xf>
    <xf numFmtId="0" fontId="13" fillId="0" borderId="1" xfId="21" applyFont="1" applyBorder="1">
      <alignment/>
      <protection/>
    </xf>
    <xf numFmtId="0" fontId="17" fillId="0" borderId="9" xfId="21" applyFont="1" applyBorder="1" applyAlignment="1" applyProtection="1">
      <alignment horizontal="center"/>
      <protection/>
    </xf>
    <xf numFmtId="37" fontId="17" fillId="0" borderId="18" xfId="21" applyNumberFormat="1" applyFont="1" applyBorder="1" applyAlignment="1" applyProtection="1">
      <alignment horizontal="right"/>
      <protection/>
    </xf>
    <xf numFmtId="0" fontId="13" fillId="0" borderId="9" xfId="21" applyFont="1" applyBorder="1" applyAlignment="1">
      <alignment horizontal="right"/>
      <protection/>
    </xf>
    <xf numFmtId="0" fontId="13" fillId="0" borderId="18" xfId="21" applyFont="1" applyBorder="1" applyAlignment="1">
      <alignment horizontal="right"/>
      <protection/>
    </xf>
    <xf numFmtId="0" fontId="13" fillId="0" borderId="9" xfId="21" applyFont="1" applyBorder="1" applyAlignment="1">
      <alignment horizontal="center"/>
      <protection/>
    </xf>
    <xf numFmtId="0" fontId="13" fillId="0" borderId="1" xfId="21" applyFont="1" applyBorder="1" applyAlignment="1">
      <alignment horizontal="right"/>
      <protection/>
    </xf>
    <xf numFmtId="0" fontId="13" fillId="0" borderId="20" xfId="21" applyFont="1" applyBorder="1" applyAlignment="1" applyProtection="1" quotePrefix="1">
      <alignment horizontal="center"/>
      <protection/>
    </xf>
    <xf numFmtId="37" fontId="13" fillId="0" borderId="21" xfId="21" applyNumberFormat="1" applyFont="1" applyBorder="1" applyAlignment="1" applyProtection="1">
      <alignment horizontal="right"/>
      <protection/>
    </xf>
    <xf numFmtId="37" fontId="13" fillId="0" borderId="25" xfId="21" applyNumberFormat="1" applyFont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center"/>
      <protection/>
    </xf>
    <xf numFmtId="37" fontId="13" fillId="0" borderId="22" xfId="21" applyNumberFormat="1" applyFont="1" applyBorder="1" applyAlignment="1" applyProtection="1">
      <alignment horizontal="right"/>
      <protection/>
    </xf>
    <xf numFmtId="0" fontId="13" fillId="0" borderId="9" xfId="21" applyFont="1" applyBorder="1" applyAlignment="1" applyProtection="1">
      <alignment horizontal="center"/>
      <protection/>
    </xf>
    <xf numFmtId="37" fontId="13" fillId="0" borderId="18" xfId="21" applyNumberFormat="1" applyFont="1" applyBorder="1" applyAlignment="1" applyProtection="1">
      <alignment horizontal="right"/>
      <protection/>
    </xf>
    <xf numFmtId="56" fontId="13" fillId="0" borderId="20" xfId="21" applyNumberFormat="1" applyFont="1" applyBorder="1" applyAlignment="1" applyProtection="1" quotePrefix="1">
      <alignment horizontal="center"/>
      <protection/>
    </xf>
    <xf numFmtId="0" fontId="13" fillId="0" borderId="1" xfId="21" applyFont="1" applyBorder="1" applyAlignment="1" applyProtection="1" quotePrefix="1">
      <alignment horizontal="center"/>
      <protection/>
    </xf>
    <xf numFmtId="0" fontId="13" fillId="0" borderId="20" xfId="21" applyFont="1" applyBorder="1" applyAlignment="1" applyProtection="1">
      <alignment horizontal="center"/>
      <protection/>
    </xf>
    <xf numFmtId="0" fontId="13" fillId="0" borderId="1" xfId="21" applyFont="1" applyBorder="1" applyAlignment="1" applyProtection="1">
      <alignment/>
      <protection/>
    </xf>
    <xf numFmtId="0" fontId="13" fillId="0" borderId="1" xfId="21" applyFont="1" applyBorder="1" applyAlignment="1" applyProtection="1">
      <alignment horizontal="right"/>
      <protection/>
    </xf>
    <xf numFmtId="0" fontId="13" fillId="0" borderId="10" xfId="21" applyFont="1" applyBorder="1" applyAlignment="1" applyProtection="1">
      <alignment horizontal="center"/>
      <protection/>
    </xf>
    <xf numFmtId="37" fontId="13" fillId="0" borderId="16" xfId="21" applyNumberFormat="1" applyFont="1" applyBorder="1" applyAlignment="1" applyProtection="1">
      <alignment horizontal="right"/>
      <protection/>
    </xf>
    <xf numFmtId="184" fontId="13" fillId="0" borderId="16" xfId="21" applyNumberFormat="1" applyFont="1" applyBorder="1" applyAlignment="1" applyProtection="1">
      <alignment horizontal="right"/>
      <protection/>
    </xf>
    <xf numFmtId="0" fontId="13" fillId="0" borderId="26" xfId="21" applyFont="1" applyBorder="1">
      <alignment/>
      <protection/>
    </xf>
    <xf numFmtId="0" fontId="13" fillId="0" borderId="3" xfId="21" applyFont="1" applyBorder="1" applyAlignment="1">
      <alignment horizontal="center" shrinkToFit="1"/>
      <protection/>
    </xf>
    <xf numFmtId="0" fontId="13" fillId="0" borderId="4" xfId="21" applyFont="1" applyBorder="1" applyAlignment="1">
      <alignment horizontal="center" shrinkToFit="1"/>
      <protection/>
    </xf>
    <xf numFmtId="0" fontId="13" fillId="0" borderId="27" xfId="21" applyFont="1" applyBorder="1">
      <alignment/>
      <protection/>
    </xf>
    <xf numFmtId="191" fontId="13" fillId="0" borderId="28" xfId="21" applyNumberFormat="1" applyFont="1" applyBorder="1">
      <alignment/>
      <protection/>
    </xf>
    <xf numFmtId="191" fontId="13" fillId="0" borderId="29" xfId="21" applyNumberFormat="1" applyFont="1" applyBorder="1">
      <alignment/>
      <protection/>
    </xf>
    <xf numFmtId="0" fontId="13" fillId="0" borderId="30" xfId="21" applyFont="1" applyBorder="1">
      <alignment/>
      <protection/>
    </xf>
    <xf numFmtId="191" fontId="13" fillId="0" borderId="11" xfId="21" applyNumberFormat="1" applyFont="1" applyBorder="1">
      <alignment/>
      <protection/>
    </xf>
    <xf numFmtId="191" fontId="13" fillId="0" borderId="12" xfId="21" applyNumberFormat="1" applyFont="1" applyBorder="1">
      <alignment/>
      <protection/>
    </xf>
    <xf numFmtId="0" fontId="16" fillId="0" borderId="13" xfId="20" applyFont="1" applyBorder="1" applyAlignment="1" applyProtection="1">
      <alignment horizontal="centerContinuous" vertical="center"/>
      <protection/>
    </xf>
    <xf numFmtId="0" fontId="13" fillId="0" borderId="14" xfId="20" applyFont="1" applyBorder="1" applyAlignment="1">
      <alignment horizontal="centerContinuous"/>
      <protection/>
    </xf>
    <xf numFmtId="0" fontId="13" fillId="0" borderId="15" xfId="20" applyFont="1" applyBorder="1" applyAlignment="1">
      <alignment horizontal="centerContinuous"/>
      <protection/>
    </xf>
    <xf numFmtId="0" fontId="13" fillId="0" borderId="16" xfId="20" applyFont="1" applyBorder="1">
      <alignment/>
      <protection/>
    </xf>
    <xf numFmtId="0" fontId="13" fillId="0" borderId="17" xfId="20" applyFont="1" applyBorder="1">
      <alignment/>
      <protection/>
    </xf>
    <xf numFmtId="0" fontId="13" fillId="0" borderId="0" xfId="20" applyFont="1">
      <alignment/>
      <protection/>
    </xf>
    <xf numFmtId="0" fontId="13" fillId="0" borderId="17" xfId="20" applyFont="1" applyBorder="1" applyAlignment="1">
      <alignment horizontal="centerContinuous"/>
      <protection/>
    </xf>
    <xf numFmtId="0" fontId="13" fillId="0" borderId="0" xfId="20" applyFont="1" applyBorder="1">
      <alignment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8" xfId="20" applyFont="1" applyBorder="1" applyAlignment="1" applyProtection="1">
      <alignment horizontal="center" vertical="center"/>
      <protection/>
    </xf>
    <xf numFmtId="0" fontId="13" fillId="0" borderId="19" xfId="20" applyFont="1" applyBorder="1" applyAlignment="1" applyProtection="1">
      <alignment horizontal="center" vertical="center"/>
      <protection/>
    </xf>
    <xf numFmtId="0" fontId="13" fillId="0" borderId="1" xfId="20" applyFont="1" applyBorder="1">
      <alignment/>
      <protection/>
    </xf>
    <xf numFmtId="0" fontId="17" fillId="0" borderId="9" xfId="20" applyFont="1" applyBorder="1" applyAlignment="1" applyProtection="1">
      <alignment horizontal="center"/>
      <protection/>
    </xf>
    <xf numFmtId="37" fontId="17" fillId="0" borderId="18" xfId="20" applyNumberFormat="1" applyFont="1" applyBorder="1" applyAlignment="1" applyProtection="1">
      <alignment horizontal="right"/>
      <protection/>
    </xf>
    <xf numFmtId="0" fontId="13" fillId="0" borderId="9" xfId="20" applyFont="1" applyBorder="1" applyAlignment="1">
      <alignment horizontal="right"/>
      <protection/>
    </xf>
    <xf numFmtId="0" fontId="13" fillId="0" borderId="18" xfId="20" applyFont="1" applyBorder="1" applyAlignment="1">
      <alignment horizontal="right"/>
      <protection/>
    </xf>
    <xf numFmtId="0" fontId="13" fillId="0" borderId="9" xfId="20" applyFont="1" applyBorder="1" applyAlignment="1">
      <alignment horizontal="center"/>
      <protection/>
    </xf>
    <xf numFmtId="0" fontId="13" fillId="0" borderId="1" xfId="20" applyFont="1" applyBorder="1" applyAlignment="1">
      <alignment horizontal="right"/>
      <protection/>
    </xf>
    <xf numFmtId="0" fontId="13" fillId="0" borderId="20" xfId="20" applyFont="1" applyBorder="1" applyAlignment="1" applyProtection="1" quotePrefix="1">
      <alignment horizontal="center"/>
      <protection/>
    </xf>
    <xf numFmtId="37" fontId="13" fillId="0" borderId="21" xfId="20" applyNumberFormat="1" applyFont="1" applyBorder="1" applyAlignment="1" applyProtection="1">
      <alignment horizontal="right"/>
      <protection/>
    </xf>
    <xf numFmtId="37" fontId="13" fillId="0" borderId="25" xfId="20" applyNumberFormat="1" applyFont="1" applyBorder="1" applyAlignment="1" applyProtection="1">
      <alignment horizontal="right"/>
      <protection/>
    </xf>
    <xf numFmtId="0" fontId="13" fillId="0" borderId="1" xfId="20" applyFont="1" applyBorder="1" applyAlignment="1" applyProtection="1">
      <alignment horizontal="center"/>
      <protection/>
    </xf>
    <xf numFmtId="37" fontId="13" fillId="0" borderId="22" xfId="20" applyNumberFormat="1" applyFont="1" applyBorder="1" applyAlignment="1" applyProtection="1">
      <alignment horizontal="right"/>
      <protection/>
    </xf>
    <xf numFmtId="0" fontId="13" fillId="0" borderId="9" xfId="20" applyFont="1" applyBorder="1" applyAlignment="1" applyProtection="1">
      <alignment horizontal="center"/>
      <protection/>
    </xf>
    <xf numFmtId="37" fontId="13" fillId="0" borderId="18" xfId="20" applyNumberFormat="1" applyFont="1" applyBorder="1" applyAlignment="1" applyProtection="1">
      <alignment horizontal="right"/>
      <protection/>
    </xf>
    <xf numFmtId="56" fontId="13" fillId="0" borderId="20" xfId="20" applyNumberFormat="1" applyFont="1" applyBorder="1" applyAlignment="1" applyProtection="1" quotePrefix="1">
      <alignment horizontal="center"/>
      <protection/>
    </xf>
    <xf numFmtId="0" fontId="13" fillId="0" borderId="1" xfId="20" applyFont="1" applyBorder="1" applyAlignment="1" applyProtection="1" quotePrefix="1">
      <alignment horizontal="center"/>
      <protection/>
    </xf>
    <xf numFmtId="0" fontId="13" fillId="0" borderId="20" xfId="20" applyFont="1" applyBorder="1" applyAlignment="1" applyProtection="1">
      <alignment horizontal="center"/>
      <protection/>
    </xf>
    <xf numFmtId="0" fontId="13" fillId="0" borderId="1" xfId="20" applyFont="1" applyBorder="1" applyAlignment="1" applyProtection="1">
      <alignment/>
      <protection/>
    </xf>
    <xf numFmtId="0" fontId="13" fillId="0" borderId="1" xfId="20" applyFont="1" applyBorder="1" applyAlignment="1" applyProtection="1">
      <alignment horizontal="right"/>
      <protection/>
    </xf>
    <xf numFmtId="0" fontId="13" fillId="0" borderId="10" xfId="20" applyFont="1" applyBorder="1" applyAlignment="1" applyProtection="1">
      <alignment horizontal="center"/>
      <protection/>
    </xf>
    <xf numFmtId="37" fontId="13" fillId="0" borderId="16" xfId="20" applyNumberFormat="1" applyFont="1" applyBorder="1" applyAlignment="1" applyProtection="1">
      <alignment horizontal="right"/>
      <protection/>
    </xf>
    <xf numFmtId="184" fontId="13" fillId="0" borderId="16" xfId="20" applyNumberFormat="1" applyFont="1" applyBorder="1" applyAlignment="1" applyProtection="1">
      <alignment horizontal="right"/>
      <protection/>
    </xf>
    <xf numFmtId="0" fontId="13" fillId="0" borderId="0" xfId="20" applyFont="1" applyAlignment="1">
      <alignment horizontal="center"/>
      <protection/>
    </xf>
    <xf numFmtId="0" fontId="13" fillId="0" borderId="0" xfId="20" applyFont="1" applyBorder="1" applyAlignment="1">
      <alignment horizontal="center" shrinkToFit="1"/>
      <protection/>
    </xf>
    <xf numFmtId="191" fontId="13" fillId="0" borderId="0" xfId="20" applyNumberFormat="1" applyFont="1" applyBorder="1">
      <alignment/>
      <protection/>
    </xf>
    <xf numFmtId="0" fontId="13" fillId="0" borderId="26" xfId="20" applyFont="1" applyBorder="1">
      <alignment/>
      <protection/>
    </xf>
    <xf numFmtId="0" fontId="13" fillId="0" borderId="3" xfId="20" applyFont="1" applyBorder="1" applyAlignment="1">
      <alignment horizontal="center" shrinkToFit="1"/>
      <protection/>
    </xf>
    <xf numFmtId="0" fontId="13" fillId="0" borderId="4" xfId="20" applyFont="1" applyBorder="1" applyAlignment="1">
      <alignment horizontal="center" shrinkToFit="1"/>
      <protection/>
    </xf>
    <xf numFmtId="0" fontId="13" fillId="0" borderId="27" xfId="20" applyFont="1" applyBorder="1">
      <alignment/>
      <protection/>
    </xf>
    <xf numFmtId="191" fontId="13" fillId="0" borderId="28" xfId="20" applyNumberFormat="1" applyFont="1" applyBorder="1">
      <alignment/>
      <protection/>
    </xf>
    <xf numFmtId="191" fontId="13" fillId="0" borderId="29" xfId="20" applyNumberFormat="1" applyFont="1" applyBorder="1">
      <alignment/>
      <protection/>
    </xf>
    <xf numFmtId="0" fontId="13" fillId="0" borderId="30" xfId="20" applyFont="1" applyBorder="1">
      <alignment/>
      <protection/>
    </xf>
    <xf numFmtId="191" fontId="13" fillId="0" borderId="11" xfId="20" applyNumberFormat="1" applyFont="1" applyBorder="1">
      <alignment/>
      <protection/>
    </xf>
    <xf numFmtId="191" fontId="13" fillId="0" borderId="12" xfId="20" applyNumberFormat="1" applyFont="1" applyBorder="1">
      <alignment/>
      <protection/>
    </xf>
    <xf numFmtId="189" fontId="19" fillId="0" borderId="17" xfId="0" applyNumberFormat="1" applyFont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データシート市部①" xfId="20"/>
    <cellStyle name="標準_データシート町部②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26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'静岡市'!$R$4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'静岡市'!$Q$5:$Q$25</c:f>
              <c:strCache/>
            </c:strRef>
          </c:cat>
          <c:val>
            <c:numRef>
              <c:f>'静岡市'!$R$5:$R$25</c:f>
              <c:numCache/>
            </c:numRef>
          </c:val>
        </c:ser>
        <c:ser>
          <c:idx val="1"/>
          <c:order val="1"/>
          <c:tx>
            <c:strRef>
              <c:f>'静岡市'!$S$4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'静岡市'!$Q$5:$Q$25</c:f>
              <c:strCache/>
            </c:strRef>
          </c:cat>
          <c:val>
            <c:numRef>
              <c:f>'静岡市'!$S$5:$S$25</c:f>
              <c:numCache/>
            </c:numRef>
          </c:val>
        </c:ser>
        <c:overlap val="100"/>
        <c:gapWidth val="0"/>
        <c:axId val="65545131"/>
        <c:axId val="53035268"/>
      </c:barChart>
      <c:catAx>
        <c:axId val="655451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35268"/>
        <c:crosses val="autoZero"/>
        <c:auto val="1"/>
        <c:lblOffset val="100"/>
        <c:noMultiLvlLbl val="0"/>
      </c:catAx>
      <c:valAx>
        <c:axId val="53035268"/>
        <c:scaling>
          <c:orientation val="minMax"/>
          <c:max val="34"/>
          <c:min val="-3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45131"/>
        <c:crossesAt val="1"/>
        <c:crossBetween val="between"/>
        <c:dispUnits/>
        <c:majorUnit val="17"/>
        <c:minorUnit val="0.136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1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'静岡市'!$J$48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'静岡市'!$I$49:$I$53</c:f>
              <c:strCache/>
            </c:strRef>
          </c:cat>
          <c:val>
            <c:numRef>
              <c:f>'静岡市'!$J$49:$J$53</c:f>
              <c:numCache/>
            </c:numRef>
          </c:val>
          <c:smooth val="0"/>
        </c:ser>
        <c:ser>
          <c:idx val="1"/>
          <c:order val="1"/>
          <c:tx>
            <c:strRef>
              <c:f>'静岡市'!$K$48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'静岡市'!$I$49:$I$53</c:f>
              <c:strCache/>
            </c:strRef>
          </c:cat>
          <c:val>
            <c:numRef>
              <c:f>'静岡市'!$K$49:$K$53</c:f>
              <c:numCache/>
            </c:numRef>
          </c:val>
          <c:smooth val="0"/>
        </c:ser>
        <c:ser>
          <c:idx val="2"/>
          <c:order val="2"/>
          <c:tx>
            <c:strRef>
              <c:f>'静岡市'!$L$48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'静岡市'!$I$49:$I$53</c:f>
              <c:strCache/>
            </c:strRef>
          </c:cat>
          <c:val>
            <c:numRef>
              <c:f>'静岡市'!$L$49:$L$53</c:f>
              <c:numCache/>
            </c:numRef>
          </c:val>
          <c:smooth val="0"/>
        </c:ser>
        <c:marker val="1"/>
        <c:axId val="7555365"/>
        <c:axId val="889422"/>
      </c:lineChart>
      <c:catAx>
        <c:axId val="7555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9422"/>
        <c:crosses val="autoZero"/>
        <c:auto val="1"/>
        <c:lblOffset val="100"/>
        <c:noMultiLvlLbl val="0"/>
      </c:catAx>
      <c:valAx>
        <c:axId val="88942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553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'葵区'!$R$4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'葵区'!$Q$5:$Q$25</c:f>
              <c:strCache/>
            </c:strRef>
          </c:cat>
          <c:val>
            <c:numRef>
              <c:f>'葵区'!$R$5:$R$25</c:f>
              <c:numCache/>
            </c:numRef>
          </c:val>
        </c:ser>
        <c:ser>
          <c:idx val="1"/>
          <c:order val="1"/>
          <c:tx>
            <c:strRef>
              <c:f>'葵区'!$S$4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'葵区'!$Q$5:$Q$25</c:f>
              <c:strCache/>
            </c:strRef>
          </c:cat>
          <c:val>
            <c:numRef>
              <c:f>'葵区'!$S$5:$S$25</c:f>
              <c:numCache/>
            </c:numRef>
          </c:val>
        </c:ser>
        <c:overlap val="100"/>
        <c:gapWidth val="0"/>
        <c:axId val="8004799"/>
        <c:axId val="4934328"/>
      </c:barChart>
      <c:catAx>
        <c:axId val="80047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4328"/>
        <c:crosses val="autoZero"/>
        <c:auto val="1"/>
        <c:lblOffset val="100"/>
        <c:noMultiLvlLbl val="0"/>
      </c:catAx>
      <c:valAx>
        <c:axId val="4934328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04799"/>
        <c:crossesAt val="1"/>
        <c:crossBetween val="between"/>
        <c:dispUnits/>
        <c:majorUnit val="5"/>
        <c:minorUnit val="0.124000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'駿河区'!$R$4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'駿河区'!$Q$5:$Q$25</c:f>
              <c:strCache/>
            </c:strRef>
          </c:cat>
          <c:val>
            <c:numRef>
              <c:f>'駿河区'!$R$5:$R$25</c:f>
              <c:numCache/>
            </c:numRef>
          </c:val>
        </c:ser>
        <c:ser>
          <c:idx val="1"/>
          <c:order val="1"/>
          <c:tx>
            <c:strRef>
              <c:f>'駿河区'!$S$4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'駿河区'!$Q$5:$Q$25</c:f>
              <c:strCache/>
            </c:strRef>
          </c:cat>
          <c:val>
            <c:numRef>
              <c:f>'駿河区'!$S$5:$S$25</c:f>
              <c:numCache/>
            </c:numRef>
          </c:val>
        </c:ser>
        <c:overlap val="100"/>
        <c:gapWidth val="0"/>
        <c:axId val="44408953"/>
        <c:axId val="64136258"/>
      </c:barChart>
      <c:catAx>
        <c:axId val="444089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36258"/>
        <c:crosses val="autoZero"/>
        <c:auto val="1"/>
        <c:lblOffset val="100"/>
        <c:noMultiLvlLbl val="0"/>
      </c:catAx>
      <c:valAx>
        <c:axId val="64136258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08953"/>
        <c:crossesAt val="1"/>
        <c:crossBetween val="between"/>
        <c:dispUnits/>
        <c:majorUnit val="5"/>
        <c:minorUnit val="0.124000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'清水区'!$R$4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'清水区'!$Q$5:$Q$25</c:f>
              <c:strCache/>
            </c:strRef>
          </c:cat>
          <c:val>
            <c:numRef>
              <c:f>'清水区'!$R$5:$R$25</c:f>
              <c:numCache/>
            </c:numRef>
          </c:val>
        </c:ser>
        <c:ser>
          <c:idx val="1"/>
          <c:order val="1"/>
          <c:tx>
            <c:strRef>
              <c:f>'清水区'!$S$4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'清水区'!$Q$5:$Q$25</c:f>
              <c:strCache/>
            </c:strRef>
          </c:cat>
          <c:val>
            <c:numRef>
              <c:f>'清水区'!$S$5:$S$25</c:f>
              <c:numCache/>
            </c:numRef>
          </c:val>
        </c:ser>
        <c:overlap val="100"/>
        <c:gapWidth val="0"/>
        <c:axId val="40355411"/>
        <c:axId val="27654380"/>
      </c:barChart>
      <c:catAx>
        <c:axId val="403554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54380"/>
        <c:crosses val="autoZero"/>
        <c:auto val="1"/>
        <c:lblOffset val="100"/>
        <c:noMultiLvlLbl val="0"/>
      </c:catAx>
      <c:valAx>
        <c:axId val="27654380"/>
        <c:scaling>
          <c:orientation val="minMax"/>
          <c:max val="12"/>
          <c:min val="-1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55411"/>
        <c:crossesAt val="1"/>
        <c:crossBetween val="between"/>
        <c:dispUnits/>
        <c:majorUnit val="6"/>
        <c:minorUnit val="0.124000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'由比町'!$R$4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'由比町'!$Q$5:$Q$25</c:f>
              <c:strCache/>
            </c:strRef>
          </c:cat>
          <c:val>
            <c:numRef>
              <c:f>'由比町'!$R$5:$R$25</c:f>
              <c:numCache/>
            </c:numRef>
          </c:val>
        </c:ser>
        <c:ser>
          <c:idx val="1"/>
          <c:order val="1"/>
          <c:tx>
            <c:strRef>
              <c:f>'由比町'!$S$4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'由比町'!$Q$5:$Q$25</c:f>
              <c:strCache/>
            </c:strRef>
          </c:cat>
          <c:val>
            <c:numRef>
              <c:f>'由比町'!$S$5:$S$25</c:f>
              <c:numCache/>
            </c:numRef>
          </c:val>
        </c:ser>
        <c:overlap val="100"/>
        <c:gapWidth val="0"/>
        <c:axId val="47562829"/>
        <c:axId val="25412278"/>
      </c:barChart>
      <c:catAx>
        <c:axId val="475628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12278"/>
        <c:crosses val="autoZero"/>
        <c:auto val="1"/>
        <c:lblOffset val="100"/>
        <c:noMultiLvlLbl val="0"/>
      </c:catAx>
      <c:valAx>
        <c:axId val="25412278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62829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'由比町'!$J$48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'由比町'!$I$49:$I$53</c:f>
              <c:strCache/>
            </c:strRef>
          </c:cat>
          <c:val>
            <c:numRef>
              <c:f>'由比町'!$J$49:$J$53</c:f>
              <c:numCache/>
            </c:numRef>
          </c:val>
          <c:smooth val="0"/>
        </c:ser>
        <c:ser>
          <c:idx val="1"/>
          <c:order val="1"/>
          <c:tx>
            <c:strRef>
              <c:f>'由比町'!$K$48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'由比町'!$I$49:$I$53</c:f>
              <c:strCache/>
            </c:strRef>
          </c:cat>
          <c:val>
            <c:numRef>
              <c:f>'由比町'!$K$49:$K$53</c:f>
              <c:numCache/>
            </c:numRef>
          </c:val>
          <c:smooth val="0"/>
        </c:ser>
        <c:ser>
          <c:idx val="2"/>
          <c:order val="2"/>
          <c:tx>
            <c:strRef>
              <c:f>'由比町'!$L$48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'由比町'!$I$49:$I$53</c:f>
              <c:strCache/>
            </c:strRef>
          </c:cat>
          <c:val>
            <c:numRef>
              <c:f>'由比町'!$L$49:$L$53</c:f>
              <c:numCache/>
            </c:numRef>
          </c:val>
          <c:smooth val="0"/>
        </c:ser>
        <c:marker val="1"/>
        <c:axId val="27383911"/>
        <c:axId val="45128608"/>
      </c:line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28608"/>
        <c:crosses val="autoZero"/>
        <c:auto val="1"/>
        <c:lblOffset val="100"/>
        <c:noMultiLvlLbl val="0"/>
      </c:catAx>
      <c:valAx>
        <c:axId val="4512860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39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0.3455</cdr:x>
      <cdr:y>0.92375</cdr:y>
    </cdr:from>
    <cdr:to>
      <cdr:x>0.604</cdr:x>
      <cdr:y>0.9875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28956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0.3465</cdr:x>
      <cdr:y>0</cdr:y>
    </cdr:from>
    <cdr:to>
      <cdr:x>0.781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0.04975</cdr:x>
      <cdr:y>0.16175</cdr:y>
    </cdr:from>
    <cdr:to>
      <cdr:x>0.20325</cdr:x>
      <cdr:y>0.26775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0.812</cdr:x>
      <cdr:y>0.16325</cdr:y>
    </cdr:from>
    <cdr:to>
      <cdr:x>0.9505</cdr:x>
      <cdr:y>0.30575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574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0.39225</cdr:x>
      <cdr:y>0.931</cdr:y>
    </cdr:from>
    <cdr:to>
      <cdr:x>0.65075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2905125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0.354</cdr:x>
      <cdr:y>0</cdr:y>
    </cdr:from>
    <cdr:to>
      <cdr:x>0.7885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0.13</cdr:x>
      <cdr:y>0.165</cdr:y>
    </cdr:from>
    <cdr:to>
      <cdr:x>0.2835</cdr:x>
      <cdr:y>0.26875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0.766</cdr:x>
      <cdr:y>0.165</cdr:y>
    </cdr:from>
    <cdr:to>
      <cdr:x>0.9045</cdr:x>
      <cdr:y>0.30825</cdr:y>
    </cdr:to>
    <cdr:sp>
      <cdr:nvSpPr>
        <cdr:cNvPr id="4" name="TextBox 4"/>
        <cdr:cNvSpPr txBox="1">
          <a:spLocks noChangeArrowheads="1"/>
        </cdr:cNvSpPr>
      </cdr:nvSpPr>
      <cdr:spPr>
        <a:xfrm>
          <a:off x="194310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</cdr:y>
    </cdr:from>
    <cdr:to>
      <cdr:x>0.2905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0.31375</cdr:x>
      <cdr:y>0.3145</cdr:y>
    </cdr:from>
    <cdr:to>
      <cdr:x>0.7245</cdr:x>
      <cdr:y>0.37175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942975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0.28375</cdr:x>
      <cdr:y>0.59925</cdr:y>
    </cdr:from>
    <cdr:to>
      <cdr:x>0.622</cdr:x>
      <cdr:y>0.65325</cdr:y>
    </cdr:to>
    <cdr:sp>
      <cdr:nvSpPr>
        <cdr:cNvPr id="3" name="TextBox 3"/>
        <cdr:cNvSpPr txBox="1">
          <a:spLocks noChangeArrowheads="1"/>
        </cdr:cNvSpPr>
      </cdr:nvSpPr>
      <cdr:spPr>
        <a:xfrm>
          <a:off x="552450" y="1790700"/>
          <a:ext cx="666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0.34875</cdr:x>
      <cdr:y>0.8205</cdr:y>
    </cdr:from>
    <cdr:to>
      <cdr:x>0.687</cdr:x>
      <cdr:y>0.87125</cdr:y>
    </cdr:to>
    <cdr:sp>
      <cdr:nvSpPr>
        <cdr:cNvPr id="4" name="TextBox 4"/>
        <cdr:cNvSpPr txBox="1">
          <a:spLocks noChangeArrowheads="1"/>
        </cdr:cNvSpPr>
      </cdr:nvSpPr>
      <cdr:spPr>
        <a:xfrm>
          <a:off x="685800" y="245745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42900"/>
        <a:ext cx="25431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428625</xdr:colOff>
      <xdr:row>20</xdr:row>
      <xdr:rowOff>161925</xdr:rowOff>
    </xdr:from>
    <xdr:to>
      <xdr:col>15</xdr:col>
      <xdr:colOff>342900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10601325" y="400050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</cdr:y>
    </cdr:from>
    <cdr:to>
      <cdr:x>0.333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0.33525</cdr:x>
      <cdr:y>0.62975</cdr:y>
    </cdr:from>
    <cdr:to>
      <cdr:x>0.7265</cdr:x>
      <cdr:y>0.68375</cdr:y>
    </cdr:to>
    <cdr:sp>
      <cdr:nvSpPr>
        <cdr:cNvPr id="2" name="TextBox 2"/>
        <cdr:cNvSpPr txBox="1">
          <a:spLocks noChangeArrowheads="1"/>
        </cdr:cNvSpPr>
      </cdr:nvSpPr>
      <cdr:spPr>
        <a:xfrm>
          <a:off x="657225" y="1885950"/>
          <a:ext cx="7715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0.33875</cdr:x>
      <cdr:y>0.24375</cdr:y>
    </cdr:from>
    <cdr:to>
      <cdr:x>0.6915</cdr:x>
      <cdr:y>0.301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0" y="72390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0.331</cdr:x>
      <cdr:y>0.827</cdr:y>
    </cdr:from>
    <cdr:to>
      <cdr:x>0.68375</cdr:x>
      <cdr:y>0.87775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" y="2476500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0.92275</cdr:y>
    </cdr:from>
    <cdr:to>
      <cdr:x>0.65225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28956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0.35225</cdr:x>
      <cdr:y>0</cdr:y>
    </cdr:from>
    <cdr:to>
      <cdr:x>0.78675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</cdr:x>
      <cdr:y>0.16175</cdr:y>
    </cdr:from>
    <cdr:to>
      <cdr:x>0.2235</cdr:x>
      <cdr:y>0.26775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0.79525</cdr:x>
      <cdr:y>0.16325</cdr:y>
    </cdr:from>
    <cdr:to>
      <cdr:x>0.93375</cdr:x>
      <cdr:y>0.30575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193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0.39025</cdr:x>
      <cdr:y>0.92275</cdr:y>
    </cdr:from>
    <cdr:to>
      <cdr:x>0.64875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28956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0.3465</cdr:x>
      <cdr:y>0</cdr:y>
    </cdr:from>
    <cdr:to>
      <cdr:x>0.781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0.04975</cdr:x>
      <cdr:y>0.16175</cdr:y>
    </cdr:from>
    <cdr:to>
      <cdr:x>0.20325</cdr:x>
      <cdr:y>0.26775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0.812</cdr:x>
      <cdr:y>0.16325</cdr:y>
    </cdr:from>
    <cdr:to>
      <cdr:x>0.9505</cdr:x>
      <cdr:y>0.30575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574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0.92275</cdr:y>
    </cdr:from>
    <cdr:to>
      <cdr:x>0.65225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28956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0.35225</cdr:x>
      <cdr:y>0</cdr:y>
    </cdr:from>
    <cdr:to>
      <cdr:x>0.78675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</cdr:x>
      <cdr:y>0.16175</cdr:y>
    </cdr:from>
    <cdr:to>
      <cdr:x>0.2235</cdr:x>
      <cdr:y>0.26775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0.79525</cdr:x>
      <cdr:y>0.16325</cdr:y>
    </cdr:from>
    <cdr:to>
      <cdr:x>0.93375</cdr:x>
      <cdr:y>0.30575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193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3.625" style="34" customWidth="1"/>
    <col min="13" max="13" width="9.00390625" style="34" customWidth="1"/>
    <col min="14" max="16384" width="9.00390625" style="16" customWidth="1"/>
  </cols>
  <sheetData>
    <row r="1" spans="1:13" ht="27" customHeight="1" thickBot="1">
      <c r="A1" s="29" t="s">
        <v>48</v>
      </c>
      <c r="B1" s="30"/>
      <c r="C1" s="31"/>
      <c r="D1" s="32"/>
      <c r="E1" s="33"/>
      <c r="F1" s="33"/>
      <c r="G1" s="33"/>
      <c r="H1" s="33"/>
      <c r="I1" s="33"/>
      <c r="K1" s="35"/>
      <c r="L1" s="146" t="s">
        <v>55</v>
      </c>
      <c r="M1" s="36"/>
    </row>
    <row r="2" spans="1:13" ht="15" customHeight="1">
      <c r="A2" s="37" t="s">
        <v>1</v>
      </c>
      <c r="B2" s="38" t="s">
        <v>2</v>
      </c>
      <c r="C2" s="38" t="s">
        <v>3</v>
      </c>
      <c r="D2" s="38" t="s">
        <v>4</v>
      </c>
      <c r="E2" s="37" t="s">
        <v>1</v>
      </c>
      <c r="F2" s="38" t="s">
        <v>2</v>
      </c>
      <c r="G2" s="38" t="s">
        <v>3</v>
      </c>
      <c r="H2" s="38" t="s">
        <v>4</v>
      </c>
      <c r="I2" s="37" t="s">
        <v>1</v>
      </c>
      <c r="J2" s="39" t="s">
        <v>2</v>
      </c>
      <c r="K2" s="38" t="s">
        <v>3</v>
      </c>
      <c r="L2" s="38" t="s">
        <v>4</v>
      </c>
      <c r="M2" s="40"/>
    </row>
    <row r="3" spans="1:13" ht="15" customHeight="1">
      <c r="A3" s="41" t="s">
        <v>5</v>
      </c>
      <c r="B3" s="42">
        <v>718758</v>
      </c>
      <c r="C3" s="42">
        <v>349311</v>
      </c>
      <c r="D3" s="42">
        <v>369447</v>
      </c>
      <c r="E3" s="43"/>
      <c r="F3" s="44"/>
      <c r="G3" s="44"/>
      <c r="H3" s="44"/>
      <c r="I3" s="45"/>
      <c r="J3" s="44"/>
      <c r="K3" s="44"/>
      <c r="L3" s="44"/>
      <c r="M3" s="46"/>
    </row>
    <row r="4" spans="1:13" ht="15" customHeight="1">
      <c r="A4" s="47" t="s">
        <v>6</v>
      </c>
      <c r="B4" s="48">
        <v>29428</v>
      </c>
      <c r="C4" s="48">
        <v>14990</v>
      </c>
      <c r="D4" s="48">
        <v>14438</v>
      </c>
      <c r="E4" s="47" t="s">
        <v>7</v>
      </c>
      <c r="F4" s="48">
        <v>53930</v>
      </c>
      <c r="G4" s="48">
        <v>27227</v>
      </c>
      <c r="H4" s="48">
        <v>26703</v>
      </c>
      <c r="I4" s="47" t="s">
        <v>8</v>
      </c>
      <c r="J4" s="48">
        <v>41481</v>
      </c>
      <c r="K4" s="48">
        <v>19220</v>
      </c>
      <c r="L4" s="48">
        <v>22261</v>
      </c>
      <c r="M4" s="46"/>
    </row>
    <row r="5" spans="1:13" ht="15" customHeight="1">
      <c r="A5" s="49">
        <v>0</v>
      </c>
      <c r="B5" s="50">
        <v>5669</v>
      </c>
      <c r="C5" s="50">
        <v>2863</v>
      </c>
      <c r="D5" s="50">
        <v>2806</v>
      </c>
      <c r="E5" s="49">
        <v>35</v>
      </c>
      <c r="F5" s="50">
        <v>11306</v>
      </c>
      <c r="G5" s="50">
        <v>5797</v>
      </c>
      <c r="H5" s="50">
        <v>5509</v>
      </c>
      <c r="I5" s="49">
        <v>70</v>
      </c>
      <c r="J5" s="50">
        <v>8457</v>
      </c>
      <c r="K5" s="50">
        <v>3890</v>
      </c>
      <c r="L5" s="50">
        <v>4567</v>
      </c>
      <c r="M5" s="46"/>
    </row>
    <row r="6" spans="1:13" ht="15" customHeight="1">
      <c r="A6" s="49">
        <v>1</v>
      </c>
      <c r="B6" s="50">
        <v>6042</v>
      </c>
      <c r="C6" s="50">
        <v>3093</v>
      </c>
      <c r="D6" s="50">
        <v>2949</v>
      </c>
      <c r="E6" s="49">
        <v>36</v>
      </c>
      <c r="F6" s="50">
        <v>11002</v>
      </c>
      <c r="G6" s="50">
        <v>5539</v>
      </c>
      <c r="H6" s="50">
        <v>5463</v>
      </c>
      <c r="I6" s="49">
        <v>71</v>
      </c>
      <c r="J6" s="50">
        <v>8839</v>
      </c>
      <c r="K6" s="50">
        <v>4130</v>
      </c>
      <c r="L6" s="50">
        <v>4709</v>
      </c>
      <c r="M6" s="46"/>
    </row>
    <row r="7" spans="1:13" ht="15" customHeight="1">
      <c r="A7" s="49">
        <v>2</v>
      </c>
      <c r="B7" s="50">
        <v>5796</v>
      </c>
      <c r="C7" s="50">
        <v>2969</v>
      </c>
      <c r="D7" s="50">
        <v>2827</v>
      </c>
      <c r="E7" s="49">
        <v>37</v>
      </c>
      <c r="F7" s="50">
        <v>10749</v>
      </c>
      <c r="G7" s="50">
        <v>5349</v>
      </c>
      <c r="H7" s="50">
        <v>5400</v>
      </c>
      <c r="I7" s="49">
        <v>72</v>
      </c>
      <c r="J7" s="50">
        <v>8456</v>
      </c>
      <c r="K7" s="50">
        <v>3966</v>
      </c>
      <c r="L7" s="50">
        <v>4490</v>
      </c>
      <c r="M7" s="46"/>
    </row>
    <row r="8" spans="1:13" ht="15" customHeight="1">
      <c r="A8" s="49">
        <v>3</v>
      </c>
      <c r="B8" s="50">
        <v>5909</v>
      </c>
      <c r="C8" s="50">
        <v>3033</v>
      </c>
      <c r="D8" s="50">
        <v>2876</v>
      </c>
      <c r="E8" s="49">
        <v>38</v>
      </c>
      <c r="F8" s="50">
        <v>10444</v>
      </c>
      <c r="G8" s="50">
        <v>5301</v>
      </c>
      <c r="H8" s="50">
        <v>5143</v>
      </c>
      <c r="I8" s="49">
        <v>73</v>
      </c>
      <c r="J8" s="50">
        <v>8014</v>
      </c>
      <c r="K8" s="50">
        <v>3694</v>
      </c>
      <c r="L8" s="50">
        <v>4320</v>
      </c>
      <c r="M8" s="46"/>
    </row>
    <row r="9" spans="1:13" ht="15" customHeight="1">
      <c r="A9" s="51">
        <v>4</v>
      </c>
      <c r="B9" s="50">
        <v>6012</v>
      </c>
      <c r="C9" s="50">
        <v>3032</v>
      </c>
      <c r="D9" s="50">
        <v>2980</v>
      </c>
      <c r="E9" s="51">
        <v>39</v>
      </c>
      <c r="F9" s="50">
        <v>10429</v>
      </c>
      <c r="G9" s="50">
        <v>5241</v>
      </c>
      <c r="H9" s="50">
        <v>5188</v>
      </c>
      <c r="I9" s="51">
        <v>74</v>
      </c>
      <c r="J9" s="50">
        <v>7715</v>
      </c>
      <c r="K9" s="50">
        <v>3540</v>
      </c>
      <c r="L9" s="50">
        <v>4175</v>
      </c>
      <c r="M9" s="46"/>
    </row>
    <row r="10" spans="1:13" ht="15" customHeight="1">
      <c r="A10" s="52" t="s">
        <v>9</v>
      </c>
      <c r="B10" s="48">
        <v>31731</v>
      </c>
      <c r="C10" s="48">
        <v>16382</v>
      </c>
      <c r="D10" s="48">
        <v>15349</v>
      </c>
      <c r="E10" s="47" t="s">
        <v>13</v>
      </c>
      <c r="F10" s="48">
        <v>48178</v>
      </c>
      <c r="G10" s="48">
        <v>24149</v>
      </c>
      <c r="H10" s="48">
        <v>24029</v>
      </c>
      <c r="I10" s="47" t="s">
        <v>14</v>
      </c>
      <c r="J10" s="48">
        <v>33603</v>
      </c>
      <c r="K10" s="48">
        <v>14604</v>
      </c>
      <c r="L10" s="48">
        <v>18999</v>
      </c>
      <c r="M10" s="46"/>
    </row>
    <row r="11" spans="1:13" ht="15" customHeight="1">
      <c r="A11" s="49">
        <v>5</v>
      </c>
      <c r="B11" s="50">
        <v>6045</v>
      </c>
      <c r="C11" s="50">
        <v>3104</v>
      </c>
      <c r="D11" s="50">
        <v>2941</v>
      </c>
      <c r="E11" s="49">
        <v>40</v>
      </c>
      <c r="F11" s="50">
        <v>10423</v>
      </c>
      <c r="G11" s="50">
        <v>5212</v>
      </c>
      <c r="H11" s="50">
        <v>5211</v>
      </c>
      <c r="I11" s="49">
        <v>75</v>
      </c>
      <c r="J11" s="50">
        <v>7277</v>
      </c>
      <c r="K11" s="50">
        <v>3227</v>
      </c>
      <c r="L11" s="50">
        <v>4050</v>
      </c>
      <c r="M11" s="46"/>
    </row>
    <row r="12" spans="1:13" ht="15" customHeight="1">
      <c r="A12" s="49">
        <v>6</v>
      </c>
      <c r="B12" s="50">
        <v>6389</v>
      </c>
      <c r="C12" s="50">
        <v>3302</v>
      </c>
      <c r="D12" s="50">
        <v>3087</v>
      </c>
      <c r="E12" s="49">
        <v>41</v>
      </c>
      <c r="F12" s="50">
        <v>10455</v>
      </c>
      <c r="G12" s="50">
        <v>5255</v>
      </c>
      <c r="H12" s="50">
        <v>5200</v>
      </c>
      <c r="I12" s="53">
        <v>76</v>
      </c>
      <c r="J12" s="50">
        <v>7247</v>
      </c>
      <c r="K12" s="50">
        <v>3186</v>
      </c>
      <c r="L12" s="50">
        <v>4061</v>
      </c>
      <c r="M12" s="46"/>
    </row>
    <row r="13" spans="1:13" ht="15" customHeight="1">
      <c r="A13" s="49">
        <v>7</v>
      </c>
      <c r="B13" s="50">
        <v>6336</v>
      </c>
      <c r="C13" s="50">
        <v>3257</v>
      </c>
      <c r="D13" s="50">
        <v>3079</v>
      </c>
      <c r="E13" s="49">
        <v>42</v>
      </c>
      <c r="F13" s="50">
        <v>7940</v>
      </c>
      <c r="G13" s="50">
        <v>3955</v>
      </c>
      <c r="H13" s="50">
        <v>3985</v>
      </c>
      <c r="I13" s="49">
        <v>77</v>
      </c>
      <c r="J13" s="50">
        <v>6798</v>
      </c>
      <c r="K13" s="50">
        <v>2930</v>
      </c>
      <c r="L13" s="50">
        <v>3868</v>
      </c>
      <c r="M13" s="46"/>
    </row>
    <row r="14" spans="1:13" ht="15" customHeight="1">
      <c r="A14" s="49">
        <v>8</v>
      </c>
      <c r="B14" s="50">
        <v>6577</v>
      </c>
      <c r="C14" s="50">
        <v>3450</v>
      </c>
      <c r="D14" s="50">
        <v>3127</v>
      </c>
      <c r="E14" s="49">
        <v>43</v>
      </c>
      <c r="F14" s="50">
        <v>10096</v>
      </c>
      <c r="G14" s="50">
        <v>5054</v>
      </c>
      <c r="H14" s="50">
        <v>5042</v>
      </c>
      <c r="I14" s="53">
        <v>78</v>
      </c>
      <c r="J14" s="50">
        <v>6405</v>
      </c>
      <c r="K14" s="50">
        <v>2781</v>
      </c>
      <c r="L14" s="50">
        <v>3624</v>
      </c>
      <c r="M14" s="46"/>
    </row>
    <row r="15" spans="1:13" ht="15" customHeight="1">
      <c r="A15" s="51">
        <v>9</v>
      </c>
      <c r="B15" s="50">
        <v>6384</v>
      </c>
      <c r="C15" s="50">
        <v>3269</v>
      </c>
      <c r="D15" s="50">
        <v>3115</v>
      </c>
      <c r="E15" s="51">
        <v>44</v>
      </c>
      <c r="F15" s="50">
        <v>9264</v>
      </c>
      <c r="G15" s="50">
        <v>4673</v>
      </c>
      <c r="H15" s="50">
        <v>4591</v>
      </c>
      <c r="I15" s="51">
        <v>79</v>
      </c>
      <c r="J15" s="50">
        <v>5876</v>
      </c>
      <c r="K15" s="50">
        <v>2480</v>
      </c>
      <c r="L15" s="50">
        <v>3396</v>
      </c>
      <c r="M15" s="46"/>
    </row>
    <row r="16" spans="1:13" ht="15" customHeight="1">
      <c r="A16" s="52" t="s">
        <v>10</v>
      </c>
      <c r="B16" s="48">
        <v>33040</v>
      </c>
      <c r="C16" s="48">
        <v>17044</v>
      </c>
      <c r="D16" s="48">
        <v>15996</v>
      </c>
      <c r="E16" s="47" t="s">
        <v>17</v>
      </c>
      <c r="F16" s="48">
        <v>44151</v>
      </c>
      <c r="G16" s="48">
        <v>22153</v>
      </c>
      <c r="H16" s="48">
        <v>21998</v>
      </c>
      <c r="I16" s="47" t="s">
        <v>19</v>
      </c>
      <c r="J16" s="48">
        <v>24045</v>
      </c>
      <c r="K16" s="48">
        <v>9494</v>
      </c>
      <c r="L16" s="48">
        <v>14551</v>
      </c>
      <c r="M16" s="46"/>
    </row>
    <row r="17" spans="1:13" ht="15" customHeight="1">
      <c r="A17" s="49">
        <v>10</v>
      </c>
      <c r="B17" s="50">
        <v>6670</v>
      </c>
      <c r="C17" s="50">
        <v>3510</v>
      </c>
      <c r="D17" s="50">
        <v>3160</v>
      </c>
      <c r="E17" s="49">
        <v>45</v>
      </c>
      <c r="F17" s="50">
        <v>8986</v>
      </c>
      <c r="G17" s="50">
        <v>4498</v>
      </c>
      <c r="H17" s="50">
        <v>4488</v>
      </c>
      <c r="I17" s="49">
        <v>80</v>
      </c>
      <c r="J17" s="50">
        <v>5734</v>
      </c>
      <c r="K17" s="50">
        <v>2433</v>
      </c>
      <c r="L17" s="50">
        <v>3301</v>
      </c>
      <c r="M17" s="46"/>
    </row>
    <row r="18" spans="1:13" ht="15" customHeight="1">
      <c r="A18" s="49">
        <v>11</v>
      </c>
      <c r="B18" s="50">
        <v>6615</v>
      </c>
      <c r="C18" s="50">
        <v>3406</v>
      </c>
      <c r="D18" s="50">
        <v>3209</v>
      </c>
      <c r="E18" s="49">
        <v>46</v>
      </c>
      <c r="F18" s="50">
        <v>8810</v>
      </c>
      <c r="G18" s="50">
        <v>4425</v>
      </c>
      <c r="H18" s="50">
        <v>4385</v>
      </c>
      <c r="I18" s="49">
        <v>81</v>
      </c>
      <c r="J18" s="50">
        <v>5241</v>
      </c>
      <c r="K18" s="50">
        <v>2100</v>
      </c>
      <c r="L18" s="50">
        <v>3141</v>
      </c>
      <c r="M18" s="46"/>
    </row>
    <row r="19" spans="1:13" ht="15" customHeight="1">
      <c r="A19" s="49">
        <v>12</v>
      </c>
      <c r="B19" s="50">
        <v>6360</v>
      </c>
      <c r="C19" s="50">
        <v>3221</v>
      </c>
      <c r="D19" s="50">
        <v>3139</v>
      </c>
      <c r="E19" s="49">
        <v>47</v>
      </c>
      <c r="F19" s="50">
        <v>8690</v>
      </c>
      <c r="G19" s="50">
        <v>4418</v>
      </c>
      <c r="H19" s="50">
        <v>4272</v>
      </c>
      <c r="I19" s="49">
        <v>82</v>
      </c>
      <c r="J19" s="50">
        <v>5016</v>
      </c>
      <c r="K19" s="50">
        <v>2026</v>
      </c>
      <c r="L19" s="50">
        <v>2990</v>
      </c>
      <c r="M19" s="46"/>
    </row>
    <row r="20" spans="1:13" ht="15" customHeight="1">
      <c r="A20" s="49">
        <v>13</v>
      </c>
      <c r="B20" s="50">
        <v>6684</v>
      </c>
      <c r="C20" s="50">
        <v>3425</v>
      </c>
      <c r="D20" s="50">
        <v>3259</v>
      </c>
      <c r="E20" s="49">
        <v>48</v>
      </c>
      <c r="F20" s="50">
        <v>8730</v>
      </c>
      <c r="G20" s="50">
        <v>4382</v>
      </c>
      <c r="H20" s="50">
        <v>4348</v>
      </c>
      <c r="I20" s="49">
        <v>83</v>
      </c>
      <c r="J20" s="50">
        <v>4433</v>
      </c>
      <c r="K20" s="50">
        <v>1662</v>
      </c>
      <c r="L20" s="50">
        <v>2771</v>
      </c>
      <c r="M20" s="46"/>
    </row>
    <row r="21" spans="1:13" ht="15" customHeight="1">
      <c r="A21" s="51">
        <v>14</v>
      </c>
      <c r="B21" s="50">
        <v>6711</v>
      </c>
      <c r="C21" s="50">
        <v>3482</v>
      </c>
      <c r="D21" s="50">
        <v>3229</v>
      </c>
      <c r="E21" s="51">
        <v>49</v>
      </c>
      <c r="F21" s="50">
        <v>8935</v>
      </c>
      <c r="G21" s="50">
        <v>4430</v>
      </c>
      <c r="H21" s="50">
        <v>4505</v>
      </c>
      <c r="I21" s="51">
        <v>84</v>
      </c>
      <c r="J21" s="50">
        <v>3621</v>
      </c>
      <c r="K21" s="50">
        <v>1273</v>
      </c>
      <c r="L21" s="50">
        <v>2348</v>
      </c>
      <c r="M21" s="46"/>
    </row>
    <row r="22" spans="1:13" ht="15" customHeight="1">
      <c r="A22" s="47" t="s">
        <v>11</v>
      </c>
      <c r="B22" s="48">
        <v>33513</v>
      </c>
      <c r="C22" s="48">
        <v>17422</v>
      </c>
      <c r="D22" s="48">
        <v>16091</v>
      </c>
      <c r="E22" s="47" t="s">
        <v>18</v>
      </c>
      <c r="F22" s="48">
        <v>43662</v>
      </c>
      <c r="G22" s="48">
        <v>21787</v>
      </c>
      <c r="H22" s="48">
        <v>21875</v>
      </c>
      <c r="I22" s="47" t="s">
        <v>23</v>
      </c>
      <c r="J22" s="48">
        <v>12654</v>
      </c>
      <c r="K22" s="48">
        <v>3566</v>
      </c>
      <c r="L22" s="48">
        <v>9088</v>
      </c>
      <c r="M22" s="46"/>
    </row>
    <row r="23" spans="1:13" ht="15" customHeight="1">
      <c r="A23" s="49">
        <v>15</v>
      </c>
      <c r="B23" s="50">
        <v>6531</v>
      </c>
      <c r="C23" s="50">
        <v>3377</v>
      </c>
      <c r="D23" s="50">
        <v>3154</v>
      </c>
      <c r="E23" s="49">
        <v>50</v>
      </c>
      <c r="F23" s="50">
        <v>8601</v>
      </c>
      <c r="G23" s="50">
        <v>4254</v>
      </c>
      <c r="H23" s="50">
        <v>4347</v>
      </c>
      <c r="I23" s="49">
        <v>85</v>
      </c>
      <c r="J23" s="50">
        <v>3253</v>
      </c>
      <c r="K23" s="50">
        <v>1002</v>
      </c>
      <c r="L23" s="50">
        <v>2251</v>
      </c>
      <c r="M23" s="46"/>
    </row>
    <row r="24" spans="1:13" ht="15" customHeight="1">
      <c r="A24" s="49">
        <v>16</v>
      </c>
      <c r="B24" s="50">
        <v>6582</v>
      </c>
      <c r="C24" s="50">
        <v>3368</v>
      </c>
      <c r="D24" s="50">
        <v>3214</v>
      </c>
      <c r="E24" s="49">
        <v>51</v>
      </c>
      <c r="F24" s="50">
        <v>8405</v>
      </c>
      <c r="G24" s="50">
        <v>4219</v>
      </c>
      <c r="H24" s="50">
        <v>4186</v>
      </c>
      <c r="I24" s="49">
        <v>86</v>
      </c>
      <c r="J24" s="50">
        <v>2805</v>
      </c>
      <c r="K24" s="50">
        <v>791</v>
      </c>
      <c r="L24" s="50">
        <v>2014</v>
      </c>
      <c r="M24" s="46"/>
    </row>
    <row r="25" spans="1:13" ht="15" customHeight="1">
      <c r="A25" s="49">
        <v>17</v>
      </c>
      <c r="B25" s="50">
        <v>6613</v>
      </c>
      <c r="C25" s="50">
        <v>3463</v>
      </c>
      <c r="D25" s="50">
        <v>3150</v>
      </c>
      <c r="E25" s="49">
        <v>52</v>
      </c>
      <c r="F25" s="50">
        <v>8699</v>
      </c>
      <c r="G25" s="50">
        <v>4417</v>
      </c>
      <c r="H25" s="50">
        <v>4282</v>
      </c>
      <c r="I25" s="49">
        <v>87</v>
      </c>
      <c r="J25" s="50">
        <v>2471</v>
      </c>
      <c r="K25" s="50">
        <v>664</v>
      </c>
      <c r="L25" s="50">
        <v>1807</v>
      </c>
      <c r="M25" s="46"/>
    </row>
    <row r="26" spans="1:13" ht="15" customHeight="1">
      <c r="A26" s="49">
        <v>18</v>
      </c>
      <c r="B26" s="50">
        <v>6834</v>
      </c>
      <c r="C26" s="50">
        <v>3585</v>
      </c>
      <c r="D26" s="50">
        <v>3249</v>
      </c>
      <c r="E26" s="49">
        <v>53</v>
      </c>
      <c r="F26" s="50">
        <v>8824</v>
      </c>
      <c r="G26" s="50">
        <v>4387</v>
      </c>
      <c r="H26" s="50">
        <v>4437</v>
      </c>
      <c r="I26" s="49">
        <v>88</v>
      </c>
      <c r="J26" s="50">
        <v>2350</v>
      </c>
      <c r="K26" s="50">
        <v>632</v>
      </c>
      <c r="L26" s="50">
        <v>1718</v>
      </c>
      <c r="M26" s="46"/>
    </row>
    <row r="27" spans="1:13" ht="15" customHeight="1">
      <c r="A27" s="51">
        <v>19</v>
      </c>
      <c r="B27" s="50">
        <v>6953</v>
      </c>
      <c r="C27" s="50">
        <v>3629</v>
      </c>
      <c r="D27" s="50">
        <v>3324</v>
      </c>
      <c r="E27" s="51">
        <v>54</v>
      </c>
      <c r="F27" s="50">
        <v>9133</v>
      </c>
      <c r="G27" s="50">
        <v>4510</v>
      </c>
      <c r="H27" s="50">
        <v>4623</v>
      </c>
      <c r="I27" s="51">
        <v>89</v>
      </c>
      <c r="J27" s="50">
        <v>1775</v>
      </c>
      <c r="K27" s="50">
        <v>477</v>
      </c>
      <c r="L27" s="50">
        <v>1298</v>
      </c>
      <c r="M27" s="46"/>
    </row>
    <row r="28" spans="1:13" ht="15" customHeight="1">
      <c r="A28" s="47" t="s">
        <v>12</v>
      </c>
      <c r="B28" s="48">
        <v>35921</v>
      </c>
      <c r="C28" s="48">
        <v>18023</v>
      </c>
      <c r="D28" s="48">
        <v>17898</v>
      </c>
      <c r="E28" s="47" t="s">
        <v>20</v>
      </c>
      <c r="F28" s="48">
        <v>56854</v>
      </c>
      <c r="G28" s="48">
        <v>28118</v>
      </c>
      <c r="H28" s="48">
        <v>28736</v>
      </c>
      <c r="I28" s="47" t="s">
        <v>24</v>
      </c>
      <c r="J28" s="48">
        <v>5521</v>
      </c>
      <c r="K28" s="48">
        <v>1375</v>
      </c>
      <c r="L28" s="48">
        <v>4146</v>
      </c>
      <c r="M28" s="46"/>
    </row>
    <row r="29" spans="1:13" ht="15" customHeight="1">
      <c r="A29" s="49">
        <v>20</v>
      </c>
      <c r="B29" s="50">
        <v>7418</v>
      </c>
      <c r="C29" s="50">
        <v>3847</v>
      </c>
      <c r="D29" s="50">
        <v>3571</v>
      </c>
      <c r="E29" s="49">
        <v>55</v>
      </c>
      <c r="F29" s="50">
        <v>9745</v>
      </c>
      <c r="G29" s="50">
        <v>4846</v>
      </c>
      <c r="H29" s="50">
        <v>4899</v>
      </c>
      <c r="I29" s="49">
        <v>90</v>
      </c>
      <c r="J29" s="50">
        <v>1547</v>
      </c>
      <c r="K29" s="50">
        <v>419</v>
      </c>
      <c r="L29" s="50">
        <v>1128</v>
      </c>
      <c r="M29" s="46"/>
    </row>
    <row r="30" spans="1:13" ht="15" customHeight="1">
      <c r="A30" s="49">
        <v>21</v>
      </c>
      <c r="B30" s="50">
        <v>7025</v>
      </c>
      <c r="C30" s="50">
        <v>3477</v>
      </c>
      <c r="D30" s="50">
        <v>3548</v>
      </c>
      <c r="E30" s="49">
        <v>56</v>
      </c>
      <c r="F30" s="50">
        <v>10289</v>
      </c>
      <c r="G30" s="50">
        <v>5089</v>
      </c>
      <c r="H30" s="50">
        <v>5200</v>
      </c>
      <c r="I30" s="49">
        <v>91</v>
      </c>
      <c r="J30" s="50">
        <v>1256</v>
      </c>
      <c r="K30" s="50">
        <v>322</v>
      </c>
      <c r="L30" s="50">
        <v>934</v>
      </c>
      <c r="M30" s="46"/>
    </row>
    <row r="31" spans="1:13" ht="15" customHeight="1">
      <c r="A31" s="49">
        <v>22</v>
      </c>
      <c r="B31" s="50">
        <v>6902</v>
      </c>
      <c r="C31" s="50">
        <v>3400</v>
      </c>
      <c r="D31" s="50">
        <v>3502</v>
      </c>
      <c r="E31" s="49">
        <v>57</v>
      </c>
      <c r="F31" s="50">
        <v>11334</v>
      </c>
      <c r="G31" s="50">
        <v>5700</v>
      </c>
      <c r="H31" s="50">
        <v>5634</v>
      </c>
      <c r="I31" s="49">
        <v>92</v>
      </c>
      <c r="J31" s="50">
        <v>1117</v>
      </c>
      <c r="K31" s="50">
        <v>272</v>
      </c>
      <c r="L31" s="50">
        <v>845</v>
      </c>
      <c r="M31" s="46"/>
    </row>
    <row r="32" spans="1:13" ht="15" customHeight="1">
      <c r="A32" s="49">
        <v>23</v>
      </c>
      <c r="B32" s="50">
        <v>7087</v>
      </c>
      <c r="C32" s="50">
        <v>3545</v>
      </c>
      <c r="D32" s="50">
        <v>3542</v>
      </c>
      <c r="E32" s="49">
        <v>58</v>
      </c>
      <c r="F32" s="50">
        <v>12242</v>
      </c>
      <c r="G32" s="50">
        <v>6050</v>
      </c>
      <c r="H32" s="50">
        <v>6192</v>
      </c>
      <c r="I32" s="49">
        <v>93</v>
      </c>
      <c r="J32" s="50">
        <v>849</v>
      </c>
      <c r="K32" s="50">
        <v>196</v>
      </c>
      <c r="L32" s="50">
        <v>653</v>
      </c>
      <c r="M32" s="46"/>
    </row>
    <row r="33" spans="1:13" ht="15" customHeight="1">
      <c r="A33" s="51">
        <v>24</v>
      </c>
      <c r="B33" s="50">
        <v>7489</v>
      </c>
      <c r="C33" s="50">
        <v>3754</v>
      </c>
      <c r="D33" s="50">
        <v>3735</v>
      </c>
      <c r="E33" s="51">
        <v>59</v>
      </c>
      <c r="F33" s="50">
        <v>13244</v>
      </c>
      <c r="G33" s="50">
        <v>6433</v>
      </c>
      <c r="H33" s="50">
        <v>6811</v>
      </c>
      <c r="I33" s="51">
        <v>94</v>
      </c>
      <c r="J33" s="50">
        <v>752</v>
      </c>
      <c r="K33" s="50">
        <v>166</v>
      </c>
      <c r="L33" s="50">
        <v>586</v>
      </c>
      <c r="M33" s="46"/>
    </row>
    <row r="34" spans="1:13" ht="15" customHeight="1">
      <c r="A34" s="47" t="s">
        <v>15</v>
      </c>
      <c r="B34" s="48">
        <v>38578</v>
      </c>
      <c r="C34" s="48">
        <v>19428</v>
      </c>
      <c r="D34" s="48">
        <v>19150</v>
      </c>
      <c r="E34" s="47" t="s">
        <v>21</v>
      </c>
      <c r="F34" s="48">
        <v>53209</v>
      </c>
      <c r="G34" s="48">
        <v>25885</v>
      </c>
      <c r="H34" s="48">
        <v>27324</v>
      </c>
      <c r="I34" s="47" t="s">
        <v>25</v>
      </c>
      <c r="J34" s="48">
        <v>1537</v>
      </c>
      <c r="K34" s="48">
        <v>307</v>
      </c>
      <c r="L34" s="48">
        <v>1230</v>
      </c>
      <c r="M34" s="46"/>
    </row>
    <row r="35" spans="1:13" ht="15" customHeight="1">
      <c r="A35" s="49">
        <v>25</v>
      </c>
      <c r="B35" s="50">
        <v>7425</v>
      </c>
      <c r="C35" s="50">
        <v>3773</v>
      </c>
      <c r="D35" s="50">
        <v>3652</v>
      </c>
      <c r="E35" s="49">
        <v>60</v>
      </c>
      <c r="F35" s="50">
        <v>13675</v>
      </c>
      <c r="G35" s="50">
        <v>6716</v>
      </c>
      <c r="H35" s="50">
        <v>6959</v>
      </c>
      <c r="I35" s="49">
        <v>95</v>
      </c>
      <c r="J35" s="50">
        <v>510</v>
      </c>
      <c r="K35" s="50">
        <v>110</v>
      </c>
      <c r="L35" s="50">
        <v>400</v>
      </c>
      <c r="M35" s="46"/>
    </row>
    <row r="36" spans="1:13" ht="15" customHeight="1">
      <c r="A36" s="49">
        <v>26</v>
      </c>
      <c r="B36" s="50">
        <v>7472</v>
      </c>
      <c r="C36" s="50">
        <v>3774</v>
      </c>
      <c r="D36" s="50">
        <v>3698</v>
      </c>
      <c r="E36" s="49">
        <v>61</v>
      </c>
      <c r="F36" s="50">
        <v>12304</v>
      </c>
      <c r="G36" s="50">
        <v>5951</v>
      </c>
      <c r="H36" s="50">
        <v>6353</v>
      </c>
      <c r="I36" s="49">
        <v>96</v>
      </c>
      <c r="J36" s="50">
        <v>431</v>
      </c>
      <c r="K36" s="50">
        <v>87</v>
      </c>
      <c r="L36" s="50">
        <v>344</v>
      </c>
      <c r="M36" s="46"/>
    </row>
    <row r="37" spans="1:13" ht="15" customHeight="1">
      <c r="A37" s="49">
        <v>27</v>
      </c>
      <c r="B37" s="50">
        <v>7705</v>
      </c>
      <c r="C37" s="50">
        <v>3850</v>
      </c>
      <c r="D37" s="50">
        <v>3855</v>
      </c>
      <c r="E37" s="49">
        <v>62</v>
      </c>
      <c r="F37" s="50">
        <v>7415</v>
      </c>
      <c r="G37" s="50">
        <v>3690</v>
      </c>
      <c r="H37" s="50">
        <v>3725</v>
      </c>
      <c r="I37" s="49">
        <v>97</v>
      </c>
      <c r="J37" s="50">
        <v>321</v>
      </c>
      <c r="K37" s="50">
        <v>57</v>
      </c>
      <c r="L37" s="50">
        <v>264</v>
      </c>
      <c r="M37" s="46"/>
    </row>
    <row r="38" spans="1:13" ht="15" customHeight="1">
      <c r="A38" s="49">
        <v>28</v>
      </c>
      <c r="B38" s="50">
        <v>7744</v>
      </c>
      <c r="C38" s="50">
        <v>3848</v>
      </c>
      <c r="D38" s="50">
        <v>3896</v>
      </c>
      <c r="E38" s="49">
        <v>63</v>
      </c>
      <c r="F38" s="50">
        <v>8708</v>
      </c>
      <c r="G38" s="50">
        <v>4181</v>
      </c>
      <c r="H38" s="50">
        <v>4527</v>
      </c>
      <c r="I38" s="49">
        <v>98</v>
      </c>
      <c r="J38" s="50">
        <v>169</v>
      </c>
      <c r="K38" s="50">
        <v>33</v>
      </c>
      <c r="L38" s="50">
        <v>136</v>
      </c>
      <c r="M38" s="46"/>
    </row>
    <row r="39" spans="1:13" ht="15" customHeight="1">
      <c r="A39" s="51">
        <v>29</v>
      </c>
      <c r="B39" s="50">
        <v>8232</v>
      </c>
      <c r="C39" s="50">
        <v>4183</v>
      </c>
      <c r="D39" s="50">
        <v>4049</v>
      </c>
      <c r="E39" s="51">
        <v>64</v>
      </c>
      <c r="F39" s="50">
        <v>11107</v>
      </c>
      <c r="G39" s="50">
        <v>5347</v>
      </c>
      <c r="H39" s="50">
        <v>5760</v>
      </c>
      <c r="I39" s="51">
        <v>99</v>
      </c>
      <c r="J39" s="50">
        <v>106</v>
      </c>
      <c r="K39" s="50">
        <v>20</v>
      </c>
      <c r="L39" s="50">
        <v>86</v>
      </c>
      <c r="M39" s="46"/>
    </row>
    <row r="40" spans="1:13" ht="15" customHeight="1">
      <c r="A40" s="47" t="s">
        <v>16</v>
      </c>
      <c r="B40" s="48">
        <v>47530</v>
      </c>
      <c r="C40" s="48">
        <v>23954</v>
      </c>
      <c r="D40" s="48">
        <v>23576</v>
      </c>
      <c r="E40" s="47" t="s">
        <v>22</v>
      </c>
      <c r="F40" s="48">
        <v>49678</v>
      </c>
      <c r="G40" s="48">
        <v>23978</v>
      </c>
      <c r="H40" s="48">
        <v>25700</v>
      </c>
      <c r="I40" s="54" t="s">
        <v>26</v>
      </c>
      <c r="J40" s="48">
        <v>197</v>
      </c>
      <c r="K40" s="48">
        <v>25</v>
      </c>
      <c r="L40" s="48">
        <v>172</v>
      </c>
      <c r="M40" s="46"/>
    </row>
    <row r="41" spans="1:13" ht="15" customHeight="1">
      <c r="A41" s="49">
        <v>30</v>
      </c>
      <c r="B41" s="50">
        <v>8476</v>
      </c>
      <c r="C41" s="50">
        <v>4272</v>
      </c>
      <c r="D41" s="50">
        <v>4204</v>
      </c>
      <c r="E41" s="49">
        <v>65</v>
      </c>
      <c r="F41" s="50">
        <v>10513</v>
      </c>
      <c r="G41" s="50">
        <v>5138</v>
      </c>
      <c r="H41" s="50">
        <v>5375</v>
      </c>
      <c r="I41" s="51" t="s">
        <v>27</v>
      </c>
      <c r="J41" s="55">
        <v>317</v>
      </c>
      <c r="K41" s="55">
        <v>180</v>
      </c>
      <c r="L41" s="55">
        <v>137</v>
      </c>
      <c r="M41" s="46"/>
    </row>
    <row r="42" spans="1:13" ht="15" customHeight="1">
      <c r="A42" s="49">
        <v>31</v>
      </c>
      <c r="B42" s="50">
        <v>8753</v>
      </c>
      <c r="C42" s="50">
        <v>4413</v>
      </c>
      <c r="D42" s="50">
        <v>4340</v>
      </c>
      <c r="E42" s="49">
        <v>66</v>
      </c>
      <c r="F42" s="50">
        <v>10655</v>
      </c>
      <c r="G42" s="50">
        <v>5096</v>
      </c>
      <c r="H42" s="50">
        <v>5559</v>
      </c>
      <c r="I42" s="49" t="s">
        <v>28</v>
      </c>
      <c r="J42" s="50">
        <v>94199</v>
      </c>
      <c r="K42" s="50">
        <v>48416</v>
      </c>
      <c r="L42" s="50">
        <v>45783</v>
      </c>
      <c r="M42" s="56" t="s">
        <v>46</v>
      </c>
    </row>
    <row r="43" spans="1:13" ht="15" customHeight="1">
      <c r="A43" s="49">
        <v>32</v>
      </c>
      <c r="B43" s="50">
        <v>9550</v>
      </c>
      <c r="C43" s="50">
        <v>4784</v>
      </c>
      <c r="D43" s="50">
        <v>4766</v>
      </c>
      <c r="E43" s="49">
        <v>67</v>
      </c>
      <c r="F43" s="50">
        <v>10498</v>
      </c>
      <c r="G43" s="50">
        <v>5073</v>
      </c>
      <c r="H43" s="50">
        <v>5425</v>
      </c>
      <c r="I43" s="49" t="s">
        <v>29</v>
      </c>
      <c r="J43" s="50">
        <v>455526</v>
      </c>
      <c r="K43" s="50">
        <v>228146</v>
      </c>
      <c r="L43" s="50">
        <v>227380</v>
      </c>
      <c r="M43" s="57"/>
    </row>
    <row r="44" spans="1:13" ht="15" customHeight="1">
      <c r="A44" s="49">
        <v>33</v>
      </c>
      <c r="B44" s="50">
        <v>10072</v>
      </c>
      <c r="C44" s="50">
        <v>5072</v>
      </c>
      <c r="D44" s="50">
        <v>5000</v>
      </c>
      <c r="E44" s="49">
        <v>68</v>
      </c>
      <c r="F44" s="50">
        <v>9814</v>
      </c>
      <c r="G44" s="50">
        <v>4736</v>
      </c>
      <c r="H44" s="50">
        <v>5078</v>
      </c>
      <c r="I44" s="51" t="s">
        <v>30</v>
      </c>
      <c r="J44" s="55">
        <v>168716</v>
      </c>
      <c r="K44" s="55">
        <v>72569</v>
      </c>
      <c r="L44" s="58">
        <v>96147</v>
      </c>
      <c r="M44" s="46"/>
    </row>
    <row r="45" spans="1:13" ht="15" customHeight="1" thickBot="1">
      <c r="A45" s="59">
        <v>34</v>
      </c>
      <c r="B45" s="60">
        <v>10679</v>
      </c>
      <c r="C45" s="60">
        <v>5413</v>
      </c>
      <c r="D45" s="60">
        <v>5266</v>
      </c>
      <c r="E45" s="59">
        <v>69</v>
      </c>
      <c r="F45" s="60">
        <v>8198</v>
      </c>
      <c r="G45" s="60">
        <v>3935</v>
      </c>
      <c r="H45" s="61">
        <v>4263</v>
      </c>
      <c r="I45" s="59" t="s">
        <v>31</v>
      </c>
      <c r="J45" s="62">
        <v>45.23564147925856</v>
      </c>
      <c r="K45" s="62">
        <v>43.723715453511716</v>
      </c>
      <c r="L45" s="62">
        <v>46.66495626980044</v>
      </c>
      <c r="M45" s="46"/>
    </row>
    <row r="46" ht="13.5">
      <c r="I46" s="63"/>
    </row>
    <row r="48" spans="9:12" ht="13.5">
      <c r="I48" s="36"/>
      <c r="J48" s="64"/>
      <c r="K48" s="64"/>
      <c r="L48" s="64"/>
    </row>
    <row r="49" spans="9:12" ht="13.5">
      <c r="I49" s="36"/>
      <c r="J49" s="65"/>
      <c r="K49" s="65"/>
      <c r="L49" s="65"/>
    </row>
    <row r="50" spans="9:12" ht="13.5">
      <c r="I50" s="36"/>
      <c r="J50" s="65"/>
      <c r="K50" s="65"/>
      <c r="L50" s="65"/>
    </row>
    <row r="51" spans="9:12" ht="13.5">
      <c r="I51" s="36"/>
      <c r="J51" s="65"/>
      <c r="K51" s="65"/>
      <c r="L51" s="65"/>
    </row>
    <row r="52" spans="9:12" ht="13.5">
      <c r="I52" s="36"/>
      <c r="J52" s="65"/>
      <c r="K52" s="65"/>
      <c r="L52" s="65"/>
    </row>
    <row r="53" spans="9:12" ht="13.5">
      <c r="I53" s="36"/>
      <c r="J53" s="65"/>
      <c r="K53" s="65"/>
      <c r="L53" s="65"/>
    </row>
  </sheetData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106" customWidth="1"/>
    <col min="13" max="13" width="9.00390625" style="106" customWidth="1"/>
    <col min="14" max="16384" width="9.00390625" style="2" customWidth="1"/>
  </cols>
  <sheetData>
    <row r="1" spans="1:15" ht="27" customHeight="1" thickBot="1">
      <c r="A1" s="101" t="s">
        <v>0</v>
      </c>
      <c r="B1" s="102"/>
      <c r="C1" s="103"/>
      <c r="D1" s="104"/>
      <c r="E1" s="105"/>
      <c r="F1" s="105"/>
      <c r="G1" s="105"/>
      <c r="H1" s="105"/>
      <c r="I1" s="105"/>
      <c r="K1" s="107"/>
      <c r="L1" s="146" t="s">
        <v>57</v>
      </c>
      <c r="M1" s="108"/>
      <c r="N1" s="1"/>
      <c r="O1" s="1"/>
    </row>
    <row r="2" spans="1:15" ht="16.5" customHeight="1">
      <c r="A2" s="109" t="s">
        <v>1</v>
      </c>
      <c r="B2" s="110" t="s">
        <v>2</v>
      </c>
      <c r="C2" s="110" t="s">
        <v>3</v>
      </c>
      <c r="D2" s="110" t="s">
        <v>4</v>
      </c>
      <c r="E2" s="109" t="s">
        <v>1</v>
      </c>
      <c r="F2" s="110" t="s">
        <v>2</v>
      </c>
      <c r="G2" s="110" t="s">
        <v>3</v>
      </c>
      <c r="H2" s="110" t="s">
        <v>4</v>
      </c>
      <c r="I2" s="109" t="s">
        <v>1</v>
      </c>
      <c r="J2" s="111" t="s">
        <v>2</v>
      </c>
      <c r="K2" s="110" t="s">
        <v>3</v>
      </c>
      <c r="L2" s="110" t="s">
        <v>4</v>
      </c>
      <c r="M2" s="112"/>
      <c r="N2" s="1"/>
      <c r="O2" s="1"/>
    </row>
    <row r="3" spans="1:15" ht="16.5" customHeight="1" thickBot="1">
      <c r="A3" s="113" t="s">
        <v>5</v>
      </c>
      <c r="B3" s="114">
        <v>709673</v>
      </c>
      <c r="C3" s="114">
        <v>345026</v>
      </c>
      <c r="D3" s="114">
        <v>364647</v>
      </c>
      <c r="E3" s="115"/>
      <c r="F3" s="116"/>
      <c r="G3" s="116"/>
      <c r="H3" s="116"/>
      <c r="I3" s="117"/>
      <c r="J3" s="116"/>
      <c r="K3" s="116"/>
      <c r="L3" s="116"/>
      <c r="M3" s="118"/>
      <c r="N3" s="1"/>
      <c r="O3" s="1"/>
    </row>
    <row r="4" spans="1:19" ht="14.25" customHeight="1">
      <c r="A4" s="119" t="s">
        <v>6</v>
      </c>
      <c r="B4" s="120">
        <v>29162</v>
      </c>
      <c r="C4" s="120">
        <v>14866</v>
      </c>
      <c r="D4" s="120">
        <v>14296</v>
      </c>
      <c r="E4" s="119" t="s">
        <v>7</v>
      </c>
      <c r="F4" s="120">
        <v>53386</v>
      </c>
      <c r="G4" s="120">
        <v>26947</v>
      </c>
      <c r="H4" s="120">
        <v>26439</v>
      </c>
      <c r="I4" s="119" t="s">
        <v>8</v>
      </c>
      <c r="J4" s="120">
        <v>40883</v>
      </c>
      <c r="K4" s="120">
        <v>18960</v>
      </c>
      <c r="L4" s="121">
        <v>21923</v>
      </c>
      <c r="M4" s="118"/>
      <c r="N4" s="1"/>
      <c r="O4" s="1"/>
      <c r="Q4" s="4"/>
      <c r="R4" s="5" t="s">
        <v>37</v>
      </c>
      <c r="S4" s="6" t="s">
        <v>38</v>
      </c>
    </row>
    <row r="5" spans="1:19" ht="14.25" customHeight="1">
      <c r="A5" s="122">
        <v>0</v>
      </c>
      <c r="B5" s="123">
        <v>5635</v>
      </c>
      <c r="C5" s="123">
        <v>2848</v>
      </c>
      <c r="D5" s="123">
        <v>2787</v>
      </c>
      <c r="E5" s="122">
        <v>35</v>
      </c>
      <c r="F5" s="123">
        <v>11187</v>
      </c>
      <c r="G5" s="123">
        <v>5742</v>
      </c>
      <c r="H5" s="123">
        <v>5445</v>
      </c>
      <c r="I5" s="122">
        <v>70</v>
      </c>
      <c r="J5" s="123">
        <v>8355</v>
      </c>
      <c r="K5" s="123">
        <v>3840</v>
      </c>
      <c r="L5" s="123">
        <v>4515</v>
      </c>
      <c r="M5" s="118"/>
      <c r="N5" s="1"/>
      <c r="O5" s="1"/>
      <c r="Q5" s="3" t="s">
        <v>6</v>
      </c>
      <c r="R5" s="7">
        <f>-1*C4/1000</f>
        <v>-14.866</v>
      </c>
      <c r="S5" s="8">
        <f>D4/1000</f>
        <v>14.296</v>
      </c>
    </row>
    <row r="6" spans="1:19" ht="14.25" customHeight="1">
      <c r="A6" s="122">
        <v>1</v>
      </c>
      <c r="B6" s="123">
        <v>5988</v>
      </c>
      <c r="C6" s="123">
        <v>3066</v>
      </c>
      <c r="D6" s="123">
        <v>2922</v>
      </c>
      <c r="E6" s="122">
        <v>36</v>
      </c>
      <c r="F6" s="123">
        <v>10888</v>
      </c>
      <c r="G6" s="123">
        <v>5482</v>
      </c>
      <c r="H6" s="123">
        <v>5406</v>
      </c>
      <c r="I6" s="122">
        <v>71</v>
      </c>
      <c r="J6" s="123">
        <v>8708</v>
      </c>
      <c r="K6" s="123">
        <v>4079</v>
      </c>
      <c r="L6" s="123">
        <v>4629</v>
      </c>
      <c r="M6" s="118"/>
      <c r="N6" s="1"/>
      <c r="O6" s="1"/>
      <c r="Q6" s="3" t="s">
        <v>9</v>
      </c>
      <c r="R6" s="9">
        <f>-1*C10/1000</f>
        <v>-16.169</v>
      </c>
      <c r="S6" s="10">
        <f>D10/1000</f>
        <v>15.163</v>
      </c>
    </row>
    <row r="7" spans="1:19" ht="14.25" customHeight="1">
      <c r="A7" s="122">
        <v>2</v>
      </c>
      <c r="B7" s="123">
        <v>5737</v>
      </c>
      <c r="C7" s="123">
        <v>2943</v>
      </c>
      <c r="D7" s="123">
        <v>2794</v>
      </c>
      <c r="E7" s="122">
        <v>37</v>
      </c>
      <c r="F7" s="123">
        <v>10649</v>
      </c>
      <c r="G7" s="123">
        <v>5296</v>
      </c>
      <c r="H7" s="123">
        <v>5353</v>
      </c>
      <c r="I7" s="122">
        <v>72</v>
      </c>
      <c r="J7" s="123">
        <v>8334</v>
      </c>
      <c r="K7" s="123">
        <v>3912</v>
      </c>
      <c r="L7" s="123">
        <v>4422</v>
      </c>
      <c r="M7" s="118"/>
      <c r="N7" s="1"/>
      <c r="O7" s="1"/>
      <c r="Q7" s="3" t="s">
        <v>10</v>
      </c>
      <c r="R7" s="9">
        <f>-1*C16/1000</f>
        <v>-16.846</v>
      </c>
      <c r="S7" s="10">
        <f>D16/1000</f>
        <v>15.789</v>
      </c>
    </row>
    <row r="8" spans="1:19" ht="14.25" customHeight="1">
      <c r="A8" s="122">
        <v>3</v>
      </c>
      <c r="B8" s="123">
        <v>5854</v>
      </c>
      <c r="C8" s="123">
        <v>3010</v>
      </c>
      <c r="D8" s="123">
        <v>2844</v>
      </c>
      <c r="E8" s="122">
        <v>38</v>
      </c>
      <c r="F8" s="123">
        <v>10335</v>
      </c>
      <c r="G8" s="123">
        <v>5245</v>
      </c>
      <c r="H8" s="123">
        <v>5090</v>
      </c>
      <c r="I8" s="122">
        <v>73</v>
      </c>
      <c r="J8" s="123">
        <v>7893</v>
      </c>
      <c r="K8" s="123">
        <v>3638</v>
      </c>
      <c r="L8" s="123">
        <v>4255</v>
      </c>
      <c r="M8" s="118"/>
      <c r="N8" s="1"/>
      <c r="O8" s="1"/>
      <c r="Q8" s="3" t="s">
        <v>11</v>
      </c>
      <c r="R8" s="9">
        <f>-1*C22/1000</f>
        <v>-17.193</v>
      </c>
      <c r="S8" s="10">
        <f>D22/1000</f>
        <v>15.888</v>
      </c>
    </row>
    <row r="9" spans="1:19" ht="14.25" customHeight="1">
      <c r="A9" s="124">
        <v>4</v>
      </c>
      <c r="B9" s="125">
        <v>5948</v>
      </c>
      <c r="C9" s="125">
        <v>2999</v>
      </c>
      <c r="D9" s="125">
        <v>2949</v>
      </c>
      <c r="E9" s="124">
        <v>39</v>
      </c>
      <c r="F9" s="125">
        <v>10327</v>
      </c>
      <c r="G9" s="125">
        <v>5182</v>
      </c>
      <c r="H9" s="125">
        <v>5145</v>
      </c>
      <c r="I9" s="124">
        <v>74</v>
      </c>
      <c r="J9" s="125">
        <v>7593</v>
      </c>
      <c r="K9" s="125">
        <v>3491</v>
      </c>
      <c r="L9" s="125">
        <v>4102</v>
      </c>
      <c r="M9" s="118"/>
      <c r="N9" s="1"/>
      <c r="O9" s="1"/>
      <c r="Q9" s="3" t="s">
        <v>12</v>
      </c>
      <c r="R9" s="9">
        <f>-1*C28/1000</f>
        <v>-17.868</v>
      </c>
      <c r="S9" s="10">
        <f>D28/1000</f>
        <v>17.713</v>
      </c>
    </row>
    <row r="10" spans="1:19" ht="14.25" customHeight="1">
      <c r="A10" s="126" t="s">
        <v>9</v>
      </c>
      <c r="B10" s="120">
        <v>31332</v>
      </c>
      <c r="C10" s="120">
        <v>16169</v>
      </c>
      <c r="D10" s="120">
        <v>15163</v>
      </c>
      <c r="E10" s="119" t="s">
        <v>13</v>
      </c>
      <c r="F10" s="120">
        <v>47699</v>
      </c>
      <c r="G10" s="120">
        <v>23920</v>
      </c>
      <c r="H10" s="120">
        <v>23779</v>
      </c>
      <c r="I10" s="119" t="s">
        <v>14</v>
      </c>
      <c r="J10" s="120">
        <v>33089</v>
      </c>
      <c r="K10" s="120">
        <v>14397</v>
      </c>
      <c r="L10" s="121">
        <v>18692</v>
      </c>
      <c r="M10" s="118"/>
      <c r="N10" s="1"/>
      <c r="O10" s="1"/>
      <c r="Q10" s="3" t="s">
        <v>15</v>
      </c>
      <c r="R10" s="9">
        <f>-1*C34/1000</f>
        <v>-19.22</v>
      </c>
      <c r="S10" s="10">
        <f>D34/1000</f>
        <v>18.961</v>
      </c>
    </row>
    <row r="11" spans="1:19" ht="14.25" customHeight="1">
      <c r="A11" s="122">
        <v>5</v>
      </c>
      <c r="B11" s="123">
        <v>5972</v>
      </c>
      <c r="C11" s="123">
        <v>3061</v>
      </c>
      <c r="D11" s="123">
        <v>2911</v>
      </c>
      <c r="E11" s="122">
        <v>40</v>
      </c>
      <c r="F11" s="123">
        <v>10325</v>
      </c>
      <c r="G11" s="123">
        <v>5166</v>
      </c>
      <c r="H11" s="123">
        <v>5159</v>
      </c>
      <c r="I11" s="122">
        <v>75</v>
      </c>
      <c r="J11" s="123">
        <v>7164</v>
      </c>
      <c r="K11" s="123">
        <v>3177</v>
      </c>
      <c r="L11" s="123">
        <v>3987</v>
      </c>
      <c r="M11" s="118"/>
      <c r="N11" s="1"/>
      <c r="O11" s="1"/>
      <c r="Q11" s="3" t="s">
        <v>16</v>
      </c>
      <c r="R11" s="9">
        <f>-1*C40/1000</f>
        <v>-23.727</v>
      </c>
      <c r="S11" s="10">
        <f>D40/1000</f>
        <v>23.315</v>
      </c>
    </row>
    <row r="12" spans="1:19" ht="14.25" customHeight="1">
      <c r="A12" s="122">
        <v>6</v>
      </c>
      <c r="B12" s="123">
        <v>6304</v>
      </c>
      <c r="C12" s="123">
        <v>3254</v>
      </c>
      <c r="D12" s="123">
        <v>3050</v>
      </c>
      <c r="E12" s="122">
        <v>41</v>
      </c>
      <c r="F12" s="123">
        <v>10340</v>
      </c>
      <c r="G12" s="123">
        <v>5192</v>
      </c>
      <c r="H12" s="123">
        <v>5148</v>
      </c>
      <c r="I12" s="127">
        <v>76</v>
      </c>
      <c r="J12" s="123">
        <v>7148</v>
      </c>
      <c r="K12" s="123">
        <v>3151</v>
      </c>
      <c r="L12" s="123">
        <v>3997</v>
      </c>
      <c r="M12" s="118"/>
      <c r="N12" s="1"/>
      <c r="O12" s="1"/>
      <c r="Q12" s="3" t="s">
        <v>7</v>
      </c>
      <c r="R12" s="9">
        <f>-1*G4/1000</f>
        <v>-26.947</v>
      </c>
      <c r="S12" s="10">
        <f>H4/1000</f>
        <v>26.439</v>
      </c>
    </row>
    <row r="13" spans="1:19" ht="14.25" customHeight="1">
      <c r="A13" s="122">
        <v>7</v>
      </c>
      <c r="B13" s="123">
        <v>6263</v>
      </c>
      <c r="C13" s="123">
        <v>3222</v>
      </c>
      <c r="D13" s="123">
        <v>3041</v>
      </c>
      <c r="E13" s="122">
        <v>42</v>
      </c>
      <c r="F13" s="123">
        <v>7875</v>
      </c>
      <c r="G13" s="123">
        <v>3924</v>
      </c>
      <c r="H13" s="123">
        <v>3951</v>
      </c>
      <c r="I13" s="122">
        <v>77</v>
      </c>
      <c r="J13" s="123">
        <v>6701</v>
      </c>
      <c r="K13" s="123">
        <v>2889</v>
      </c>
      <c r="L13" s="123">
        <v>3812</v>
      </c>
      <c r="M13" s="118"/>
      <c r="N13" s="1"/>
      <c r="O13" s="1"/>
      <c r="Q13" s="3" t="s">
        <v>13</v>
      </c>
      <c r="R13" s="9">
        <f>-1*G10/1000</f>
        <v>-23.92</v>
      </c>
      <c r="S13" s="10">
        <f>H10/1000</f>
        <v>23.779</v>
      </c>
    </row>
    <row r="14" spans="1:19" ht="14.25" customHeight="1">
      <c r="A14" s="122">
        <v>8</v>
      </c>
      <c r="B14" s="123">
        <v>6495</v>
      </c>
      <c r="C14" s="123">
        <v>3408</v>
      </c>
      <c r="D14" s="123">
        <v>3087</v>
      </c>
      <c r="E14" s="122">
        <v>43</v>
      </c>
      <c r="F14" s="123">
        <v>9990</v>
      </c>
      <c r="G14" s="123">
        <v>5006</v>
      </c>
      <c r="H14" s="123">
        <v>4984</v>
      </c>
      <c r="I14" s="127">
        <v>78</v>
      </c>
      <c r="J14" s="123">
        <v>6300</v>
      </c>
      <c r="K14" s="123">
        <v>2744</v>
      </c>
      <c r="L14" s="123">
        <v>3556</v>
      </c>
      <c r="M14" s="118"/>
      <c r="N14" s="1"/>
      <c r="O14" s="1"/>
      <c r="Q14" s="3" t="s">
        <v>17</v>
      </c>
      <c r="R14" s="9">
        <f>-1*G16/1000</f>
        <v>-21.862</v>
      </c>
      <c r="S14" s="10">
        <f>H16/1000</f>
        <v>21.714</v>
      </c>
    </row>
    <row r="15" spans="1:19" ht="14.25" customHeight="1">
      <c r="A15" s="124">
        <v>9</v>
      </c>
      <c r="B15" s="125">
        <v>6298</v>
      </c>
      <c r="C15" s="125">
        <v>3224</v>
      </c>
      <c r="D15" s="125">
        <v>3074</v>
      </c>
      <c r="E15" s="124">
        <v>44</v>
      </c>
      <c r="F15" s="125">
        <v>9169</v>
      </c>
      <c r="G15" s="125">
        <v>4632</v>
      </c>
      <c r="H15" s="125">
        <v>4537</v>
      </c>
      <c r="I15" s="124">
        <v>79</v>
      </c>
      <c r="J15" s="125">
        <v>5776</v>
      </c>
      <c r="K15" s="125">
        <v>2436</v>
      </c>
      <c r="L15" s="125">
        <v>3340</v>
      </c>
      <c r="M15" s="118"/>
      <c r="N15" s="1"/>
      <c r="O15" s="1"/>
      <c r="Q15" s="3" t="s">
        <v>18</v>
      </c>
      <c r="R15" s="9">
        <f>-1*G22/1000</f>
        <v>-21.514</v>
      </c>
      <c r="S15" s="10">
        <f>H22/1000</f>
        <v>21.582</v>
      </c>
    </row>
    <row r="16" spans="1:19" ht="14.25" customHeight="1">
      <c r="A16" s="126" t="s">
        <v>10</v>
      </c>
      <c r="B16" s="120">
        <v>32635</v>
      </c>
      <c r="C16" s="120">
        <v>16846</v>
      </c>
      <c r="D16" s="120">
        <v>15789</v>
      </c>
      <c r="E16" s="119" t="s">
        <v>17</v>
      </c>
      <c r="F16" s="120">
        <v>43576</v>
      </c>
      <c r="G16" s="120">
        <v>21862</v>
      </c>
      <c r="H16" s="120">
        <v>21714</v>
      </c>
      <c r="I16" s="119" t="s">
        <v>19</v>
      </c>
      <c r="J16" s="120">
        <v>23592</v>
      </c>
      <c r="K16" s="120">
        <v>9340</v>
      </c>
      <c r="L16" s="121">
        <v>14252</v>
      </c>
      <c r="M16" s="118"/>
      <c r="N16" s="1"/>
      <c r="O16" s="1"/>
      <c r="Q16" s="3" t="s">
        <v>20</v>
      </c>
      <c r="R16" s="9">
        <f>-1*G28/1000</f>
        <v>-27.703</v>
      </c>
      <c r="S16" s="10">
        <f>H28/1000</f>
        <v>28.343</v>
      </c>
    </row>
    <row r="17" spans="1:19" ht="14.25" customHeight="1">
      <c r="A17" s="122">
        <v>10</v>
      </c>
      <c r="B17" s="123">
        <v>6606</v>
      </c>
      <c r="C17" s="123">
        <v>3478</v>
      </c>
      <c r="D17" s="123">
        <v>3128</v>
      </c>
      <c r="E17" s="122">
        <v>45</v>
      </c>
      <c r="F17" s="123">
        <v>8859</v>
      </c>
      <c r="G17" s="123">
        <v>4437</v>
      </c>
      <c r="H17" s="123">
        <v>4422</v>
      </c>
      <c r="I17" s="122">
        <v>80</v>
      </c>
      <c r="J17" s="123">
        <v>5636</v>
      </c>
      <c r="K17" s="123">
        <v>2401</v>
      </c>
      <c r="L17" s="123">
        <v>3235</v>
      </c>
      <c r="M17" s="118"/>
      <c r="N17" s="1"/>
      <c r="O17" s="1"/>
      <c r="Q17" s="3" t="s">
        <v>21</v>
      </c>
      <c r="R17" s="9">
        <f>-1*G34/1000</f>
        <v>-25.509</v>
      </c>
      <c r="S17" s="10">
        <f>H34/1000</f>
        <v>26.965</v>
      </c>
    </row>
    <row r="18" spans="1:19" ht="14.25" customHeight="1">
      <c r="A18" s="122">
        <v>11</v>
      </c>
      <c r="B18" s="123">
        <v>6519</v>
      </c>
      <c r="C18" s="123">
        <v>3356</v>
      </c>
      <c r="D18" s="123">
        <v>3163</v>
      </c>
      <c r="E18" s="122">
        <v>46</v>
      </c>
      <c r="F18" s="123">
        <v>8696</v>
      </c>
      <c r="G18" s="123">
        <v>4367</v>
      </c>
      <c r="H18" s="123">
        <v>4329</v>
      </c>
      <c r="I18" s="122">
        <v>81</v>
      </c>
      <c r="J18" s="123">
        <v>5135</v>
      </c>
      <c r="K18" s="123">
        <v>2069</v>
      </c>
      <c r="L18" s="123">
        <v>3066</v>
      </c>
      <c r="M18" s="118"/>
      <c r="N18" s="1"/>
      <c r="O18" s="1"/>
      <c r="Q18" s="3" t="s">
        <v>22</v>
      </c>
      <c r="R18" s="9">
        <f>-1*G40/1000</f>
        <v>-23.643</v>
      </c>
      <c r="S18" s="10">
        <f>H40/1000</f>
        <v>25.346</v>
      </c>
    </row>
    <row r="19" spans="1:19" ht="14.25" customHeight="1">
      <c r="A19" s="122">
        <v>12</v>
      </c>
      <c r="B19" s="123">
        <v>6281</v>
      </c>
      <c r="C19" s="123">
        <v>3189</v>
      </c>
      <c r="D19" s="123">
        <v>3092</v>
      </c>
      <c r="E19" s="122">
        <v>47</v>
      </c>
      <c r="F19" s="123">
        <v>8588</v>
      </c>
      <c r="G19" s="123">
        <v>4368</v>
      </c>
      <c r="H19" s="123">
        <v>4220</v>
      </c>
      <c r="I19" s="122">
        <v>82</v>
      </c>
      <c r="J19" s="123">
        <v>4930</v>
      </c>
      <c r="K19" s="123">
        <v>1989</v>
      </c>
      <c r="L19" s="123">
        <v>2941</v>
      </c>
      <c r="M19" s="118"/>
      <c r="N19" s="1"/>
      <c r="O19" s="1"/>
      <c r="Q19" s="3" t="s">
        <v>8</v>
      </c>
      <c r="R19" s="9">
        <f>-1*K4/1000</f>
        <v>-18.96</v>
      </c>
      <c r="S19" s="10">
        <f>L4/1000</f>
        <v>21.923</v>
      </c>
    </row>
    <row r="20" spans="1:19" ht="14.25" customHeight="1">
      <c r="A20" s="122">
        <v>13</v>
      </c>
      <c r="B20" s="123">
        <v>6613</v>
      </c>
      <c r="C20" s="123">
        <v>3393</v>
      </c>
      <c r="D20" s="123">
        <v>3220</v>
      </c>
      <c r="E20" s="122">
        <v>48</v>
      </c>
      <c r="F20" s="123">
        <v>8622</v>
      </c>
      <c r="G20" s="123">
        <v>4323</v>
      </c>
      <c r="H20" s="123">
        <v>4299</v>
      </c>
      <c r="I20" s="122">
        <v>83</v>
      </c>
      <c r="J20" s="123">
        <v>4357</v>
      </c>
      <c r="K20" s="123">
        <v>1638</v>
      </c>
      <c r="L20" s="123">
        <v>2719</v>
      </c>
      <c r="M20" s="118"/>
      <c r="N20" s="1"/>
      <c r="O20" s="1"/>
      <c r="Q20" s="3" t="s">
        <v>14</v>
      </c>
      <c r="R20" s="9">
        <f>-1*K10/1000</f>
        <v>-14.397</v>
      </c>
      <c r="S20" s="10">
        <f>L10/1000</f>
        <v>18.692</v>
      </c>
    </row>
    <row r="21" spans="1:19" ht="14.25" customHeight="1">
      <c r="A21" s="124">
        <v>14</v>
      </c>
      <c r="B21" s="125">
        <v>6616</v>
      </c>
      <c r="C21" s="125">
        <v>3430</v>
      </c>
      <c r="D21" s="125">
        <v>3186</v>
      </c>
      <c r="E21" s="124">
        <v>49</v>
      </c>
      <c r="F21" s="125">
        <v>8811</v>
      </c>
      <c r="G21" s="125">
        <v>4367</v>
      </c>
      <c r="H21" s="125">
        <v>4444</v>
      </c>
      <c r="I21" s="124">
        <v>84</v>
      </c>
      <c r="J21" s="125">
        <v>3534</v>
      </c>
      <c r="K21" s="125">
        <v>1243</v>
      </c>
      <c r="L21" s="125">
        <v>2291</v>
      </c>
      <c r="M21" s="118"/>
      <c r="N21" s="1"/>
      <c r="O21" s="1"/>
      <c r="Q21" s="3" t="s">
        <v>19</v>
      </c>
      <c r="R21" s="9">
        <f>-1*K16/1000</f>
        <v>-9.34</v>
      </c>
      <c r="S21" s="10">
        <f>L16/1000</f>
        <v>14.252</v>
      </c>
    </row>
    <row r="22" spans="1:19" ht="14.25" customHeight="1">
      <c r="A22" s="119" t="s">
        <v>11</v>
      </c>
      <c r="B22" s="120">
        <v>33081</v>
      </c>
      <c r="C22" s="120">
        <v>17193</v>
      </c>
      <c r="D22" s="120">
        <v>15888</v>
      </c>
      <c r="E22" s="119" t="s">
        <v>18</v>
      </c>
      <c r="F22" s="120">
        <v>43096</v>
      </c>
      <c r="G22" s="120">
        <v>21514</v>
      </c>
      <c r="H22" s="120">
        <v>21582</v>
      </c>
      <c r="I22" s="119" t="s">
        <v>23</v>
      </c>
      <c r="J22" s="120">
        <v>12396</v>
      </c>
      <c r="K22" s="120">
        <v>3480</v>
      </c>
      <c r="L22" s="121">
        <v>8916</v>
      </c>
      <c r="M22" s="118"/>
      <c r="N22" s="1"/>
      <c r="O22" s="1"/>
      <c r="Q22" s="3" t="s">
        <v>23</v>
      </c>
      <c r="R22" s="9">
        <f>-1*K22/1000</f>
        <v>-3.48</v>
      </c>
      <c r="S22" s="10">
        <f>L22/1000</f>
        <v>8.916</v>
      </c>
    </row>
    <row r="23" spans="1:19" ht="14.25" customHeight="1">
      <c r="A23" s="122">
        <v>15</v>
      </c>
      <c r="B23" s="123">
        <v>6446</v>
      </c>
      <c r="C23" s="123">
        <v>3335</v>
      </c>
      <c r="D23" s="123">
        <v>3111</v>
      </c>
      <c r="E23" s="122">
        <v>50</v>
      </c>
      <c r="F23" s="123">
        <v>8509</v>
      </c>
      <c r="G23" s="123">
        <v>4215</v>
      </c>
      <c r="H23" s="123">
        <v>4294</v>
      </c>
      <c r="I23" s="122">
        <v>85</v>
      </c>
      <c r="J23" s="123">
        <v>3182</v>
      </c>
      <c r="K23" s="123">
        <v>979</v>
      </c>
      <c r="L23" s="123">
        <v>2203</v>
      </c>
      <c r="M23" s="118"/>
      <c r="N23" s="1"/>
      <c r="O23" s="1"/>
      <c r="Q23" s="3" t="s">
        <v>24</v>
      </c>
      <c r="R23" s="9">
        <f>-1*K28/1000</f>
        <v>-1.357</v>
      </c>
      <c r="S23" s="10">
        <f>L28/1000</f>
        <v>4.064</v>
      </c>
    </row>
    <row r="24" spans="1:19" ht="14.25" customHeight="1">
      <c r="A24" s="122">
        <v>16</v>
      </c>
      <c r="B24" s="123">
        <v>6491</v>
      </c>
      <c r="C24" s="123">
        <v>3326</v>
      </c>
      <c r="D24" s="123">
        <v>3165</v>
      </c>
      <c r="E24" s="122">
        <v>51</v>
      </c>
      <c r="F24" s="123">
        <v>8277</v>
      </c>
      <c r="G24" s="123">
        <v>4159</v>
      </c>
      <c r="H24" s="123">
        <v>4118</v>
      </c>
      <c r="I24" s="122">
        <v>86</v>
      </c>
      <c r="J24" s="123">
        <v>2743</v>
      </c>
      <c r="K24" s="123">
        <v>770</v>
      </c>
      <c r="L24" s="123">
        <v>1973</v>
      </c>
      <c r="M24" s="118"/>
      <c r="N24" s="1"/>
      <c r="O24" s="1"/>
      <c r="Q24" s="11" t="s">
        <v>25</v>
      </c>
      <c r="R24" s="9">
        <f>-1*K34/1000</f>
        <v>-0.3</v>
      </c>
      <c r="S24" s="10">
        <f>L34/1000</f>
        <v>1.203</v>
      </c>
    </row>
    <row r="25" spans="1:19" ht="14.25" customHeight="1" thickBot="1">
      <c r="A25" s="122">
        <v>17</v>
      </c>
      <c r="B25" s="123">
        <v>6538</v>
      </c>
      <c r="C25" s="123">
        <v>3410</v>
      </c>
      <c r="D25" s="123">
        <v>3128</v>
      </c>
      <c r="E25" s="122">
        <v>52</v>
      </c>
      <c r="F25" s="123">
        <v>8591</v>
      </c>
      <c r="G25" s="123">
        <v>4366</v>
      </c>
      <c r="H25" s="123">
        <v>4225</v>
      </c>
      <c r="I25" s="122">
        <v>87</v>
      </c>
      <c r="J25" s="123">
        <v>2420</v>
      </c>
      <c r="K25" s="123">
        <v>644</v>
      </c>
      <c r="L25" s="123">
        <v>1776</v>
      </c>
      <c r="M25" s="118"/>
      <c r="N25" s="1"/>
      <c r="O25" s="1"/>
      <c r="Q25" s="12" t="s">
        <v>26</v>
      </c>
      <c r="R25" s="13">
        <f>-1*K40/1000</f>
        <v>-0.025</v>
      </c>
      <c r="S25" s="14">
        <f>L40/1000</f>
        <v>0.167</v>
      </c>
    </row>
    <row r="26" spans="1:15" ht="14.25" customHeight="1">
      <c r="A26" s="122">
        <v>18</v>
      </c>
      <c r="B26" s="123">
        <v>6747</v>
      </c>
      <c r="C26" s="123">
        <v>3540</v>
      </c>
      <c r="D26" s="123">
        <v>3207</v>
      </c>
      <c r="E26" s="122">
        <v>53</v>
      </c>
      <c r="F26" s="123">
        <v>8711</v>
      </c>
      <c r="G26" s="123">
        <v>4331</v>
      </c>
      <c r="H26" s="123">
        <v>4380</v>
      </c>
      <c r="I26" s="122">
        <v>88</v>
      </c>
      <c r="J26" s="123">
        <v>2307</v>
      </c>
      <c r="K26" s="123">
        <v>616</v>
      </c>
      <c r="L26" s="123">
        <v>1691</v>
      </c>
      <c r="M26" s="118"/>
      <c r="N26" s="1"/>
      <c r="O26" s="1"/>
    </row>
    <row r="27" spans="1:15" ht="14.25" customHeight="1">
      <c r="A27" s="124">
        <v>19</v>
      </c>
      <c r="B27" s="125">
        <v>6859</v>
      </c>
      <c r="C27" s="125">
        <v>3582</v>
      </c>
      <c r="D27" s="125">
        <v>3277</v>
      </c>
      <c r="E27" s="124">
        <v>54</v>
      </c>
      <c r="F27" s="125">
        <v>9008</v>
      </c>
      <c r="G27" s="125">
        <v>4443</v>
      </c>
      <c r="H27" s="125">
        <v>4565</v>
      </c>
      <c r="I27" s="124">
        <v>89</v>
      </c>
      <c r="J27" s="125">
        <v>1744</v>
      </c>
      <c r="K27" s="125">
        <v>471</v>
      </c>
      <c r="L27" s="125">
        <v>1273</v>
      </c>
      <c r="M27" s="118"/>
      <c r="N27" s="1"/>
      <c r="O27" s="1"/>
    </row>
    <row r="28" spans="1:15" ht="14.25" customHeight="1">
      <c r="A28" s="119" t="s">
        <v>12</v>
      </c>
      <c r="B28" s="120">
        <v>35581</v>
      </c>
      <c r="C28" s="120">
        <v>17868</v>
      </c>
      <c r="D28" s="120">
        <v>17713</v>
      </c>
      <c r="E28" s="119" t="s">
        <v>20</v>
      </c>
      <c r="F28" s="120">
        <v>56046</v>
      </c>
      <c r="G28" s="120">
        <v>27703</v>
      </c>
      <c r="H28" s="120">
        <v>28343</v>
      </c>
      <c r="I28" s="119" t="s">
        <v>24</v>
      </c>
      <c r="J28" s="120">
        <v>5421</v>
      </c>
      <c r="K28" s="120">
        <v>1357</v>
      </c>
      <c r="L28" s="121">
        <v>4064</v>
      </c>
      <c r="M28" s="118"/>
      <c r="N28" s="1"/>
      <c r="O28" s="1"/>
    </row>
    <row r="29" spans="1:15" ht="14.25" customHeight="1">
      <c r="A29" s="122">
        <v>20</v>
      </c>
      <c r="B29" s="123">
        <v>7321</v>
      </c>
      <c r="C29" s="123">
        <v>3801</v>
      </c>
      <c r="D29" s="123">
        <v>3520</v>
      </c>
      <c r="E29" s="122">
        <v>55</v>
      </c>
      <c r="F29" s="123">
        <v>9593</v>
      </c>
      <c r="G29" s="123">
        <v>4777</v>
      </c>
      <c r="H29" s="123">
        <v>4816</v>
      </c>
      <c r="I29" s="122">
        <v>90</v>
      </c>
      <c r="J29" s="123">
        <v>1520</v>
      </c>
      <c r="K29" s="123">
        <v>414</v>
      </c>
      <c r="L29" s="123">
        <v>1106</v>
      </c>
      <c r="M29" s="118"/>
      <c r="N29" s="1"/>
      <c r="O29" s="1"/>
    </row>
    <row r="30" spans="1:15" ht="14.25" customHeight="1">
      <c r="A30" s="122">
        <v>21</v>
      </c>
      <c r="B30" s="123">
        <v>6954</v>
      </c>
      <c r="C30" s="123">
        <v>3445</v>
      </c>
      <c r="D30" s="123">
        <v>3509</v>
      </c>
      <c r="E30" s="122">
        <v>56</v>
      </c>
      <c r="F30" s="123">
        <v>10144</v>
      </c>
      <c r="G30" s="123">
        <v>5011</v>
      </c>
      <c r="H30" s="123">
        <v>5133</v>
      </c>
      <c r="I30" s="122">
        <v>91</v>
      </c>
      <c r="J30" s="123">
        <v>1228</v>
      </c>
      <c r="K30" s="123">
        <v>318</v>
      </c>
      <c r="L30" s="123">
        <v>910</v>
      </c>
      <c r="M30" s="118"/>
      <c r="N30" s="1"/>
      <c r="O30" s="1"/>
    </row>
    <row r="31" spans="1:15" ht="14.25" customHeight="1">
      <c r="A31" s="122">
        <v>22</v>
      </c>
      <c r="B31" s="123">
        <v>6849</v>
      </c>
      <c r="C31" s="123">
        <v>3379</v>
      </c>
      <c r="D31" s="123">
        <v>3470</v>
      </c>
      <c r="E31" s="122">
        <v>57</v>
      </c>
      <c r="F31" s="123">
        <v>11184</v>
      </c>
      <c r="G31" s="123">
        <v>5610</v>
      </c>
      <c r="H31" s="123">
        <v>5574</v>
      </c>
      <c r="I31" s="122">
        <v>92</v>
      </c>
      <c r="J31" s="123">
        <v>1092</v>
      </c>
      <c r="K31" s="123">
        <v>266</v>
      </c>
      <c r="L31" s="123">
        <v>826</v>
      </c>
      <c r="M31" s="118"/>
      <c r="N31" s="1"/>
      <c r="O31" s="1"/>
    </row>
    <row r="32" spans="1:15" ht="14.25" customHeight="1">
      <c r="A32" s="122">
        <v>23</v>
      </c>
      <c r="B32" s="123">
        <v>7037</v>
      </c>
      <c r="C32" s="123">
        <v>3524</v>
      </c>
      <c r="D32" s="123">
        <v>3513</v>
      </c>
      <c r="E32" s="122">
        <v>58</v>
      </c>
      <c r="F32" s="123">
        <v>12074</v>
      </c>
      <c r="G32" s="123">
        <v>5980</v>
      </c>
      <c r="H32" s="123">
        <v>6094</v>
      </c>
      <c r="I32" s="122">
        <v>93</v>
      </c>
      <c r="J32" s="123">
        <v>839</v>
      </c>
      <c r="K32" s="123">
        <v>195</v>
      </c>
      <c r="L32" s="123">
        <v>644</v>
      </c>
      <c r="M32" s="118"/>
      <c r="N32" s="1"/>
      <c r="O32" s="1"/>
    </row>
    <row r="33" spans="1:15" ht="14.25" customHeight="1">
      <c r="A33" s="124">
        <v>24</v>
      </c>
      <c r="B33" s="125">
        <v>7420</v>
      </c>
      <c r="C33" s="125">
        <v>3719</v>
      </c>
      <c r="D33" s="125">
        <v>3701</v>
      </c>
      <c r="E33" s="124">
        <v>59</v>
      </c>
      <c r="F33" s="125">
        <v>13051</v>
      </c>
      <c r="G33" s="125">
        <v>6325</v>
      </c>
      <c r="H33" s="125">
        <v>6726</v>
      </c>
      <c r="I33" s="124">
        <v>94</v>
      </c>
      <c r="J33" s="125">
        <v>742</v>
      </c>
      <c r="K33" s="125">
        <v>164</v>
      </c>
      <c r="L33" s="125">
        <v>578</v>
      </c>
      <c r="M33" s="118"/>
      <c r="N33" s="1"/>
      <c r="O33" s="1"/>
    </row>
    <row r="34" spans="1:15" ht="14.25" customHeight="1">
      <c r="A34" s="119" t="s">
        <v>15</v>
      </c>
      <c r="B34" s="120">
        <v>38181</v>
      </c>
      <c r="C34" s="120">
        <v>19220</v>
      </c>
      <c r="D34" s="120">
        <v>18961</v>
      </c>
      <c r="E34" s="119" t="s">
        <v>21</v>
      </c>
      <c r="F34" s="120">
        <v>52474</v>
      </c>
      <c r="G34" s="120">
        <v>25509</v>
      </c>
      <c r="H34" s="120">
        <v>26965</v>
      </c>
      <c r="I34" s="119" t="s">
        <v>25</v>
      </c>
      <c r="J34" s="120">
        <v>1503</v>
      </c>
      <c r="K34" s="120">
        <v>300</v>
      </c>
      <c r="L34" s="121">
        <v>1203</v>
      </c>
      <c r="M34" s="118"/>
      <c r="N34" s="1"/>
      <c r="O34" s="1"/>
    </row>
    <row r="35" spans="1:15" ht="14.25" customHeight="1">
      <c r="A35" s="122">
        <v>25</v>
      </c>
      <c r="B35" s="123">
        <v>7347</v>
      </c>
      <c r="C35" s="123">
        <v>3730</v>
      </c>
      <c r="D35" s="123">
        <v>3617</v>
      </c>
      <c r="E35" s="122">
        <v>60</v>
      </c>
      <c r="F35" s="123">
        <v>13476</v>
      </c>
      <c r="G35" s="123">
        <v>6617</v>
      </c>
      <c r="H35" s="123">
        <v>6859</v>
      </c>
      <c r="I35" s="122">
        <v>95</v>
      </c>
      <c r="J35" s="123">
        <v>501</v>
      </c>
      <c r="K35" s="123">
        <v>109</v>
      </c>
      <c r="L35" s="123">
        <v>392</v>
      </c>
      <c r="M35" s="118"/>
      <c r="N35" s="1"/>
      <c r="O35" s="1"/>
    </row>
    <row r="36" spans="1:15" ht="14.25" customHeight="1">
      <c r="A36" s="122">
        <v>26</v>
      </c>
      <c r="B36" s="123">
        <v>7398</v>
      </c>
      <c r="C36" s="123">
        <v>3737</v>
      </c>
      <c r="D36" s="123">
        <v>3661</v>
      </c>
      <c r="E36" s="122">
        <v>61</v>
      </c>
      <c r="F36" s="123">
        <v>12111</v>
      </c>
      <c r="G36" s="123">
        <v>5845</v>
      </c>
      <c r="H36" s="123">
        <v>6266</v>
      </c>
      <c r="I36" s="122">
        <v>96</v>
      </c>
      <c r="J36" s="123">
        <v>418</v>
      </c>
      <c r="K36" s="123">
        <v>84</v>
      </c>
      <c r="L36" s="123">
        <v>334</v>
      </c>
      <c r="M36" s="118"/>
      <c r="N36" s="1"/>
      <c r="O36" s="1"/>
    </row>
    <row r="37" spans="1:15" ht="14.25" customHeight="1">
      <c r="A37" s="122">
        <v>27</v>
      </c>
      <c r="B37" s="123">
        <v>7635</v>
      </c>
      <c r="C37" s="123">
        <v>3822</v>
      </c>
      <c r="D37" s="123">
        <v>3813</v>
      </c>
      <c r="E37" s="122">
        <v>62</v>
      </c>
      <c r="F37" s="123">
        <v>7333</v>
      </c>
      <c r="G37" s="123">
        <v>3649</v>
      </c>
      <c r="H37" s="123">
        <v>3684</v>
      </c>
      <c r="I37" s="122">
        <v>97</v>
      </c>
      <c r="J37" s="123">
        <v>314</v>
      </c>
      <c r="K37" s="123">
        <v>56</v>
      </c>
      <c r="L37" s="123">
        <v>258</v>
      </c>
      <c r="M37" s="118"/>
      <c r="N37" s="1"/>
      <c r="O37" s="1"/>
    </row>
    <row r="38" spans="1:15" ht="14.25" customHeight="1">
      <c r="A38" s="122">
        <v>28</v>
      </c>
      <c r="B38" s="123">
        <v>7675</v>
      </c>
      <c r="C38" s="123">
        <v>3811</v>
      </c>
      <c r="D38" s="123">
        <v>3864</v>
      </c>
      <c r="E38" s="122">
        <v>63</v>
      </c>
      <c r="F38" s="123">
        <v>8604</v>
      </c>
      <c r="G38" s="123">
        <v>4119</v>
      </c>
      <c r="H38" s="123">
        <v>4485</v>
      </c>
      <c r="I38" s="122">
        <v>98</v>
      </c>
      <c r="J38" s="123">
        <v>167</v>
      </c>
      <c r="K38" s="123">
        <v>33</v>
      </c>
      <c r="L38" s="123">
        <v>134</v>
      </c>
      <c r="M38" s="118"/>
      <c r="N38" s="1"/>
      <c r="O38" s="1"/>
    </row>
    <row r="39" spans="1:15" ht="14.25" customHeight="1">
      <c r="A39" s="124">
        <v>29</v>
      </c>
      <c r="B39" s="125">
        <v>8126</v>
      </c>
      <c r="C39" s="125">
        <v>4120</v>
      </c>
      <c r="D39" s="125">
        <v>4006</v>
      </c>
      <c r="E39" s="124">
        <v>64</v>
      </c>
      <c r="F39" s="125">
        <v>10950</v>
      </c>
      <c r="G39" s="125">
        <v>5279</v>
      </c>
      <c r="H39" s="125">
        <v>5671</v>
      </c>
      <c r="I39" s="124">
        <v>99</v>
      </c>
      <c r="J39" s="125">
        <v>103</v>
      </c>
      <c r="K39" s="125">
        <v>18</v>
      </c>
      <c r="L39" s="125">
        <v>85</v>
      </c>
      <c r="M39" s="118"/>
      <c r="N39" s="1"/>
      <c r="O39" s="1"/>
    </row>
    <row r="40" spans="1:15" ht="14.25" customHeight="1">
      <c r="A40" s="119" t="s">
        <v>16</v>
      </c>
      <c r="B40" s="120">
        <v>47042</v>
      </c>
      <c r="C40" s="120">
        <v>23727</v>
      </c>
      <c r="D40" s="120">
        <v>23315</v>
      </c>
      <c r="E40" s="119" t="s">
        <v>22</v>
      </c>
      <c r="F40" s="120">
        <v>48989</v>
      </c>
      <c r="G40" s="120">
        <v>23643</v>
      </c>
      <c r="H40" s="120">
        <v>25346</v>
      </c>
      <c r="I40" s="128" t="s">
        <v>26</v>
      </c>
      <c r="J40" s="120">
        <v>192</v>
      </c>
      <c r="K40" s="120">
        <v>25</v>
      </c>
      <c r="L40" s="121">
        <v>167</v>
      </c>
      <c r="M40" s="118"/>
      <c r="N40" s="1"/>
      <c r="O40" s="1"/>
    </row>
    <row r="41" spans="1:15" ht="14.25" customHeight="1">
      <c r="A41" s="122">
        <v>30</v>
      </c>
      <c r="B41" s="123">
        <v>8390</v>
      </c>
      <c r="C41" s="123">
        <v>4234</v>
      </c>
      <c r="D41" s="123">
        <v>4156</v>
      </c>
      <c r="E41" s="122">
        <v>65</v>
      </c>
      <c r="F41" s="123">
        <v>10388</v>
      </c>
      <c r="G41" s="123">
        <v>5072</v>
      </c>
      <c r="H41" s="123">
        <v>5316</v>
      </c>
      <c r="I41" s="124" t="s">
        <v>27</v>
      </c>
      <c r="J41" s="125">
        <v>317</v>
      </c>
      <c r="K41" s="125">
        <v>180</v>
      </c>
      <c r="L41" s="125">
        <v>137</v>
      </c>
      <c r="M41" s="118"/>
      <c r="N41" s="1"/>
      <c r="O41" s="1"/>
    </row>
    <row r="42" spans="1:15" ht="14.25" customHeight="1">
      <c r="A42" s="122">
        <v>31</v>
      </c>
      <c r="B42" s="123">
        <v>8665</v>
      </c>
      <c r="C42" s="123">
        <v>4373</v>
      </c>
      <c r="D42" s="123">
        <v>4292</v>
      </c>
      <c r="E42" s="122">
        <v>66</v>
      </c>
      <c r="F42" s="123">
        <v>10512</v>
      </c>
      <c r="G42" s="123">
        <v>5031</v>
      </c>
      <c r="H42" s="123">
        <v>5481</v>
      </c>
      <c r="I42" s="122" t="s">
        <v>28</v>
      </c>
      <c r="J42" s="123">
        <v>93129</v>
      </c>
      <c r="K42" s="123">
        <v>47881</v>
      </c>
      <c r="L42" s="123">
        <v>45248</v>
      </c>
      <c r="M42" s="129" t="s">
        <v>39</v>
      </c>
      <c r="N42" s="1"/>
      <c r="O42" s="1"/>
    </row>
    <row r="43" spans="1:15" ht="14.25" customHeight="1">
      <c r="A43" s="122">
        <v>32</v>
      </c>
      <c r="B43" s="123">
        <v>9457</v>
      </c>
      <c r="C43" s="123">
        <v>4743</v>
      </c>
      <c r="D43" s="123">
        <v>4714</v>
      </c>
      <c r="E43" s="122">
        <v>67</v>
      </c>
      <c r="F43" s="123">
        <v>10335</v>
      </c>
      <c r="G43" s="123">
        <v>4996</v>
      </c>
      <c r="H43" s="123">
        <v>5339</v>
      </c>
      <c r="I43" s="122" t="s">
        <v>29</v>
      </c>
      <c r="J43" s="123">
        <v>450162</v>
      </c>
      <c r="K43" s="123">
        <v>225463</v>
      </c>
      <c r="L43" s="123">
        <v>224699</v>
      </c>
      <c r="M43" s="130"/>
      <c r="N43" s="1"/>
      <c r="O43" s="1"/>
    </row>
    <row r="44" spans="1:15" ht="14.25" customHeight="1">
      <c r="A44" s="122">
        <v>33</v>
      </c>
      <c r="B44" s="123">
        <v>9945</v>
      </c>
      <c r="C44" s="123">
        <v>5005</v>
      </c>
      <c r="D44" s="123">
        <v>4940</v>
      </c>
      <c r="E44" s="122">
        <v>68</v>
      </c>
      <c r="F44" s="123">
        <v>9669</v>
      </c>
      <c r="G44" s="123">
        <v>4667</v>
      </c>
      <c r="H44" s="123">
        <v>5002</v>
      </c>
      <c r="I44" s="124" t="s">
        <v>30</v>
      </c>
      <c r="J44" s="125">
        <v>166065</v>
      </c>
      <c r="K44" s="125">
        <v>71502</v>
      </c>
      <c r="L44" s="125">
        <v>94563</v>
      </c>
      <c r="M44" s="118"/>
      <c r="N44" s="1"/>
      <c r="O44" s="1"/>
    </row>
    <row r="45" spans="1:15" ht="14.25" customHeight="1" thickBot="1">
      <c r="A45" s="131">
        <v>34</v>
      </c>
      <c r="B45" s="132">
        <v>10585</v>
      </c>
      <c r="C45" s="132">
        <v>5372</v>
      </c>
      <c r="D45" s="132">
        <v>5213</v>
      </c>
      <c r="E45" s="131">
        <v>69</v>
      </c>
      <c r="F45" s="132">
        <v>8085</v>
      </c>
      <c r="G45" s="132">
        <v>3877</v>
      </c>
      <c r="H45" s="132">
        <v>4208</v>
      </c>
      <c r="I45" s="131" t="s">
        <v>31</v>
      </c>
      <c r="J45" s="133">
        <v>45.189853895646195</v>
      </c>
      <c r="K45" s="133">
        <v>43.68462444105485</v>
      </c>
      <c r="L45" s="133">
        <v>46.613881649337465</v>
      </c>
      <c r="M45" s="118"/>
      <c r="N45" s="1"/>
      <c r="O45" s="1"/>
    </row>
    <row r="46" ht="13.5">
      <c r="I46" s="134"/>
    </row>
    <row r="47" ht="14.25" thickBot="1"/>
    <row r="48" spans="9:12" ht="13.5">
      <c r="I48" s="137"/>
      <c r="J48" s="138" t="s">
        <v>40</v>
      </c>
      <c r="K48" s="138" t="s">
        <v>32</v>
      </c>
      <c r="L48" s="139" t="s">
        <v>41</v>
      </c>
    </row>
    <row r="49" spans="9:12" ht="13.5">
      <c r="I49" s="140" t="s">
        <v>33</v>
      </c>
      <c r="J49" s="141">
        <v>18</v>
      </c>
      <c r="K49" s="141">
        <v>70.4</v>
      </c>
      <c r="L49" s="142">
        <v>11.6</v>
      </c>
    </row>
    <row r="50" spans="9:12" ht="13.5">
      <c r="I50" s="140" t="s">
        <v>34</v>
      </c>
      <c r="J50" s="141">
        <v>15.5</v>
      </c>
      <c r="K50" s="141">
        <v>70</v>
      </c>
      <c r="L50" s="142">
        <v>14.4</v>
      </c>
    </row>
    <row r="51" spans="9:12" ht="13.5">
      <c r="I51" s="140" t="s">
        <v>35</v>
      </c>
      <c r="J51" s="141">
        <v>14.2</v>
      </c>
      <c r="K51" s="141">
        <v>68.1</v>
      </c>
      <c r="L51" s="142">
        <v>17.7</v>
      </c>
    </row>
    <row r="52" spans="9:12" ht="13.5">
      <c r="I52" s="140" t="s">
        <v>36</v>
      </c>
      <c r="J52" s="141">
        <v>13.4</v>
      </c>
      <c r="K52" s="141">
        <v>65.5</v>
      </c>
      <c r="L52" s="142">
        <v>21.1</v>
      </c>
    </row>
    <row r="53" spans="9:12" ht="14.25" thickBot="1">
      <c r="I53" s="143" t="s">
        <v>56</v>
      </c>
      <c r="J53" s="144">
        <v>13.1</v>
      </c>
      <c r="K53" s="144">
        <v>63.4</v>
      </c>
      <c r="L53" s="145">
        <v>23.4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106" customWidth="1"/>
    <col min="13" max="13" width="9.00390625" style="106" customWidth="1"/>
    <col min="14" max="16384" width="9.00390625" style="2" customWidth="1"/>
  </cols>
  <sheetData>
    <row r="1" spans="1:15" ht="27" customHeight="1" thickBot="1">
      <c r="A1" s="101" t="s">
        <v>42</v>
      </c>
      <c r="B1" s="102"/>
      <c r="C1" s="103"/>
      <c r="D1" s="104"/>
      <c r="E1" s="105"/>
      <c r="F1" s="105"/>
      <c r="G1" s="105"/>
      <c r="H1" s="105"/>
      <c r="I1" s="105"/>
      <c r="K1" s="107"/>
      <c r="L1" s="146" t="s">
        <v>57</v>
      </c>
      <c r="M1" s="108"/>
      <c r="N1" s="1"/>
      <c r="O1" s="1"/>
    </row>
    <row r="2" spans="1:15" ht="16.5" customHeight="1">
      <c r="A2" s="109" t="s">
        <v>1</v>
      </c>
      <c r="B2" s="110" t="s">
        <v>2</v>
      </c>
      <c r="C2" s="110" t="s">
        <v>3</v>
      </c>
      <c r="D2" s="110" t="s">
        <v>4</v>
      </c>
      <c r="E2" s="109" t="s">
        <v>1</v>
      </c>
      <c r="F2" s="110" t="s">
        <v>2</v>
      </c>
      <c r="G2" s="110" t="s">
        <v>3</v>
      </c>
      <c r="H2" s="110" t="s">
        <v>4</v>
      </c>
      <c r="I2" s="109" t="s">
        <v>1</v>
      </c>
      <c r="J2" s="111" t="s">
        <v>2</v>
      </c>
      <c r="K2" s="110" t="s">
        <v>3</v>
      </c>
      <c r="L2" s="110" t="s">
        <v>4</v>
      </c>
      <c r="M2" s="112"/>
      <c r="N2" s="1"/>
      <c r="O2" s="1"/>
    </row>
    <row r="3" spans="1:15" ht="16.5" customHeight="1" thickBot="1">
      <c r="A3" s="113" t="s">
        <v>5</v>
      </c>
      <c r="B3" s="114">
        <v>259558</v>
      </c>
      <c r="C3" s="114">
        <v>125403</v>
      </c>
      <c r="D3" s="114">
        <v>134155</v>
      </c>
      <c r="E3" s="115"/>
      <c r="F3" s="116"/>
      <c r="G3" s="116"/>
      <c r="H3" s="116"/>
      <c r="I3" s="117"/>
      <c r="J3" s="116"/>
      <c r="K3" s="116"/>
      <c r="L3" s="116"/>
      <c r="M3" s="118"/>
      <c r="N3" s="1"/>
      <c r="O3" s="1"/>
    </row>
    <row r="4" spans="1:19" ht="14.25" customHeight="1">
      <c r="A4" s="119" t="s">
        <v>6</v>
      </c>
      <c r="B4" s="120">
        <v>10173</v>
      </c>
      <c r="C4" s="120">
        <v>5277</v>
      </c>
      <c r="D4" s="120">
        <v>4896</v>
      </c>
      <c r="E4" s="119" t="s">
        <v>7</v>
      </c>
      <c r="F4" s="120">
        <v>19109</v>
      </c>
      <c r="G4" s="120">
        <v>9558</v>
      </c>
      <c r="H4" s="120">
        <v>9551</v>
      </c>
      <c r="I4" s="119" t="s">
        <v>8</v>
      </c>
      <c r="J4" s="120">
        <v>15327</v>
      </c>
      <c r="K4" s="120">
        <v>7139</v>
      </c>
      <c r="L4" s="121">
        <v>8188</v>
      </c>
      <c r="M4" s="118"/>
      <c r="N4" s="1"/>
      <c r="O4" s="1"/>
      <c r="Q4" s="4"/>
      <c r="R4" s="5" t="s">
        <v>37</v>
      </c>
      <c r="S4" s="6" t="s">
        <v>38</v>
      </c>
    </row>
    <row r="5" spans="1:19" ht="14.25" customHeight="1">
      <c r="A5" s="122">
        <v>0</v>
      </c>
      <c r="B5" s="123">
        <v>1880</v>
      </c>
      <c r="C5" s="123">
        <v>973</v>
      </c>
      <c r="D5" s="123">
        <v>907</v>
      </c>
      <c r="E5" s="122">
        <v>35</v>
      </c>
      <c r="F5" s="123">
        <v>4059</v>
      </c>
      <c r="G5" s="123">
        <v>2082</v>
      </c>
      <c r="H5" s="123">
        <v>1977</v>
      </c>
      <c r="I5" s="122">
        <v>70</v>
      </c>
      <c r="J5" s="123">
        <v>3168</v>
      </c>
      <c r="K5" s="123">
        <v>1451</v>
      </c>
      <c r="L5" s="123">
        <v>1717</v>
      </c>
      <c r="M5" s="118"/>
      <c r="N5" s="1"/>
      <c r="O5" s="1"/>
      <c r="Q5" s="3" t="s">
        <v>6</v>
      </c>
      <c r="R5" s="7">
        <f>-1*C4/1000</f>
        <v>-5.277</v>
      </c>
      <c r="S5" s="8">
        <f>D4/1000</f>
        <v>4.896</v>
      </c>
    </row>
    <row r="6" spans="1:19" ht="14.25" customHeight="1">
      <c r="A6" s="122">
        <v>1</v>
      </c>
      <c r="B6" s="123">
        <v>2031</v>
      </c>
      <c r="C6" s="123">
        <v>1036</v>
      </c>
      <c r="D6" s="123">
        <v>995</v>
      </c>
      <c r="E6" s="122">
        <v>36</v>
      </c>
      <c r="F6" s="123">
        <v>3935</v>
      </c>
      <c r="G6" s="123">
        <v>1935</v>
      </c>
      <c r="H6" s="123">
        <v>2000</v>
      </c>
      <c r="I6" s="122">
        <v>71</v>
      </c>
      <c r="J6" s="123">
        <v>3222</v>
      </c>
      <c r="K6" s="123">
        <v>1554</v>
      </c>
      <c r="L6" s="123">
        <v>1668</v>
      </c>
      <c r="M6" s="118"/>
      <c r="N6" s="1"/>
      <c r="O6" s="1"/>
      <c r="Q6" s="3" t="s">
        <v>9</v>
      </c>
      <c r="R6" s="9">
        <f>-1*C10/1000</f>
        <v>-5.889</v>
      </c>
      <c r="S6" s="10">
        <f>D10/1000</f>
        <v>5.357</v>
      </c>
    </row>
    <row r="7" spans="1:19" ht="14.25" customHeight="1">
      <c r="A7" s="122">
        <v>2</v>
      </c>
      <c r="B7" s="123">
        <v>2024</v>
      </c>
      <c r="C7" s="123">
        <v>1092</v>
      </c>
      <c r="D7" s="123">
        <v>932</v>
      </c>
      <c r="E7" s="122">
        <v>37</v>
      </c>
      <c r="F7" s="123">
        <v>3741</v>
      </c>
      <c r="G7" s="123">
        <v>1860</v>
      </c>
      <c r="H7" s="123">
        <v>1881</v>
      </c>
      <c r="I7" s="122">
        <v>72</v>
      </c>
      <c r="J7" s="123">
        <v>3113</v>
      </c>
      <c r="K7" s="123">
        <v>1449</v>
      </c>
      <c r="L7" s="123">
        <v>1664</v>
      </c>
      <c r="M7" s="118"/>
      <c r="N7" s="1"/>
      <c r="O7" s="1"/>
      <c r="Q7" s="3" t="s">
        <v>10</v>
      </c>
      <c r="R7" s="9">
        <f>-1*C16/1000</f>
        <v>-6.062</v>
      </c>
      <c r="S7" s="10">
        <f>D16/1000</f>
        <v>5.724</v>
      </c>
    </row>
    <row r="8" spans="1:19" ht="14.25" customHeight="1">
      <c r="A8" s="122">
        <v>3</v>
      </c>
      <c r="B8" s="123">
        <v>2076</v>
      </c>
      <c r="C8" s="123">
        <v>1088</v>
      </c>
      <c r="D8" s="123">
        <v>988</v>
      </c>
      <c r="E8" s="122">
        <v>38</v>
      </c>
      <c r="F8" s="123">
        <v>3676</v>
      </c>
      <c r="G8" s="123">
        <v>1853</v>
      </c>
      <c r="H8" s="123">
        <v>1823</v>
      </c>
      <c r="I8" s="122">
        <v>73</v>
      </c>
      <c r="J8" s="123">
        <v>2937</v>
      </c>
      <c r="K8" s="123">
        <v>1373</v>
      </c>
      <c r="L8" s="123">
        <v>1564</v>
      </c>
      <c r="M8" s="118"/>
      <c r="N8" s="1"/>
      <c r="O8" s="1"/>
      <c r="Q8" s="3" t="s">
        <v>11</v>
      </c>
      <c r="R8" s="9">
        <f>-1*C22/1000</f>
        <v>-6.215</v>
      </c>
      <c r="S8" s="10">
        <f>D22/1000</f>
        <v>5.836</v>
      </c>
    </row>
    <row r="9" spans="1:19" ht="14.25" customHeight="1">
      <c r="A9" s="124">
        <v>4</v>
      </c>
      <c r="B9" s="125">
        <v>2162</v>
      </c>
      <c r="C9" s="125">
        <v>1088</v>
      </c>
      <c r="D9" s="125">
        <v>1074</v>
      </c>
      <c r="E9" s="124">
        <v>39</v>
      </c>
      <c r="F9" s="125">
        <v>3698</v>
      </c>
      <c r="G9" s="125">
        <v>1828</v>
      </c>
      <c r="H9" s="125">
        <v>1870</v>
      </c>
      <c r="I9" s="124">
        <v>74</v>
      </c>
      <c r="J9" s="125">
        <v>2887</v>
      </c>
      <c r="K9" s="125">
        <v>1312</v>
      </c>
      <c r="L9" s="125">
        <v>1575</v>
      </c>
      <c r="M9" s="118"/>
      <c r="N9" s="1"/>
      <c r="O9" s="1"/>
      <c r="Q9" s="3" t="s">
        <v>12</v>
      </c>
      <c r="R9" s="9">
        <f>-1*C28/1000</f>
        <v>-5.235</v>
      </c>
      <c r="S9" s="10">
        <f>D28/1000</f>
        <v>5.823</v>
      </c>
    </row>
    <row r="10" spans="1:19" ht="14.25" customHeight="1">
      <c r="A10" s="126" t="s">
        <v>9</v>
      </c>
      <c r="B10" s="120">
        <v>11246</v>
      </c>
      <c r="C10" s="120">
        <v>5889</v>
      </c>
      <c r="D10" s="120">
        <v>5357</v>
      </c>
      <c r="E10" s="119" t="s">
        <v>13</v>
      </c>
      <c r="F10" s="120">
        <v>17313</v>
      </c>
      <c r="G10" s="120">
        <v>8680</v>
      </c>
      <c r="H10" s="120">
        <v>8633</v>
      </c>
      <c r="I10" s="119" t="s">
        <v>14</v>
      </c>
      <c r="J10" s="120">
        <v>12882</v>
      </c>
      <c r="K10" s="120">
        <v>5590</v>
      </c>
      <c r="L10" s="121">
        <v>7292</v>
      </c>
      <c r="M10" s="118"/>
      <c r="N10" s="1"/>
      <c r="O10" s="1"/>
      <c r="Q10" s="3" t="s">
        <v>15</v>
      </c>
      <c r="R10" s="9">
        <f>-1*C34/1000</f>
        <v>-6.495</v>
      </c>
      <c r="S10" s="10">
        <f>D34/1000</f>
        <v>6.66</v>
      </c>
    </row>
    <row r="11" spans="1:19" ht="14.25" customHeight="1">
      <c r="A11" s="122">
        <v>5</v>
      </c>
      <c r="B11" s="123">
        <v>2175</v>
      </c>
      <c r="C11" s="123">
        <v>1119</v>
      </c>
      <c r="D11" s="123">
        <v>1056</v>
      </c>
      <c r="E11" s="122">
        <v>40</v>
      </c>
      <c r="F11" s="123">
        <v>3694</v>
      </c>
      <c r="G11" s="123">
        <v>1826</v>
      </c>
      <c r="H11" s="123">
        <v>1868</v>
      </c>
      <c r="I11" s="122">
        <v>75</v>
      </c>
      <c r="J11" s="123">
        <v>2746</v>
      </c>
      <c r="K11" s="123">
        <v>1210</v>
      </c>
      <c r="L11" s="123">
        <v>1536</v>
      </c>
      <c r="M11" s="118"/>
      <c r="N11" s="1"/>
      <c r="O11" s="1"/>
      <c r="Q11" s="3" t="s">
        <v>16</v>
      </c>
      <c r="R11" s="9">
        <f>-1*C40/1000</f>
        <v>-8.538</v>
      </c>
      <c r="S11" s="10">
        <f>D40/1000</f>
        <v>8.187</v>
      </c>
    </row>
    <row r="12" spans="1:19" ht="14.25" customHeight="1">
      <c r="A12" s="122">
        <v>6</v>
      </c>
      <c r="B12" s="123">
        <v>2276</v>
      </c>
      <c r="C12" s="123">
        <v>1212</v>
      </c>
      <c r="D12" s="123">
        <v>1064</v>
      </c>
      <c r="E12" s="122">
        <v>41</v>
      </c>
      <c r="F12" s="123">
        <v>3684</v>
      </c>
      <c r="G12" s="123">
        <v>1854</v>
      </c>
      <c r="H12" s="123">
        <v>1830</v>
      </c>
      <c r="I12" s="127">
        <v>76</v>
      </c>
      <c r="J12" s="123">
        <v>2820</v>
      </c>
      <c r="K12" s="123">
        <v>1249</v>
      </c>
      <c r="L12" s="123">
        <v>1571</v>
      </c>
      <c r="M12" s="118"/>
      <c r="N12" s="1"/>
      <c r="O12" s="1"/>
      <c r="Q12" s="3" t="s">
        <v>7</v>
      </c>
      <c r="R12" s="9">
        <f>-1*G4/1000</f>
        <v>-9.558</v>
      </c>
      <c r="S12" s="10">
        <f>H4/1000</f>
        <v>9.551</v>
      </c>
    </row>
    <row r="13" spans="1:19" ht="14.25" customHeight="1">
      <c r="A13" s="122">
        <v>7</v>
      </c>
      <c r="B13" s="123">
        <v>2255</v>
      </c>
      <c r="C13" s="123">
        <v>1157</v>
      </c>
      <c r="D13" s="123">
        <v>1098</v>
      </c>
      <c r="E13" s="122">
        <v>42</v>
      </c>
      <c r="F13" s="123">
        <v>2885</v>
      </c>
      <c r="G13" s="123">
        <v>1433</v>
      </c>
      <c r="H13" s="123">
        <v>1452</v>
      </c>
      <c r="I13" s="122">
        <v>77</v>
      </c>
      <c r="J13" s="123">
        <v>2599</v>
      </c>
      <c r="K13" s="123">
        <v>1140</v>
      </c>
      <c r="L13" s="123">
        <v>1459</v>
      </c>
      <c r="M13" s="118"/>
      <c r="N13" s="1"/>
      <c r="O13" s="1"/>
      <c r="Q13" s="3" t="s">
        <v>13</v>
      </c>
      <c r="R13" s="9">
        <f>-1*G10/1000</f>
        <v>-8.68</v>
      </c>
      <c r="S13" s="10">
        <f>H10/1000</f>
        <v>8.633</v>
      </c>
    </row>
    <row r="14" spans="1:19" ht="14.25" customHeight="1">
      <c r="A14" s="122">
        <v>8</v>
      </c>
      <c r="B14" s="123">
        <v>2304</v>
      </c>
      <c r="C14" s="123">
        <v>1236</v>
      </c>
      <c r="D14" s="123">
        <v>1068</v>
      </c>
      <c r="E14" s="122">
        <v>43</v>
      </c>
      <c r="F14" s="123">
        <v>3648</v>
      </c>
      <c r="G14" s="123">
        <v>1842</v>
      </c>
      <c r="H14" s="123">
        <v>1806</v>
      </c>
      <c r="I14" s="127">
        <v>78</v>
      </c>
      <c r="J14" s="123">
        <v>2437</v>
      </c>
      <c r="K14" s="123">
        <v>1040</v>
      </c>
      <c r="L14" s="123">
        <v>1397</v>
      </c>
      <c r="M14" s="118"/>
      <c r="N14" s="1"/>
      <c r="O14" s="1"/>
      <c r="Q14" s="3" t="s">
        <v>17</v>
      </c>
      <c r="R14" s="9">
        <f>-1*G16/1000</f>
        <v>-8.11</v>
      </c>
      <c r="S14" s="10">
        <f>H16/1000</f>
        <v>8.317</v>
      </c>
    </row>
    <row r="15" spans="1:19" ht="14.25" customHeight="1">
      <c r="A15" s="124">
        <v>9</v>
      </c>
      <c r="B15" s="125">
        <v>2236</v>
      </c>
      <c r="C15" s="125">
        <v>1165</v>
      </c>
      <c r="D15" s="125">
        <v>1071</v>
      </c>
      <c r="E15" s="124">
        <v>44</v>
      </c>
      <c r="F15" s="125">
        <v>3402</v>
      </c>
      <c r="G15" s="125">
        <v>1725</v>
      </c>
      <c r="H15" s="125">
        <v>1677</v>
      </c>
      <c r="I15" s="124">
        <v>79</v>
      </c>
      <c r="J15" s="125">
        <v>2280</v>
      </c>
      <c r="K15" s="125">
        <v>951</v>
      </c>
      <c r="L15" s="125">
        <v>1329</v>
      </c>
      <c r="M15" s="118"/>
      <c r="N15" s="1"/>
      <c r="O15" s="1"/>
      <c r="Q15" s="3" t="s">
        <v>18</v>
      </c>
      <c r="R15" s="9">
        <f>-1*G22/1000</f>
        <v>-8.304</v>
      </c>
      <c r="S15" s="10">
        <f>H22/1000</f>
        <v>8.347</v>
      </c>
    </row>
    <row r="16" spans="1:19" ht="14.25" customHeight="1">
      <c r="A16" s="126" t="s">
        <v>10</v>
      </c>
      <c r="B16" s="120">
        <v>11786</v>
      </c>
      <c r="C16" s="120">
        <v>6062</v>
      </c>
      <c r="D16" s="120">
        <v>5724</v>
      </c>
      <c r="E16" s="119" t="s">
        <v>17</v>
      </c>
      <c r="F16" s="120">
        <v>16427</v>
      </c>
      <c r="G16" s="120">
        <v>8110</v>
      </c>
      <c r="H16" s="120">
        <v>8317</v>
      </c>
      <c r="I16" s="119" t="s">
        <v>19</v>
      </c>
      <c r="J16" s="120">
        <v>9315</v>
      </c>
      <c r="K16" s="120">
        <v>3655</v>
      </c>
      <c r="L16" s="121">
        <v>5660</v>
      </c>
      <c r="M16" s="118"/>
      <c r="N16" s="1"/>
      <c r="O16" s="1"/>
      <c r="Q16" s="3" t="s">
        <v>20</v>
      </c>
      <c r="R16" s="9">
        <f>-1*G28/1000</f>
        <v>-10.363</v>
      </c>
      <c r="S16" s="10">
        <f>H28/1000</f>
        <v>10.525</v>
      </c>
    </row>
    <row r="17" spans="1:19" ht="14.25" customHeight="1">
      <c r="A17" s="122">
        <v>10</v>
      </c>
      <c r="B17" s="123">
        <v>2381</v>
      </c>
      <c r="C17" s="123">
        <v>1250</v>
      </c>
      <c r="D17" s="123">
        <v>1131</v>
      </c>
      <c r="E17" s="122">
        <v>45</v>
      </c>
      <c r="F17" s="123">
        <v>3328</v>
      </c>
      <c r="G17" s="123">
        <v>1634</v>
      </c>
      <c r="H17" s="123">
        <v>1694</v>
      </c>
      <c r="I17" s="122">
        <v>80</v>
      </c>
      <c r="J17" s="123">
        <v>2211</v>
      </c>
      <c r="K17" s="123">
        <v>921</v>
      </c>
      <c r="L17" s="123">
        <v>1290</v>
      </c>
      <c r="M17" s="118"/>
      <c r="N17" s="1"/>
      <c r="O17" s="1"/>
      <c r="Q17" s="3" t="s">
        <v>21</v>
      </c>
      <c r="R17" s="9">
        <f>-1*G34/1000</f>
        <v>-9.378</v>
      </c>
      <c r="S17" s="10">
        <f>H34/1000</f>
        <v>10.048</v>
      </c>
    </row>
    <row r="18" spans="1:19" ht="14.25" customHeight="1">
      <c r="A18" s="122">
        <v>11</v>
      </c>
      <c r="B18" s="123">
        <v>2337</v>
      </c>
      <c r="C18" s="123">
        <v>1194</v>
      </c>
      <c r="D18" s="123">
        <v>1143</v>
      </c>
      <c r="E18" s="122">
        <v>46</v>
      </c>
      <c r="F18" s="123">
        <v>3230</v>
      </c>
      <c r="G18" s="123">
        <v>1579</v>
      </c>
      <c r="H18" s="123">
        <v>1651</v>
      </c>
      <c r="I18" s="122">
        <v>81</v>
      </c>
      <c r="J18" s="123">
        <v>1983</v>
      </c>
      <c r="K18" s="123">
        <v>795</v>
      </c>
      <c r="L18" s="123">
        <v>1188</v>
      </c>
      <c r="M18" s="118"/>
      <c r="N18" s="1"/>
      <c r="O18" s="1"/>
      <c r="Q18" s="3" t="s">
        <v>22</v>
      </c>
      <c r="R18" s="9">
        <f>-1*G40/1000</f>
        <v>-8.743</v>
      </c>
      <c r="S18" s="10">
        <f>H40/1000</f>
        <v>9.341</v>
      </c>
    </row>
    <row r="19" spans="1:19" ht="14.25" customHeight="1">
      <c r="A19" s="122">
        <v>12</v>
      </c>
      <c r="B19" s="123">
        <v>2224</v>
      </c>
      <c r="C19" s="123">
        <v>1117</v>
      </c>
      <c r="D19" s="123">
        <v>1107</v>
      </c>
      <c r="E19" s="122">
        <v>47</v>
      </c>
      <c r="F19" s="123">
        <v>3266</v>
      </c>
      <c r="G19" s="123">
        <v>1668</v>
      </c>
      <c r="H19" s="123">
        <v>1598</v>
      </c>
      <c r="I19" s="122">
        <v>82</v>
      </c>
      <c r="J19" s="123">
        <v>1968</v>
      </c>
      <c r="K19" s="123">
        <v>775</v>
      </c>
      <c r="L19" s="123">
        <v>1193</v>
      </c>
      <c r="M19" s="118"/>
      <c r="N19" s="1"/>
      <c r="O19" s="1"/>
      <c r="Q19" s="3" t="s">
        <v>8</v>
      </c>
      <c r="R19" s="9">
        <f>-1*K4/1000</f>
        <v>-7.139</v>
      </c>
      <c r="S19" s="10">
        <f>L4/1000</f>
        <v>8.188</v>
      </c>
    </row>
    <row r="20" spans="1:19" ht="14.25" customHeight="1">
      <c r="A20" s="122">
        <v>13</v>
      </c>
      <c r="B20" s="123">
        <v>2425</v>
      </c>
      <c r="C20" s="123">
        <v>1254</v>
      </c>
      <c r="D20" s="123">
        <v>1171</v>
      </c>
      <c r="E20" s="122">
        <v>48</v>
      </c>
      <c r="F20" s="123">
        <v>3303</v>
      </c>
      <c r="G20" s="123">
        <v>1643</v>
      </c>
      <c r="H20" s="123">
        <v>1660</v>
      </c>
      <c r="I20" s="122">
        <v>83</v>
      </c>
      <c r="J20" s="123">
        <v>1740</v>
      </c>
      <c r="K20" s="123">
        <v>630</v>
      </c>
      <c r="L20" s="123">
        <v>1110</v>
      </c>
      <c r="M20" s="118"/>
      <c r="N20" s="1"/>
      <c r="O20" s="1"/>
      <c r="Q20" s="3" t="s">
        <v>14</v>
      </c>
      <c r="R20" s="9">
        <f>-1*K10/1000</f>
        <v>-5.59</v>
      </c>
      <c r="S20" s="10">
        <f>L10/1000</f>
        <v>7.292</v>
      </c>
    </row>
    <row r="21" spans="1:19" ht="14.25" customHeight="1">
      <c r="A21" s="124">
        <v>14</v>
      </c>
      <c r="B21" s="125">
        <v>2419</v>
      </c>
      <c r="C21" s="125">
        <v>1247</v>
      </c>
      <c r="D21" s="125">
        <v>1172</v>
      </c>
      <c r="E21" s="124">
        <v>49</v>
      </c>
      <c r="F21" s="125">
        <v>3300</v>
      </c>
      <c r="G21" s="125">
        <v>1586</v>
      </c>
      <c r="H21" s="125">
        <v>1714</v>
      </c>
      <c r="I21" s="124">
        <v>84</v>
      </c>
      <c r="J21" s="125">
        <v>1413</v>
      </c>
      <c r="K21" s="125">
        <v>534</v>
      </c>
      <c r="L21" s="125">
        <v>879</v>
      </c>
      <c r="M21" s="118"/>
      <c r="N21" s="1"/>
      <c r="O21" s="1"/>
      <c r="Q21" s="3" t="s">
        <v>19</v>
      </c>
      <c r="R21" s="9">
        <f>-1*K16/1000</f>
        <v>-3.655</v>
      </c>
      <c r="S21" s="10">
        <f>L16/1000</f>
        <v>5.66</v>
      </c>
    </row>
    <row r="22" spans="1:19" ht="14.25" customHeight="1">
      <c r="A22" s="119" t="s">
        <v>11</v>
      </c>
      <c r="B22" s="120">
        <v>12051</v>
      </c>
      <c r="C22" s="120">
        <v>6215</v>
      </c>
      <c r="D22" s="120">
        <v>5836</v>
      </c>
      <c r="E22" s="119" t="s">
        <v>18</v>
      </c>
      <c r="F22" s="120">
        <v>16651</v>
      </c>
      <c r="G22" s="120">
        <v>8304</v>
      </c>
      <c r="H22" s="120">
        <v>8347</v>
      </c>
      <c r="I22" s="119" t="s">
        <v>23</v>
      </c>
      <c r="J22" s="120">
        <v>5005</v>
      </c>
      <c r="K22" s="120">
        <v>1424</v>
      </c>
      <c r="L22" s="121">
        <v>3581</v>
      </c>
      <c r="M22" s="118"/>
      <c r="N22" s="1"/>
      <c r="O22" s="1"/>
      <c r="Q22" s="3" t="s">
        <v>23</v>
      </c>
      <c r="R22" s="9">
        <f>-1*K22/1000</f>
        <v>-1.424</v>
      </c>
      <c r="S22" s="10">
        <f>L22/1000</f>
        <v>3.581</v>
      </c>
    </row>
    <row r="23" spans="1:19" ht="14.25" customHeight="1">
      <c r="A23" s="122">
        <v>15</v>
      </c>
      <c r="B23" s="123">
        <v>2424</v>
      </c>
      <c r="C23" s="123">
        <v>1247</v>
      </c>
      <c r="D23" s="123">
        <v>1177</v>
      </c>
      <c r="E23" s="122">
        <v>50</v>
      </c>
      <c r="F23" s="123">
        <v>3253</v>
      </c>
      <c r="G23" s="123">
        <v>1589</v>
      </c>
      <c r="H23" s="123">
        <v>1664</v>
      </c>
      <c r="I23" s="122">
        <v>85</v>
      </c>
      <c r="J23" s="123">
        <v>1309</v>
      </c>
      <c r="K23" s="123">
        <v>409</v>
      </c>
      <c r="L23" s="123">
        <v>900</v>
      </c>
      <c r="M23" s="118"/>
      <c r="N23" s="1"/>
      <c r="O23" s="1"/>
      <c r="Q23" s="3" t="s">
        <v>24</v>
      </c>
      <c r="R23" s="9">
        <f>-1*K28/1000</f>
        <v>-0.574</v>
      </c>
      <c r="S23" s="10">
        <f>L28/1000</f>
        <v>1.634</v>
      </c>
    </row>
    <row r="24" spans="1:19" ht="14.25" customHeight="1">
      <c r="A24" s="122">
        <v>16</v>
      </c>
      <c r="B24" s="123">
        <v>2375</v>
      </c>
      <c r="C24" s="123">
        <v>1199</v>
      </c>
      <c r="D24" s="123">
        <v>1176</v>
      </c>
      <c r="E24" s="122">
        <v>51</v>
      </c>
      <c r="F24" s="123">
        <v>3186</v>
      </c>
      <c r="G24" s="123">
        <v>1598</v>
      </c>
      <c r="H24" s="123">
        <v>1588</v>
      </c>
      <c r="I24" s="122">
        <v>86</v>
      </c>
      <c r="J24" s="123">
        <v>1048</v>
      </c>
      <c r="K24" s="123">
        <v>293</v>
      </c>
      <c r="L24" s="123">
        <v>755</v>
      </c>
      <c r="M24" s="118"/>
      <c r="N24" s="1"/>
      <c r="O24" s="1"/>
      <c r="Q24" s="11" t="s">
        <v>25</v>
      </c>
      <c r="R24" s="9">
        <f>-1*K34/1000</f>
        <v>-0.145</v>
      </c>
      <c r="S24" s="10">
        <f>L34/1000</f>
        <v>0.477</v>
      </c>
    </row>
    <row r="25" spans="1:19" ht="14.25" customHeight="1" thickBot="1">
      <c r="A25" s="122">
        <v>17</v>
      </c>
      <c r="B25" s="123">
        <v>2470</v>
      </c>
      <c r="C25" s="123">
        <v>1302</v>
      </c>
      <c r="D25" s="123">
        <v>1168</v>
      </c>
      <c r="E25" s="122">
        <v>52</v>
      </c>
      <c r="F25" s="123">
        <v>3388</v>
      </c>
      <c r="G25" s="123">
        <v>1737</v>
      </c>
      <c r="H25" s="123">
        <v>1651</v>
      </c>
      <c r="I25" s="122">
        <v>87</v>
      </c>
      <c r="J25" s="123">
        <v>955</v>
      </c>
      <c r="K25" s="123">
        <v>264</v>
      </c>
      <c r="L25" s="123">
        <v>691</v>
      </c>
      <c r="M25" s="118"/>
      <c r="N25" s="1"/>
      <c r="O25" s="1"/>
      <c r="Q25" s="12" t="s">
        <v>26</v>
      </c>
      <c r="R25" s="13">
        <f>-1*K40/1000</f>
        <v>-0.007</v>
      </c>
      <c r="S25" s="14">
        <f>L40/1000</f>
        <v>0.061</v>
      </c>
    </row>
    <row r="26" spans="1:15" ht="14.25" customHeight="1">
      <c r="A26" s="122">
        <v>18</v>
      </c>
      <c r="B26" s="123">
        <v>2380</v>
      </c>
      <c r="C26" s="123">
        <v>1256</v>
      </c>
      <c r="D26" s="123">
        <v>1124</v>
      </c>
      <c r="E26" s="122">
        <v>53</v>
      </c>
      <c r="F26" s="123">
        <v>3325</v>
      </c>
      <c r="G26" s="123">
        <v>1674</v>
      </c>
      <c r="H26" s="123">
        <v>1651</v>
      </c>
      <c r="I26" s="122">
        <v>88</v>
      </c>
      <c r="J26" s="123">
        <v>940</v>
      </c>
      <c r="K26" s="123">
        <v>255</v>
      </c>
      <c r="L26" s="123">
        <v>685</v>
      </c>
      <c r="M26" s="118"/>
      <c r="N26" s="1"/>
      <c r="O26" s="1"/>
    </row>
    <row r="27" spans="1:15" ht="14.25" customHeight="1">
      <c r="A27" s="124">
        <v>19</v>
      </c>
      <c r="B27" s="125">
        <v>2402</v>
      </c>
      <c r="C27" s="125">
        <v>1211</v>
      </c>
      <c r="D27" s="125">
        <v>1191</v>
      </c>
      <c r="E27" s="124">
        <v>54</v>
      </c>
      <c r="F27" s="125">
        <v>3499</v>
      </c>
      <c r="G27" s="125">
        <v>1706</v>
      </c>
      <c r="H27" s="125">
        <v>1793</v>
      </c>
      <c r="I27" s="124">
        <v>89</v>
      </c>
      <c r="J27" s="125">
        <v>753</v>
      </c>
      <c r="K27" s="125">
        <v>203</v>
      </c>
      <c r="L27" s="125">
        <v>550</v>
      </c>
      <c r="M27" s="118"/>
      <c r="N27" s="1"/>
      <c r="O27" s="1"/>
    </row>
    <row r="28" spans="1:15" ht="14.25" customHeight="1">
      <c r="A28" s="119" t="s">
        <v>12</v>
      </c>
      <c r="B28" s="120">
        <v>11058</v>
      </c>
      <c r="C28" s="120">
        <v>5235</v>
      </c>
      <c r="D28" s="120">
        <v>5823</v>
      </c>
      <c r="E28" s="119" t="s">
        <v>20</v>
      </c>
      <c r="F28" s="120">
        <v>20888</v>
      </c>
      <c r="G28" s="120">
        <v>10363</v>
      </c>
      <c r="H28" s="120">
        <v>10525</v>
      </c>
      <c r="I28" s="119" t="s">
        <v>24</v>
      </c>
      <c r="J28" s="120">
        <v>2208</v>
      </c>
      <c r="K28" s="120">
        <v>574</v>
      </c>
      <c r="L28" s="121">
        <v>1634</v>
      </c>
      <c r="M28" s="118"/>
      <c r="N28" s="1"/>
      <c r="O28" s="1"/>
    </row>
    <row r="29" spans="1:15" ht="14.25" customHeight="1">
      <c r="A29" s="122">
        <v>20</v>
      </c>
      <c r="B29" s="123">
        <v>2474</v>
      </c>
      <c r="C29" s="123">
        <v>1226</v>
      </c>
      <c r="D29" s="123">
        <v>1248</v>
      </c>
      <c r="E29" s="122">
        <v>55</v>
      </c>
      <c r="F29" s="123">
        <v>3632</v>
      </c>
      <c r="G29" s="123">
        <v>1837</v>
      </c>
      <c r="H29" s="123">
        <v>1795</v>
      </c>
      <c r="I29" s="122">
        <v>90</v>
      </c>
      <c r="J29" s="123">
        <v>589</v>
      </c>
      <c r="K29" s="123">
        <v>169</v>
      </c>
      <c r="L29" s="123">
        <v>420</v>
      </c>
      <c r="M29" s="118"/>
      <c r="N29" s="1"/>
      <c r="O29" s="1"/>
    </row>
    <row r="30" spans="1:15" ht="14.25" customHeight="1">
      <c r="A30" s="122">
        <v>21</v>
      </c>
      <c r="B30" s="123">
        <v>2180</v>
      </c>
      <c r="C30" s="123">
        <v>1033</v>
      </c>
      <c r="D30" s="123">
        <v>1147</v>
      </c>
      <c r="E30" s="122">
        <v>56</v>
      </c>
      <c r="F30" s="123">
        <v>3794</v>
      </c>
      <c r="G30" s="123">
        <v>1902</v>
      </c>
      <c r="H30" s="123">
        <v>1892</v>
      </c>
      <c r="I30" s="122">
        <v>91</v>
      </c>
      <c r="J30" s="123">
        <v>509</v>
      </c>
      <c r="K30" s="123">
        <v>137</v>
      </c>
      <c r="L30" s="123">
        <v>372</v>
      </c>
      <c r="M30" s="118"/>
      <c r="N30" s="1"/>
      <c r="O30" s="1"/>
    </row>
    <row r="31" spans="1:15" ht="14.25" customHeight="1">
      <c r="A31" s="122">
        <v>22</v>
      </c>
      <c r="B31" s="123">
        <v>2044</v>
      </c>
      <c r="C31" s="123">
        <v>941</v>
      </c>
      <c r="D31" s="123">
        <v>1103</v>
      </c>
      <c r="E31" s="122">
        <v>57</v>
      </c>
      <c r="F31" s="123">
        <v>4125</v>
      </c>
      <c r="G31" s="123">
        <v>2063</v>
      </c>
      <c r="H31" s="123">
        <v>2062</v>
      </c>
      <c r="I31" s="122">
        <v>92</v>
      </c>
      <c r="J31" s="123">
        <v>469</v>
      </c>
      <c r="K31" s="123">
        <v>104</v>
      </c>
      <c r="L31" s="123">
        <v>365</v>
      </c>
      <c r="M31" s="118"/>
      <c r="N31" s="1"/>
      <c r="O31" s="1"/>
    </row>
    <row r="32" spans="1:15" ht="14.25" customHeight="1">
      <c r="A32" s="122">
        <v>23</v>
      </c>
      <c r="B32" s="123">
        <v>2080</v>
      </c>
      <c r="C32" s="123">
        <v>984</v>
      </c>
      <c r="D32" s="123">
        <v>1096</v>
      </c>
      <c r="E32" s="122">
        <v>58</v>
      </c>
      <c r="F32" s="123">
        <v>4469</v>
      </c>
      <c r="G32" s="123">
        <v>2230</v>
      </c>
      <c r="H32" s="123">
        <v>2239</v>
      </c>
      <c r="I32" s="122">
        <v>93</v>
      </c>
      <c r="J32" s="123">
        <v>334</v>
      </c>
      <c r="K32" s="123">
        <v>79</v>
      </c>
      <c r="L32" s="123">
        <v>255</v>
      </c>
      <c r="M32" s="118"/>
      <c r="N32" s="1"/>
      <c r="O32" s="1"/>
    </row>
    <row r="33" spans="1:15" ht="14.25" customHeight="1">
      <c r="A33" s="124">
        <v>24</v>
      </c>
      <c r="B33" s="125">
        <v>2280</v>
      </c>
      <c r="C33" s="125">
        <v>1051</v>
      </c>
      <c r="D33" s="125">
        <v>1229</v>
      </c>
      <c r="E33" s="124">
        <v>59</v>
      </c>
      <c r="F33" s="125">
        <v>4868</v>
      </c>
      <c r="G33" s="125">
        <v>2331</v>
      </c>
      <c r="H33" s="125">
        <v>2537</v>
      </c>
      <c r="I33" s="124">
        <v>94</v>
      </c>
      <c r="J33" s="125">
        <v>307</v>
      </c>
      <c r="K33" s="125">
        <v>85</v>
      </c>
      <c r="L33" s="125">
        <v>222</v>
      </c>
      <c r="M33" s="118"/>
      <c r="N33" s="1"/>
      <c r="O33" s="1"/>
    </row>
    <row r="34" spans="1:15" ht="14.25" customHeight="1">
      <c r="A34" s="119" t="s">
        <v>15</v>
      </c>
      <c r="B34" s="120">
        <v>13155</v>
      </c>
      <c r="C34" s="120">
        <v>6495</v>
      </c>
      <c r="D34" s="120">
        <v>6660</v>
      </c>
      <c r="E34" s="119" t="s">
        <v>21</v>
      </c>
      <c r="F34" s="120">
        <v>19426</v>
      </c>
      <c r="G34" s="120">
        <v>9378</v>
      </c>
      <c r="H34" s="120">
        <v>10048</v>
      </c>
      <c r="I34" s="119" t="s">
        <v>25</v>
      </c>
      <c r="J34" s="120">
        <v>622</v>
      </c>
      <c r="K34" s="120">
        <v>145</v>
      </c>
      <c r="L34" s="121">
        <v>477</v>
      </c>
      <c r="M34" s="118"/>
      <c r="N34" s="1"/>
      <c r="O34" s="1"/>
    </row>
    <row r="35" spans="1:15" ht="14.25" customHeight="1">
      <c r="A35" s="122">
        <v>25</v>
      </c>
      <c r="B35" s="123">
        <v>2383</v>
      </c>
      <c r="C35" s="123">
        <v>1186</v>
      </c>
      <c r="D35" s="123">
        <v>1197</v>
      </c>
      <c r="E35" s="122">
        <v>60</v>
      </c>
      <c r="F35" s="123">
        <v>5075</v>
      </c>
      <c r="G35" s="123">
        <v>2481</v>
      </c>
      <c r="H35" s="123">
        <v>2594</v>
      </c>
      <c r="I35" s="122">
        <v>95</v>
      </c>
      <c r="J35" s="123">
        <v>208</v>
      </c>
      <c r="K35" s="123">
        <v>57</v>
      </c>
      <c r="L35" s="123">
        <v>151</v>
      </c>
      <c r="M35" s="118"/>
      <c r="N35" s="1"/>
      <c r="O35" s="1"/>
    </row>
    <row r="36" spans="1:15" ht="14.25" customHeight="1">
      <c r="A36" s="122">
        <v>26</v>
      </c>
      <c r="B36" s="123">
        <v>2600</v>
      </c>
      <c r="C36" s="123">
        <v>1272</v>
      </c>
      <c r="D36" s="123">
        <v>1328</v>
      </c>
      <c r="E36" s="122">
        <v>61</v>
      </c>
      <c r="F36" s="123">
        <v>4379</v>
      </c>
      <c r="G36" s="123">
        <v>2084</v>
      </c>
      <c r="H36" s="123">
        <v>2295</v>
      </c>
      <c r="I36" s="122">
        <v>96</v>
      </c>
      <c r="J36" s="123">
        <v>192</v>
      </c>
      <c r="K36" s="123">
        <v>44</v>
      </c>
      <c r="L36" s="123">
        <v>148</v>
      </c>
      <c r="M36" s="118"/>
      <c r="N36" s="1"/>
      <c r="O36" s="1"/>
    </row>
    <row r="37" spans="1:15" ht="14.25" customHeight="1">
      <c r="A37" s="122">
        <v>27</v>
      </c>
      <c r="B37" s="123">
        <v>2684</v>
      </c>
      <c r="C37" s="123">
        <v>1286</v>
      </c>
      <c r="D37" s="123">
        <v>1398</v>
      </c>
      <c r="E37" s="122">
        <v>62</v>
      </c>
      <c r="F37" s="123">
        <v>2663</v>
      </c>
      <c r="G37" s="123">
        <v>1308</v>
      </c>
      <c r="H37" s="123">
        <v>1355</v>
      </c>
      <c r="I37" s="122">
        <v>97</v>
      </c>
      <c r="J37" s="123">
        <v>124</v>
      </c>
      <c r="K37" s="123">
        <v>19</v>
      </c>
      <c r="L37" s="123">
        <v>105</v>
      </c>
      <c r="M37" s="118"/>
      <c r="N37" s="1"/>
      <c r="O37" s="1"/>
    </row>
    <row r="38" spans="1:15" ht="14.25" customHeight="1">
      <c r="A38" s="122">
        <v>28</v>
      </c>
      <c r="B38" s="123">
        <v>2605</v>
      </c>
      <c r="C38" s="123">
        <v>1300</v>
      </c>
      <c r="D38" s="123">
        <v>1305</v>
      </c>
      <c r="E38" s="122">
        <v>63</v>
      </c>
      <c r="F38" s="123">
        <v>3191</v>
      </c>
      <c r="G38" s="123">
        <v>1529</v>
      </c>
      <c r="H38" s="123">
        <v>1662</v>
      </c>
      <c r="I38" s="122">
        <v>98</v>
      </c>
      <c r="J38" s="123">
        <v>60</v>
      </c>
      <c r="K38" s="123">
        <v>14</v>
      </c>
      <c r="L38" s="123">
        <v>46</v>
      </c>
      <c r="M38" s="118"/>
      <c r="N38" s="1"/>
      <c r="O38" s="1"/>
    </row>
    <row r="39" spans="1:15" ht="14.25" customHeight="1">
      <c r="A39" s="124">
        <v>29</v>
      </c>
      <c r="B39" s="125">
        <v>2883</v>
      </c>
      <c r="C39" s="125">
        <v>1451</v>
      </c>
      <c r="D39" s="125">
        <v>1432</v>
      </c>
      <c r="E39" s="124">
        <v>64</v>
      </c>
      <c r="F39" s="125">
        <v>4118</v>
      </c>
      <c r="G39" s="125">
        <v>1976</v>
      </c>
      <c r="H39" s="125">
        <v>2142</v>
      </c>
      <c r="I39" s="124">
        <v>99</v>
      </c>
      <c r="J39" s="125">
        <v>38</v>
      </c>
      <c r="K39" s="125">
        <v>11</v>
      </c>
      <c r="L39" s="125">
        <v>27</v>
      </c>
      <c r="M39" s="118"/>
      <c r="N39" s="1"/>
      <c r="O39" s="1"/>
    </row>
    <row r="40" spans="1:15" ht="14.25" customHeight="1">
      <c r="A40" s="119" t="s">
        <v>16</v>
      </c>
      <c r="B40" s="120">
        <v>16725</v>
      </c>
      <c r="C40" s="120">
        <v>8538</v>
      </c>
      <c r="D40" s="120">
        <v>8187</v>
      </c>
      <c r="E40" s="119" t="s">
        <v>22</v>
      </c>
      <c r="F40" s="120">
        <v>18084</v>
      </c>
      <c r="G40" s="120">
        <v>8743</v>
      </c>
      <c r="H40" s="120">
        <v>9341</v>
      </c>
      <c r="I40" s="128" t="s">
        <v>26</v>
      </c>
      <c r="J40" s="120">
        <v>68</v>
      </c>
      <c r="K40" s="120">
        <v>7</v>
      </c>
      <c r="L40" s="121">
        <v>61</v>
      </c>
      <c r="M40" s="118"/>
      <c r="N40" s="1"/>
      <c r="O40" s="1"/>
    </row>
    <row r="41" spans="1:15" ht="14.25" customHeight="1">
      <c r="A41" s="122">
        <v>30</v>
      </c>
      <c r="B41" s="123">
        <v>2946</v>
      </c>
      <c r="C41" s="123">
        <v>1501</v>
      </c>
      <c r="D41" s="123">
        <v>1445</v>
      </c>
      <c r="E41" s="122">
        <v>65</v>
      </c>
      <c r="F41" s="123">
        <v>3813</v>
      </c>
      <c r="G41" s="123">
        <v>1856</v>
      </c>
      <c r="H41" s="123">
        <v>1957</v>
      </c>
      <c r="I41" s="124" t="s">
        <v>27</v>
      </c>
      <c r="J41" s="125">
        <v>39</v>
      </c>
      <c r="K41" s="125">
        <v>22</v>
      </c>
      <c r="L41" s="125">
        <v>17</v>
      </c>
      <c r="M41" s="118"/>
      <c r="N41" s="1"/>
      <c r="O41" s="1"/>
    </row>
    <row r="42" spans="1:15" ht="14.25" customHeight="1">
      <c r="A42" s="122">
        <v>31</v>
      </c>
      <c r="B42" s="123">
        <v>3061</v>
      </c>
      <c r="C42" s="123">
        <v>1593</v>
      </c>
      <c r="D42" s="123">
        <v>1468</v>
      </c>
      <c r="E42" s="122">
        <v>66</v>
      </c>
      <c r="F42" s="123">
        <v>3926</v>
      </c>
      <c r="G42" s="123">
        <v>1885</v>
      </c>
      <c r="H42" s="123">
        <v>2041</v>
      </c>
      <c r="I42" s="122" t="s">
        <v>28</v>
      </c>
      <c r="J42" s="123">
        <v>33205</v>
      </c>
      <c r="K42" s="123">
        <v>17228</v>
      </c>
      <c r="L42" s="123">
        <v>15977</v>
      </c>
      <c r="M42" s="129" t="s">
        <v>39</v>
      </c>
      <c r="N42" s="1"/>
      <c r="O42" s="1"/>
    </row>
    <row r="43" spans="1:15" ht="14.25" customHeight="1">
      <c r="A43" s="122">
        <v>32</v>
      </c>
      <c r="B43" s="123">
        <v>3338</v>
      </c>
      <c r="C43" s="123">
        <v>1705</v>
      </c>
      <c r="D43" s="123">
        <v>1633</v>
      </c>
      <c r="E43" s="122">
        <v>67</v>
      </c>
      <c r="F43" s="123">
        <v>3871</v>
      </c>
      <c r="G43" s="123">
        <v>1850</v>
      </c>
      <c r="H43" s="123">
        <v>2021</v>
      </c>
      <c r="I43" s="122" t="s">
        <v>29</v>
      </c>
      <c r="J43" s="123">
        <v>162803</v>
      </c>
      <c r="K43" s="123">
        <v>80876</v>
      </c>
      <c r="L43" s="123">
        <v>81927</v>
      </c>
      <c r="M43" s="130"/>
      <c r="N43" s="1"/>
      <c r="O43" s="1"/>
    </row>
    <row r="44" spans="1:15" ht="14.25" customHeight="1">
      <c r="A44" s="122">
        <v>33</v>
      </c>
      <c r="B44" s="123">
        <v>3560</v>
      </c>
      <c r="C44" s="123">
        <v>1780</v>
      </c>
      <c r="D44" s="123">
        <v>1780</v>
      </c>
      <c r="E44" s="122">
        <v>68</v>
      </c>
      <c r="F44" s="123">
        <v>3566</v>
      </c>
      <c r="G44" s="123">
        <v>1740</v>
      </c>
      <c r="H44" s="123">
        <v>1826</v>
      </c>
      <c r="I44" s="124" t="s">
        <v>30</v>
      </c>
      <c r="J44" s="125">
        <v>63511</v>
      </c>
      <c r="K44" s="125">
        <v>27277</v>
      </c>
      <c r="L44" s="125">
        <v>36234</v>
      </c>
      <c r="M44" s="118"/>
      <c r="N44" s="1"/>
      <c r="O44" s="1"/>
    </row>
    <row r="45" spans="1:15" ht="14.25" customHeight="1" thickBot="1">
      <c r="A45" s="131">
        <v>34</v>
      </c>
      <c r="B45" s="132">
        <v>3820</v>
      </c>
      <c r="C45" s="132">
        <v>1959</v>
      </c>
      <c r="D45" s="132">
        <v>1861</v>
      </c>
      <c r="E45" s="131">
        <v>69</v>
      </c>
      <c r="F45" s="132">
        <v>2908</v>
      </c>
      <c r="G45" s="132">
        <v>1412</v>
      </c>
      <c r="H45" s="132">
        <v>1496</v>
      </c>
      <c r="I45" s="131" t="s">
        <v>31</v>
      </c>
      <c r="J45" s="133">
        <v>46.03391081192514</v>
      </c>
      <c r="K45" s="133">
        <v>44.490684393967186</v>
      </c>
      <c r="L45" s="133">
        <v>47.47638998643188</v>
      </c>
      <c r="M45" s="118"/>
      <c r="N45" s="1"/>
      <c r="O45" s="1"/>
    </row>
    <row r="46" ht="13.5">
      <c r="I46" s="134"/>
    </row>
    <row r="48" spans="9:12" ht="13.5">
      <c r="I48" s="108"/>
      <c r="J48" s="135"/>
      <c r="K48" s="135"/>
      <c r="L48" s="135"/>
    </row>
    <row r="49" spans="9:12" ht="13.5">
      <c r="I49" s="108"/>
      <c r="J49" s="136"/>
      <c r="K49" s="136"/>
      <c r="L49" s="136"/>
    </row>
    <row r="50" spans="9:12" ht="13.5">
      <c r="I50" s="108"/>
      <c r="J50" s="136"/>
      <c r="K50" s="136"/>
      <c r="L50" s="136"/>
    </row>
    <row r="51" spans="9:12" ht="13.5">
      <c r="I51" s="108"/>
      <c r="J51" s="136"/>
      <c r="K51" s="136"/>
      <c r="L51" s="136"/>
    </row>
    <row r="52" spans="9:12" ht="13.5">
      <c r="I52" s="108"/>
      <c r="J52" s="136"/>
      <c r="K52" s="136"/>
      <c r="L52" s="136"/>
    </row>
    <row r="53" spans="9:12" ht="13.5">
      <c r="I53" s="108"/>
      <c r="J53" s="136"/>
      <c r="K53" s="136"/>
      <c r="L53" s="136"/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106" customWidth="1"/>
    <col min="13" max="13" width="9.00390625" style="106" customWidth="1"/>
    <col min="14" max="16384" width="9.00390625" style="2" customWidth="1"/>
  </cols>
  <sheetData>
    <row r="1" spans="1:15" ht="27" customHeight="1" thickBot="1">
      <c r="A1" s="101" t="s">
        <v>43</v>
      </c>
      <c r="B1" s="102"/>
      <c r="C1" s="103"/>
      <c r="D1" s="104"/>
      <c r="E1" s="105"/>
      <c r="F1" s="105"/>
      <c r="G1" s="105"/>
      <c r="H1" s="105"/>
      <c r="I1" s="105"/>
      <c r="K1" s="107"/>
      <c r="L1" s="146" t="s">
        <v>57</v>
      </c>
      <c r="M1" s="108"/>
      <c r="N1" s="1"/>
      <c r="O1" s="1"/>
    </row>
    <row r="2" spans="1:15" ht="16.5" customHeight="1">
      <c r="A2" s="109" t="s">
        <v>1</v>
      </c>
      <c r="B2" s="110" t="s">
        <v>2</v>
      </c>
      <c r="C2" s="110" t="s">
        <v>3</v>
      </c>
      <c r="D2" s="110" t="s">
        <v>4</v>
      </c>
      <c r="E2" s="109" t="s">
        <v>1</v>
      </c>
      <c r="F2" s="110" t="s">
        <v>2</v>
      </c>
      <c r="G2" s="110" t="s">
        <v>3</v>
      </c>
      <c r="H2" s="110" t="s">
        <v>4</v>
      </c>
      <c r="I2" s="109" t="s">
        <v>1</v>
      </c>
      <c r="J2" s="111" t="s">
        <v>2</v>
      </c>
      <c r="K2" s="110" t="s">
        <v>3</v>
      </c>
      <c r="L2" s="110" t="s">
        <v>4</v>
      </c>
      <c r="M2" s="112"/>
      <c r="N2" s="1"/>
      <c r="O2" s="1"/>
    </row>
    <row r="3" spans="1:15" ht="16.5" customHeight="1" thickBot="1">
      <c r="A3" s="113" t="s">
        <v>5</v>
      </c>
      <c r="B3" s="114">
        <v>209480</v>
      </c>
      <c r="C3" s="114">
        <v>102779</v>
      </c>
      <c r="D3" s="114">
        <v>106701</v>
      </c>
      <c r="E3" s="115"/>
      <c r="F3" s="116"/>
      <c r="G3" s="116"/>
      <c r="H3" s="116"/>
      <c r="I3" s="117"/>
      <c r="J3" s="116"/>
      <c r="K3" s="116"/>
      <c r="L3" s="116"/>
      <c r="M3" s="118"/>
      <c r="N3" s="1"/>
      <c r="O3" s="1"/>
    </row>
    <row r="4" spans="1:19" ht="14.25" customHeight="1">
      <c r="A4" s="119" t="s">
        <v>6</v>
      </c>
      <c r="B4" s="120">
        <v>9533</v>
      </c>
      <c r="C4" s="120">
        <v>4838</v>
      </c>
      <c r="D4" s="120">
        <v>4695</v>
      </c>
      <c r="E4" s="119" t="s">
        <v>7</v>
      </c>
      <c r="F4" s="120">
        <v>17038</v>
      </c>
      <c r="G4" s="120">
        <v>8610</v>
      </c>
      <c r="H4" s="120">
        <v>8428</v>
      </c>
      <c r="I4" s="119" t="s">
        <v>8</v>
      </c>
      <c r="J4" s="120">
        <v>10984</v>
      </c>
      <c r="K4" s="120">
        <v>5269</v>
      </c>
      <c r="L4" s="121">
        <v>5715</v>
      </c>
      <c r="M4" s="118"/>
      <c r="N4" s="1"/>
      <c r="O4" s="1"/>
      <c r="Q4" s="4"/>
      <c r="R4" s="5" t="s">
        <v>37</v>
      </c>
      <c r="S4" s="6" t="s">
        <v>38</v>
      </c>
    </row>
    <row r="5" spans="1:19" ht="14.25" customHeight="1">
      <c r="A5" s="122">
        <v>0</v>
      </c>
      <c r="B5" s="123">
        <v>1984</v>
      </c>
      <c r="C5" s="123">
        <v>984</v>
      </c>
      <c r="D5" s="123">
        <v>1000</v>
      </c>
      <c r="E5" s="122">
        <v>35</v>
      </c>
      <c r="F5" s="123">
        <v>3511</v>
      </c>
      <c r="G5" s="123">
        <v>1829</v>
      </c>
      <c r="H5" s="123">
        <v>1682</v>
      </c>
      <c r="I5" s="122">
        <v>70</v>
      </c>
      <c r="J5" s="123">
        <v>2246</v>
      </c>
      <c r="K5" s="123">
        <v>1072</v>
      </c>
      <c r="L5" s="123">
        <v>1174</v>
      </c>
      <c r="M5" s="118"/>
      <c r="N5" s="1"/>
      <c r="O5" s="1"/>
      <c r="Q5" s="3" t="s">
        <v>6</v>
      </c>
      <c r="R5" s="7">
        <f>-1*C4/1000</f>
        <v>-4.838</v>
      </c>
      <c r="S5" s="8">
        <f>D4/1000</f>
        <v>4.695</v>
      </c>
    </row>
    <row r="6" spans="1:19" ht="14.25" customHeight="1">
      <c r="A6" s="122">
        <v>1</v>
      </c>
      <c r="B6" s="123">
        <v>1971</v>
      </c>
      <c r="C6" s="123">
        <v>1019</v>
      </c>
      <c r="D6" s="123">
        <v>952</v>
      </c>
      <c r="E6" s="122">
        <v>36</v>
      </c>
      <c r="F6" s="123">
        <v>3422</v>
      </c>
      <c r="G6" s="123">
        <v>1702</v>
      </c>
      <c r="H6" s="123">
        <v>1720</v>
      </c>
      <c r="I6" s="122">
        <v>71</v>
      </c>
      <c r="J6" s="123">
        <v>2344</v>
      </c>
      <c r="K6" s="123">
        <v>1148</v>
      </c>
      <c r="L6" s="123">
        <v>1196</v>
      </c>
      <c r="M6" s="118"/>
      <c r="N6" s="1"/>
      <c r="O6" s="1"/>
      <c r="Q6" s="3" t="s">
        <v>9</v>
      </c>
      <c r="R6" s="9">
        <f>-1*C10/1000</f>
        <v>-4.86</v>
      </c>
      <c r="S6" s="10">
        <f>D10/1000</f>
        <v>4.752</v>
      </c>
    </row>
    <row r="7" spans="1:19" ht="14.25" customHeight="1">
      <c r="A7" s="122">
        <v>2</v>
      </c>
      <c r="B7" s="123">
        <v>1891</v>
      </c>
      <c r="C7" s="123">
        <v>948</v>
      </c>
      <c r="D7" s="123">
        <v>943</v>
      </c>
      <c r="E7" s="122">
        <v>37</v>
      </c>
      <c r="F7" s="123">
        <v>3488</v>
      </c>
      <c r="G7" s="123">
        <v>1721</v>
      </c>
      <c r="H7" s="123">
        <v>1767</v>
      </c>
      <c r="I7" s="122">
        <v>72</v>
      </c>
      <c r="J7" s="123">
        <v>2258</v>
      </c>
      <c r="K7" s="123">
        <v>1106</v>
      </c>
      <c r="L7" s="123">
        <v>1152</v>
      </c>
      <c r="M7" s="118"/>
      <c r="N7" s="1"/>
      <c r="O7" s="1"/>
      <c r="Q7" s="3" t="s">
        <v>10</v>
      </c>
      <c r="R7" s="9">
        <f>-1*C16/1000</f>
        <v>-5.055</v>
      </c>
      <c r="S7" s="10">
        <f>D16/1000</f>
        <v>4.72</v>
      </c>
    </row>
    <row r="8" spans="1:19" ht="14.25" customHeight="1">
      <c r="A8" s="122">
        <v>3</v>
      </c>
      <c r="B8" s="123">
        <v>1848</v>
      </c>
      <c r="C8" s="123">
        <v>954</v>
      </c>
      <c r="D8" s="123">
        <v>894</v>
      </c>
      <c r="E8" s="122">
        <v>38</v>
      </c>
      <c r="F8" s="123">
        <v>3308</v>
      </c>
      <c r="G8" s="123">
        <v>1655</v>
      </c>
      <c r="H8" s="123">
        <v>1653</v>
      </c>
      <c r="I8" s="122">
        <v>73</v>
      </c>
      <c r="J8" s="123">
        <v>2134</v>
      </c>
      <c r="K8" s="123">
        <v>981</v>
      </c>
      <c r="L8" s="123">
        <v>1153</v>
      </c>
      <c r="M8" s="118"/>
      <c r="N8" s="1"/>
      <c r="O8" s="1"/>
      <c r="Q8" s="3" t="s">
        <v>11</v>
      </c>
      <c r="R8" s="9">
        <f>-1*C22/1000</f>
        <v>-5.205</v>
      </c>
      <c r="S8" s="10">
        <f>D22/1000</f>
        <v>4.617</v>
      </c>
    </row>
    <row r="9" spans="1:19" ht="14.25" customHeight="1">
      <c r="A9" s="124">
        <v>4</v>
      </c>
      <c r="B9" s="125">
        <v>1839</v>
      </c>
      <c r="C9" s="125">
        <v>933</v>
      </c>
      <c r="D9" s="125">
        <v>906</v>
      </c>
      <c r="E9" s="124">
        <v>39</v>
      </c>
      <c r="F9" s="125">
        <v>3309</v>
      </c>
      <c r="G9" s="125">
        <v>1703</v>
      </c>
      <c r="H9" s="125">
        <v>1606</v>
      </c>
      <c r="I9" s="124">
        <v>74</v>
      </c>
      <c r="J9" s="125">
        <v>2002</v>
      </c>
      <c r="K9" s="125">
        <v>962</v>
      </c>
      <c r="L9" s="125">
        <v>1040</v>
      </c>
      <c r="M9" s="118"/>
      <c r="N9" s="1"/>
      <c r="O9" s="1"/>
      <c r="Q9" s="3" t="s">
        <v>12</v>
      </c>
      <c r="R9" s="9">
        <f>-1*C28/1000</f>
        <v>-6.431</v>
      </c>
      <c r="S9" s="10">
        <f>D28/1000</f>
        <v>6.227</v>
      </c>
    </row>
    <row r="10" spans="1:19" ht="14.25" customHeight="1">
      <c r="A10" s="126" t="s">
        <v>9</v>
      </c>
      <c r="B10" s="120">
        <v>9612</v>
      </c>
      <c r="C10" s="120">
        <v>4860</v>
      </c>
      <c r="D10" s="120">
        <v>4752</v>
      </c>
      <c r="E10" s="119" t="s">
        <v>13</v>
      </c>
      <c r="F10" s="120">
        <v>14756</v>
      </c>
      <c r="G10" s="120">
        <v>7448</v>
      </c>
      <c r="H10" s="120">
        <v>7308</v>
      </c>
      <c r="I10" s="119" t="s">
        <v>14</v>
      </c>
      <c r="J10" s="120">
        <v>8424</v>
      </c>
      <c r="K10" s="120">
        <v>3721</v>
      </c>
      <c r="L10" s="121">
        <v>4703</v>
      </c>
      <c r="M10" s="118"/>
      <c r="N10" s="1"/>
      <c r="O10" s="1"/>
      <c r="Q10" s="3" t="s">
        <v>15</v>
      </c>
      <c r="R10" s="9">
        <f>-1*C34/1000</f>
        <v>-6.512</v>
      </c>
      <c r="S10" s="10">
        <f>D34/1000</f>
        <v>6.29</v>
      </c>
    </row>
    <row r="11" spans="1:19" ht="14.25" customHeight="1">
      <c r="A11" s="122">
        <v>5</v>
      </c>
      <c r="B11" s="123">
        <v>1830</v>
      </c>
      <c r="C11" s="123">
        <v>914</v>
      </c>
      <c r="D11" s="123">
        <v>916</v>
      </c>
      <c r="E11" s="122">
        <v>40</v>
      </c>
      <c r="F11" s="123">
        <v>3297</v>
      </c>
      <c r="G11" s="123">
        <v>1668</v>
      </c>
      <c r="H11" s="123">
        <v>1629</v>
      </c>
      <c r="I11" s="122">
        <v>75</v>
      </c>
      <c r="J11" s="123">
        <v>1817</v>
      </c>
      <c r="K11" s="123">
        <v>839</v>
      </c>
      <c r="L11" s="123">
        <v>978</v>
      </c>
      <c r="M11" s="118"/>
      <c r="N11" s="1"/>
      <c r="O11" s="1"/>
      <c r="Q11" s="3" t="s">
        <v>16</v>
      </c>
      <c r="R11" s="9">
        <f>-1*C40/1000</f>
        <v>-7.579</v>
      </c>
      <c r="S11" s="10">
        <f>D40/1000</f>
        <v>7.603</v>
      </c>
    </row>
    <row r="12" spans="1:19" ht="14.25" customHeight="1">
      <c r="A12" s="122">
        <v>6</v>
      </c>
      <c r="B12" s="123">
        <v>1938</v>
      </c>
      <c r="C12" s="123">
        <v>959</v>
      </c>
      <c r="D12" s="123">
        <v>979</v>
      </c>
      <c r="E12" s="122">
        <v>41</v>
      </c>
      <c r="F12" s="123">
        <v>3209</v>
      </c>
      <c r="G12" s="123">
        <v>1624</v>
      </c>
      <c r="H12" s="123">
        <v>1585</v>
      </c>
      <c r="I12" s="127">
        <v>76</v>
      </c>
      <c r="J12" s="123">
        <v>1847</v>
      </c>
      <c r="K12" s="123">
        <v>814</v>
      </c>
      <c r="L12" s="123">
        <v>1033</v>
      </c>
      <c r="M12" s="118"/>
      <c r="N12" s="1"/>
      <c r="O12" s="1"/>
      <c r="Q12" s="3" t="s">
        <v>7</v>
      </c>
      <c r="R12" s="9">
        <f>-1*G4/1000</f>
        <v>-8.61</v>
      </c>
      <c r="S12" s="10">
        <f>H4/1000</f>
        <v>8.428</v>
      </c>
    </row>
    <row r="13" spans="1:19" ht="14.25" customHeight="1">
      <c r="A13" s="122">
        <v>7</v>
      </c>
      <c r="B13" s="123">
        <v>1899</v>
      </c>
      <c r="C13" s="123">
        <v>976</v>
      </c>
      <c r="D13" s="123">
        <v>923</v>
      </c>
      <c r="E13" s="122">
        <v>42</v>
      </c>
      <c r="F13" s="123">
        <v>2387</v>
      </c>
      <c r="G13" s="123">
        <v>1209</v>
      </c>
      <c r="H13" s="123">
        <v>1178</v>
      </c>
      <c r="I13" s="122">
        <v>77</v>
      </c>
      <c r="J13" s="123">
        <v>1707</v>
      </c>
      <c r="K13" s="123">
        <v>721</v>
      </c>
      <c r="L13" s="123">
        <v>986</v>
      </c>
      <c r="M13" s="118"/>
      <c r="N13" s="1"/>
      <c r="O13" s="1"/>
      <c r="Q13" s="3" t="s">
        <v>13</v>
      </c>
      <c r="R13" s="9">
        <f>-1*G10/1000</f>
        <v>-7.448</v>
      </c>
      <c r="S13" s="10">
        <f>H10/1000</f>
        <v>7.308</v>
      </c>
    </row>
    <row r="14" spans="1:19" ht="14.25" customHeight="1">
      <c r="A14" s="122">
        <v>8</v>
      </c>
      <c r="B14" s="123">
        <v>2041</v>
      </c>
      <c r="C14" s="123">
        <v>1052</v>
      </c>
      <c r="D14" s="123">
        <v>989</v>
      </c>
      <c r="E14" s="122">
        <v>43</v>
      </c>
      <c r="F14" s="123">
        <v>3077</v>
      </c>
      <c r="G14" s="123">
        <v>1525</v>
      </c>
      <c r="H14" s="123">
        <v>1552</v>
      </c>
      <c r="I14" s="127">
        <v>78</v>
      </c>
      <c r="J14" s="123">
        <v>1619</v>
      </c>
      <c r="K14" s="123">
        <v>744</v>
      </c>
      <c r="L14" s="123">
        <v>875</v>
      </c>
      <c r="M14" s="118"/>
      <c r="N14" s="1"/>
      <c r="O14" s="1"/>
      <c r="Q14" s="3" t="s">
        <v>17</v>
      </c>
      <c r="R14" s="9">
        <f>-1*G16/1000</f>
        <v>-6.52</v>
      </c>
      <c r="S14" s="10">
        <f>H16/1000</f>
        <v>6.25</v>
      </c>
    </row>
    <row r="15" spans="1:19" ht="14.25" customHeight="1">
      <c r="A15" s="124">
        <v>9</v>
      </c>
      <c r="B15" s="125">
        <v>1904</v>
      </c>
      <c r="C15" s="125">
        <v>959</v>
      </c>
      <c r="D15" s="125">
        <v>945</v>
      </c>
      <c r="E15" s="124">
        <v>44</v>
      </c>
      <c r="F15" s="125">
        <v>2786</v>
      </c>
      <c r="G15" s="125">
        <v>1422</v>
      </c>
      <c r="H15" s="125">
        <v>1364</v>
      </c>
      <c r="I15" s="124">
        <v>79</v>
      </c>
      <c r="J15" s="125">
        <v>1434</v>
      </c>
      <c r="K15" s="125">
        <v>603</v>
      </c>
      <c r="L15" s="125">
        <v>831</v>
      </c>
      <c r="M15" s="118"/>
      <c r="N15" s="1"/>
      <c r="O15" s="1"/>
      <c r="Q15" s="3" t="s">
        <v>18</v>
      </c>
      <c r="R15" s="9">
        <f>-1*G22/1000</f>
        <v>-6.103</v>
      </c>
      <c r="S15" s="10">
        <f>H22/1000</f>
        <v>6.036</v>
      </c>
    </row>
    <row r="16" spans="1:19" ht="14.25" customHeight="1">
      <c r="A16" s="126" t="s">
        <v>10</v>
      </c>
      <c r="B16" s="120">
        <v>9775</v>
      </c>
      <c r="C16" s="120">
        <v>5055</v>
      </c>
      <c r="D16" s="120">
        <v>4720</v>
      </c>
      <c r="E16" s="119" t="s">
        <v>17</v>
      </c>
      <c r="F16" s="120">
        <v>12770</v>
      </c>
      <c r="G16" s="120">
        <v>6520</v>
      </c>
      <c r="H16" s="120">
        <v>6250</v>
      </c>
      <c r="I16" s="119" t="s">
        <v>19</v>
      </c>
      <c r="J16" s="120">
        <v>5970</v>
      </c>
      <c r="K16" s="120">
        <v>2394</v>
      </c>
      <c r="L16" s="121">
        <v>3576</v>
      </c>
      <c r="M16" s="118"/>
      <c r="N16" s="1"/>
      <c r="O16" s="1"/>
      <c r="Q16" s="3" t="s">
        <v>20</v>
      </c>
      <c r="R16" s="9">
        <f>-1*G28/1000</f>
        <v>-7.625</v>
      </c>
      <c r="S16" s="10">
        <f>H28/1000</f>
        <v>7.821</v>
      </c>
    </row>
    <row r="17" spans="1:19" ht="14.25" customHeight="1">
      <c r="A17" s="122">
        <v>10</v>
      </c>
      <c r="B17" s="123">
        <v>2001</v>
      </c>
      <c r="C17" s="123">
        <v>1068</v>
      </c>
      <c r="D17" s="123">
        <v>933</v>
      </c>
      <c r="E17" s="122">
        <v>45</v>
      </c>
      <c r="F17" s="123">
        <v>2635</v>
      </c>
      <c r="G17" s="123">
        <v>1345</v>
      </c>
      <c r="H17" s="123">
        <v>1290</v>
      </c>
      <c r="I17" s="122">
        <v>80</v>
      </c>
      <c r="J17" s="123">
        <v>1420</v>
      </c>
      <c r="K17" s="123">
        <v>622</v>
      </c>
      <c r="L17" s="123">
        <v>798</v>
      </c>
      <c r="M17" s="118"/>
      <c r="N17" s="1"/>
      <c r="O17" s="1"/>
      <c r="Q17" s="3" t="s">
        <v>21</v>
      </c>
      <c r="R17" s="9">
        <f>-1*G34/1000</f>
        <v>-6.975</v>
      </c>
      <c r="S17" s="10">
        <f>H34/1000</f>
        <v>7.302</v>
      </c>
    </row>
    <row r="18" spans="1:19" ht="14.25" customHeight="1">
      <c r="A18" s="122">
        <v>11</v>
      </c>
      <c r="B18" s="123">
        <v>1946</v>
      </c>
      <c r="C18" s="123">
        <v>1019</v>
      </c>
      <c r="D18" s="123">
        <v>927</v>
      </c>
      <c r="E18" s="122">
        <v>46</v>
      </c>
      <c r="F18" s="123">
        <v>2504</v>
      </c>
      <c r="G18" s="123">
        <v>1298</v>
      </c>
      <c r="H18" s="123">
        <v>1206</v>
      </c>
      <c r="I18" s="122">
        <v>81</v>
      </c>
      <c r="J18" s="123">
        <v>1292</v>
      </c>
      <c r="K18" s="123">
        <v>518</v>
      </c>
      <c r="L18" s="123">
        <v>774</v>
      </c>
      <c r="M18" s="118"/>
      <c r="N18" s="1"/>
      <c r="O18" s="1"/>
      <c r="Q18" s="3" t="s">
        <v>22</v>
      </c>
      <c r="R18" s="9">
        <f>-1*G40/1000</f>
        <v>-6.292</v>
      </c>
      <c r="S18" s="10">
        <f>H40/1000</f>
        <v>6.938</v>
      </c>
    </row>
    <row r="19" spans="1:19" ht="14.25" customHeight="1">
      <c r="A19" s="122">
        <v>12</v>
      </c>
      <c r="B19" s="123">
        <v>1915</v>
      </c>
      <c r="C19" s="123">
        <v>972</v>
      </c>
      <c r="D19" s="123">
        <v>943</v>
      </c>
      <c r="E19" s="122">
        <v>47</v>
      </c>
      <c r="F19" s="123">
        <v>2531</v>
      </c>
      <c r="G19" s="123">
        <v>1265</v>
      </c>
      <c r="H19" s="123">
        <v>1266</v>
      </c>
      <c r="I19" s="122">
        <v>82</v>
      </c>
      <c r="J19" s="123">
        <v>1250</v>
      </c>
      <c r="K19" s="123">
        <v>520</v>
      </c>
      <c r="L19" s="123">
        <v>730</v>
      </c>
      <c r="M19" s="118"/>
      <c r="N19" s="1"/>
      <c r="O19" s="1"/>
      <c r="Q19" s="3" t="s">
        <v>8</v>
      </c>
      <c r="R19" s="9">
        <f>-1*K4/1000</f>
        <v>-5.269</v>
      </c>
      <c r="S19" s="10">
        <f>L4/1000</f>
        <v>5.715</v>
      </c>
    </row>
    <row r="20" spans="1:19" ht="14.25" customHeight="1">
      <c r="A20" s="122">
        <v>13</v>
      </c>
      <c r="B20" s="123">
        <v>1968</v>
      </c>
      <c r="C20" s="123">
        <v>1018</v>
      </c>
      <c r="D20" s="123">
        <v>950</v>
      </c>
      <c r="E20" s="122">
        <v>48</v>
      </c>
      <c r="F20" s="123">
        <v>2486</v>
      </c>
      <c r="G20" s="123">
        <v>1264</v>
      </c>
      <c r="H20" s="123">
        <v>1222</v>
      </c>
      <c r="I20" s="122">
        <v>83</v>
      </c>
      <c r="J20" s="123">
        <v>1086</v>
      </c>
      <c r="K20" s="123">
        <v>440</v>
      </c>
      <c r="L20" s="123">
        <v>646</v>
      </c>
      <c r="M20" s="118"/>
      <c r="N20" s="1"/>
      <c r="O20" s="1"/>
      <c r="Q20" s="3" t="s">
        <v>14</v>
      </c>
      <c r="R20" s="9">
        <f>-1*K10/1000</f>
        <v>-3.721</v>
      </c>
      <c r="S20" s="10">
        <f>L10/1000</f>
        <v>4.703</v>
      </c>
    </row>
    <row r="21" spans="1:19" ht="14.25" customHeight="1">
      <c r="A21" s="124">
        <v>14</v>
      </c>
      <c r="B21" s="125">
        <v>1945</v>
      </c>
      <c r="C21" s="125">
        <v>978</v>
      </c>
      <c r="D21" s="125">
        <v>967</v>
      </c>
      <c r="E21" s="124">
        <v>49</v>
      </c>
      <c r="F21" s="125">
        <v>2614</v>
      </c>
      <c r="G21" s="125">
        <v>1348</v>
      </c>
      <c r="H21" s="125">
        <v>1266</v>
      </c>
      <c r="I21" s="124">
        <v>84</v>
      </c>
      <c r="J21" s="125">
        <v>922</v>
      </c>
      <c r="K21" s="125">
        <v>294</v>
      </c>
      <c r="L21" s="125">
        <v>628</v>
      </c>
      <c r="M21" s="118"/>
      <c r="N21" s="1"/>
      <c r="O21" s="1"/>
      <c r="Q21" s="3" t="s">
        <v>19</v>
      </c>
      <c r="R21" s="9">
        <f>-1*K16/1000</f>
        <v>-2.394</v>
      </c>
      <c r="S21" s="10">
        <f>L16/1000</f>
        <v>3.576</v>
      </c>
    </row>
    <row r="22" spans="1:19" ht="14.25" customHeight="1">
      <c r="A22" s="119" t="s">
        <v>11</v>
      </c>
      <c r="B22" s="120">
        <v>9822</v>
      </c>
      <c r="C22" s="120">
        <v>5205</v>
      </c>
      <c r="D22" s="120">
        <v>4617</v>
      </c>
      <c r="E22" s="119" t="s">
        <v>18</v>
      </c>
      <c r="F22" s="120">
        <v>12139</v>
      </c>
      <c r="G22" s="120">
        <v>6103</v>
      </c>
      <c r="H22" s="120">
        <v>6036</v>
      </c>
      <c r="I22" s="119" t="s">
        <v>23</v>
      </c>
      <c r="J22" s="120">
        <v>3130</v>
      </c>
      <c r="K22" s="120">
        <v>889</v>
      </c>
      <c r="L22" s="121">
        <v>2241</v>
      </c>
      <c r="M22" s="118"/>
      <c r="N22" s="1"/>
      <c r="O22" s="1"/>
      <c r="Q22" s="3" t="s">
        <v>23</v>
      </c>
      <c r="R22" s="9">
        <f>-1*K22/1000</f>
        <v>-0.889</v>
      </c>
      <c r="S22" s="10">
        <f>L22/1000</f>
        <v>2.241</v>
      </c>
    </row>
    <row r="23" spans="1:19" ht="14.25" customHeight="1">
      <c r="A23" s="122">
        <v>15</v>
      </c>
      <c r="B23" s="123">
        <v>1905</v>
      </c>
      <c r="C23" s="123">
        <v>1015</v>
      </c>
      <c r="D23" s="123">
        <v>890</v>
      </c>
      <c r="E23" s="122">
        <v>50</v>
      </c>
      <c r="F23" s="123">
        <v>2420</v>
      </c>
      <c r="G23" s="123">
        <v>1207</v>
      </c>
      <c r="H23" s="123">
        <v>1213</v>
      </c>
      <c r="I23" s="122">
        <v>85</v>
      </c>
      <c r="J23" s="123">
        <v>823</v>
      </c>
      <c r="K23" s="123">
        <v>238</v>
      </c>
      <c r="L23" s="123">
        <v>585</v>
      </c>
      <c r="M23" s="118"/>
      <c r="N23" s="1"/>
      <c r="O23" s="1"/>
      <c r="Q23" s="3" t="s">
        <v>24</v>
      </c>
      <c r="R23" s="9">
        <f>-1*K28/1000</f>
        <v>-0.365</v>
      </c>
      <c r="S23" s="10">
        <f>L28/1000</f>
        <v>1.085</v>
      </c>
    </row>
    <row r="24" spans="1:19" ht="14.25" customHeight="1">
      <c r="A24" s="122">
        <v>16</v>
      </c>
      <c r="B24" s="123">
        <v>1865</v>
      </c>
      <c r="C24" s="123">
        <v>986</v>
      </c>
      <c r="D24" s="123">
        <v>879</v>
      </c>
      <c r="E24" s="122">
        <v>51</v>
      </c>
      <c r="F24" s="123">
        <v>2313</v>
      </c>
      <c r="G24" s="123">
        <v>1224</v>
      </c>
      <c r="H24" s="123">
        <v>1089</v>
      </c>
      <c r="I24" s="122">
        <v>86</v>
      </c>
      <c r="J24" s="123">
        <v>756</v>
      </c>
      <c r="K24" s="123">
        <v>221</v>
      </c>
      <c r="L24" s="123">
        <v>535</v>
      </c>
      <c r="M24" s="118"/>
      <c r="N24" s="1"/>
      <c r="O24" s="1"/>
      <c r="Q24" s="11" t="s">
        <v>25</v>
      </c>
      <c r="R24" s="9">
        <f>-1*K34/1000</f>
        <v>-0.076</v>
      </c>
      <c r="S24" s="10">
        <f>L34/1000</f>
        <v>0.324</v>
      </c>
    </row>
    <row r="25" spans="1:19" ht="14.25" customHeight="1" thickBot="1">
      <c r="A25" s="122">
        <v>17</v>
      </c>
      <c r="B25" s="123">
        <v>1870</v>
      </c>
      <c r="C25" s="123">
        <v>993</v>
      </c>
      <c r="D25" s="123">
        <v>877</v>
      </c>
      <c r="E25" s="122">
        <v>52</v>
      </c>
      <c r="F25" s="123">
        <v>2469</v>
      </c>
      <c r="G25" s="123">
        <v>1234</v>
      </c>
      <c r="H25" s="123">
        <v>1235</v>
      </c>
      <c r="I25" s="122">
        <v>87</v>
      </c>
      <c r="J25" s="123">
        <v>596</v>
      </c>
      <c r="K25" s="123">
        <v>166</v>
      </c>
      <c r="L25" s="123">
        <v>430</v>
      </c>
      <c r="M25" s="118"/>
      <c r="N25" s="1"/>
      <c r="O25" s="1"/>
      <c r="Q25" s="12" t="s">
        <v>26</v>
      </c>
      <c r="R25" s="13">
        <f>-1*K40/1000</f>
        <v>-0.01</v>
      </c>
      <c r="S25" s="14">
        <f>L40/1000</f>
        <v>0.069</v>
      </c>
    </row>
    <row r="26" spans="1:15" ht="14.25" customHeight="1">
      <c r="A26" s="122">
        <v>18</v>
      </c>
      <c r="B26" s="123">
        <v>2039</v>
      </c>
      <c r="C26" s="123">
        <v>1074</v>
      </c>
      <c r="D26" s="123">
        <v>965</v>
      </c>
      <c r="E26" s="122">
        <v>53</v>
      </c>
      <c r="F26" s="123">
        <v>2422</v>
      </c>
      <c r="G26" s="123">
        <v>1181</v>
      </c>
      <c r="H26" s="123">
        <v>1241</v>
      </c>
      <c r="I26" s="122">
        <v>88</v>
      </c>
      <c r="J26" s="123">
        <v>553</v>
      </c>
      <c r="K26" s="123">
        <v>158</v>
      </c>
      <c r="L26" s="123">
        <v>395</v>
      </c>
      <c r="M26" s="118"/>
      <c r="N26" s="1"/>
      <c r="O26" s="1"/>
    </row>
    <row r="27" spans="1:15" ht="14.25" customHeight="1">
      <c r="A27" s="124">
        <v>19</v>
      </c>
      <c r="B27" s="125">
        <v>2143</v>
      </c>
      <c r="C27" s="125">
        <v>1137</v>
      </c>
      <c r="D27" s="125">
        <v>1006</v>
      </c>
      <c r="E27" s="124">
        <v>54</v>
      </c>
      <c r="F27" s="125">
        <v>2515</v>
      </c>
      <c r="G27" s="125">
        <v>1257</v>
      </c>
      <c r="H27" s="125">
        <v>1258</v>
      </c>
      <c r="I27" s="124">
        <v>89</v>
      </c>
      <c r="J27" s="125">
        <v>402</v>
      </c>
      <c r="K27" s="125">
        <v>106</v>
      </c>
      <c r="L27" s="125">
        <v>296</v>
      </c>
      <c r="M27" s="118"/>
      <c r="N27" s="1"/>
      <c r="O27" s="1"/>
    </row>
    <row r="28" spans="1:15" ht="14.25" customHeight="1">
      <c r="A28" s="119" t="s">
        <v>12</v>
      </c>
      <c r="B28" s="120">
        <v>12658</v>
      </c>
      <c r="C28" s="120">
        <v>6431</v>
      </c>
      <c r="D28" s="120">
        <v>6227</v>
      </c>
      <c r="E28" s="119" t="s">
        <v>20</v>
      </c>
      <c r="F28" s="120">
        <v>15446</v>
      </c>
      <c r="G28" s="120">
        <v>7625</v>
      </c>
      <c r="H28" s="120">
        <v>7821</v>
      </c>
      <c r="I28" s="119" t="s">
        <v>24</v>
      </c>
      <c r="J28" s="120">
        <v>1450</v>
      </c>
      <c r="K28" s="120">
        <v>365</v>
      </c>
      <c r="L28" s="121">
        <v>1085</v>
      </c>
      <c r="M28" s="118"/>
      <c r="N28" s="1"/>
      <c r="O28" s="1"/>
    </row>
    <row r="29" spans="1:15" ht="14.25" customHeight="1">
      <c r="A29" s="122">
        <v>20</v>
      </c>
      <c r="B29" s="123">
        <v>2323</v>
      </c>
      <c r="C29" s="123">
        <v>1231</v>
      </c>
      <c r="D29" s="123">
        <v>1092</v>
      </c>
      <c r="E29" s="122">
        <v>55</v>
      </c>
      <c r="F29" s="123">
        <v>2692</v>
      </c>
      <c r="G29" s="123">
        <v>1350</v>
      </c>
      <c r="H29" s="123">
        <v>1342</v>
      </c>
      <c r="I29" s="122">
        <v>90</v>
      </c>
      <c r="J29" s="123">
        <v>439</v>
      </c>
      <c r="K29" s="123">
        <v>125</v>
      </c>
      <c r="L29" s="123">
        <v>314</v>
      </c>
      <c r="M29" s="118"/>
      <c r="N29" s="1"/>
      <c r="O29" s="1"/>
    </row>
    <row r="30" spans="1:15" ht="14.25" customHeight="1">
      <c r="A30" s="122">
        <v>21</v>
      </c>
      <c r="B30" s="123">
        <v>2354</v>
      </c>
      <c r="C30" s="123">
        <v>1160</v>
      </c>
      <c r="D30" s="123">
        <v>1194</v>
      </c>
      <c r="E30" s="122">
        <v>56</v>
      </c>
      <c r="F30" s="123">
        <v>2800</v>
      </c>
      <c r="G30" s="123">
        <v>1375</v>
      </c>
      <c r="H30" s="123">
        <v>1425</v>
      </c>
      <c r="I30" s="122">
        <v>91</v>
      </c>
      <c r="J30" s="123">
        <v>305</v>
      </c>
      <c r="K30" s="123">
        <v>74</v>
      </c>
      <c r="L30" s="123">
        <v>231</v>
      </c>
      <c r="M30" s="118"/>
      <c r="N30" s="1"/>
      <c r="O30" s="1"/>
    </row>
    <row r="31" spans="1:15" ht="14.25" customHeight="1">
      <c r="A31" s="122">
        <v>22</v>
      </c>
      <c r="B31" s="123">
        <v>2637</v>
      </c>
      <c r="C31" s="123">
        <v>1312</v>
      </c>
      <c r="D31" s="123">
        <v>1325</v>
      </c>
      <c r="E31" s="122">
        <v>57</v>
      </c>
      <c r="F31" s="123">
        <v>3085</v>
      </c>
      <c r="G31" s="123">
        <v>1549</v>
      </c>
      <c r="H31" s="123">
        <v>1536</v>
      </c>
      <c r="I31" s="122">
        <v>92</v>
      </c>
      <c r="J31" s="123">
        <v>272</v>
      </c>
      <c r="K31" s="123">
        <v>72</v>
      </c>
      <c r="L31" s="123">
        <v>200</v>
      </c>
      <c r="M31" s="118"/>
      <c r="N31" s="1"/>
      <c r="O31" s="1"/>
    </row>
    <row r="32" spans="1:15" ht="14.25" customHeight="1">
      <c r="A32" s="122">
        <v>23</v>
      </c>
      <c r="B32" s="123">
        <v>2613</v>
      </c>
      <c r="C32" s="123">
        <v>1302</v>
      </c>
      <c r="D32" s="123">
        <v>1311</v>
      </c>
      <c r="E32" s="122">
        <v>58</v>
      </c>
      <c r="F32" s="123">
        <v>3290</v>
      </c>
      <c r="G32" s="123">
        <v>1611</v>
      </c>
      <c r="H32" s="123">
        <v>1679</v>
      </c>
      <c r="I32" s="122">
        <v>93</v>
      </c>
      <c r="J32" s="123">
        <v>231</v>
      </c>
      <c r="K32" s="123">
        <v>55</v>
      </c>
      <c r="L32" s="123">
        <v>176</v>
      </c>
      <c r="M32" s="118"/>
      <c r="N32" s="1"/>
      <c r="O32" s="1"/>
    </row>
    <row r="33" spans="1:15" ht="14.25" customHeight="1">
      <c r="A33" s="124">
        <v>24</v>
      </c>
      <c r="B33" s="125">
        <v>2731</v>
      </c>
      <c r="C33" s="125">
        <v>1426</v>
      </c>
      <c r="D33" s="125">
        <v>1305</v>
      </c>
      <c r="E33" s="124">
        <v>59</v>
      </c>
      <c r="F33" s="125">
        <v>3579</v>
      </c>
      <c r="G33" s="125">
        <v>1740</v>
      </c>
      <c r="H33" s="125">
        <v>1839</v>
      </c>
      <c r="I33" s="124">
        <v>94</v>
      </c>
      <c r="J33" s="125">
        <v>203</v>
      </c>
      <c r="K33" s="125">
        <v>39</v>
      </c>
      <c r="L33" s="125">
        <v>164</v>
      </c>
      <c r="M33" s="118"/>
      <c r="N33" s="1"/>
      <c r="O33" s="1"/>
    </row>
    <row r="34" spans="1:15" ht="14.25" customHeight="1">
      <c r="A34" s="119" t="s">
        <v>15</v>
      </c>
      <c r="B34" s="120">
        <v>12802</v>
      </c>
      <c r="C34" s="120">
        <v>6512</v>
      </c>
      <c r="D34" s="120">
        <v>6290</v>
      </c>
      <c r="E34" s="119" t="s">
        <v>21</v>
      </c>
      <c r="F34" s="120">
        <v>14277</v>
      </c>
      <c r="G34" s="120">
        <v>6975</v>
      </c>
      <c r="H34" s="120">
        <v>7302</v>
      </c>
      <c r="I34" s="119" t="s">
        <v>25</v>
      </c>
      <c r="J34" s="120">
        <v>400</v>
      </c>
      <c r="K34" s="120">
        <v>76</v>
      </c>
      <c r="L34" s="121">
        <v>324</v>
      </c>
      <c r="M34" s="118"/>
      <c r="N34" s="1"/>
      <c r="O34" s="1"/>
    </row>
    <row r="35" spans="1:15" ht="14.25" customHeight="1">
      <c r="A35" s="122">
        <v>25</v>
      </c>
      <c r="B35" s="123">
        <v>2507</v>
      </c>
      <c r="C35" s="123">
        <v>1258</v>
      </c>
      <c r="D35" s="123">
        <v>1249</v>
      </c>
      <c r="E35" s="122">
        <v>60</v>
      </c>
      <c r="F35" s="123">
        <v>3655</v>
      </c>
      <c r="G35" s="123">
        <v>1790</v>
      </c>
      <c r="H35" s="123">
        <v>1865</v>
      </c>
      <c r="I35" s="122">
        <v>95</v>
      </c>
      <c r="J35" s="123">
        <v>122</v>
      </c>
      <c r="K35" s="123">
        <v>26</v>
      </c>
      <c r="L35" s="123">
        <v>96</v>
      </c>
      <c r="M35" s="118"/>
      <c r="N35" s="1"/>
      <c r="O35" s="1"/>
    </row>
    <row r="36" spans="1:15" ht="14.25" customHeight="1">
      <c r="A36" s="122">
        <v>26</v>
      </c>
      <c r="B36" s="123">
        <v>2470</v>
      </c>
      <c r="C36" s="123">
        <v>1257</v>
      </c>
      <c r="D36" s="123">
        <v>1213</v>
      </c>
      <c r="E36" s="122">
        <v>61</v>
      </c>
      <c r="F36" s="123">
        <v>3274</v>
      </c>
      <c r="G36" s="123">
        <v>1582</v>
      </c>
      <c r="H36" s="123">
        <v>1692</v>
      </c>
      <c r="I36" s="122">
        <v>96</v>
      </c>
      <c r="J36" s="123">
        <v>99</v>
      </c>
      <c r="K36" s="123">
        <v>22</v>
      </c>
      <c r="L36" s="123">
        <v>77</v>
      </c>
      <c r="M36" s="118"/>
      <c r="N36" s="1"/>
      <c r="O36" s="1"/>
    </row>
    <row r="37" spans="1:15" ht="14.25" customHeight="1">
      <c r="A37" s="122">
        <v>27</v>
      </c>
      <c r="B37" s="123">
        <v>2576</v>
      </c>
      <c r="C37" s="123">
        <v>1324</v>
      </c>
      <c r="D37" s="123">
        <v>1252</v>
      </c>
      <c r="E37" s="122">
        <v>62</v>
      </c>
      <c r="F37" s="123">
        <v>2035</v>
      </c>
      <c r="G37" s="123">
        <v>1024</v>
      </c>
      <c r="H37" s="123">
        <v>1011</v>
      </c>
      <c r="I37" s="122">
        <v>97</v>
      </c>
      <c r="J37" s="123">
        <v>89</v>
      </c>
      <c r="K37" s="123">
        <v>15</v>
      </c>
      <c r="L37" s="123">
        <v>74</v>
      </c>
      <c r="M37" s="118"/>
      <c r="N37" s="1"/>
      <c r="O37" s="1"/>
    </row>
    <row r="38" spans="1:15" ht="14.25" customHeight="1">
      <c r="A38" s="122">
        <v>28</v>
      </c>
      <c r="B38" s="123">
        <v>2608</v>
      </c>
      <c r="C38" s="123">
        <v>1299</v>
      </c>
      <c r="D38" s="123">
        <v>1309</v>
      </c>
      <c r="E38" s="122">
        <v>63</v>
      </c>
      <c r="F38" s="123">
        <v>2351</v>
      </c>
      <c r="G38" s="123">
        <v>1120</v>
      </c>
      <c r="H38" s="123">
        <v>1231</v>
      </c>
      <c r="I38" s="122">
        <v>98</v>
      </c>
      <c r="J38" s="123">
        <v>51</v>
      </c>
      <c r="K38" s="123">
        <v>8</v>
      </c>
      <c r="L38" s="123">
        <v>43</v>
      </c>
      <c r="M38" s="118"/>
      <c r="N38" s="1"/>
      <c r="O38" s="1"/>
    </row>
    <row r="39" spans="1:15" ht="14.25" customHeight="1">
      <c r="A39" s="124">
        <v>29</v>
      </c>
      <c r="B39" s="125">
        <v>2641</v>
      </c>
      <c r="C39" s="125">
        <v>1374</v>
      </c>
      <c r="D39" s="125">
        <v>1267</v>
      </c>
      <c r="E39" s="124">
        <v>64</v>
      </c>
      <c r="F39" s="125">
        <v>2962</v>
      </c>
      <c r="G39" s="125">
        <v>1459</v>
      </c>
      <c r="H39" s="125">
        <v>1503</v>
      </c>
      <c r="I39" s="124">
        <v>99</v>
      </c>
      <c r="J39" s="125">
        <v>39</v>
      </c>
      <c r="K39" s="125">
        <v>5</v>
      </c>
      <c r="L39" s="125">
        <v>34</v>
      </c>
      <c r="M39" s="118"/>
      <c r="N39" s="1"/>
      <c r="O39" s="1"/>
    </row>
    <row r="40" spans="1:15" ht="14.25" customHeight="1">
      <c r="A40" s="119" t="s">
        <v>16</v>
      </c>
      <c r="B40" s="120">
        <v>15182</v>
      </c>
      <c r="C40" s="120">
        <v>7579</v>
      </c>
      <c r="D40" s="120">
        <v>7603</v>
      </c>
      <c r="E40" s="119" t="s">
        <v>22</v>
      </c>
      <c r="F40" s="120">
        <v>13230</v>
      </c>
      <c r="G40" s="120">
        <v>6292</v>
      </c>
      <c r="H40" s="120">
        <v>6938</v>
      </c>
      <c r="I40" s="128" t="s">
        <v>26</v>
      </c>
      <c r="J40" s="120">
        <v>79</v>
      </c>
      <c r="K40" s="120">
        <v>10</v>
      </c>
      <c r="L40" s="121">
        <v>69</v>
      </c>
      <c r="M40" s="118"/>
      <c r="N40" s="1"/>
      <c r="O40" s="1"/>
    </row>
    <row r="41" spans="1:15" ht="14.25" customHeight="1">
      <c r="A41" s="122">
        <v>30</v>
      </c>
      <c r="B41" s="123">
        <v>2729</v>
      </c>
      <c r="C41" s="123">
        <v>1370</v>
      </c>
      <c r="D41" s="123">
        <v>1359</v>
      </c>
      <c r="E41" s="122">
        <v>65</v>
      </c>
      <c r="F41" s="123">
        <v>2786</v>
      </c>
      <c r="G41" s="123">
        <v>1313</v>
      </c>
      <c r="H41" s="123">
        <v>1473</v>
      </c>
      <c r="I41" s="124" t="s">
        <v>27</v>
      </c>
      <c r="J41" s="125">
        <v>3</v>
      </c>
      <c r="K41" s="125">
        <v>2</v>
      </c>
      <c r="L41" s="125">
        <v>1</v>
      </c>
      <c r="M41" s="118"/>
      <c r="N41" s="1"/>
      <c r="O41" s="1"/>
    </row>
    <row r="42" spans="1:15" ht="14.25" customHeight="1">
      <c r="A42" s="122">
        <v>31</v>
      </c>
      <c r="B42" s="123">
        <v>2802</v>
      </c>
      <c r="C42" s="123">
        <v>1374</v>
      </c>
      <c r="D42" s="123">
        <v>1428</v>
      </c>
      <c r="E42" s="122">
        <v>66</v>
      </c>
      <c r="F42" s="123">
        <v>2853</v>
      </c>
      <c r="G42" s="123">
        <v>1345</v>
      </c>
      <c r="H42" s="123">
        <v>1508</v>
      </c>
      <c r="I42" s="122" t="s">
        <v>28</v>
      </c>
      <c r="J42" s="123">
        <v>28920</v>
      </c>
      <c r="K42" s="123">
        <v>14753</v>
      </c>
      <c r="L42" s="123">
        <v>14167</v>
      </c>
      <c r="M42" s="129" t="s">
        <v>39</v>
      </c>
      <c r="N42" s="1"/>
      <c r="O42" s="1"/>
    </row>
    <row r="43" spans="1:15" ht="14.25" customHeight="1">
      <c r="A43" s="122">
        <v>32</v>
      </c>
      <c r="B43" s="123">
        <v>3081</v>
      </c>
      <c r="C43" s="123">
        <v>1552</v>
      </c>
      <c r="D43" s="123">
        <v>1529</v>
      </c>
      <c r="E43" s="122">
        <v>67</v>
      </c>
      <c r="F43" s="123">
        <v>2730</v>
      </c>
      <c r="G43" s="123">
        <v>1303</v>
      </c>
      <c r="H43" s="123">
        <v>1427</v>
      </c>
      <c r="I43" s="122" t="s">
        <v>29</v>
      </c>
      <c r="J43" s="123">
        <v>136890</v>
      </c>
      <c r="K43" s="123">
        <v>69008</v>
      </c>
      <c r="L43" s="123">
        <v>67882</v>
      </c>
      <c r="M43" s="130"/>
      <c r="N43" s="1"/>
      <c r="O43" s="1"/>
    </row>
    <row r="44" spans="1:15" ht="14.25" customHeight="1">
      <c r="A44" s="122">
        <v>33</v>
      </c>
      <c r="B44" s="123">
        <v>3211</v>
      </c>
      <c r="C44" s="123">
        <v>1605</v>
      </c>
      <c r="D44" s="123">
        <v>1606</v>
      </c>
      <c r="E44" s="122">
        <v>68</v>
      </c>
      <c r="F44" s="123">
        <v>2655</v>
      </c>
      <c r="G44" s="123">
        <v>1282</v>
      </c>
      <c r="H44" s="123">
        <v>1373</v>
      </c>
      <c r="I44" s="124" t="s">
        <v>30</v>
      </c>
      <c r="J44" s="125">
        <v>43667</v>
      </c>
      <c r="K44" s="125">
        <v>19016</v>
      </c>
      <c r="L44" s="125">
        <v>24651</v>
      </c>
      <c r="M44" s="118"/>
      <c r="N44" s="1"/>
      <c r="O44" s="1"/>
    </row>
    <row r="45" spans="1:15" ht="14.25" customHeight="1" thickBot="1">
      <c r="A45" s="131">
        <v>34</v>
      </c>
      <c r="B45" s="132">
        <v>3359</v>
      </c>
      <c r="C45" s="132">
        <v>1678</v>
      </c>
      <c r="D45" s="132">
        <v>1681</v>
      </c>
      <c r="E45" s="131">
        <v>69</v>
      </c>
      <c r="F45" s="132">
        <v>2206</v>
      </c>
      <c r="G45" s="132">
        <v>1049</v>
      </c>
      <c r="H45" s="132">
        <v>1157</v>
      </c>
      <c r="I45" s="131" t="s">
        <v>31</v>
      </c>
      <c r="J45" s="133">
        <v>43.424134869221916</v>
      </c>
      <c r="K45" s="133">
        <v>42.104707278865895</v>
      </c>
      <c r="L45" s="133">
        <v>44.69505154639175</v>
      </c>
      <c r="M45" s="118"/>
      <c r="N45" s="1"/>
      <c r="O45" s="1"/>
    </row>
    <row r="46" ht="13.5">
      <c r="I46" s="134"/>
    </row>
    <row r="48" spans="9:12" ht="13.5">
      <c r="I48" s="108"/>
      <c r="J48" s="135"/>
      <c r="K48" s="135"/>
      <c r="L48" s="135"/>
    </row>
    <row r="49" spans="9:12" ht="13.5">
      <c r="I49" s="108"/>
      <c r="J49" s="136"/>
      <c r="K49" s="136"/>
      <c r="L49" s="136"/>
    </row>
    <row r="50" spans="9:12" ht="13.5">
      <c r="I50" s="108"/>
      <c r="J50" s="136"/>
      <c r="K50" s="136"/>
      <c r="L50" s="136"/>
    </row>
    <row r="51" spans="9:12" ht="13.5">
      <c r="I51" s="108"/>
      <c r="J51" s="136"/>
      <c r="K51" s="136"/>
      <c r="L51" s="136"/>
    </row>
    <row r="52" spans="9:12" ht="13.5">
      <c r="I52" s="108"/>
      <c r="J52" s="136"/>
      <c r="K52" s="136"/>
      <c r="L52" s="136"/>
    </row>
    <row r="53" spans="9:12" ht="13.5">
      <c r="I53" s="108"/>
      <c r="J53" s="136"/>
      <c r="K53" s="136"/>
      <c r="L53" s="136"/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106" customWidth="1"/>
    <col min="13" max="13" width="9.00390625" style="106" customWidth="1"/>
    <col min="14" max="16384" width="9.00390625" style="2" customWidth="1"/>
  </cols>
  <sheetData>
    <row r="1" spans="1:15" ht="27" customHeight="1" thickBot="1">
      <c r="A1" s="101" t="s">
        <v>44</v>
      </c>
      <c r="B1" s="102"/>
      <c r="C1" s="103"/>
      <c r="D1" s="104"/>
      <c r="E1" s="105"/>
      <c r="F1" s="105"/>
      <c r="G1" s="105"/>
      <c r="H1" s="105"/>
      <c r="I1" s="105"/>
      <c r="K1" s="107"/>
      <c r="L1" s="146" t="s">
        <v>57</v>
      </c>
      <c r="M1" s="108"/>
      <c r="N1" s="1"/>
      <c r="O1" s="1"/>
    </row>
    <row r="2" spans="1:15" ht="16.5" customHeight="1">
      <c r="A2" s="109" t="s">
        <v>1</v>
      </c>
      <c r="B2" s="110" t="s">
        <v>2</v>
      </c>
      <c r="C2" s="110" t="s">
        <v>3</v>
      </c>
      <c r="D2" s="110" t="s">
        <v>4</v>
      </c>
      <c r="E2" s="109" t="s">
        <v>1</v>
      </c>
      <c r="F2" s="110" t="s">
        <v>2</v>
      </c>
      <c r="G2" s="110" t="s">
        <v>3</v>
      </c>
      <c r="H2" s="110" t="s">
        <v>4</v>
      </c>
      <c r="I2" s="109" t="s">
        <v>1</v>
      </c>
      <c r="J2" s="111" t="s">
        <v>2</v>
      </c>
      <c r="K2" s="110" t="s">
        <v>3</v>
      </c>
      <c r="L2" s="110" t="s">
        <v>4</v>
      </c>
      <c r="M2" s="112"/>
      <c r="N2" s="1"/>
      <c r="O2" s="1"/>
    </row>
    <row r="3" spans="1:15" ht="16.5" customHeight="1" thickBot="1">
      <c r="A3" s="113" t="s">
        <v>5</v>
      </c>
      <c r="B3" s="114">
        <v>240635</v>
      </c>
      <c r="C3" s="114">
        <v>116844</v>
      </c>
      <c r="D3" s="114">
        <v>123791</v>
      </c>
      <c r="E3" s="115"/>
      <c r="F3" s="116"/>
      <c r="G3" s="116"/>
      <c r="H3" s="116"/>
      <c r="I3" s="117"/>
      <c r="J3" s="116"/>
      <c r="K3" s="116"/>
      <c r="L3" s="116"/>
      <c r="M3" s="118"/>
      <c r="N3" s="1"/>
      <c r="O3" s="1"/>
    </row>
    <row r="4" spans="1:19" ht="14.25" customHeight="1">
      <c r="A4" s="119" t="s">
        <v>6</v>
      </c>
      <c r="B4" s="120">
        <v>9456</v>
      </c>
      <c r="C4" s="120">
        <v>4751</v>
      </c>
      <c r="D4" s="120">
        <v>4705</v>
      </c>
      <c r="E4" s="119" t="s">
        <v>7</v>
      </c>
      <c r="F4" s="120">
        <v>17239</v>
      </c>
      <c r="G4" s="120">
        <v>8779</v>
      </c>
      <c r="H4" s="120">
        <v>8460</v>
      </c>
      <c r="I4" s="119" t="s">
        <v>8</v>
      </c>
      <c r="J4" s="120">
        <v>14572</v>
      </c>
      <c r="K4" s="120">
        <v>6552</v>
      </c>
      <c r="L4" s="121">
        <v>8020</v>
      </c>
      <c r="M4" s="118"/>
      <c r="N4" s="1"/>
      <c r="O4" s="1"/>
      <c r="Q4" s="4"/>
      <c r="R4" s="5" t="s">
        <v>37</v>
      </c>
      <c r="S4" s="6" t="s">
        <v>38</v>
      </c>
    </row>
    <row r="5" spans="1:19" ht="14.25" customHeight="1">
      <c r="A5" s="122">
        <v>0</v>
      </c>
      <c r="B5" s="123">
        <v>1771</v>
      </c>
      <c r="C5" s="123">
        <v>891</v>
      </c>
      <c r="D5" s="123">
        <v>880</v>
      </c>
      <c r="E5" s="122">
        <v>35</v>
      </c>
      <c r="F5" s="123">
        <v>3617</v>
      </c>
      <c r="G5" s="123">
        <v>1831</v>
      </c>
      <c r="H5" s="123">
        <v>1786</v>
      </c>
      <c r="I5" s="122">
        <v>70</v>
      </c>
      <c r="J5" s="123">
        <v>2941</v>
      </c>
      <c r="K5" s="123">
        <v>1317</v>
      </c>
      <c r="L5" s="123">
        <v>1624</v>
      </c>
      <c r="M5" s="118"/>
      <c r="N5" s="1"/>
      <c r="O5" s="1"/>
      <c r="Q5" s="3" t="s">
        <v>6</v>
      </c>
      <c r="R5" s="7">
        <f>-1*C4/1000</f>
        <v>-4.751</v>
      </c>
      <c r="S5" s="8">
        <f>D4/1000</f>
        <v>4.705</v>
      </c>
    </row>
    <row r="6" spans="1:19" ht="14.25" customHeight="1">
      <c r="A6" s="122">
        <v>1</v>
      </c>
      <c r="B6" s="123">
        <v>1986</v>
      </c>
      <c r="C6" s="123">
        <v>1011</v>
      </c>
      <c r="D6" s="123">
        <v>975</v>
      </c>
      <c r="E6" s="122">
        <v>36</v>
      </c>
      <c r="F6" s="123">
        <v>3531</v>
      </c>
      <c r="G6" s="123">
        <v>1845</v>
      </c>
      <c r="H6" s="123">
        <v>1686</v>
      </c>
      <c r="I6" s="122">
        <v>71</v>
      </c>
      <c r="J6" s="123">
        <v>3142</v>
      </c>
      <c r="K6" s="123">
        <v>1377</v>
      </c>
      <c r="L6" s="123">
        <v>1765</v>
      </c>
      <c r="M6" s="118"/>
      <c r="N6" s="1"/>
      <c r="O6" s="1"/>
      <c r="Q6" s="3" t="s">
        <v>9</v>
      </c>
      <c r="R6" s="9">
        <f>-1*C10/1000</f>
        <v>-5.42</v>
      </c>
      <c r="S6" s="10">
        <f>D10/1000</f>
        <v>5.054</v>
      </c>
    </row>
    <row r="7" spans="1:19" ht="14.25" customHeight="1">
      <c r="A7" s="122">
        <v>2</v>
      </c>
      <c r="B7" s="123">
        <v>1822</v>
      </c>
      <c r="C7" s="123">
        <v>903</v>
      </c>
      <c r="D7" s="123">
        <v>919</v>
      </c>
      <c r="E7" s="122">
        <v>37</v>
      </c>
      <c r="F7" s="123">
        <v>3420</v>
      </c>
      <c r="G7" s="123">
        <v>1715</v>
      </c>
      <c r="H7" s="123">
        <v>1705</v>
      </c>
      <c r="I7" s="122">
        <v>72</v>
      </c>
      <c r="J7" s="123">
        <v>2963</v>
      </c>
      <c r="K7" s="123">
        <v>1357</v>
      </c>
      <c r="L7" s="123">
        <v>1606</v>
      </c>
      <c r="M7" s="118"/>
      <c r="N7" s="1"/>
      <c r="O7" s="1"/>
      <c r="Q7" s="3" t="s">
        <v>10</v>
      </c>
      <c r="R7" s="9">
        <f>-1*C16/1000</f>
        <v>-5.729</v>
      </c>
      <c r="S7" s="10">
        <f>D16/1000</f>
        <v>5.345</v>
      </c>
    </row>
    <row r="8" spans="1:19" ht="14.25" customHeight="1">
      <c r="A8" s="122">
        <v>3</v>
      </c>
      <c r="B8" s="123">
        <v>1930</v>
      </c>
      <c r="C8" s="123">
        <v>968</v>
      </c>
      <c r="D8" s="123">
        <v>962</v>
      </c>
      <c r="E8" s="122">
        <v>38</v>
      </c>
      <c r="F8" s="123">
        <v>3351</v>
      </c>
      <c r="G8" s="123">
        <v>1737</v>
      </c>
      <c r="H8" s="123">
        <v>1614</v>
      </c>
      <c r="I8" s="122">
        <v>73</v>
      </c>
      <c r="J8" s="123">
        <v>2822</v>
      </c>
      <c r="K8" s="123">
        <v>1284</v>
      </c>
      <c r="L8" s="123">
        <v>1538</v>
      </c>
      <c r="M8" s="118"/>
      <c r="N8" s="1"/>
      <c r="O8" s="1"/>
      <c r="Q8" s="3" t="s">
        <v>11</v>
      </c>
      <c r="R8" s="9">
        <f>-1*C22/1000</f>
        <v>-5.773</v>
      </c>
      <c r="S8" s="10">
        <f>D22/1000</f>
        <v>5.435</v>
      </c>
    </row>
    <row r="9" spans="1:19" ht="14.25" customHeight="1">
      <c r="A9" s="124">
        <v>4</v>
      </c>
      <c r="B9" s="125">
        <v>1947</v>
      </c>
      <c r="C9" s="125">
        <v>978</v>
      </c>
      <c r="D9" s="125">
        <v>969</v>
      </c>
      <c r="E9" s="124">
        <v>39</v>
      </c>
      <c r="F9" s="125">
        <v>3320</v>
      </c>
      <c r="G9" s="125">
        <v>1651</v>
      </c>
      <c r="H9" s="125">
        <v>1669</v>
      </c>
      <c r="I9" s="124">
        <v>74</v>
      </c>
      <c r="J9" s="125">
        <v>2704</v>
      </c>
      <c r="K9" s="125">
        <v>1217</v>
      </c>
      <c r="L9" s="125">
        <v>1487</v>
      </c>
      <c r="M9" s="118"/>
      <c r="N9" s="1"/>
      <c r="O9" s="1"/>
      <c r="Q9" s="3" t="s">
        <v>12</v>
      </c>
      <c r="R9" s="9">
        <f>-1*C28/1000</f>
        <v>-6.202</v>
      </c>
      <c r="S9" s="10">
        <f>D28/1000</f>
        <v>5.663</v>
      </c>
    </row>
    <row r="10" spans="1:19" ht="14.25" customHeight="1">
      <c r="A10" s="126" t="s">
        <v>9</v>
      </c>
      <c r="B10" s="120">
        <v>10474</v>
      </c>
      <c r="C10" s="120">
        <v>5420</v>
      </c>
      <c r="D10" s="120">
        <v>5054</v>
      </c>
      <c r="E10" s="119" t="s">
        <v>13</v>
      </c>
      <c r="F10" s="120">
        <v>15630</v>
      </c>
      <c r="G10" s="120">
        <v>7792</v>
      </c>
      <c r="H10" s="120">
        <v>7838</v>
      </c>
      <c r="I10" s="119" t="s">
        <v>14</v>
      </c>
      <c r="J10" s="120">
        <v>11783</v>
      </c>
      <c r="K10" s="120">
        <v>5086</v>
      </c>
      <c r="L10" s="121">
        <v>6697</v>
      </c>
      <c r="M10" s="118"/>
      <c r="N10" s="1"/>
      <c r="O10" s="1"/>
      <c r="Q10" s="3" t="s">
        <v>15</v>
      </c>
      <c r="R10" s="9">
        <f>-1*C34/1000</f>
        <v>-6.213</v>
      </c>
      <c r="S10" s="10">
        <f>D34/1000</f>
        <v>6.011</v>
      </c>
    </row>
    <row r="11" spans="1:19" ht="14.25" customHeight="1">
      <c r="A11" s="122">
        <v>5</v>
      </c>
      <c r="B11" s="123">
        <v>1967</v>
      </c>
      <c r="C11" s="123">
        <v>1028</v>
      </c>
      <c r="D11" s="123">
        <v>939</v>
      </c>
      <c r="E11" s="122">
        <v>40</v>
      </c>
      <c r="F11" s="123">
        <v>3334</v>
      </c>
      <c r="G11" s="123">
        <v>1672</v>
      </c>
      <c r="H11" s="123">
        <v>1662</v>
      </c>
      <c r="I11" s="122">
        <v>75</v>
      </c>
      <c r="J11" s="123">
        <v>2601</v>
      </c>
      <c r="K11" s="123">
        <v>1128</v>
      </c>
      <c r="L11" s="123">
        <v>1473</v>
      </c>
      <c r="M11" s="118"/>
      <c r="N11" s="1"/>
      <c r="O11" s="1"/>
      <c r="Q11" s="3" t="s">
        <v>16</v>
      </c>
      <c r="R11" s="9">
        <f>-1*C40/1000</f>
        <v>-7.61</v>
      </c>
      <c r="S11" s="10">
        <f>D40/1000</f>
        <v>7.525</v>
      </c>
    </row>
    <row r="12" spans="1:19" ht="14.25" customHeight="1">
      <c r="A12" s="122">
        <v>6</v>
      </c>
      <c r="B12" s="123">
        <v>2090</v>
      </c>
      <c r="C12" s="123">
        <v>1083</v>
      </c>
      <c r="D12" s="123">
        <v>1007</v>
      </c>
      <c r="E12" s="122">
        <v>41</v>
      </c>
      <c r="F12" s="123">
        <v>3447</v>
      </c>
      <c r="G12" s="123">
        <v>1714</v>
      </c>
      <c r="H12" s="123">
        <v>1733</v>
      </c>
      <c r="I12" s="127">
        <v>76</v>
      </c>
      <c r="J12" s="123">
        <v>2481</v>
      </c>
      <c r="K12" s="123">
        <v>1088</v>
      </c>
      <c r="L12" s="123">
        <v>1393</v>
      </c>
      <c r="M12" s="118"/>
      <c r="N12" s="1"/>
      <c r="O12" s="1"/>
      <c r="Q12" s="3" t="s">
        <v>7</v>
      </c>
      <c r="R12" s="9">
        <f>-1*G4/1000</f>
        <v>-8.779</v>
      </c>
      <c r="S12" s="10">
        <f>H4/1000</f>
        <v>8.46</v>
      </c>
    </row>
    <row r="13" spans="1:19" ht="14.25" customHeight="1">
      <c r="A13" s="122">
        <v>7</v>
      </c>
      <c r="B13" s="123">
        <v>2109</v>
      </c>
      <c r="C13" s="123">
        <v>1089</v>
      </c>
      <c r="D13" s="123">
        <v>1020</v>
      </c>
      <c r="E13" s="122">
        <v>42</v>
      </c>
      <c r="F13" s="123">
        <v>2603</v>
      </c>
      <c r="G13" s="123">
        <v>1282</v>
      </c>
      <c r="H13" s="123">
        <v>1321</v>
      </c>
      <c r="I13" s="122">
        <v>77</v>
      </c>
      <c r="J13" s="123">
        <v>2395</v>
      </c>
      <c r="K13" s="123">
        <v>1028</v>
      </c>
      <c r="L13" s="123">
        <v>1367</v>
      </c>
      <c r="M13" s="118"/>
      <c r="N13" s="1"/>
      <c r="O13" s="1"/>
      <c r="Q13" s="3" t="s">
        <v>13</v>
      </c>
      <c r="R13" s="9">
        <f>-1*G10/1000</f>
        <v>-7.792</v>
      </c>
      <c r="S13" s="10">
        <f>H10/1000</f>
        <v>7.838</v>
      </c>
    </row>
    <row r="14" spans="1:19" ht="14.25" customHeight="1">
      <c r="A14" s="122">
        <v>8</v>
      </c>
      <c r="B14" s="123">
        <v>2150</v>
      </c>
      <c r="C14" s="123">
        <v>1120</v>
      </c>
      <c r="D14" s="123">
        <v>1030</v>
      </c>
      <c r="E14" s="122">
        <v>43</v>
      </c>
      <c r="F14" s="123">
        <v>3265</v>
      </c>
      <c r="G14" s="123">
        <v>1639</v>
      </c>
      <c r="H14" s="123">
        <v>1626</v>
      </c>
      <c r="I14" s="127">
        <v>78</v>
      </c>
      <c r="J14" s="123">
        <v>2244</v>
      </c>
      <c r="K14" s="123">
        <v>960</v>
      </c>
      <c r="L14" s="123">
        <v>1284</v>
      </c>
      <c r="M14" s="118"/>
      <c r="N14" s="1"/>
      <c r="O14" s="1"/>
      <c r="Q14" s="3" t="s">
        <v>17</v>
      </c>
      <c r="R14" s="9">
        <f>-1*G16/1000</f>
        <v>-7.232</v>
      </c>
      <c r="S14" s="10">
        <f>H16/1000</f>
        <v>7.147</v>
      </c>
    </row>
    <row r="15" spans="1:19" ht="14.25" customHeight="1">
      <c r="A15" s="124">
        <v>9</v>
      </c>
      <c r="B15" s="125">
        <v>2158</v>
      </c>
      <c r="C15" s="125">
        <v>1100</v>
      </c>
      <c r="D15" s="125">
        <v>1058</v>
      </c>
      <c r="E15" s="124">
        <v>44</v>
      </c>
      <c r="F15" s="125">
        <v>2981</v>
      </c>
      <c r="G15" s="125">
        <v>1485</v>
      </c>
      <c r="H15" s="125">
        <v>1496</v>
      </c>
      <c r="I15" s="124">
        <v>79</v>
      </c>
      <c r="J15" s="125">
        <v>2062</v>
      </c>
      <c r="K15" s="125">
        <v>882</v>
      </c>
      <c r="L15" s="125">
        <v>1180</v>
      </c>
      <c r="M15" s="118"/>
      <c r="N15" s="1"/>
      <c r="O15" s="1"/>
      <c r="Q15" s="3" t="s">
        <v>18</v>
      </c>
      <c r="R15" s="9">
        <f>-1*G22/1000</f>
        <v>-7.107</v>
      </c>
      <c r="S15" s="10">
        <f>H22/1000</f>
        <v>7.199</v>
      </c>
    </row>
    <row r="16" spans="1:19" ht="14.25" customHeight="1">
      <c r="A16" s="126" t="s">
        <v>10</v>
      </c>
      <c r="B16" s="120">
        <v>11074</v>
      </c>
      <c r="C16" s="120">
        <v>5729</v>
      </c>
      <c r="D16" s="120">
        <v>5345</v>
      </c>
      <c r="E16" s="119" t="s">
        <v>17</v>
      </c>
      <c r="F16" s="120">
        <v>14379</v>
      </c>
      <c r="G16" s="120">
        <v>7232</v>
      </c>
      <c r="H16" s="120">
        <v>7147</v>
      </c>
      <c r="I16" s="119" t="s">
        <v>19</v>
      </c>
      <c r="J16" s="120">
        <v>8307</v>
      </c>
      <c r="K16" s="120">
        <v>3291</v>
      </c>
      <c r="L16" s="121">
        <v>5016</v>
      </c>
      <c r="M16" s="118"/>
      <c r="N16" s="1"/>
      <c r="O16" s="1"/>
      <c r="Q16" s="3" t="s">
        <v>20</v>
      </c>
      <c r="R16" s="9">
        <f>-1*G28/1000</f>
        <v>-9.715</v>
      </c>
      <c r="S16" s="10">
        <f>H28/1000</f>
        <v>9.997</v>
      </c>
    </row>
    <row r="17" spans="1:19" ht="14.25" customHeight="1">
      <c r="A17" s="122">
        <v>10</v>
      </c>
      <c r="B17" s="123">
        <v>2224</v>
      </c>
      <c r="C17" s="123">
        <v>1160</v>
      </c>
      <c r="D17" s="123">
        <v>1064</v>
      </c>
      <c r="E17" s="122">
        <v>45</v>
      </c>
      <c r="F17" s="123">
        <v>2896</v>
      </c>
      <c r="G17" s="123">
        <v>1458</v>
      </c>
      <c r="H17" s="123">
        <v>1438</v>
      </c>
      <c r="I17" s="122">
        <v>80</v>
      </c>
      <c r="J17" s="123">
        <v>2005</v>
      </c>
      <c r="K17" s="123">
        <v>858</v>
      </c>
      <c r="L17" s="123">
        <v>1147</v>
      </c>
      <c r="M17" s="118"/>
      <c r="N17" s="1"/>
      <c r="O17" s="1"/>
      <c r="Q17" s="3" t="s">
        <v>21</v>
      </c>
      <c r="R17" s="9">
        <f>-1*G34/1000</f>
        <v>-9.156</v>
      </c>
      <c r="S17" s="10">
        <f>H34/1000</f>
        <v>9.615</v>
      </c>
    </row>
    <row r="18" spans="1:19" ht="14.25" customHeight="1">
      <c r="A18" s="122">
        <v>11</v>
      </c>
      <c r="B18" s="123">
        <v>2236</v>
      </c>
      <c r="C18" s="123">
        <v>1143</v>
      </c>
      <c r="D18" s="123">
        <v>1093</v>
      </c>
      <c r="E18" s="122">
        <v>46</v>
      </c>
      <c r="F18" s="123">
        <v>2962</v>
      </c>
      <c r="G18" s="123">
        <v>1490</v>
      </c>
      <c r="H18" s="123">
        <v>1472</v>
      </c>
      <c r="I18" s="122">
        <v>81</v>
      </c>
      <c r="J18" s="123">
        <v>1860</v>
      </c>
      <c r="K18" s="123">
        <v>756</v>
      </c>
      <c r="L18" s="123">
        <v>1104</v>
      </c>
      <c r="M18" s="118"/>
      <c r="N18" s="1"/>
      <c r="O18" s="1"/>
      <c r="Q18" s="3" t="s">
        <v>22</v>
      </c>
      <c r="R18" s="9">
        <f>-1*G40/1000</f>
        <v>-8.608</v>
      </c>
      <c r="S18" s="10">
        <f>H40/1000</f>
        <v>9.067</v>
      </c>
    </row>
    <row r="19" spans="1:19" ht="14.25" customHeight="1">
      <c r="A19" s="122">
        <v>12</v>
      </c>
      <c r="B19" s="123">
        <v>2142</v>
      </c>
      <c r="C19" s="123">
        <v>1100</v>
      </c>
      <c r="D19" s="123">
        <v>1042</v>
      </c>
      <c r="E19" s="122">
        <v>47</v>
      </c>
      <c r="F19" s="123">
        <v>2791</v>
      </c>
      <c r="G19" s="123">
        <v>1435</v>
      </c>
      <c r="H19" s="123">
        <v>1356</v>
      </c>
      <c r="I19" s="122">
        <v>82</v>
      </c>
      <c r="J19" s="123">
        <v>1712</v>
      </c>
      <c r="K19" s="123">
        <v>694</v>
      </c>
      <c r="L19" s="123">
        <v>1018</v>
      </c>
      <c r="M19" s="118"/>
      <c r="N19" s="1"/>
      <c r="O19" s="1"/>
      <c r="Q19" s="3" t="s">
        <v>8</v>
      </c>
      <c r="R19" s="9">
        <f>-1*K4/1000</f>
        <v>-6.552</v>
      </c>
      <c r="S19" s="10">
        <f>L4/1000</f>
        <v>8.02</v>
      </c>
    </row>
    <row r="20" spans="1:19" ht="14.25" customHeight="1">
      <c r="A20" s="122">
        <v>13</v>
      </c>
      <c r="B20" s="123">
        <v>2220</v>
      </c>
      <c r="C20" s="123">
        <v>1121</v>
      </c>
      <c r="D20" s="123">
        <v>1099</v>
      </c>
      <c r="E20" s="122">
        <v>48</v>
      </c>
      <c r="F20" s="123">
        <v>2833</v>
      </c>
      <c r="G20" s="123">
        <v>1416</v>
      </c>
      <c r="H20" s="123">
        <v>1417</v>
      </c>
      <c r="I20" s="122">
        <v>83</v>
      </c>
      <c r="J20" s="123">
        <v>1531</v>
      </c>
      <c r="K20" s="123">
        <v>568</v>
      </c>
      <c r="L20" s="123">
        <v>963</v>
      </c>
      <c r="M20" s="118"/>
      <c r="N20" s="1"/>
      <c r="O20" s="1"/>
      <c r="Q20" s="3" t="s">
        <v>14</v>
      </c>
      <c r="R20" s="9">
        <f>-1*K10/1000</f>
        <v>-5.086</v>
      </c>
      <c r="S20" s="10">
        <f>L10/1000</f>
        <v>6.697</v>
      </c>
    </row>
    <row r="21" spans="1:19" ht="14.25" customHeight="1">
      <c r="A21" s="124">
        <v>14</v>
      </c>
      <c r="B21" s="125">
        <v>2252</v>
      </c>
      <c r="C21" s="125">
        <v>1205</v>
      </c>
      <c r="D21" s="125">
        <v>1047</v>
      </c>
      <c r="E21" s="124">
        <v>49</v>
      </c>
      <c r="F21" s="125">
        <v>2897</v>
      </c>
      <c r="G21" s="125">
        <v>1433</v>
      </c>
      <c r="H21" s="125">
        <v>1464</v>
      </c>
      <c r="I21" s="124">
        <v>84</v>
      </c>
      <c r="J21" s="125">
        <v>1199</v>
      </c>
      <c r="K21" s="125">
        <v>415</v>
      </c>
      <c r="L21" s="125">
        <v>784</v>
      </c>
      <c r="M21" s="118"/>
      <c r="N21" s="1"/>
      <c r="O21" s="1"/>
      <c r="Q21" s="3" t="s">
        <v>19</v>
      </c>
      <c r="R21" s="9">
        <f>-1*K16/1000</f>
        <v>-3.291</v>
      </c>
      <c r="S21" s="10">
        <f>L16/1000</f>
        <v>5.016</v>
      </c>
    </row>
    <row r="22" spans="1:19" ht="14.25" customHeight="1">
      <c r="A22" s="119" t="s">
        <v>11</v>
      </c>
      <c r="B22" s="120">
        <v>11208</v>
      </c>
      <c r="C22" s="120">
        <v>5773</v>
      </c>
      <c r="D22" s="120">
        <v>5435</v>
      </c>
      <c r="E22" s="119" t="s">
        <v>18</v>
      </c>
      <c r="F22" s="120">
        <v>14306</v>
      </c>
      <c r="G22" s="120">
        <v>7107</v>
      </c>
      <c r="H22" s="120">
        <v>7199</v>
      </c>
      <c r="I22" s="119" t="s">
        <v>23</v>
      </c>
      <c r="J22" s="120">
        <v>4261</v>
      </c>
      <c r="K22" s="120">
        <v>1167</v>
      </c>
      <c r="L22" s="121">
        <v>3094</v>
      </c>
      <c r="M22" s="118"/>
      <c r="N22" s="1"/>
      <c r="O22" s="1"/>
      <c r="Q22" s="3" t="s">
        <v>23</v>
      </c>
      <c r="R22" s="9">
        <f>-1*K22/1000</f>
        <v>-1.167</v>
      </c>
      <c r="S22" s="10">
        <f>L22/1000</f>
        <v>3.094</v>
      </c>
    </row>
    <row r="23" spans="1:19" ht="14.25" customHeight="1">
      <c r="A23" s="122">
        <v>15</v>
      </c>
      <c r="B23" s="123">
        <v>2117</v>
      </c>
      <c r="C23" s="123">
        <v>1073</v>
      </c>
      <c r="D23" s="123">
        <v>1044</v>
      </c>
      <c r="E23" s="122">
        <v>50</v>
      </c>
      <c r="F23" s="123">
        <v>2836</v>
      </c>
      <c r="G23" s="123">
        <v>1419</v>
      </c>
      <c r="H23" s="123">
        <v>1417</v>
      </c>
      <c r="I23" s="122">
        <v>85</v>
      </c>
      <c r="J23" s="123">
        <v>1050</v>
      </c>
      <c r="K23" s="123">
        <v>332</v>
      </c>
      <c r="L23" s="123">
        <v>718</v>
      </c>
      <c r="M23" s="118"/>
      <c r="N23" s="1"/>
      <c r="O23" s="1"/>
      <c r="Q23" s="3" t="s">
        <v>24</v>
      </c>
      <c r="R23" s="9">
        <f>-1*K28/1000</f>
        <v>-0.418</v>
      </c>
      <c r="S23" s="10">
        <f>L28/1000</f>
        <v>1.345</v>
      </c>
    </row>
    <row r="24" spans="1:19" ht="14.25" customHeight="1">
      <c r="A24" s="122">
        <v>16</v>
      </c>
      <c r="B24" s="123">
        <v>2251</v>
      </c>
      <c r="C24" s="123">
        <v>1141</v>
      </c>
      <c r="D24" s="123">
        <v>1110</v>
      </c>
      <c r="E24" s="122">
        <v>51</v>
      </c>
      <c r="F24" s="123">
        <v>2778</v>
      </c>
      <c r="G24" s="123">
        <v>1337</v>
      </c>
      <c r="H24" s="123">
        <v>1441</v>
      </c>
      <c r="I24" s="122">
        <v>86</v>
      </c>
      <c r="J24" s="123">
        <v>939</v>
      </c>
      <c r="K24" s="123">
        <v>256</v>
      </c>
      <c r="L24" s="123">
        <v>683</v>
      </c>
      <c r="M24" s="118"/>
      <c r="N24" s="1"/>
      <c r="O24" s="1"/>
      <c r="Q24" s="11" t="s">
        <v>25</v>
      </c>
      <c r="R24" s="9">
        <f>-1*K34/1000</f>
        <v>-0.079</v>
      </c>
      <c r="S24" s="10">
        <f>L34/1000</f>
        <v>0.402</v>
      </c>
    </row>
    <row r="25" spans="1:19" ht="14.25" customHeight="1" thickBot="1">
      <c r="A25" s="122">
        <v>17</v>
      </c>
      <c r="B25" s="123">
        <v>2198</v>
      </c>
      <c r="C25" s="123">
        <v>1115</v>
      </c>
      <c r="D25" s="123">
        <v>1083</v>
      </c>
      <c r="E25" s="122">
        <v>52</v>
      </c>
      <c r="F25" s="123">
        <v>2734</v>
      </c>
      <c r="G25" s="123">
        <v>1395</v>
      </c>
      <c r="H25" s="123">
        <v>1339</v>
      </c>
      <c r="I25" s="122">
        <v>87</v>
      </c>
      <c r="J25" s="123">
        <v>869</v>
      </c>
      <c r="K25" s="123">
        <v>214</v>
      </c>
      <c r="L25" s="123">
        <v>655</v>
      </c>
      <c r="M25" s="118"/>
      <c r="N25" s="1"/>
      <c r="O25" s="1"/>
      <c r="Q25" s="12" t="s">
        <v>26</v>
      </c>
      <c r="R25" s="13">
        <f>-1*K40/1000</f>
        <v>-0.008</v>
      </c>
      <c r="S25" s="14">
        <f>L40/1000</f>
        <v>0.037</v>
      </c>
    </row>
    <row r="26" spans="1:15" ht="14.25" customHeight="1">
      <c r="A26" s="122">
        <v>18</v>
      </c>
      <c r="B26" s="123">
        <v>2328</v>
      </c>
      <c r="C26" s="123">
        <v>1210</v>
      </c>
      <c r="D26" s="123">
        <v>1118</v>
      </c>
      <c r="E26" s="122">
        <v>53</v>
      </c>
      <c r="F26" s="123">
        <v>2964</v>
      </c>
      <c r="G26" s="123">
        <v>1476</v>
      </c>
      <c r="H26" s="123">
        <v>1488</v>
      </c>
      <c r="I26" s="122">
        <v>88</v>
      </c>
      <c r="J26" s="123">
        <v>814</v>
      </c>
      <c r="K26" s="123">
        <v>203</v>
      </c>
      <c r="L26" s="123">
        <v>611</v>
      </c>
      <c r="M26" s="118"/>
      <c r="N26" s="1"/>
      <c r="O26" s="1"/>
    </row>
    <row r="27" spans="1:15" ht="14.25" customHeight="1">
      <c r="A27" s="124">
        <v>19</v>
      </c>
      <c r="B27" s="125">
        <v>2314</v>
      </c>
      <c r="C27" s="125">
        <v>1234</v>
      </c>
      <c r="D27" s="125">
        <v>1080</v>
      </c>
      <c r="E27" s="124">
        <v>54</v>
      </c>
      <c r="F27" s="125">
        <v>2994</v>
      </c>
      <c r="G27" s="125">
        <v>1480</v>
      </c>
      <c r="H27" s="125">
        <v>1514</v>
      </c>
      <c r="I27" s="124">
        <v>89</v>
      </c>
      <c r="J27" s="125">
        <v>589</v>
      </c>
      <c r="K27" s="125">
        <v>162</v>
      </c>
      <c r="L27" s="125">
        <v>427</v>
      </c>
      <c r="M27" s="118"/>
      <c r="N27" s="1"/>
      <c r="O27" s="1"/>
    </row>
    <row r="28" spans="1:15" ht="14.25" customHeight="1">
      <c r="A28" s="119" t="s">
        <v>12</v>
      </c>
      <c r="B28" s="120">
        <v>11865</v>
      </c>
      <c r="C28" s="120">
        <v>6202</v>
      </c>
      <c r="D28" s="120">
        <v>5663</v>
      </c>
      <c r="E28" s="119" t="s">
        <v>20</v>
      </c>
      <c r="F28" s="120">
        <v>19712</v>
      </c>
      <c r="G28" s="120">
        <v>9715</v>
      </c>
      <c r="H28" s="120">
        <v>9997</v>
      </c>
      <c r="I28" s="119" t="s">
        <v>24</v>
      </c>
      <c r="J28" s="120">
        <v>1763</v>
      </c>
      <c r="K28" s="120">
        <v>418</v>
      </c>
      <c r="L28" s="121">
        <v>1345</v>
      </c>
      <c r="M28" s="118"/>
      <c r="N28" s="1"/>
      <c r="O28" s="1"/>
    </row>
    <row r="29" spans="1:15" ht="14.25" customHeight="1">
      <c r="A29" s="122">
        <v>20</v>
      </c>
      <c r="B29" s="123">
        <v>2524</v>
      </c>
      <c r="C29" s="123">
        <v>1344</v>
      </c>
      <c r="D29" s="123">
        <v>1180</v>
      </c>
      <c r="E29" s="122">
        <v>55</v>
      </c>
      <c r="F29" s="123">
        <v>3269</v>
      </c>
      <c r="G29" s="123">
        <v>1590</v>
      </c>
      <c r="H29" s="123">
        <v>1679</v>
      </c>
      <c r="I29" s="122">
        <v>90</v>
      </c>
      <c r="J29" s="123">
        <v>492</v>
      </c>
      <c r="K29" s="123">
        <v>120</v>
      </c>
      <c r="L29" s="123">
        <v>372</v>
      </c>
      <c r="M29" s="118"/>
      <c r="N29" s="1"/>
      <c r="O29" s="1"/>
    </row>
    <row r="30" spans="1:15" ht="14.25" customHeight="1">
      <c r="A30" s="122">
        <v>21</v>
      </c>
      <c r="B30" s="123">
        <v>2420</v>
      </c>
      <c r="C30" s="123">
        <v>1252</v>
      </c>
      <c r="D30" s="123">
        <v>1168</v>
      </c>
      <c r="E30" s="122">
        <v>56</v>
      </c>
      <c r="F30" s="123">
        <v>3550</v>
      </c>
      <c r="G30" s="123">
        <v>1734</v>
      </c>
      <c r="H30" s="123">
        <v>1816</v>
      </c>
      <c r="I30" s="122">
        <v>91</v>
      </c>
      <c r="J30" s="123">
        <v>414</v>
      </c>
      <c r="K30" s="123">
        <v>107</v>
      </c>
      <c r="L30" s="123">
        <v>307</v>
      </c>
      <c r="M30" s="118"/>
      <c r="N30" s="1"/>
      <c r="O30" s="1"/>
    </row>
    <row r="31" spans="1:15" ht="14.25" customHeight="1">
      <c r="A31" s="122">
        <v>22</v>
      </c>
      <c r="B31" s="123">
        <v>2168</v>
      </c>
      <c r="C31" s="123">
        <v>1126</v>
      </c>
      <c r="D31" s="123">
        <v>1042</v>
      </c>
      <c r="E31" s="122">
        <v>57</v>
      </c>
      <c r="F31" s="123">
        <v>3974</v>
      </c>
      <c r="G31" s="123">
        <v>1998</v>
      </c>
      <c r="H31" s="123">
        <v>1976</v>
      </c>
      <c r="I31" s="122">
        <v>92</v>
      </c>
      <c r="J31" s="123">
        <v>351</v>
      </c>
      <c r="K31" s="123">
        <v>90</v>
      </c>
      <c r="L31" s="123">
        <v>261</v>
      </c>
      <c r="M31" s="118"/>
      <c r="N31" s="1"/>
      <c r="O31" s="1"/>
    </row>
    <row r="32" spans="1:15" ht="14.25" customHeight="1">
      <c r="A32" s="122">
        <v>23</v>
      </c>
      <c r="B32" s="123">
        <v>2344</v>
      </c>
      <c r="C32" s="123">
        <v>1238</v>
      </c>
      <c r="D32" s="123">
        <v>1106</v>
      </c>
      <c r="E32" s="122">
        <v>58</v>
      </c>
      <c r="F32" s="123">
        <v>4315</v>
      </c>
      <c r="G32" s="123">
        <v>2139</v>
      </c>
      <c r="H32" s="123">
        <v>2176</v>
      </c>
      <c r="I32" s="122">
        <v>93</v>
      </c>
      <c r="J32" s="123">
        <v>274</v>
      </c>
      <c r="K32" s="123">
        <v>61</v>
      </c>
      <c r="L32" s="123">
        <v>213</v>
      </c>
      <c r="M32" s="118"/>
      <c r="N32" s="1"/>
      <c r="O32" s="1"/>
    </row>
    <row r="33" spans="1:15" ht="14.25" customHeight="1">
      <c r="A33" s="124">
        <v>24</v>
      </c>
      <c r="B33" s="125">
        <v>2409</v>
      </c>
      <c r="C33" s="125">
        <v>1242</v>
      </c>
      <c r="D33" s="125">
        <v>1167</v>
      </c>
      <c r="E33" s="124">
        <v>59</v>
      </c>
      <c r="F33" s="125">
        <v>4604</v>
      </c>
      <c r="G33" s="125">
        <v>2254</v>
      </c>
      <c r="H33" s="125">
        <v>2350</v>
      </c>
      <c r="I33" s="124">
        <v>94</v>
      </c>
      <c r="J33" s="125">
        <v>232</v>
      </c>
      <c r="K33" s="125">
        <v>40</v>
      </c>
      <c r="L33" s="125">
        <v>192</v>
      </c>
      <c r="M33" s="118"/>
      <c r="N33" s="1"/>
      <c r="O33" s="1"/>
    </row>
    <row r="34" spans="1:15" ht="14.25" customHeight="1">
      <c r="A34" s="119" t="s">
        <v>15</v>
      </c>
      <c r="B34" s="120">
        <v>12224</v>
      </c>
      <c r="C34" s="120">
        <v>6213</v>
      </c>
      <c r="D34" s="120">
        <v>6011</v>
      </c>
      <c r="E34" s="119" t="s">
        <v>21</v>
      </c>
      <c r="F34" s="120">
        <v>18771</v>
      </c>
      <c r="G34" s="120">
        <v>9156</v>
      </c>
      <c r="H34" s="120">
        <v>9615</v>
      </c>
      <c r="I34" s="119" t="s">
        <v>25</v>
      </c>
      <c r="J34" s="120">
        <v>481</v>
      </c>
      <c r="K34" s="120">
        <v>79</v>
      </c>
      <c r="L34" s="121">
        <v>402</v>
      </c>
      <c r="M34" s="118"/>
      <c r="N34" s="1"/>
      <c r="O34" s="1"/>
    </row>
    <row r="35" spans="1:15" ht="14.25" customHeight="1">
      <c r="A35" s="122">
        <v>25</v>
      </c>
      <c r="B35" s="123">
        <v>2457</v>
      </c>
      <c r="C35" s="123">
        <v>1286</v>
      </c>
      <c r="D35" s="123">
        <v>1171</v>
      </c>
      <c r="E35" s="122">
        <v>60</v>
      </c>
      <c r="F35" s="123">
        <v>4746</v>
      </c>
      <c r="G35" s="123">
        <v>2346</v>
      </c>
      <c r="H35" s="123">
        <v>2400</v>
      </c>
      <c r="I35" s="122">
        <v>95</v>
      </c>
      <c r="J35" s="123">
        <v>171</v>
      </c>
      <c r="K35" s="123">
        <v>26</v>
      </c>
      <c r="L35" s="123">
        <v>145</v>
      </c>
      <c r="M35" s="118"/>
      <c r="N35" s="1"/>
      <c r="O35" s="1"/>
    </row>
    <row r="36" spans="1:15" ht="14.25" customHeight="1">
      <c r="A36" s="122">
        <v>26</v>
      </c>
      <c r="B36" s="123">
        <v>2328</v>
      </c>
      <c r="C36" s="123">
        <v>1208</v>
      </c>
      <c r="D36" s="123">
        <v>1120</v>
      </c>
      <c r="E36" s="122">
        <v>61</v>
      </c>
      <c r="F36" s="123">
        <v>4458</v>
      </c>
      <c r="G36" s="123">
        <v>2179</v>
      </c>
      <c r="H36" s="123">
        <v>2279</v>
      </c>
      <c r="I36" s="122">
        <v>96</v>
      </c>
      <c r="J36" s="123">
        <v>127</v>
      </c>
      <c r="K36" s="123">
        <v>18</v>
      </c>
      <c r="L36" s="123">
        <v>109</v>
      </c>
      <c r="M36" s="118"/>
      <c r="N36" s="1"/>
      <c r="O36" s="1"/>
    </row>
    <row r="37" spans="1:15" ht="14.25" customHeight="1">
      <c r="A37" s="122">
        <v>27</v>
      </c>
      <c r="B37" s="123">
        <v>2375</v>
      </c>
      <c r="C37" s="123">
        <v>1212</v>
      </c>
      <c r="D37" s="123">
        <v>1163</v>
      </c>
      <c r="E37" s="122">
        <v>62</v>
      </c>
      <c r="F37" s="123">
        <v>2635</v>
      </c>
      <c r="G37" s="123">
        <v>1317</v>
      </c>
      <c r="H37" s="123">
        <v>1318</v>
      </c>
      <c r="I37" s="122">
        <v>97</v>
      </c>
      <c r="J37" s="123">
        <v>101</v>
      </c>
      <c r="K37" s="123">
        <v>22</v>
      </c>
      <c r="L37" s="123">
        <v>79</v>
      </c>
      <c r="M37" s="118"/>
      <c r="N37" s="1"/>
      <c r="O37" s="1"/>
    </row>
    <row r="38" spans="1:15" ht="14.25" customHeight="1">
      <c r="A38" s="122">
        <v>28</v>
      </c>
      <c r="B38" s="123">
        <v>2462</v>
      </c>
      <c r="C38" s="123">
        <v>1212</v>
      </c>
      <c r="D38" s="123">
        <v>1250</v>
      </c>
      <c r="E38" s="122">
        <v>63</v>
      </c>
      <c r="F38" s="123">
        <v>3062</v>
      </c>
      <c r="G38" s="123">
        <v>1470</v>
      </c>
      <c r="H38" s="123">
        <v>1592</v>
      </c>
      <c r="I38" s="122">
        <v>98</v>
      </c>
      <c r="J38" s="123">
        <v>56</v>
      </c>
      <c r="K38" s="123">
        <v>11</v>
      </c>
      <c r="L38" s="123">
        <v>45</v>
      </c>
      <c r="M38" s="118"/>
      <c r="N38" s="1"/>
      <c r="O38" s="1"/>
    </row>
    <row r="39" spans="1:15" ht="14.25" customHeight="1">
      <c r="A39" s="124">
        <v>29</v>
      </c>
      <c r="B39" s="125">
        <v>2602</v>
      </c>
      <c r="C39" s="125">
        <v>1295</v>
      </c>
      <c r="D39" s="125">
        <v>1307</v>
      </c>
      <c r="E39" s="124">
        <v>64</v>
      </c>
      <c r="F39" s="125">
        <v>3870</v>
      </c>
      <c r="G39" s="125">
        <v>1844</v>
      </c>
      <c r="H39" s="125">
        <v>2026</v>
      </c>
      <c r="I39" s="124">
        <v>99</v>
      </c>
      <c r="J39" s="125">
        <v>26</v>
      </c>
      <c r="K39" s="125">
        <v>2</v>
      </c>
      <c r="L39" s="125">
        <v>24</v>
      </c>
      <c r="M39" s="118"/>
      <c r="N39" s="1"/>
      <c r="O39" s="1"/>
    </row>
    <row r="40" spans="1:15" ht="14.25" customHeight="1">
      <c r="A40" s="119" t="s">
        <v>16</v>
      </c>
      <c r="B40" s="120">
        <v>15135</v>
      </c>
      <c r="C40" s="120">
        <v>7610</v>
      </c>
      <c r="D40" s="120">
        <v>7525</v>
      </c>
      <c r="E40" s="119" t="s">
        <v>22</v>
      </c>
      <c r="F40" s="120">
        <v>17675</v>
      </c>
      <c r="G40" s="120">
        <v>8608</v>
      </c>
      <c r="H40" s="120">
        <v>9067</v>
      </c>
      <c r="I40" s="128" t="s">
        <v>26</v>
      </c>
      <c r="J40" s="120">
        <v>45</v>
      </c>
      <c r="K40" s="120">
        <v>8</v>
      </c>
      <c r="L40" s="121">
        <v>37</v>
      </c>
      <c r="M40" s="118"/>
      <c r="N40" s="1"/>
      <c r="O40" s="1"/>
    </row>
    <row r="41" spans="1:15" ht="14.25" customHeight="1">
      <c r="A41" s="122">
        <v>30</v>
      </c>
      <c r="B41" s="123">
        <v>2715</v>
      </c>
      <c r="C41" s="123">
        <v>1363</v>
      </c>
      <c r="D41" s="123">
        <v>1352</v>
      </c>
      <c r="E41" s="122">
        <v>65</v>
      </c>
      <c r="F41" s="123">
        <v>3789</v>
      </c>
      <c r="G41" s="123">
        <v>1903</v>
      </c>
      <c r="H41" s="123">
        <v>1886</v>
      </c>
      <c r="I41" s="124" t="s">
        <v>27</v>
      </c>
      <c r="J41" s="125">
        <v>275</v>
      </c>
      <c r="K41" s="125">
        <v>156</v>
      </c>
      <c r="L41" s="125">
        <v>119</v>
      </c>
      <c r="M41" s="118"/>
      <c r="N41" s="1"/>
      <c r="O41" s="1"/>
    </row>
    <row r="42" spans="1:15" ht="14.25" customHeight="1">
      <c r="A42" s="122">
        <v>31</v>
      </c>
      <c r="B42" s="123">
        <v>2802</v>
      </c>
      <c r="C42" s="123">
        <v>1406</v>
      </c>
      <c r="D42" s="123">
        <v>1396</v>
      </c>
      <c r="E42" s="122">
        <v>66</v>
      </c>
      <c r="F42" s="123">
        <v>3733</v>
      </c>
      <c r="G42" s="123">
        <v>1801</v>
      </c>
      <c r="H42" s="123">
        <v>1932</v>
      </c>
      <c r="I42" s="122" t="s">
        <v>28</v>
      </c>
      <c r="J42" s="123">
        <v>31004</v>
      </c>
      <c r="K42" s="123">
        <v>15900</v>
      </c>
      <c r="L42" s="123">
        <v>15104</v>
      </c>
      <c r="M42" s="129" t="s">
        <v>39</v>
      </c>
      <c r="N42" s="1"/>
      <c r="O42" s="1"/>
    </row>
    <row r="43" spans="1:15" ht="14.25" customHeight="1">
      <c r="A43" s="122">
        <v>32</v>
      </c>
      <c r="B43" s="123">
        <v>3038</v>
      </c>
      <c r="C43" s="123">
        <v>1486</v>
      </c>
      <c r="D43" s="123">
        <v>1552</v>
      </c>
      <c r="E43" s="122">
        <v>67</v>
      </c>
      <c r="F43" s="123">
        <v>3734</v>
      </c>
      <c r="G43" s="123">
        <v>1843</v>
      </c>
      <c r="H43" s="123">
        <v>1891</v>
      </c>
      <c r="I43" s="122" t="s">
        <v>29</v>
      </c>
      <c r="J43" s="123">
        <v>150469</v>
      </c>
      <c r="K43" s="123">
        <v>75579</v>
      </c>
      <c r="L43" s="123">
        <v>74890</v>
      </c>
      <c r="M43" s="130"/>
      <c r="N43" s="1"/>
      <c r="O43" s="1"/>
    </row>
    <row r="44" spans="1:15" ht="14.25" customHeight="1">
      <c r="A44" s="122">
        <v>33</v>
      </c>
      <c r="B44" s="123">
        <v>3174</v>
      </c>
      <c r="C44" s="123">
        <v>1620</v>
      </c>
      <c r="D44" s="123">
        <v>1554</v>
      </c>
      <c r="E44" s="122">
        <v>68</v>
      </c>
      <c r="F44" s="123">
        <v>3448</v>
      </c>
      <c r="G44" s="123">
        <v>1645</v>
      </c>
      <c r="H44" s="123">
        <v>1803</v>
      </c>
      <c r="I44" s="124" t="s">
        <v>30</v>
      </c>
      <c r="J44" s="125">
        <v>58887</v>
      </c>
      <c r="K44" s="125">
        <v>25209</v>
      </c>
      <c r="L44" s="125">
        <v>33678</v>
      </c>
      <c r="M44" s="118"/>
      <c r="N44" s="1"/>
      <c r="O44" s="1"/>
    </row>
    <row r="45" spans="1:15" ht="14.25" customHeight="1" thickBot="1">
      <c r="A45" s="131">
        <v>34</v>
      </c>
      <c r="B45" s="132">
        <v>3406</v>
      </c>
      <c r="C45" s="132">
        <v>1735</v>
      </c>
      <c r="D45" s="132">
        <v>1671</v>
      </c>
      <c r="E45" s="131">
        <v>69</v>
      </c>
      <c r="F45" s="132">
        <v>2971</v>
      </c>
      <c r="G45" s="132">
        <v>1416</v>
      </c>
      <c r="H45" s="132">
        <v>1555</v>
      </c>
      <c r="I45" s="131" t="s">
        <v>31</v>
      </c>
      <c r="J45" s="133">
        <v>45.81736561823931</v>
      </c>
      <c r="K45" s="133">
        <v>44.21008158508158</v>
      </c>
      <c r="L45" s="133">
        <v>47.3338831748496</v>
      </c>
      <c r="M45" s="118"/>
      <c r="N45" s="1"/>
      <c r="O45" s="1"/>
    </row>
    <row r="46" ht="13.5">
      <c r="I46" s="134"/>
    </row>
    <row r="48" spans="9:12" ht="13.5">
      <c r="I48" s="108"/>
      <c r="J48" s="135"/>
      <c r="K48" s="135"/>
      <c r="L48" s="135"/>
    </row>
    <row r="49" spans="9:12" ht="13.5">
      <c r="I49" s="108"/>
      <c r="J49" s="136"/>
      <c r="K49" s="136"/>
      <c r="L49" s="136"/>
    </row>
    <row r="50" spans="9:12" ht="13.5">
      <c r="I50" s="108"/>
      <c r="J50" s="136"/>
      <c r="K50" s="136"/>
      <c r="L50" s="136"/>
    </row>
    <row r="51" spans="9:12" ht="13.5">
      <c r="I51" s="108"/>
      <c r="J51" s="136"/>
      <c r="K51" s="136"/>
      <c r="L51" s="136"/>
    </row>
    <row r="52" spans="9:12" ht="13.5">
      <c r="I52" s="108"/>
      <c r="J52" s="136"/>
      <c r="K52" s="136"/>
      <c r="L52" s="136"/>
    </row>
    <row r="53" spans="9:12" ht="13.5">
      <c r="I53" s="108"/>
      <c r="J53" s="136"/>
      <c r="K53" s="136"/>
      <c r="L53" s="136"/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2" width="11.125" style="34" customWidth="1"/>
    <col min="13" max="13" width="9.00390625" style="34" customWidth="1"/>
    <col min="14" max="16384" width="9.00390625" style="16" customWidth="1"/>
  </cols>
  <sheetData>
    <row r="1" spans="1:15" ht="27" customHeight="1" thickBot="1">
      <c r="A1" s="66" t="s">
        <v>45</v>
      </c>
      <c r="B1" s="30"/>
      <c r="C1" s="31"/>
      <c r="D1" s="32"/>
      <c r="E1" s="33"/>
      <c r="F1" s="33"/>
      <c r="G1" s="33"/>
      <c r="H1" s="33"/>
      <c r="I1" s="33"/>
      <c r="K1" s="35"/>
      <c r="L1" s="146" t="s">
        <v>57</v>
      </c>
      <c r="M1" s="36"/>
      <c r="N1" s="15"/>
      <c r="O1" s="15"/>
    </row>
    <row r="2" spans="1:15" ht="16.5" customHeight="1">
      <c r="A2" s="67" t="s">
        <v>1</v>
      </c>
      <c r="B2" s="68" t="s">
        <v>2</v>
      </c>
      <c r="C2" s="68" t="s">
        <v>3</v>
      </c>
      <c r="D2" s="68" t="s">
        <v>4</v>
      </c>
      <c r="E2" s="67" t="s">
        <v>1</v>
      </c>
      <c r="F2" s="68" t="s">
        <v>2</v>
      </c>
      <c r="G2" s="68" t="s">
        <v>3</v>
      </c>
      <c r="H2" s="68" t="s">
        <v>4</v>
      </c>
      <c r="I2" s="67" t="s">
        <v>1</v>
      </c>
      <c r="J2" s="69" t="s">
        <v>2</v>
      </c>
      <c r="K2" s="68" t="s">
        <v>3</v>
      </c>
      <c r="L2" s="68" t="s">
        <v>4</v>
      </c>
      <c r="M2" s="70"/>
      <c r="N2" s="15"/>
      <c r="O2" s="15"/>
    </row>
    <row r="3" spans="1:15" ht="16.5" customHeight="1" thickBot="1">
      <c r="A3" s="71" t="s">
        <v>5</v>
      </c>
      <c r="B3" s="72">
        <v>9085</v>
      </c>
      <c r="C3" s="72">
        <v>4285</v>
      </c>
      <c r="D3" s="72">
        <v>4800</v>
      </c>
      <c r="E3" s="73"/>
      <c r="F3" s="74"/>
      <c r="G3" s="74"/>
      <c r="H3" s="74"/>
      <c r="I3" s="75"/>
      <c r="J3" s="74"/>
      <c r="K3" s="74"/>
      <c r="L3" s="74"/>
      <c r="M3" s="76"/>
      <c r="N3" s="15"/>
      <c r="O3" s="15"/>
    </row>
    <row r="4" spans="1:19" ht="14.25" customHeight="1">
      <c r="A4" s="77" t="s">
        <v>6</v>
      </c>
      <c r="B4" s="78">
        <v>266</v>
      </c>
      <c r="C4" s="78">
        <v>124</v>
      </c>
      <c r="D4" s="78">
        <v>142</v>
      </c>
      <c r="E4" s="77" t="s">
        <v>7</v>
      </c>
      <c r="F4" s="78">
        <v>544</v>
      </c>
      <c r="G4" s="78">
        <v>280</v>
      </c>
      <c r="H4" s="78">
        <v>264</v>
      </c>
      <c r="I4" s="77" t="s">
        <v>8</v>
      </c>
      <c r="J4" s="78">
        <v>598</v>
      </c>
      <c r="K4" s="78">
        <v>260</v>
      </c>
      <c r="L4" s="79">
        <v>338</v>
      </c>
      <c r="M4" s="76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80">
        <v>0</v>
      </c>
      <c r="B5" s="81">
        <v>34</v>
      </c>
      <c r="C5" s="81">
        <v>15</v>
      </c>
      <c r="D5" s="81">
        <v>19</v>
      </c>
      <c r="E5" s="80">
        <v>35</v>
      </c>
      <c r="F5" s="81">
        <v>119</v>
      </c>
      <c r="G5" s="81">
        <v>55</v>
      </c>
      <c r="H5" s="81">
        <v>64</v>
      </c>
      <c r="I5" s="80">
        <v>70</v>
      </c>
      <c r="J5" s="81">
        <v>102</v>
      </c>
      <c r="K5" s="81">
        <v>50</v>
      </c>
      <c r="L5" s="81">
        <v>52</v>
      </c>
      <c r="M5" s="76"/>
      <c r="N5" s="15"/>
      <c r="O5" s="15"/>
      <c r="Q5" s="17" t="s">
        <v>6</v>
      </c>
      <c r="R5" s="21">
        <f>-1*C4/1000</f>
        <v>-0.124</v>
      </c>
      <c r="S5" s="22">
        <f>D4/1000</f>
        <v>0.142</v>
      </c>
    </row>
    <row r="6" spans="1:19" ht="14.25" customHeight="1">
      <c r="A6" s="80">
        <v>1</v>
      </c>
      <c r="B6" s="81">
        <v>54</v>
      </c>
      <c r="C6" s="81">
        <v>27</v>
      </c>
      <c r="D6" s="81">
        <v>27</v>
      </c>
      <c r="E6" s="80">
        <v>36</v>
      </c>
      <c r="F6" s="81">
        <v>114</v>
      </c>
      <c r="G6" s="81">
        <v>57</v>
      </c>
      <c r="H6" s="81">
        <v>57</v>
      </c>
      <c r="I6" s="80">
        <v>71</v>
      </c>
      <c r="J6" s="81">
        <v>131</v>
      </c>
      <c r="K6" s="81">
        <v>51</v>
      </c>
      <c r="L6" s="81">
        <v>80</v>
      </c>
      <c r="M6" s="76"/>
      <c r="N6" s="15"/>
      <c r="O6" s="15"/>
      <c r="Q6" s="17" t="s">
        <v>9</v>
      </c>
      <c r="R6" s="23">
        <f>-1*C10/1000</f>
        <v>-0.213</v>
      </c>
      <c r="S6" s="24">
        <f>D10/1000</f>
        <v>0.186</v>
      </c>
    </row>
    <row r="7" spans="1:19" ht="14.25" customHeight="1">
      <c r="A7" s="80">
        <v>2</v>
      </c>
      <c r="B7" s="81">
        <v>59</v>
      </c>
      <c r="C7" s="81">
        <v>26</v>
      </c>
      <c r="D7" s="81">
        <v>33</v>
      </c>
      <c r="E7" s="80">
        <v>37</v>
      </c>
      <c r="F7" s="81">
        <v>100</v>
      </c>
      <c r="G7" s="81">
        <v>53</v>
      </c>
      <c r="H7" s="81">
        <v>47</v>
      </c>
      <c r="I7" s="80">
        <v>72</v>
      </c>
      <c r="J7" s="81">
        <v>122</v>
      </c>
      <c r="K7" s="81">
        <v>54</v>
      </c>
      <c r="L7" s="81">
        <v>68</v>
      </c>
      <c r="M7" s="76"/>
      <c r="N7" s="15"/>
      <c r="O7" s="15"/>
      <c r="Q7" s="17" t="s">
        <v>10</v>
      </c>
      <c r="R7" s="23">
        <f>-1*C16/1000</f>
        <v>-0.198</v>
      </c>
      <c r="S7" s="24">
        <f>D16/1000</f>
        <v>0.207</v>
      </c>
    </row>
    <row r="8" spans="1:19" ht="14.25" customHeight="1">
      <c r="A8" s="80">
        <v>3</v>
      </c>
      <c r="B8" s="81">
        <v>55</v>
      </c>
      <c r="C8" s="81">
        <v>23</v>
      </c>
      <c r="D8" s="81">
        <v>32</v>
      </c>
      <c r="E8" s="80">
        <v>38</v>
      </c>
      <c r="F8" s="81">
        <v>109</v>
      </c>
      <c r="G8" s="81">
        <v>56</v>
      </c>
      <c r="H8" s="81">
        <v>53</v>
      </c>
      <c r="I8" s="80">
        <v>73</v>
      </c>
      <c r="J8" s="81">
        <v>121</v>
      </c>
      <c r="K8" s="81">
        <v>56</v>
      </c>
      <c r="L8" s="81">
        <v>65</v>
      </c>
      <c r="M8" s="76"/>
      <c r="N8" s="15"/>
      <c r="O8" s="15"/>
      <c r="Q8" s="17" t="s">
        <v>11</v>
      </c>
      <c r="R8" s="23">
        <f>-1*C22/1000</f>
        <v>-0.229</v>
      </c>
      <c r="S8" s="24">
        <f>D22/1000</f>
        <v>0.203</v>
      </c>
    </row>
    <row r="9" spans="1:19" ht="14.25" customHeight="1">
      <c r="A9" s="82">
        <v>4</v>
      </c>
      <c r="B9" s="83">
        <v>64</v>
      </c>
      <c r="C9" s="83">
        <v>33</v>
      </c>
      <c r="D9" s="83">
        <v>31</v>
      </c>
      <c r="E9" s="82">
        <v>39</v>
      </c>
      <c r="F9" s="83">
        <v>102</v>
      </c>
      <c r="G9" s="83">
        <v>59</v>
      </c>
      <c r="H9" s="83">
        <v>43</v>
      </c>
      <c r="I9" s="82">
        <v>74</v>
      </c>
      <c r="J9" s="83">
        <v>122</v>
      </c>
      <c r="K9" s="83">
        <v>49</v>
      </c>
      <c r="L9" s="83">
        <v>73</v>
      </c>
      <c r="M9" s="76"/>
      <c r="N9" s="15"/>
      <c r="O9" s="15"/>
      <c r="Q9" s="17" t="s">
        <v>12</v>
      </c>
      <c r="R9" s="23">
        <f>-1*C28/1000</f>
        <v>-0.155</v>
      </c>
      <c r="S9" s="24">
        <f>D28/1000</f>
        <v>0.185</v>
      </c>
    </row>
    <row r="10" spans="1:19" ht="14.25" customHeight="1">
      <c r="A10" s="84" t="s">
        <v>9</v>
      </c>
      <c r="B10" s="78">
        <v>399</v>
      </c>
      <c r="C10" s="78">
        <v>213</v>
      </c>
      <c r="D10" s="78">
        <v>186</v>
      </c>
      <c r="E10" s="77" t="s">
        <v>13</v>
      </c>
      <c r="F10" s="78">
        <v>479</v>
      </c>
      <c r="G10" s="78">
        <v>229</v>
      </c>
      <c r="H10" s="78">
        <v>250</v>
      </c>
      <c r="I10" s="77" t="s">
        <v>14</v>
      </c>
      <c r="J10" s="78">
        <v>514</v>
      </c>
      <c r="K10" s="78">
        <v>207</v>
      </c>
      <c r="L10" s="79">
        <v>307</v>
      </c>
      <c r="M10" s="76"/>
      <c r="N10" s="15"/>
      <c r="O10" s="15"/>
      <c r="Q10" s="17" t="s">
        <v>15</v>
      </c>
      <c r="R10" s="23">
        <f>-1*C34/1000</f>
        <v>-0.208</v>
      </c>
      <c r="S10" s="24">
        <f>D34/1000</f>
        <v>0.189</v>
      </c>
    </row>
    <row r="11" spans="1:19" ht="14.25" customHeight="1">
      <c r="A11" s="80">
        <v>5</v>
      </c>
      <c r="B11" s="81">
        <v>73</v>
      </c>
      <c r="C11" s="81">
        <v>43</v>
      </c>
      <c r="D11" s="81">
        <v>30</v>
      </c>
      <c r="E11" s="80">
        <v>40</v>
      </c>
      <c r="F11" s="81">
        <v>98</v>
      </c>
      <c r="G11" s="81">
        <v>46</v>
      </c>
      <c r="H11" s="81">
        <v>52</v>
      </c>
      <c r="I11" s="80">
        <v>75</v>
      </c>
      <c r="J11" s="81">
        <v>113</v>
      </c>
      <c r="K11" s="81">
        <v>50</v>
      </c>
      <c r="L11" s="81">
        <v>63</v>
      </c>
      <c r="M11" s="76"/>
      <c r="N11" s="15"/>
      <c r="O11" s="15"/>
      <c r="Q11" s="17" t="s">
        <v>16</v>
      </c>
      <c r="R11" s="23">
        <f>-1*C40/1000</f>
        <v>-0.227</v>
      </c>
      <c r="S11" s="24">
        <f>D40/1000</f>
        <v>0.261</v>
      </c>
    </row>
    <row r="12" spans="1:19" ht="14.25" customHeight="1">
      <c r="A12" s="80">
        <v>6</v>
      </c>
      <c r="B12" s="81">
        <v>85</v>
      </c>
      <c r="C12" s="81">
        <v>48</v>
      </c>
      <c r="D12" s="81">
        <v>37</v>
      </c>
      <c r="E12" s="80">
        <v>41</v>
      </c>
      <c r="F12" s="81">
        <v>115</v>
      </c>
      <c r="G12" s="81">
        <v>63</v>
      </c>
      <c r="H12" s="81">
        <v>52</v>
      </c>
      <c r="I12" s="85">
        <v>76</v>
      </c>
      <c r="J12" s="81">
        <v>99</v>
      </c>
      <c r="K12" s="81">
        <v>35</v>
      </c>
      <c r="L12" s="81">
        <v>64</v>
      </c>
      <c r="M12" s="76"/>
      <c r="N12" s="15"/>
      <c r="O12" s="15"/>
      <c r="Q12" s="17" t="s">
        <v>7</v>
      </c>
      <c r="R12" s="23">
        <f>-1*G4/1000</f>
        <v>-0.28</v>
      </c>
      <c r="S12" s="24">
        <f>H4/1000</f>
        <v>0.264</v>
      </c>
    </row>
    <row r="13" spans="1:19" ht="14.25" customHeight="1">
      <c r="A13" s="80">
        <v>7</v>
      </c>
      <c r="B13" s="81">
        <v>73</v>
      </c>
      <c r="C13" s="81">
        <v>35</v>
      </c>
      <c r="D13" s="81">
        <v>38</v>
      </c>
      <c r="E13" s="80">
        <v>42</v>
      </c>
      <c r="F13" s="81">
        <v>65</v>
      </c>
      <c r="G13" s="81">
        <v>31</v>
      </c>
      <c r="H13" s="81">
        <v>34</v>
      </c>
      <c r="I13" s="80">
        <v>77</v>
      </c>
      <c r="J13" s="81">
        <v>97</v>
      </c>
      <c r="K13" s="81">
        <v>41</v>
      </c>
      <c r="L13" s="81">
        <v>56</v>
      </c>
      <c r="M13" s="76"/>
      <c r="N13" s="15"/>
      <c r="O13" s="15"/>
      <c r="Q13" s="17" t="s">
        <v>13</v>
      </c>
      <c r="R13" s="23">
        <f>-1*G10/1000</f>
        <v>-0.229</v>
      </c>
      <c r="S13" s="24">
        <f>H10/1000</f>
        <v>0.25</v>
      </c>
    </row>
    <row r="14" spans="1:19" ht="14.25" customHeight="1">
      <c r="A14" s="80">
        <v>8</v>
      </c>
      <c r="B14" s="81">
        <v>82</v>
      </c>
      <c r="C14" s="81">
        <v>42</v>
      </c>
      <c r="D14" s="81">
        <v>40</v>
      </c>
      <c r="E14" s="80">
        <v>43</v>
      </c>
      <c r="F14" s="81">
        <v>106</v>
      </c>
      <c r="G14" s="81">
        <v>48</v>
      </c>
      <c r="H14" s="81">
        <v>58</v>
      </c>
      <c r="I14" s="85">
        <v>78</v>
      </c>
      <c r="J14" s="81">
        <v>105</v>
      </c>
      <c r="K14" s="81">
        <v>37</v>
      </c>
      <c r="L14" s="81">
        <v>68</v>
      </c>
      <c r="M14" s="76"/>
      <c r="N14" s="15"/>
      <c r="O14" s="15"/>
      <c r="Q14" s="17" t="s">
        <v>17</v>
      </c>
      <c r="R14" s="23">
        <f>-1*G16/1000</f>
        <v>-0.291</v>
      </c>
      <c r="S14" s="24">
        <f>H16/1000</f>
        <v>0.284</v>
      </c>
    </row>
    <row r="15" spans="1:19" ht="14.25" customHeight="1">
      <c r="A15" s="82">
        <v>9</v>
      </c>
      <c r="B15" s="83">
        <v>86</v>
      </c>
      <c r="C15" s="83">
        <v>45</v>
      </c>
      <c r="D15" s="83">
        <v>41</v>
      </c>
      <c r="E15" s="82">
        <v>44</v>
      </c>
      <c r="F15" s="83">
        <v>95</v>
      </c>
      <c r="G15" s="83">
        <v>41</v>
      </c>
      <c r="H15" s="83">
        <v>54</v>
      </c>
      <c r="I15" s="82">
        <v>79</v>
      </c>
      <c r="J15" s="83">
        <v>100</v>
      </c>
      <c r="K15" s="83">
        <v>44</v>
      </c>
      <c r="L15" s="83">
        <v>56</v>
      </c>
      <c r="M15" s="76"/>
      <c r="N15" s="15"/>
      <c r="O15" s="15"/>
      <c r="Q15" s="17" t="s">
        <v>18</v>
      </c>
      <c r="R15" s="23">
        <f>-1*G22/1000</f>
        <v>-0.273</v>
      </c>
      <c r="S15" s="24">
        <f>H22/1000</f>
        <v>0.293</v>
      </c>
    </row>
    <row r="16" spans="1:19" ht="14.25" customHeight="1">
      <c r="A16" s="84" t="s">
        <v>10</v>
      </c>
      <c r="B16" s="78">
        <v>405</v>
      </c>
      <c r="C16" s="78">
        <v>198</v>
      </c>
      <c r="D16" s="78">
        <v>207</v>
      </c>
      <c r="E16" s="77" t="s">
        <v>17</v>
      </c>
      <c r="F16" s="78">
        <v>575</v>
      </c>
      <c r="G16" s="78">
        <v>291</v>
      </c>
      <c r="H16" s="78">
        <v>284</v>
      </c>
      <c r="I16" s="77" t="s">
        <v>19</v>
      </c>
      <c r="J16" s="78">
        <v>453</v>
      </c>
      <c r="K16" s="78">
        <v>154</v>
      </c>
      <c r="L16" s="79">
        <v>299</v>
      </c>
      <c r="M16" s="76"/>
      <c r="N16" s="15"/>
      <c r="O16" s="15"/>
      <c r="Q16" s="17" t="s">
        <v>20</v>
      </c>
      <c r="R16" s="23">
        <f>-1*G28/1000</f>
        <v>-0.415</v>
      </c>
      <c r="S16" s="24">
        <f>H28/1000</f>
        <v>0.393</v>
      </c>
    </row>
    <row r="17" spans="1:19" ht="14.25" customHeight="1">
      <c r="A17" s="80">
        <v>10</v>
      </c>
      <c r="B17" s="81">
        <v>64</v>
      </c>
      <c r="C17" s="81">
        <v>32</v>
      </c>
      <c r="D17" s="81">
        <v>32</v>
      </c>
      <c r="E17" s="80">
        <v>45</v>
      </c>
      <c r="F17" s="81">
        <v>127</v>
      </c>
      <c r="G17" s="81">
        <v>61</v>
      </c>
      <c r="H17" s="81">
        <v>66</v>
      </c>
      <c r="I17" s="80">
        <v>80</v>
      </c>
      <c r="J17" s="81">
        <v>98</v>
      </c>
      <c r="K17" s="81">
        <v>32</v>
      </c>
      <c r="L17" s="81">
        <v>66</v>
      </c>
      <c r="M17" s="76"/>
      <c r="N17" s="15"/>
      <c r="O17" s="15"/>
      <c r="Q17" s="17" t="s">
        <v>21</v>
      </c>
      <c r="R17" s="23">
        <f>-1*G34/1000</f>
        <v>-0.376</v>
      </c>
      <c r="S17" s="24">
        <f>H34/1000</f>
        <v>0.359</v>
      </c>
    </row>
    <row r="18" spans="1:19" ht="14.25" customHeight="1">
      <c r="A18" s="80">
        <v>11</v>
      </c>
      <c r="B18" s="81">
        <v>96</v>
      </c>
      <c r="C18" s="81">
        <v>50</v>
      </c>
      <c r="D18" s="81">
        <v>46</v>
      </c>
      <c r="E18" s="80">
        <v>46</v>
      </c>
      <c r="F18" s="81">
        <v>114</v>
      </c>
      <c r="G18" s="81">
        <v>58</v>
      </c>
      <c r="H18" s="81">
        <v>56</v>
      </c>
      <c r="I18" s="80">
        <v>81</v>
      </c>
      <c r="J18" s="81">
        <v>106</v>
      </c>
      <c r="K18" s="81">
        <v>31</v>
      </c>
      <c r="L18" s="81">
        <v>75</v>
      </c>
      <c r="M18" s="76"/>
      <c r="N18" s="15"/>
      <c r="O18" s="15"/>
      <c r="Q18" s="17" t="s">
        <v>22</v>
      </c>
      <c r="R18" s="23">
        <f>-1*G40/1000</f>
        <v>-0.335</v>
      </c>
      <c r="S18" s="24">
        <f>H40/1000</f>
        <v>0.354</v>
      </c>
    </row>
    <row r="19" spans="1:19" ht="14.25" customHeight="1">
      <c r="A19" s="80">
        <v>12</v>
      </c>
      <c r="B19" s="81">
        <v>79</v>
      </c>
      <c r="C19" s="81">
        <v>32</v>
      </c>
      <c r="D19" s="81">
        <v>47</v>
      </c>
      <c r="E19" s="80">
        <v>47</v>
      </c>
      <c r="F19" s="81">
        <v>102</v>
      </c>
      <c r="G19" s="81">
        <v>50</v>
      </c>
      <c r="H19" s="81">
        <v>52</v>
      </c>
      <c r="I19" s="80">
        <v>82</v>
      </c>
      <c r="J19" s="81">
        <v>86</v>
      </c>
      <c r="K19" s="81">
        <v>37</v>
      </c>
      <c r="L19" s="81">
        <v>49</v>
      </c>
      <c r="M19" s="76"/>
      <c r="N19" s="15"/>
      <c r="O19" s="15"/>
      <c r="Q19" s="17" t="s">
        <v>8</v>
      </c>
      <c r="R19" s="23">
        <f>-1*K4/1000</f>
        <v>-0.26</v>
      </c>
      <c r="S19" s="24">
        <f>L4/1000</f>
        <v>0.338</v>
      </c>
    </row>
    <row r="20" spans="1:19" ht="14.25" customHeight="1">
      <c r="A20" s="80">
        <v>13</v>
      </c>
      <c r="B20" s="81">
        <v>71</v>
      </c>
      <c r="C20" s="81">
        <v>32</v>
      </c>
      <c r="D20" s="81">
        <v>39</v>
      </c>
      <c r="E20" s="80">
        <v>48</v>
      </c>
      <c r="F20" s="81">
        <v>108</v>
      </c>
      <c r="G20" s="81">
        <v>59</v>
      </c>
      <c r="H20" s="81">
        <v>49</v>
      </c>
      <c r="I20" s="80">
        <v>83</v>
      </c>
      <c r="J20" s="81">
        <v>76</v>
      </c>
      <c r="K20" s="81">
        <v>24</v>
      </c>
      <c r="L20" s="81">
        <v>52</v>
      </c>
      <c r="M20" s="76"/>
      <c r="N20" s="15"/>
      <c r="O20" s="15"/>
      <c r="Q20" s="17" t="s">
        <v>14</v>
      </c>
      <c r="R20" s="23">
        <f>-1*K10/1000</f>
        <v>-0.207</v>
      </c>
      <c r="S20" s="24">
        <f>L10/1000</f>
        <v>0.307</v>
      </c>
    </row>
    <row r="21" spans="1:19" ht="14.25" customHeight="1">
      <c r="A21" s="82">
        <v>14</v>
      </c>
      <c r="B21" s="83">
        <v>95</v>
      </c>
      <c r="C21" s="83">
        <v>52</v>
      </c>
      <c r="D21" s="83">
        <v>43</v>
      </c>
      <c r="E21" s="82">
        <v>49</v>
      </c>
      <c r="F21" s="83">
        <v>124</v>
      </c>
      <c r="G21" s="83">
        <v>63</v>
      </c>
      <c r="H21" s="83">
        <v>61</v>
      </c>
      <c r="I21" s="82">
        <v>84</v>
      </c>
      <c r="J21" s="83">
        <v>87</v>
      </c>
      <c r="K21" s="83">
        <v>30</v>
      </c>
      <c r="L21" s="83">
        <v>57</v>
      </c>
      <c r="M21" s="76"/>
      <c r="N21" s="15"/>
      <c r="O21" s="15"/>
      <c r="Q21" s="17" t="s">
        <v>19</v>
      </c>
      <c r="R21" s="23">
        <f>-1*K16/1000</f>
        <v>-0.154</v>
      </c>
      <c r="S21" s="24">
        <f>L16/1000</f>
        <v>0.299</v>
      </c>
    </row>
    <row r="22" spans="1:19" ht="14.25" customHeight="1">
      <c r="A22" s="77" t="s">
        <v>11</v>
      </c>
      <c r="B22" s="78">
        <v>432</v>
      </c>
      <c r="C22" s="78">
        <v>229</v>
      </c>
      <c r="D22" s="78">
        <v>203</v>
      </c>
      <c r="E22" s="77" t="s">
        <v>18</v>
      </c>
      <c r="F22" s="78">
        <v>566</v>
      </c>
      <c r="G22" s="78">
        <v>273</v>
      </c>
      <c r="H22" s="78">
        <v>293</v>
      </c>
      <c r="I22" s="77" t="s">
        <v>23</v>
      </c>
      <c r="J22" s="78">
        <v>258</v>
      </c>
      <c r="K22" s="78">
        <v>86</v>
      </c>
      <c r="L22" s="79">
        <v>172</v>
      </c>
      <c r="M22" s="76"/>
      <c r="N22" s="15"/>
      <c r="O22" s="15"/>
      <c r="Q22" s="17" t="s">
        <v>23</v>
      </c>
      <c r="R22" s="23">
        <f>-1*K22/1000</f>
        <v>-0.086</v>
      </c>
      <c r="S22" s="24">
        <f>L22/1000</f>
        <v>0.172</v>
      </c>
    </row>
    <row r="23" spans="1:19" ht="14.25" customHeight="1">
      <c r="A23" s="80">
        <v>15</v>
      </c>
      <c r="B23" s="81">
        <v>85</v>
      </c>
      <c r="C23" s="81">
        <v>42</v>
      </c>
      <c r="D23" s="81">
        <v>43</v>
      </c>
      <c r="E23" s="80">
        <v>50</v>
      </c>
      <c r="F23" s="81">
        <v>92</v>
      </c>
      <c r="G23" s="81">
        <v>39</v>
      </c>
      <c r="H23" s="81">
        <v>53</v>
      </c>
      <c r="I23" s="80">
        <v>85</v>
      </c>
      <c r="J23" s="81">
        <v>71</v>
      </c>
      <c r="K23" s="81">
        <v>23</v>
      </c>
      <c r="L23" s="81">
        <v>48</v>
      </c>
      <c r="M23" s="76"/>
      <c r="N23" s="15"/>
      <c r="O23" s="15"/>
      <c r="Q23" s="17" t="s">
        <v>24</v>
      </c>
      <c r="R23" s="23">
        <f>-1*K28/1000</f>
        <v>-0.018</v>
      </c>
      <c r="S23" s="24">
        <f>L28/1000</f>
        <v>0.082</v>
      </c>
    </row>
    <row r="24" spans="1:19" ht="14.25" customHeight="1">
      <c r="A24" s="80">
        <v>16</v>
      </c>
      <c r="B24" s="81">
        <v>91</v>
      </c>
      <c r="C24" s="81">
        <v>42</v>
      </c>
      <c r="D24" s="81">
        <v>49</v>
      </c>
      <c r="E24" s="80">
        <v>51</v>
      </c>
      <c r="F24" s="81">
        <v>128</v>
      </c>
      <c r="G24" s="81">
        <v>60</v>
      </c>
      <c r="H24" s="81">
        <v>68</v>
      </c>
      <c r="I24" s="80">
        <v>86</v>
      </c>
      <c r="J24" s="81">
        <v>62</v>
      </c>
      <c r="K24" s="81">
        <v>21</v>
      </c>
      <c r="L24" s="81">
        <v>41</v>
      </c>
      <c r="M24" s="76"/>
      <c r="N24" s="15"/>
      <c r="O24" s="15"/>
      <c r="Q24" s="25" t="s">
        <v>25</v>
      </c>
      <c r="R24" s="23">
        <f>-1*K34/1000</f>
        <v>-0.007</v>
      </c>
      <c r="S24" s="24">
        <f>L34/1000</f>
        <v>0.027</v>
      </c>
    </row>
    <row r="25" spans="1:19" ht="14.25" customHeight="1" thickBot="1">
      <c r="A25" s="80">
        <v>17</v>
      </c>
      <c r="B25" s="81">
        <v>75</v>
      </c>
      <c r="C25" s="81">
        <v>53</v>
      </c>
      <c r="D25" s="81">
        <v>22</v>
      </c>
      <c r="E25" s="80">
        <v>52</v>
      </c>
      <c r="F25" s="81">
        <v>108</v>
      </c>
      <c r="G25" s="81">
        <v>51</v>
      </c>
      <c r="H25" s="81">
        <v>57</v>
      </c>
      <c r="I25" s="80">
        <v>87</v>
      </c>
      <c r="J25" s="81">
        <v>51</v>
      </c>
      <c r="K25" s="81">
        <v>20</v>
      </c>
      <c r="L25" s="81">
        <v>31</v>
      </c>
      <c r="M25" s="76"/>
      <c r="N25" s="15"/>
      <c r="O25" s="15"/>
      <c r="Q25" s="26" t="s">
        <v>26</v>
      </c>
      <c r="R25" s="27">
        <f>-1*K40/1000</f>
        <v>0</v>
      </c>
      <c r="S25" s="28">
        <f>L40/1000</f>
        <v>0.005</v>
      </c>
    </row>
    <row r="26" spans="1:15" ht="14.25" customHeight="1">
      <c r="A26" s="80">
        <v>18</v>
      </c>
      <c r="B26" s="81">
        <v>87</v>
      </c>
      <c r="C26" s="81">
        <v>45</v>
      </c>
      <c r="D26" s="81">
        <v>42</v>
      </c>
      <c r="E26" s="80">
        <v>53</v>
      </c>
      <c r="F26" s="81">
        <v>113</v>
      </c>
      <c r="G26" s="81">
        <v>56</v>
      </c>
      <c r="H26" s="81">
        <v>57</v>
      </c>
      <c r="I26" s="80">
        <v>88</v>
      </c>
      <c r="J26" s="81">
        <v>43</v>
      </c>
      <c r="K26" s="81">
        <v>16</v>
      </c>
      <c r="L26" s="81">
        <v>27</v>
      </c>
      <c r="M26" s="76"/>
      <c r="N26" s="15"/>
      <c r="O26" s="15"/>
    </row>
    <row r="27" spans="1:15" ht="14.25" customHeight="1">
      <c r="A27" s="82">
        <v>19</v>
      </c>
      <c r="B27" s="83">
        <v>94</v>
      </c>
      <c r="C27" s="83">
        <v>47</v>
      </c>
      <c r="D27" s="83">
        <v>47</v>
      </c>
      <c r="E27" s="82">
        <v>54</v>
      </c>
      <c r="F27" s="83">
        <v>125</v>
      </c>
      <c r="G27" s="83">
        <v>67</v>
      </c>
      <c r="H27" s="83">
        <v>58</v>
      </c>
      <c r="I27" s="82">
        <v>89</v>
      </c>
      <c r="J27" s="83">
        <v>31</v>
      </c>
      <c r="K27" s="83">
        <v>6</v>
      </c>
      <c r="L27" s="83">
        <v>25</v>
      </c>
      <c r="M27" s="76"/>
      <c r="N27" s="15"/>
      <c r="O27" s="15"/>
    </row>
    <row r="28" spans="1:15" ht="14.25" customHeight="1">
      <c r="A28" s="77" t="s">
        <v>12</v>
      </c>
      <c r="B28" s="78">
        <v>340</v>
      </c>
      <c r="C28" s="78">
        <v>155</v>
      </c>
      <c r="D28" s="78">
        <v>185</v>
      </c>
      <c r="E28" s="77" t="s">
        <v>20</v>
      </c>
      <c r="F28" s="78">
        <v>808</v>
      </c>
      <c r="G28" s="78">
        <v>415</v>
      </c>
      <c r="H28" s="78">
        <v>393</v>
      </c>
      <c r="I28" s="77" t="s">
        <v>24</v>
      </c>
      <c r="J28" s="78">
        <v>100</v>
      </c>
      <c r="K28" s="78">
        <v>18</v>
      </c>
      <c r="L28" s="79">
        <v>82</v>
      </c>
      <c r="M28" s="76"/>
      <c r="N28" s="15"/>
      <c r="O28" s="15"/>
    </row>
    <row r="29" spans="1:15" ht="14.25" customHeight="1">
      <c r="A29" s="80">
        <v>20</v>
      </c>
      <c r="B29" s="81">
        <v>97</v>
      </c>
      <c r="C29" s="81">
        <v>46</v>
      </c>
      <c r="D29" s="81">
        <v>51</v>
      </c>
      <c r="E29" s="80">
        <v>55</v>
      </c>
      <c r="F29" s="81">
        <v>152</v>
      </c>
      <c r="G29" s="81">
        <v>69</v>
      </c>
      <c r="H29" s="81">
        <v>83</v>
      </c>
      <c r="I29" s="80">
        <v>90</v>
      </c>
      <c r="J29" s="81">
        <v>27</v>
      </c>
      <c r="K29" s="81">
        <v>5</v>
      </c>
      <c r="L29" s="81">
        <v>22</v>
      </c>
      <c r="M29" s="76"/>
      <c r="N29" s="15"/>
      <c r="O29" s="15"/>
    </row>
    <row r="30" spans="1:15" ht="14.25" customHeight="1">
      <c r="A30" s="80">
        <v>21</v>
      </c>
      <c r="B30" s="81">
        <v>71</v>
      </c>
      <c r="C30" s="81">
        <v>32</v>
      </c>
      <c r="D30" s="81">
        <v>39</v>
      </c>
      <c r="E30" s="80">
        <v>56</v>
      </c>
      <c r="F30" s="81">
        <v>145</v>
      </c>
      <c r="G30" s="81">
        <v>78</v>
      </c>
      <c r="H30" s="81">
        <v>67</v>
      </c>
      <c r="I30" s="80">
        <v>91</v>
      </c>
      <c r="J30" s="81">
        <v>28</v>
      </c>
      <c r="K30" s="81">
        <v>4</v>
      </c>
      <c r="L30" s="81">
        <v>24</v>
      </c>
      <c r="M30" s="76"/>
      <c r="N30" s="15"/>
      <c r="O30" s="15"/>
    </row>
    <row r="31" spans="1:15" ht="14.25" customHeight="1">
      <c r="A31" s="80">
        <v>22</v>
      </c>
      <c r="B31" s="81">
        <v>53</v>
      </c>
      <c r="C31" s="81">
        <v>21</v>
      </c>
      <c r="D31" s="81">
        <v>32</v>
      </c>
      <c r="E31" s="80">
        <v>57</v>
      </c>
      <c r="F31" s="81">
        <v>150</v>
      </c>
      <c r="G31" s="81">
        <v>90</v>
      </c>
      <c r="H31" s="81">
        <v>60</v>
      </c>
      <c r="I31" s="80">
        <v>92</v>
      </c>
      <c r="J31" s="81">
        <v>25</v>
      </c>
      <c r="K31" s="81">
        <v>6</v>
      </c>
      <c r="L31" s="81">
        <v>19</v>
      </c>
      <c r="M31" s="76"/>
      <c r="N31" s="15"/>
      <c r="O31" s="15"/>
    </row>
    <row r="32" spans="1:15" ht="14.25" customHeight="1">
      <c r="A32" s="80">
        <v>23</v>
      </c>
      <c r="B32" s="81">
        <v>50</v>
      </c>
      <c r="C32" s="81">
        <v>21</v>
      </c>
      <c r="D32" s="81">
        <v>29</v>
      </c>
      <c r="E32" s="80">
        <v>58</v>
      </c>
      <c r="F32" s="81">
        <v>168</v>
      </c>
      <c r="G32" s="81">
        <v>70</v>
      </c>
      <c r="H32" s="81">
        <v>98</v>
      </c>
      <c r="I32" s="80">
        <v>93</v>
      </c>
      <c r="J32" s="81">
        <v>10</v>
      </c>
      <c r="K32" s="81">
        <v>1</v>
      </c>
      <c r="L32" s="81">
        <v>9</v>
      </c>
      <c r="M32" s="76"/>
      <c r="N32" s="15"/>
      <c r="O32" s="15"/>
    </row>
    <row r="33" spans="1:15" ht="14.25" customHeight="1">
      <c r="A33" s="82">
        <v>24</v>
      </c>
      <c r="B33" s="83">
        <v>69</v>
      </c>
      <c r="C33" s="83">
        <v>35</v>
      </c>
      <c r="D33" s="83">
        <v>34</v>
      </c>
      <c r="E33" s="82">
        <v>59</v>
      </c>
      <c r="F33" s="83">
        <v>193</v>
      </c>
      <c r="G33" s="83">
        <v>108</v>
      </c>
      <c r="H33" s="83">
        <v>85</v>
      </c>
      <c r="I33" s="82">
        <v>94</v>
      </c>
      <c r="J33" s="83">
        <v>10</v>
      </c>
      <c r="K33" s="83">
        <v>2</v>
      </c>
      <c r="L33" s="83">
        <v>8</v>
      </c>
      <c r="M33" s="76"/>
      <c r="N33" s="15"/>
      <c r="O33" s="15"/>
    </row>
    <row r="34" spans="1:15" ht="14.25" customHeight="1">
      <c r="A34" s="77" t="s">
        <v>15</v>
      </c>
      <c r="B34" s="78">
        <v>397</v>
      </c>
      <c r="C34" s="78">
        <v>208</v>
      </c>
      <c r="D34" s="78">
        <v>189</v>
      </c>
      <c r="E34" s="77" t="s">
        <v>21</v>
      </c>
      <c r="F34" s="78">
        <v>735</v>
      </c>
      <c r="G34" s="78">
        <v>376</v>
      </c>
      <c r="H34" s="78">
        <v>359</v>
      </c>
      <c r="I34" s="77" t="s">
        <v>25</v>
      </c>
      <c r="J34" s="78">
        <v>34</v>
      </c>
      <c r="K34" s="78">
        <v>7</v>
      </c>
      <c r="L34" s="79">
        <v>27</v>
      </c>
      <c r="M34" s="76"/>
      <c r="N34" s="15"/>
      <c r="O34" s="15"/>
    </row>
    <row r="35" spans="1:15" ht="14.25" customHeight="1">
      <c r="A35" s="80">
        <v>25</v>
      </c>
      <c r="B35" s="81">
        <v>78</v>
      </c>
      <c r="C35" s="81">
        <v>43</v>
      </c>
      <c r="D35" s="81">
        <v>35</v>
      </c>
      <c r="E35" s="80">
        <v>60</v>
      </c>
      <c r="F35" s="81">
        <v>199</v>
      </c>
      <c r="G35" s="81">
        <v>99</v>
      </c>
      <c r="H35" s="81">
        <v>100</v>
      </c>
      <c r="I35" s="80">
        <v>95</v>
      </c>
      <c r="J35" s="81">
        <v>9</v>
      </c>
      <c r="K35" s="81">
        <v>1</v>
      </c>
      <c r="L35" s="81">
        <v>8</v>
      </c>
      <c r="M35" s="76"/>
      <c r="N35" s="15"/>
      <c r="O35" s="15"/>
    </row>
    <row r="36" spans="1:15" ht="14.25" customHeight="1">
      <c r="A36" s="80">
        <v>26</v>
      </c>
      <c r="B36" s="81">
        <v>74</v>
      </c>
      <c r="C36" s="81">
        <v>37</v>
      </c>
      <c r="D36" s="81">
        <v>37</v>
      </c>
      <c r="E36" s="80">
        <v>61</v>
      </c>
      <c r="F36" s="81">
        <v>193</v>
      </c>
      <c r="G36" s="81">
        <v>106</v>
      </c>
      <c r="H36" s="81">
        <v>87</v>
      </c>
      <c r="I36" s="80">
        <v>96</v>
      </c>
      <c r="J36" s="81">
        <v>13</v>
      </c>
      <c r="K36" s="81">
        <v>3</v>
      </c>
      <c r="L36" s="81">
        <v>10</v>
      </c>
      <c r="M36" s="76"/>
      <c r="N36" s="15"/>
      <c r="O36" s="15"/>
    </row>
    <row r="37" spans="1:15" ht="14.25" customHeight="1">
      <c r="A37" s="80">
        <v>27</v>
      </c>
      <c r="B37" s="81">
        <v>70</v>
      </c>
      <c r="C37" s="81">
        <v>28</v>
      </c>
      <c r="D37" s="81">
        <v>42</v>
      </c>
      <c r="E37" s="80">
        <v>62</v>
      </c>
      <c r="F37" s="81">
        <v>82</v>
      </c>
      <c r="G37" s="81">
        <v>41</v>
      </c>
      <c r="H37" s="81">
        <v>41</v>
      </c>
      <c r="I37" s="80">
        <v>97</v>
      </c>
      <c r="J37" s="81">
        <v>7</v>
      </c>
      <c r="K37" s="81">
        <v>1</v>
      </c>
      <c r="L37" s="81">
        <v>6</v>
      </c>
      <c r="M37" s="76"/>
      <c r="N37" s="15"/>
      <c r="O37" s="15"/>
    </row>
    <row r="38" spans="1:15" ht="14.25" customHeight="1">
      <c r="A38" s="80">
        <v>28</v>
      </c>
      <c r="B38" s="81">
        <v>69</v>
      </c>
      <c r="C38" s="81">
        <v>37</v>
      </c>
      <c r="D38" s="81">
        <v>32</v>
      </c>
      <c r="E38" s="80">
        <v>63</v>
      </c>
      <c r="F38" s="81">
        <v>104</v>
      </c>
      <c r="G38" s="81">
        <v>62</v>
      </c>
      <c r="H38" s="81">
        <v>42</v>
      </c>
      <c r="I38" s="80">
        <v>98</v>
      </c>
      <c r="J38" s="81">
        <v>2</v>
      </c>
      <c r="K38" s="81">
        <v>0</v>
      </c>
      <c r="L38" s="81">
        <v>2</v>
      </c>
      <c r="M38" s="76"/>
      <c r="N38" s="15"/>
      <c r="O38" s="15"/>
    </row>
    <row r="39" spans="1:15" ht="14.25" customHeight="1">
      <c r="A39" s="82">
        <v>29</v>
      </c>
      <c r="B39" s="83">
        <v>106</v>
      </c>
      <c r="C39" s="83">
        <v>63</v>
      </c>
      <c r="D39" s="83">
        <v>43</v>
      </c>
      <c r="E39" s="82">
        <v>64</v>
      </c>
      <c r="F39" s="83">
        <v>157</v>
      </c>
      <c r="G39" s="83">
        <v>68</v>
      </c>
      <c r="H39" s="83">
        <v>89</v>
      </c>
      <c r="I39" s="82">
        <v>99</v>
      </c>
      <c r="J39" s="83">
        <v>3</v>
      </c>
      <c r="K39" s="83">
        <v>2</v>
      </c>
      <c r="L39" s="83">
        <v>1</v>
      </c>
      <c r="M39" s="76"/>
      <c r="N39" s="15"/>
      <c r="O39" s="15"/>
    </row>
    <row r="40" spans="1:15" ht="14.25" customHeight="1">
      <c r="A40" s="77" t="s">
        <v>16</v>
      </c>
      <c r="B40" s="78">
        <v>488</v>
      </c>
      <c r="C40" s="78">
        <v>227</v>
      </c>
      <c r="D40" s="78">
        <v>261</v>
      </c>
      <c r="E40" s="77" t="s">
        <v>22</v>
      </c>
      <c r="F40" s="78">
        <v>689</v>
      </c>
      <c r="G40" s="78">
        <v>335</v>
      </c>
      <c r="H40" s="78">
        <v>354</v>
      </c>
      <c r="I40" s="86" t="s">
        <v>26</v>
      </c>
      <c r="J40" s="78">
        <v>5</v>
      </c>
      <c r="K40" s="78">
        <v>0</v>
      </c>
      <c r="L40" s="79">
        <v>5</v>
      </c>
      <c r="M40" s="76"/>
      <c r="N40" s="15"/>
      <c r="O40" s="15"/>
    </row>
    <row r="41" spans="1:15" ht="14.25" customHeight="1">
      <c r="A41" s="80">
        <v>30</v>
      </c>
      <c r="B41" s="81">
        <v>86</v>
      </c>
      <c r="C41" s="81">
        <v>38</v>
      </c>
      <c r="D41" s="81">
        <v>48</v>
      </c>
      <c r="E41" s="80">
        <v>65</v>
      </c>
      <c r="F41" s="81">
        <v>125</v>
      </c>
      <c r="G41" s="81">
        <v>66</v>
      </c>
      <c r="H41" s="81">
        <v>59</v>
      </c>
      <c r="I41" s="82" t="s">
        <v>27</v>
      </c>
      <c r="J41" s="83">
        <v>0</v>
      </c>
      <c r="K41" s="83">
        <v>0</v>
      </c>
      <c r="L41" s="83">
        <v>0</v>
      </c>
      <c r="M41" s="76"/>
      <c r="N41" s="15"/>
      <c r="O41" s="15"/>
    </row>
    <row r="42" spans="1:15" ht="14.25" customHeight="1">
      <c r="A42" s="80">
        <v>31</v>
      </c>
      <c r="B42" s="81">
        <v>88</v>
      </c>
      <c r="C42" s="81">
        <v>40</v>
      </c>
      <c r="D42" s="81">
        <v>48</v>
      </c>
      <c r="E42" s="80">
        <v>66</v>
      </c>
      <c r="F42" s="81">
        <v>143</v>
      </c>
      <c r="G42" s="81">
        <v>65</v>
      </c>
      <c r="H42" s="81">
        <v>78</v>
      </c>
      <c r="I42" s="80" t="s">
        <v>28</v>
      </c>
      <c r="J42" s="81">
        <v>1070</v>
      </c>
      <c r="K42" s="81">
        <v>535</v>
      </c>
      <c r="L42" s="81">
        <v>535</v>
      </c>
      <c r="M42" s="87" t="s">
        <v>46</v>
      </c>
      <c r="N42" s="15"/>
      <c r="O42" s="15"/>
    </row>
    <row r="43" spans="1:15" ht="14.25" customHeight="1">
      <c r="A43" s="80">
        <v>32</v>
      </c>
      <c r="B43" s="81">
        <v>93</v>
      </c>
      <c r="C43" s="81">
        <v>41</v>
      </c>
      <c r="D43" s="81">
        <v>52</v>
      </c>
      <c r="E43" s="80">
        <v>67</v>
      </c>
      <c r="F43" s="81">
        <v>163</v>
      </c>
      <c r="G43" s="81">
        <v>77</v>
      </c>
      <c r="H43" s="81">
        <v>86</v>
      </c>
      <c r="I43" s="80" t="s">
        <v>29</v>
      </c>
      <c r="J43" s="81">
        <v>5364</v>
      </c>
      <c r="K43" s="81">
        <v>2683</v>
      </c>
      <c r="L43" s="81">
        <v>2681</v>
      </c>
      <c r="M43" s="88"/>
      <c r="N43" s="15"/>
      <c r="O43" s="15"/>
    </row>
    <row r="44" spans="1:15" ht="14.25" customHeight="1">
      <c r="A44" s="80">
        <v>33</v>
      </c>
      <c r="B44" s="81">
        <v>127</v>
      </c>
      <c r="C44" s="81">
        <v>67</v>
      </c>
      <c r="D44" s="81">
        <v>60</v>
      </c>
      <c r="E44" s="80">
        <v>68</v>
      </c>
      <c r="F44" s="81">
        <v>145</v>
      </c>
      <c r="G44" s="81">
        <v>69</v>
      </c>
      <c r="H44" s="81">
        <v>76</v>
      </c>
      <c r="I44" s="82" t="s">
        <v>30</v>
      </c>
      <c r="J44" s="83">
        <v>2651</v>
      </c>
      <c r="K44" s="83">
        <v>1067</v>
      </c>
      <c r="L44" s="83">
        <v>1584</v>
      </c>
      <c r="M44" s="76"/>
      <c r="N44" s="15"/>
      <c r="O44" s="15"/>
    </row>
    <row r="45" spans="1:15" ht="14.25" customHeight="1" thickBot="1">
      <c r="A45" s="89">
        <v>34</v>
      </c>
      <c r="B45" s="90">
        <v>94</v>
      </c>
      <c r="C45" s="90">
        <v>41</v>
      </c>
      <c r="D45" s="90">
        <v>53</v>
      </c>
      <c r="E45" s="89">
        <v>69</v>
      </c>
      <c r="F45" s="90">
        <v>113</v>
      </c>
      <c r="G45" s="90">
        <v>58</v>
      </c>
      <c r="H45" s="90">
        <v>55</v>
      </c>
      <c r="I45" s="89" t="s">
        <v>31</v>
      </c>
      <c r="J45" s="91">
        <v>48.81073197578426</v>
      </c>
      <c r="K45" s="91">
        <v>46.86966161026838</v>
      </c>
      <c r="L45" s="91">
        <v>50.54354166666667</v>
      </c>
      <c r="M45" s="76"/>
      <c r="N45" s="15"/>
      <c r="O45" s="15"/>
    </row>
    <row r="46" ht="13.5">
      <c r="I46" s="63"/>
    </row>
    <row r="47" ht="14.25" thickBot="1"/>
    <row r="48" spans="9:12" ht="13.5">
      <c r="I48" s="92"/>
      <c r="J48" s="93" t="s">
        <v>49</v>
      </c>
      <c r="K48" s="93" t="s">
        <v>47</v>
      </c>
      <c r="L48" s="94" t="s">
        <v>50</v>
      </c>
    </row>
    <row r="49" spans="9:12" ht="13.5">
      <c r="I49" s="95" t="s">
        <v>51</v>
      </c>
      <c r="J49" s="96">
        <v>17.4</v>
      </c>
      <c r="K49" s="96">
        <v>65.7</v>
      </c>
      <c r="L49" s="97">
        <v>16.9</v>
      </c>
    </row>
    <row r="50" spans="9:12" ht="13.5">
      <c r="I50" s="95" t="s">
        <v>52</v>
      </c>
      <c r="J50" s="96">
        <v>15</v>
      </c>
      <c r="K50" s="96">
        <v>64.7</v>
      </c>
      <c r="L50" s="97">
        <v>20.3</v>
      </c>
    </row>
    <row r="51" spans="9:12" ht="13.5">
      <c r="I51" s="95" t="s">
        <v>53</v>
      </c>
      <c r="J51" s="96">
        <v>13.251216847124267</v>
      </c>
      <c r="K51" s="96">
        <v>63.7627893116122</v>
      </c>
      <c r="L51" s="97">
        <v>22.985993841263536</v>
      </c>
    </row>
    <row r="52" spans="9:12" ht="13.5">
      <c r="I52" s="95" t="s">
        <v>54</v>
      </c>
      <c r="J52" s="96">
        <v>12.2</v>
      </c>
      <c r="K52" s="96">
        <v>61.3</v>
      </c>
      <c r="L52" s="97">
        <v>26.6</v>
      </c>
    </row>
    <row r="53" spans="9:12" ht="14.25" thickBot="1">
      <c r="I53" s="98" t="s">
        <v>58</v>
      </c>
      <c r="J53" s="99">
        <v>11.777655476059438</v>
      </c>
      <c r="K53" s="99">
        <v>59.04237754540451</v>
      </c>
      <c r="L53" s="100">
        <v>29.179966978536047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00184252</cp:lastModifiedBy>
  <cp:lastPrinted>2008-01-09T02:50:55Z</cp:lastPrinted>
  <dcterms:created xsi:type="dcterms:W3CDTF">2006-11-22T08:38:21Z</dcterms:created>
  <dcterms:modified xsi:type="dcterms:W3CDTF">2008-12-17T08:05:51Z</dcterms:modified>
  <cp:category/>
  <cp:version/>
  <cp:contentType/>
  <cp:contentStatus/>
</cp:coreProperties>
</file>