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中部計" sheetId="1" r:id="rId1"/>
    <sheet name="静岡市" sheetId="2" r:id="rId2"/>
    <sheet name="葵区" sheetId="3" r:id="rId3"/>
    <sheet name="駿河区" sheetId="4" r:id="rId4"/>
    <sheet name="清水区" sheetId="5" r:id="rId5"/>
    <sheet name="由比町" sheetId="6" r:id="rId6"/>
  </sheets>
  <externalReferences>
    <externalReference r:id="rId9"/>
  </externalReferences>
  <definedNames>
    <definedName name="_Fill" hidden="1">'[1]静岡市'!$AO$1:$AO$100</definedName>
    <definedName name="_xlnm.Print_Area" localSheetId="2">'葵区'!$A$1:$O$45</definedName>
    <definedName name="_xlnm.Print_Area" localSheetId="3">'駿河区'!$A$1:$O$45</definedName>
    <definedName name="_xlnm.Print_Area" localSheetId="4">'清水区'!$A$1:$O$45</definedName>
    <definedName name="_xlnm.Print_Area" localSheetId="1">'静岡市'!$A$1:$O$45</definedName>
    <definedName name="_xlnm.Print_Area" localSheetId="0">'中部計'!$A$1:$M$45</definedName>
    <definedName name="_xlnm.Print_Area" localSheetId="5">'由比町'!$A$1:$O$45</definedName>
  </definedNames>
  <calcPr fullCalcOnLoad="1"/>
</workbook>
</file>

<file path=xl/sharedStrings.xml><?xml version="1.0" encoding="utf-8"?>
<sst xmlns="http://schemas.openxmlformats.org/spreadsheetml/2006/main" count="383" uniqueCount="63">
  <si>
    <t>静　岡　市</t>
  </si>
  <si>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</si>
  <si>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</si>
  <si>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</si>
  <si>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</si>
  <si>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</si>
  <si>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</si>
  <si>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</si>
  <si>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</si>
  <si>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</si>
  <si>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10 - 14</t>
  </si>
  <si>
    <t>15 - 19</t>
  </si>
  <si>
    <t>20 - 24</t>
  </si>
  <si>
    <t>40 - 44</t>
  </si>
  <si>
    <t>75 - 79</t>
  </si>
  <si>
    <t>25 - 29</t>
  </si>
  <si>
    <t>30 - 34</t>
  </si>
  <si>
    <t>45 - 49</t>
  </si>
  <si>
    <t>50 - 54</t>
  </si>
  <si>
    <t>80 - 84</t>
  </si>
  <si>
    <t>55 - 59</t>
  </si>
  <si>
    <t>60 - 64</t>
  </si>
  <si>
    <t>65 - 69</t>
  </si>
  <si>
    <t>85 - 89</t>
  </si>
  <si>
    <t>90 - 94</t>
  </si>
  <si>
    <t>95 - 99</t>
  </si>
  <si>
    <t>100歳以上</t>
  </si>
  <si>
    <t>不  詳</t>
  </si>
  <si>
    <t>15歳未満</t>
  </si>
  <si>
    <t>15 - 64歳</t>
  </si>
  <si>
    <t>65歳以上</t>
  </si>
  <si>
    <t>平均年齢</t>
  </si>
  <si>
    <t>15-64歳</t>
  </si>
  <si>
    <t>Ｈ2年</t>
  </si>
  <si>
    <t>7年</t>
  </si>
  <si>
    <t>12年</t>
  </si>
  <si>
    <t>17年</t>
  </si>
  <si>
    <t>18年</t>
  </si>
  <si>
    <t>男</t>
  </si>
  <si>
    <t>女</t>
  </si>
  <si>
    <t xml:space="preserve"> ＊再掲</t>
  </si>
  <si>
    <t>15歳未満</t>
  </si>
  <si>
    <t>65歳以上</t>
  </si>
  <si>
    <t>葵　区</t>
  </si>
  <si>
    <t>駿　河　区</t>
  </si>
  <si>
    <t>清　水　区</t>
  </si>
  <si>
    <t>由　比　町</t>
  </si>
  <si>
    <t xml:space="preserve"> ＊再掲</t>
  </si>
  <si>
    <t>15-64歳</t>
  </si>
  <si>
    <t>Ｈ2年</t>
  </si>
  <si>
    <t>7年</t>
  </si>
  <si>
    <t>12年</t>
  </si>
  <si>
    <t>17年</t>
  </si>
  <si>
    <t>18年</t>
  </si>
  <si>
    <t>中　部　計</t>
  </si>
  <si>
    <t>（平成１８年１０月１日現在）</t>
  </si>
  <si>
    <t>（平成１８年１０月１日現在）</t>
  </si>
  <si>
    <t>15歳未満</t>
  </si>
  <si>
    <t>65歳以上</t>
  </si>
  <si>
    <t>（平成１８年１０月１日現在）</t>
  </si>
  <si>
    <t>（平成１８年１０月１日現在）</t>
  </si>
  <si>
    <t>（平成１８年１０月１日現在）</t>
  </si>
  <si>
    <t>（平成１８年１０月１日現在）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</si>
</sst>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  <numFmt numFmtId="192" formatCode="#,##0.0_);[Red]\(#,##0.0\)"/>
    <numFmt numFmtId="193" formatCode="#,##0.0;&quot;△ &quot;#,##0.0"/>
    <numFmt numFmtId="194" formatCode="#,##0.0;[Red]\-#,##0.0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.25"/>
      <name val="ＭＳ Ｐゴシック"/>
      <family val="3"/>
    </font>
    <font>
      <sz val="4.75"/>
      <name val="ＭＳ Ｐゴシック"/>
      <family val="3"/>
    </font>
    <font>
      <sz val="6.75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3.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ashed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9">
    <xf numFmtId="0" fontId="0" fillId="0" borderId="0" xfId="0" applyAlignment="1">
      <alignment vertical="center"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1" xfId="20" applyFont="1" applyBorder="1">
      <alignment/>
      <protection/>
    </xf>
    <xf numFmtId="0" fontId="2" fillId="0" borderId="2" xfId="20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0" fontId="0" fillId="0" borderId="4" xfId="20" applyFont="1" applyBorder="1" applyAlignment="1">
      <alignment horizont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0" borderId="8" xfId="20" applyFont="1" applyBorder="1">
      <alignment/>
      <protection/>
    </xf>
    <xf numFmtId="0" fontId="2" fillId="0" borderId="9" xfId="20" applyFont="1" applyBorder="1">
      <alignment/>
      <protection/>
    </xf>
    <xf numFmtId="0" fontId="2" fillId="0" borderId="10" xfId="20" applyFont="1" applyBorder="1">
      <alignment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2" fillId="0" borderId="0" xfId="21" applyFont="1">
      <alignment/>
      <protection/>
    </xf>
    <xf numFmtId="0" fontId="0" fillId="0" borderId="0" xfId="21" applyFont="1">
      <alignment/>
      <protection/>
    </xf>
    <xf numFmtId="0" fontId="2" fillId="0" borderId="1" xfId="21" applyFont="1" applyBorder="1">
      <alignment/>
      <protection/>
    </xf>
    <xf numFmtId="0" fontId="2" fillId="0" borderId="2" xfId="21" applyFont="1" applyBorder="1">
      <alignment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2" fillId="0" borderId="9" xfId="21" applyFont="1" applyBorder="1">
      <alignment/>
      <protection/>
    </xf>
    <xf numFmtId="0" fontId="2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13" fillId="0" borderId="13" xfId="21" applyFont="1" applyBorder="1" applyAlignment="1" applyProtection="1">
      <alignment horizontal="centerContinuous" vertical="center"/>
      <protection/>
    </xf>
    <xf numFmtId="0" fontId="14" fillId="0" borderId="14" xfId="21" applyFont="1" applyBorder="1" applyAlignment="1">
      <alignment horizontal="centerContinuous"/>
      <protection/>
    </xf>
    <xf numFmtId="0" fontId="14" fillId="0" borderId="15" xfId="21" applyFont="1" applyBorder="1" applyAlignment="1">
      <alignment horizontal="centerContinuous"/>
      <protection/>
    </xf>
    <xf numFmtId="0" fontId="14" fillId="0" borderId="16" xfId="21" applyFont="1" applyBorder="1">
      <alignment/>
      <protection/>
    </xf>
    <xf numFmtId="0" fontId="14" fillId="0" borderId="17" xfId="21" applyFont="1" applyBorder="1">
      <alignment/>
      <protection/>
    </xf>
    <xf numFmtId="0" fontId="14" fillId="0" borderId="0" xfId="21" applyFont="1">
      <alignment/>
      <protection/>
    </xf>
    <xf numFmtId="0" fontId="14" fillId="0" borderId="17" xfId="21" applyFont="1" applyBorder="1" applyAlignment="1">
      <alignment horizontal="centerContinuous"/>
      <protection/>
    </xf>
    <xf numFmtId="0" fontId="15" fillId="0" borderId="17" xfId="21" applyFont="1" applyBorder="1" applyAlignment="1" applyProtection="1">
      <alignment horizontal="right" vertical="center"/>
      <protection/>
    </xf>
    <xf numFmtId="0" fontId="14" fillId="0" borderId="0" xfId="21" applyFont="1" applyBorder="1">
      <alignment/>
      <protection/>
    </xf>
    <xf numFmtId="0" fontId="15" fillId="0" borderId="9" xfId="21" applyFont="1" applyBorder="1" applyAlignment="1" applyProtection="1">
      <alignment horizontal="center" vertical="center"/>
      <protection/>
    </xf>
    <xf numFmtId="0" fontId="15" fillId="0" borderId="18" xfId="21" applyFont="1" applyBorder="1" applyAlignment="1" applyProtection="1">
      <alignment horizontal="center" vertical="center"/>
      <protection/>
    </xf>
    <xf numFmtId="0" fontId="15" fillId="0" borderId="19" xfId="21" applyFont="1" applyBorder="1" applyAlignment="1" applyProtection="1">
      <alignment horizontal="center" vertical="center"/>
      <protection/>
    </xf>
    <xf numFmtId="0" fontId="15" fillId="0" borderId="1" xfId="21" applyFont="1" applyBorder="1">
      <alignment/>
      <protection/>
    </xf>
    <xf numFmtId="0" fontId="16" fillId="0" borderId="9" xfId="21" applyFont="1" applyBorder="1" applyAlignment="1" applyProtection="1">
      <alignment horizontal="center"/>
      <protection/>
    </xf>
    <xf numFmtId="37" fontId="16" fillId="0" borderId="18" xfId="21" applyNumberFormat="1" applyFont="1" applyBorder="1" applyAlignment="1" applyProtection="1">
      <alignment horizontal="right"/>
      <protection/>
    </xf>
    <xf numFmtId="0" fontId="15" fillId="0" borderId="9" xfId="21" applyFont="1" applyBorder="1" applyAlignment="1">
      <alignment horizontal="right"/>
      <protection/>
    </xf>
    <xf numFmtId="0" fontId="15" fillId="0" borderId="18" xfId="21" applyFont="1" applyBorder="1" applyAlignment="1">
      <alignment horizontal="right"/>
      <protection/>
    </xf>
    <xf numFmtId="0" fontId="15" fillId="0" borderId="9" xfId="21" applyFont="1" applyBorder="1" applyAlignment="1">
      <alignment horizontal="center"/>
      <protection/>
    </xf>
    <xf numFmtId="0" fontId="15" fillId="0" borderId="1" xfId="21" applyFont="1" applyBorder="1" applyAlignment="1">
      <alignment horizontal="right"/>
      <protection/>
    </xf>
    <xf numFmtId="0" fontId="15" fillId="0" borderId="20" xfId="21" applyFont="1" applyBorder="1" applyAlignment="1" applyProtection="1" quotePrefix="1">
      <alignment horizontal="center"/>
      <protection/>
    </xf>
    <xf numFmtId="37" fontId="15" fillId="0" borderId="21" xfId="21" applyNumberFormat="1" applyFont="1" applyBorder="1" applyAlignment="1" applyProtection="1">
      <alignment horizontal="right"/>
      <protection/>
    </xf>
    <xf numFmtId="0" fontId="15" fillId="0" borderId="1" xfId="21" applyFont="1" applyBorder="1" applyAlignment="1" applyProtection="1">
      <alignment horizontal="center"/>
      <protection/>
    </xf>
    <xf numFmtId="37" fontId="15" fillId="0" borderId="22" xfId="21" applyNumberFormat="1" applyFont="1" applyBorder="1" applyAlignment="1" applyProtection="1">
      <alignment horizontal="right"/>
      <protection/>
    </xf>
    <xf numFmtId="0" fontId="15" fillId="0" borderId="9" xfId="21" applyFont="1" applyBorder="1" applyAlignment="1" applyProtection="1">
      <alignment horizontal="center"/>
      <protection/>
    </xf>
    <xf numFmtId="56" fontId="15" fillId="0" borderId="20" xfId="21" applyNumberFormat="1" applyFont="1" applyBorder="1" applyAlignment="1" applyProtection="1" quotePrefix="1">
      <alignment horizontal="center"/>
      <protection/>
    </xf>
    <xf numFmtId="0" fontId="15" fillId="0" borderId="1" xfId="21" applyFont="1" applyBorder="1" applyAlignment="1" applyProtection="1" quotePrefix="1">
      <alignment horizontal="center"/>
      <protection/>
    </xf>
    <xf numFmtId="0" fontId="15" fillId="0" borderId="20" xfId="21" applyFont="1" applyBorder="1" applyAlignment="1" applyProtection="1">
      <alignment horizontal="center"/>
      <protection/>
    </xf>
    <xf numFmtId="37" fontId="15" fillId="0" borderId="18" xfId="21" applyNumberFormat="1" applyFont="1" applyBorder="1" applyAlignment="1" applyProtection="1">
      <alignment horizontal="right"/>
      <protection/>
    </xf>
    <xf numFmtId="0" fontId="15" fillId="0" borderId="1" xfId="21" applyFont="1" applyBorder="1" applyAlignment="1" applyProtection="1">
      <alignment/>
      <protection/>
    </xf>
    <xf numFmtId="0" fontId="15" fillId="0" borderId="1" xfId="21" applyFont="1" applyBorder="1" applyAlignment="1" applyProtection="1">
      <alignment horizontal="right"/>
      <protection/>
    </xf>
    <xf numFmtId="37" fontId="15" fillId="0" borderId="23" xfId="21" applyNumberFormat="1" applyFont="1" applyBorder="1" applyAlignment="1" applyProtection="1">
      <alignment horizontal="right"/>
      <protection/>
    </xf>
    <xf numFmtId="0" fontId="15" fillId="0" borderId="10" xfId="21" applyFont="1" applyBorder="1" applyAlignment="1" applyProtection="1">
      <alignment horizontal="center"/>
      <protection/>
    </xf>
    <xf numFmtId="37" fontId="15" fillId="0" borderId="16" xfId="21" applyNumberFormat="1" applyFont="1" applyBorder="1" applyAlignment="1" applyProtection="1">
      <alignment horizontal="right"/>
      <protection/>
    </xf>
    <xf numFmtId="37" fontId="15" fillId="0" borderId="24" xfId="21" applyNumberFormat="1" applyFont="1" applyBorder="1" applyAlignment="1" applyProtection="1">
      <alignment horizontal="right"/>
      <protection/>
    </xf>
    <xf numFmtId="184" fontId="15" fillId="0" borderId="16" xfId="21" applyNumberFormat="1" applyFont="1" applyBorder="1" applyAlignment="1" applyProtection="1">
      <alignment horizontal="right"/>
      <protection/>
    </xf>
    <xf numFmtId="0" fontId="14" fillId="0" borderId="0" xfId="21" applyFont="1" applyAlignment="1">
      <alignment horizontal="center"/>
      <protection/>
    </xf>
    <xf numFmtId="0" fontId="14" fillId="0" borderId="0" xfId="21" applyFont="1" applyBorder="1" applyAlignment="1">
      <alignment horizontal="center" shrinkToFit="1"/>
      <protection/>
    </xf>
    <xf numFmtId="191" fontId="14" fillId="0" borderId="0" xfId="21" applyNumberFormat="1" applyFont="1" applyBorder="1">
      <alignment/>
      <protection/>
    </xf>
    <xf numFmtId="0" fontId="17" fillId="0" borderId="13" xfId="21" applyFont="1" applyBorder="1" applyAlignment="1" applyProtection="1">
      <alignment horizontal="centerContinuous" vertical="center"/>
      <protection/>
    </xf>
    <xf numFmtId="0" fontId="14" fillId="0" borderId="17" xfId="21" applyFont="1" applyBorder="1" applyAlignment="1" applyProtection="1">
      <alignment horizontal="right" vertical="center"/>
      <protection/>
    </xf>
    <xf numFmtId="0" fontId="14" fillId="0" borderId="9" xfId="21" applyFont="1" applyBorder="1" applyAlignment="1" applyProtection="1">
      <alignment horizontal="center" vertical="center"/>
      <protection/>
    </xf>
    <xf numFmtId="0" fontId="14" fillId="0" borderId="18" xfId="21" applyFont="1" applyBorder="1" applyAlignment="1" applyProtection="1">
      <alignment horizontal="center" vertical="center"/>
      <protection/>
    </xf>
    <xf numFmtId="0" fontId="14" fillId="0" borderId="19" xfId="21" applyFont="1" applyBorder="1" applyAlignment="1" applyProtection="1">
      <alignment horizontal="center" vertical="center"/>
      <protection/>
    </xf>
    <xf numFmtId="0" fontId="14" fillId="0" borderId="1" xfId="21" applyFont="1" applyBorder="1">
      <alignment/>
      <protection/>
    </xf>
    <xf numFmtId="0" fontId="18" fillId="0" borderId="9" xfId="21" applyFont="1" applyBorder="1" applyAlignment="1" applyProtection="1">
      <alignment horizontal="center"/>
      <protection/>
    </xf>
    <xf numFmtId="37" fontId="18" fillId="0" borderId="18" xfId="21" applyNumberFormat="1" applyFont="1" applyBorder="1" applyAlignment="1" applyProtection="1">
      <alignment horizontal="right"/>
      <protection/>
    </xf>
    <xf numFmtId="0" fontId="14" fillId="0" borderId="9" xfId="21" applyFont="1" applyBorder="1" applyAlignment="1">
      <alignment horizontal="right"/>
      <protection/>
    </xf>
    <xf numFmtId="0" fontId="14" fillId="0" borderId="18" xfId="21" applyFont="1" applyBorder="1" applyAlignment="1">
      <alignment horizontal="right"/>
      <protection/>
    </xf>
    <xf numFmtId="0" fontId="14" fillId="0" borderId="9" xfId="21" applyFont="1" applyBorder="1" applyAlignment="1">
      <alignment horizontal="center"/>
      <protection/>
    </xf>
    <xf numFmtId="0" fontId="14" fillId="0" borderId="1" xfId="21" applyFont="1" applyBorder="1" applyAlignment="1">
      <alignment horizontal="right"/>
      <protection/>
    </xf>
    <xf numFmtId="0" fontId="14" fillId="0" borderId="20" xfId="21" applyFont="1" applyBorder="1" applyAlignment="1" applyProtection="1" quotePrefix="1">
      <alignment horizontal="center"/>
      <protection/>
    </xf>
    <xf numFmtId="37" fontId="14" fillId="0" borderId="21" xfId="21" applyNumberFormat="1" applyFont="1" applyBorder="1" applyAlignment="1" applyProtection="1">
      <alignment horizontal="right"/>
      <protection/>
    </xf>
    <xf numFmtId="37" fontId="14" fillId="0" borderId="25" xfId="21" applyNumberFormat="1" applyFont="1" applyBorder="1" applyAlignment="1" applyProtection="1">
      <alignment horizontal="right"/>
      <protection/>
    </xf>
    <xf numFmtId="0" fontId="14" fillId="0" borderId="1" xfId="21" applyFont="1" applyBorder="1" applyAlignment="1" applyProtection="1">
      <alignment horizontal="center"/>
      <protection/>
    </xf>
    <xf numFmtId="37" fontId="14" fillId="0" borderId="22" xfId="21" applyNumberFormat="1" applyFont="1" applyBorder="1" applyAlignment="1" applyProtection="1">
      <alignment horizontal="right"/>
      <protection/>
    </xf>
    <xf numFmtId="0" fontId="14" fillId="0" borderId="9" xfId="21" applyFont="1" applyBorder="1" applyAlignment="1" applyProtection="1">
      <alignment horizontal="center"/>
      <protection/>
    </xf>
    <xf numFmtId="37" fontId="14" fillId="0" borderId="18" xfId="21" applyNumberFormat="1" applyFont="1" applyBorder="1" applyAlignment="1" applyProtection="1">
      <alignment horizontal="right"/>
      <protection/>
    </xf>
    <xf numFmtId="56" fontId="14" fillId="0" borderId="20" xfId="21" applyNumberFormat="1" applyFont="1" applyBorder="1" applyAlignment="1" applyProtection="1" quotePrefix="1">
      <alignment horizontal="center"/>
      <protection/>
    </xf>
    <xf numFmtId="0" fontId="14" fillId="0" borderId="1" xfId="21" applyFont="1" applyBorder="1" applyAlignment="1" applyProtection="1" quotePrefix="1">
      <alignment horizontal="center"/>
      <protection/>
    </xf>
    <xf numFmtId="0" fontId="14" fillId="0" borderId="20" xfId="21" applyFont="1" applyBorder="1" applyAlignment="1" applyProtection="1">
      <alignment horizontal="center"/>
      <protection/>
    </xf>
    <xf numFmtId="0" fontId="14" fillId="0" borderId="1" xfId="21" applyFont="1" applyBorder="1" applyAlignment="1" applyProtection="1">
      <alignment/>
      <protection/>
    </xf>
    <xf numFmtId="0" fontId="14" fillId="0" borderId="1" xfId="21" applyFont="1" applyBorder="1" applyAlignment="1" applyProtection="1">
      <alignment horizontal="right"/>
      <protection/>
    </xf>
    <xf numFmtId="0" fontId="14" fillId="0" borderId="10" xfId="21" applyFont="1" applyBorder="1" applyAlignment="1" applyProtection="1">
      <alignment horizontal="center"/>
      <protection/>
    </xf>
    <xf numFmtId="37" fontId="14" fillId="0" borderId="16" xfId="21" applyNumberFormat="1" applyFont="1" applyBorder="1" applyAlignment="1" applyProtection="1">
      <alignment horizontal="right"/>
      <protection/>
    </xf>
    <xf numFmtId="184" fontId="14" fillId="0" borderId="16" xfId="21" applyNumberFormat="1" applyFont="1" applyBorder="1" applyAlignment="1" applyProtection="1">
      <alignment horizontal="right"/>
      <protection/>
    </xf>
    <xf numFmtId="0" fontId="14" fillId="0" borderId="26" xfId="21" applyFont="1" applyBorder="1">
      <alignment/>
      <protection/>
    </xf>
    <xf numFmtId="0" fontId="14" fillId="0" borderId="3" xfId="21" applyFont="1" applyBorder="1" applyAlignment="1">
      <alignment horizontal="center" shrinkToFit="1"/>
      <protection/>
    </xf>
    <xf numFmtId="0" fontId="14" fillId="0" borderId="4" xfId="21" applyFont="1" applyBorder="1" applyAlignment="1">
      <alignment horizontal="center" shrinkToFit="1"/>
      <protection/>
    </xf>
    <xf numFmtId="0" fontId="14" fillId="0" borderId="27" xfId="21" applyFont="1" applyBorder="1">
      <alignment/>
      <protection/>
    </xf>
    <xf numFmtId="191" fontId="14" fillId="0" borderId="28" xfId="21" applyNumberFormat="1" applyFont="1" applyBorder="1">
      <alignment/>
      <protection/>
    </xf>
    <xf numFmtId="191" fontId="14" fillId="0" borderId="29" xfId="21" applyNumberFormat="1" applyFont="1" applyBorder="1">
      <alignment/>
      <protection/>
    </xf>
    <xf numFmtId="0" fontId="14" fillId="0" borderId="30" xfId="21" applyFont="1" applyBorder="1">
      <alignment/>
      <protection/>
    </xf>
    <xf numFmtId="191" fontId="14" fillId="0" borderId="11" xfId="21" applyNumberFormat="1" applyFont="1" applyBorder="1">
      <alignment/>
      <protection/>
    </xf>
    <xf numFmtId="191" fontId="14" fillId="0" borderId="12" xfId="21" applyNumberFormat="1" applyFont="1" applyBorder="1">
      <alignment/>
      <protection/>
    </xf>
    <xf numFmtId="0" fontId="17" fillId="0" borderId="13" xfId="20" applyFont="1" applyBorder="1" applyAlignment="1" applyProtection="1">
      <alignment horizontal="centerContinuous" vertical="center"/>
      <protection/>
    </xf>
    <xf numFmtId="0" fontId="14" fillId="0" borderId="14" xfId="20" applyFont="1" applyBorder="1" applyAlignment="1">
      <alignment horizontal="centerContinuous"/>
      <protection/>
    </xf>
    <xf numFmtId="0" fontId="14" fillId="0" borderId="15" xfId="20" applyFont="1" applyBorder="1" applyAlignment="1">
      <alignment horizontal="centerContinuous"/>
      <protection/>
    </xf>
    <xf numFmtId="0" fontId="14" fillId="0" borderId="16" xfId="20" applyFont="1" applyBorder="1">
      <alignment/>
      <protection/>
    </xf>
    <xf numFmtId="0" fontId="14" fillId="0" borderId="17" xfId="20" applyFont="1" applyBorder="1">
      <alignment/>
      <protection/>
    </xf>
    <xf numFmtId="0" fontId="14" fillId="0" borderId="0" xfId="20" applyFont="1">
      <alignment/>
      <protection/>
    </xf>
    <xf numFmtId="0" fontId="14" fillId="0" borderId="17" xfId="20" applyFont="1" applyBorder="1" applyAlignment="1">
      <alignment horizontal="centerContinuous"/>
      <protection/>
    </xf>
    <xf numFmtId="0" fontId="14" fillId="0" borderId="17" xfId="20" applyFont="1" applyBorder="1" applyAlignment="1" applyProtection="1">
      <alignment horizontal="right" vertical="center"/>
      <protection/>
    </xf>
    <xf numFmtId="0" fontId="14" fillId="0" borderId="0" xfId="20" applyFont="1" applyBorder="1">
      <alignment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8" xfId="20" applyFont="1" applyBorder="1" applyAlignment="1" applyProtection="1">
      <alignment horizontal="center" vertical="center"/>
      <protection/>
    </xf>
    <xf numFmtId="0" fontId="14" fillId="0" borderId="19" xfId="20" applyFont="1" applyBorder="1" applyAlignment="1" applyProtection="1">
      <alignment horizontal="center" vertical="center"/>
      <protection/>
    </xf>
    <xf numFmtId="0" fontId="14" fillId="0" borderId="1" xfId="20" applyFont="1" applyBorder="1">
      <alignment/>
      <protection/>
    </xf>
    <xf numFmtId="0" fontId="18" fillId="0" borderId="9" xfId="20" applyFont="1" applyBorder="1" applyAlignment="1" applyProtection="1">
      <alignment horizontal="center"/>
      <protection/>
    </xf>
    <xf numFmtId="37" fontId="18" fillId="0" borderId="18" xfId="20" applyNumberFormat="1" applyFont="1" applyBorder="1" applyAlignment="1" applyProtection="1">
      <alignment horizontal="right"/>
      <protection/>
    </xf>
    <xf numFmtId="0" fontId="14" fillId="0" borderId="9" xfId="20" applyFont="1" applyBorder="1" applyAlignment="1">
      <alignment horizontal="right"/>
      <protection/>
    </xf>
    <xf numFmtId="0" fontId="14" fillId="0" borderId="18" xfId="20" applyFont="1" applyBorder="1" applyAlignment="1">
      <alignment horizontal="right"/>
      <protection/>
    </xf>
    <xf numFmtId="0" fontId="14" fillId="0" borderId="9" xfId="20" applyFont="1" applyBorder="1" applyAlignment="1">
      <alignment horizontal="center"/>
      <protection/>
    </xf>
    <xf numFmtId="0" fontId="14" fillId="0" borderId="1" xfId="20" applyFont="1" applyBorder="1" applyAlignment="1">
      <alignment horizontal="right"/>
      <protection/>
    </xf>
    <xf numFmtId="0" fontId="14" fillId="0" borderId="20" xfId="20" applyFont="1" applyBorder="1" applyAlignment="1" applyProtection="1" quotePrefix="1">
      <alignment horizontal="center"/>
      <protection/>
    </xf>
    <xf numFmtId="37" fontId="14" fillId="0" borderId="21" xfId="20" applyNumberFormat="1" applyFont="1" applyBorder="1" applyAlignment="1" applyProtection="1">
      <alignment horizontal="right"/>
      <protection/>
    </xf>
    <xf numFmtId="37" fontId="14" fillId="0" borderId="25" xfId="20" applyNumberFormat="1" applyFont="1" applyBorder="1" applyAlignment="1" applyProtection="1">
      <alignment horizontal="right"/>
      <protection/>
    </xf>
    <xf numFmtId="0" fontId="14" fillId="0" borderId="1" xfId="20" applyFont="1" applyBorder="1" applyAlignment="1" applyProtection="1">
      <alignment horizontal="center"/>
      <protection/>
    </xf>
    <xf numFmtId="37" fontId="14" fillId="0" borderId="22" xfId="20" applyNumberFormat="1" applyFont="1" applyBorder="1" applyAlignment="1" applyProtection="1">
      <alignment horizontal="right"/>
      <protection/>
    </xf>
    <xf numFmtId="0" fontId="14" fillId="0" borderId="9" xfId="20" applyFont="1" applyBorder="1" applyAlignment="1" applyProtection="1">
      <alignment horizontal="center"/>
      <protection/>
    </xf>
    <xf numFmtId="37" fontId="14" fillId="0" borderId="18" xfId="20" applyNumberFormat="1" applyFont="1" applyBorder="1" applyAlignment="1" applyProtection="1">
      <alignment horizontal="right"/>
      <protection/>
    </xf>
    <xf numFmtId="56" fontId="14" fillId="0" borderId="20" xfId="20" applyNumberFormat="1" applyFont="1" applyBorder="1" applyAlignment="1" applyProtection="1" quotePrefix="1">
      <alignment horizontal="center"/>
      <protection/>
    </xf>
    <xf numFmtId="0" fontId="14" fillId="0" borderId="1" xfId="20" applyFont="1" applyBorder="1" applyAlignment="1" applyProtection="1" quotePrefix="1">
      <alignment horizontal="center"/>
      <protection/>
    </xf>
    <xf numFmtId="0" fontId="14" fillId="0" borderId="20" xfId="20" applyFont="1" applyBorder="1" applyAlignment="1" applyProtection="1">
      <alignment horizontal="center"/>
      <protection/>
    </xf>
    <xf numFmtId="0" fontId="14" fillId="0" borderId="1" xfId="20" applyFont="1" applyBorder="1" applyAlignment="1" applyProtection="1">
      <alignment/>
      <protection/>
    </xf>
    <xf numFmtId="0" fontId="14" fillId="0" borderId="1" xfId="20" applyFont="1" applyBorder="1" applyAlignment="1" applyProtection="1">
      <alignment horizontal="right"/>
      <protection/>
    </xf>
    <xf numFmtId="0" fontId="14" fillId="0" borderId="10" xfId="20" applyFont="1" applyBorder="1" applyAlignment="1" applyProtection="1">
      <alignment horizontal="center"/>
      <protection/>
    </xf>
    <xf numFmtId="37" fontId="14" fillId="0" borderId="16" xfId="20" applyNumberFormat="1" applyFont="1" applyBorder="1" applyAlignment="1" applyProtection="1">
      <alignment horizontal="right"/>
      <protection/>
    </xf>
    <xf numFmtId="184" fontId="14" fillId="0" borderId="16" xfId="20" applyNumberFormat="1" applyFont="1" applyBorder="1" applyAlignment="1" applyProtection="1">
      <alignment horizontal="right"/>
      <protection/>
    </xf>
    <xf numFmtId="0" fontId="14" fillId="0" borderId="0" xfId="20" applyFont="1" applyAlignment="1">
      <alignment horizontal="center"/>
      <protection/>
    </xf>
    <xf numFmtId="0" fontId="14" fillId="0" borderId="0" xfId="20" applyFont="1" applyBorder="1" applyAlignment="1">
      <alignment horizontal="center" shrinkToFit="1"/>
      <protection/>
    </xf>
    <xf numFmtId="191" fontId="14" fillId="0" borderId="0" xfId="20" applyNumberFormat="1" applyFont="1" applyBorder="1">
      <alignment/>
      <protection/>
    </xf>
    <xf numFmtId="0" fontId="14" fillId="0" borderId="26" xfId="20" applyFont="1" applyBorder="1">
      <alignment/>
      <protection/>
    </xf>
    <xf numFmtId="0" fontId="14" fillId="0" borderId="3" xfId="20" applyFont="1" applyBorder="1" applyAlignment="1">
      <alignment horizontal="center" shrinkToFit="1"/>
      <protection/>
    </xf>
    <xf numFmtId="0" fontId="14" fillId="0" borderId="4" xfId="20" applyFont="1" applyBorder="1" applyAlignment="1">
      <alignment horizontal="center" shrinkToFit="1"/>
      <protection/>
    </xf>
    <xf numFmtId="0" fontId="14" fillId="0" borderId="27" xfId="20" applyFont="1" applyBorder="1">
      <alignment/>
      <protection/>
    </xf>
    <xf numFmtId="191" fontId="14" fillId="0" borderId="28" xfId="20" applyNumberFormat="1" applyFont="1" applyBorder="1">
      <alignment/>
      <protection/>
    </xf>
    <xf numFmtId="191" fontId="14" fillId="0" borderId="29" xfId="20" applyNumberFormat="1" applyFont="1" applyBorder="1">
      <alignment/>
      <protection/>
    </xf>
    <xf numFmtId="0" fontId="14" fillId="0" borderId="30" xfId="20" applyFont="1" applyBorder="1">
      <alignment/>
      <protection/>
    </xf>
    <xf numFmtId="191" fontId="14" fillId="0" borderId="11" xfId="20" applyNumberFormat="1" applyFont="1" applyBorder="1">
      <alignment/>
      <protection/>
    </xf>
    <xf numFmtId="191" fontId="14" fillId="0" borderId="12" xfId="20" applyNumberFormat="1" applyFont="1" applyBorder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データシート市部①" xfId="20"/>
    <cellStyle name="標準_データシート町部②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'静岡市'!$R$4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'静岡市'!$Q$5:$Q$25</c:f>
              <c:strCache/>
            </c:strRef>
          </c:cat>
          <c:val>
            <c:numRef>
              <c:f>'静岡市'!$R$5:$R$25</c:f>
              <c:numCache/>
            </c:numRef>
          </c:val>
        </c:ser>
        <c:ser>
          <c:idx val="1"/>
          <c:order val="1"/>
          <c:tx>
            <c:strRef>
              <c:f>'静岡市'!$S$4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'静岡市'!$Q$5:$Q$25</c:f>
              <c:strCache/>
            </c:strRef>
          </c:cat>
          <c:val>
            <c:numRef>
              <c:f>'静岡市'!$S$5:$S$25</c:f>
              <c:numCache/>
            </c:numRef>
          </c:val>
        </c:ser>
        <c:overlap val="100"/>
        <c:gapWidth val="0"/>
        <c:axId val="60094165"/>
        <c:axId val="3976574"/>
      </c:barChart>
      <c:catAx>
        <c:axId val="600941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574"/>
        <c:crosses val="autoZero"/>
        <c:auto val="1"/>
        <c:lblOffset val="100"/>
        <c:noMultiLvlLbl val="0"/>
      </c:catAx>
      <c:valAx>
        <c:axId val="3976574"/>
        <c:scaling>
          <c:orientation val="minMax"/>
          <c:max val="34"/>
          <c:min val="-3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94165"/>
        <c:crossesAt val="1"/>
        <c:crossBetween val="between"/>
        <c:dispUnits/>
        <c:majorUnit val="17"/>
        <c:minorUnit val="0.136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1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'静岡市'!$J$48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'静岡市'!$I$49:$I$53</c:f>
              <c:strCache/>
            </c:strRef>
          </c:cat>
          <c:val>
            <c:numRef>
              <c:f>'静岡市'!$J$49:$J$53</c:f>
              <c:numCache/>
            </c:numRef>
          </c:val>
          <c:smooth val="0"/>
        </c:ser>
        <c:ser>
          <c:idx val="1"/>
          <c:order val="1"/>
          <c:tx>
            <c:strRef>
              <c:f>'静岡市'!$K$48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'静岡市'!$I$49:$I$53</c:f>
              <c:strCache/>
            </c:strRef>
          </c:cat>
          <c:val>
            <c:numRef>
              <c:f>'静岡市'!$K$49:$K$53</c:f>
              <c:numCache/>
            </c:numRef>
          </c:val>
          <c:smooth val="0"/>
        </c:ser>
        <c:ser>
          <c:idx val="2"/>
          <c:order val="2"/>
          <c:tx>
            <c:strRef>
              <c:f>'静岡市'!$L$48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'静岡市'!$I$49:$I$53</c:f>
              <c:strCache/>
            </c:strRef>
          </c:cat>
          <c:val>
            <c:numRef>
              <c:f>'静岡市'!$L$49:$L$53</c:f>
              <c:numCache/>
            </c:numRef>
          </c:val>
          <c:smooth val="0"/>
        </c:ser>
        <c:marker val="1"/>
        <c:axId val="35789167"/>
        <c:axId val="53667048"/>
      </c:line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67048"/>
        <c:crosses val="autoZero"/>
        <c:auto val="1"/>
        <c:lblOffset val="100"/>
        <c:noMultiLvlLbl val="0"/>
      </c:catAx>
      <c:valAx>
        <c:axId val="5366704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9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'葵区'!$R$4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'葵区'!$Q$5:$Q$25</c:f>
              <c:strCache/>
            </c:strRef>
          </c:cat>
          <c:val>
            <c:numRef>
              <c:f>'葵区'!$R$5:$R$25</c:f>
              <c:numCache/>
            </c:numRef>
          </c:val>
        </c:ser>
        <c:ser>
          <c:idx val="1"/>
          <c:order val="1"/>
          <c:tx>
            <c:strRef>
              <c:f>'葵区'!$S$4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'葵区'!$Q$5:$Q$25</c:f>
              <c:strCache/>
            </c:strRef>
          </c:cat>
          <c:val>
            <c:numRef>
              <c:f>'葵区'!$S$5:$S$25</c:f>
              <c:numCache/>
            </c:numRef>
          </c:val>
        </c:ser>
        <c:overlap val="100"/>
        <c:gapWidth val="0"/>
        <c:axId val="13241385"/>
        <c:axId val="52063602"/>
      </c:barChart>
      <c:catAx>
        <c:axId val="132413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63602"/>
        <c:crosses val="autoZero"/>
        <c:auto val="1"/>
        <c:lblOffset val="100"/>
        <c:noMultiLvlLbl val="0"/>
      </c:catAx>
      <c:valAx>
        <c:axId val="52063602"/>
        <c:scaling>
          <c:orientation val="minMax"/>
          <c:max val="15"/>
          <c:min val="-15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41385"/>
        <c:crossesAt val="1"/>
        <c:crossBetween val="between"/>
        <c:dispUnits/>
        <c:majorUnit val="5"/>
        <c:minorUnit val="0.124000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'駿河区'!$R$4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'駿河区'!$Q$5:$Q$25</c:f>
              <c:strCache/>
            </c:strRef>
          </c:cat>
          <c:val>
            <c:numRef>
              <c:f>'駿河区'!$R$5:$R$25</c:f>
              <c:numCache/>
            </c:numRef>
          </c:val>
        </c:ser>
        <c:ser>
          <c:idx val="1"/>
          <c:order val="1"/>
          <c:tx>
            <c:strRef>
              <c:f>'駿河区'!$S$4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'駿河区'!$Q$5:$Q$25</c:f>
              <c:strCache/>
            </c:strRef>
          </c:cat>
          <c:val>
            <c:numRef>
              <c:f>'駿河区'!$S$5:$S$25</c:f>
              <c:numCache/>
            </c:numRef>
          </c:val>
        </c:ser>
        <c:overlap val="100"/>
        <c:gapWidth val="0"/>
        <c:axId val="65919235"/>
        <c:axId val="56402204"/>
      </c:barChart>
      <c:catAx>
        <c:axId val="659192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02204"/>
        <c:crosses val="autoZero"/>
        <c:auto val="1"/>
        <c:lblOffset val="100"/>
        <c:noMultiLvlLbl val="0"/>
      </c:catAx>
      <c:valAx>
        <c:axId val="56402204"/>
        <c:scaling>
          <c:orientation val="minMax"/>
          <c:max val="10"/>
          <c:min val="-10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19235"/>
        <c:crossesAt val="1"/>
        <c:crossBetween val="between"/>
        <c:dispUnits/>
        <c:majorUnit val="5"/>
        <c:minorUnit val="0.124000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27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'清水区'!$R$4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'清水区'!$Q$5:$Q$25</c:f>
              <c:strCache/>
            </c:strRef>
          </c:cat>
          <c:val>
            <c:numRef>
              <c:f>'清水区'!$R$5:$R$25</c:f>
              <c:numCache/>
            </c:numRef>
          </c:val>
        </c:ser>
        <c:ser>
          <c:idx val="1"/>
          <c:order val="1"/>
          <c:tx>
            <c:strRef>
              <c:f>'清水区'!$S$4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'清水区'!$Q$5:$Q$25</c:f>
              <c:strCache/>
            </c:strRef>
          </c:cat>
          <c:val>
            <c:numRef>
              <c:f>'清水区'!$S$5:$S$25</c:f>
              <c:numCache/>
            </c:numRef>
          </c:val>
        </c:ser>
        <c:overlap val="100"/>
        <c:gapWidth val="0"/>
        <c:axId val="37857789"/>
        <c:axId val="5175782"/>
      </c:barChart>
      <c:catAx>
        <c:axId val="378577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5782"/>
        <c:crosses val="autoZero"/>
        <c:auto val="1"/>
        <c:lblOffset val="100"/>
        <c:noMultiLvlLbl val="0"/>
      </c:catAx>
      <c:valAx>
        <c:axId val="5175782"/>
        <c:scaling>
          <c:orientation val="minMax"/>
          <c:max val="12"/>
          <c:min val="-1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;[Red]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57789"/>
        <c:crossesAt val="1"/>
        <c:crossBetween val="between"/>
        <c:dispUnits/>
        <c:majorUnit val="6"/>
        <c:minorUnit val="0.1240008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'由比町'!$R$4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'由比町'!$Q$5:$Q$25</c:f>
              <c:strCache/>
            </c:strRef>
          </c:cat>
          <c:val>
            <c:numRef>
              <c:f>'由比町'!$R$5:$R$25</c:f>
              <c:numCache/>
            </c:numRef>
          </c:val>
        </c:ser>
        <c:ser>
          <c:idx val="1"/>
          <c:order val="1"/>
          <c:tx>
            <c:strRef>
              <c:f>'由比町'!$S$4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'由比町'!$Q$5:$Q$25</c:f>
              <c:strCache/>
            </c:strRef>
          </c:cat>
          <c:val>
            <c:numRef>
              <c:f>'由比町'!$S$5:$S$25</c:f>
              <c:numCache/>
            </c:numRef>
          </c:val>
        </c:ser>
        <c:overlap val="100"/>
        <c:gapWidth val="0"/>
        <c:axId val="46582039"/>
        <c:axId val="16585168"/>
      </c:barChart>
      <c:catAx>
        <c:axId val="465820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85168"/>
        <c:crosses val="autoZero"/>
        <c:auto val="1"/>
        <c:lblOffset val="100"/>
        <c:noMultiLvlLbl val="0"/>
      </c:catAx>
      <c:valAx>
        <c:axId val="16585168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82039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'由比町'!$J$48</c:f>
              <c:strCache>
                <c:ptCount val="1"/>
                <c:pt idx="0">
                  <c:v>15歳未満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'由比町'!$I$49:$I$53</c:f>
              <c:strCache/>
            </c:strRef>
          </c:cat>
          <c:val>
            <c:numRef>
              <c:f>'由比町'!$J$49:$J$53</c:f>
              <c:numCache/>
            </c:numRef>
          </c:val>
          <c:smooth val="0"/>
        </c:ser>
        <c:ser>
          <c:idx val="1"/>
          <c:order val="1"/>
          <c:tx>
            <c:strRef>
              <c:f>'由比町'!$K$48</c:f>
              <c:strCache>
                <c:ptCount val="1"/>
                <c:pt idx="0">
                  <c:v>15-64歳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'由比町'!$I$49:$I$53</c:f>
              <c:strCache/>
            </c:strRef>
          </c:cat>
          <c:val>
            <c:numRef>
              <c:f>'由比町'!$K$49:$K$53</c:f>
              <c:numCache/>
            </c:numRef>
          </c:val>
          <c:smooth val="0"/>
        </c:ser>
        <c:ser>
          <c:idx val="2"/>
          <c:order val="2"/>
          <c:tx>
            <c:strRef>
              <c:f>'由比町'!$L$48</c:f>
              <c:strCache>
                <c:ptCount val="1"/>
                <c:pt idx="0">
                  <c:v>65歳以上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'由比町'!$I$49:$I$53</c:f>
              <c:strCache/>
            </c:strRef>
          </c:cat>
          <c:val>
            <c:numRef>
              <c:f>'由比町'!$L$49:$L$53</c:f>
              <c:numCache/>
            </c:numRef>
          </c:val>
          <c:smooth val="0"/>
        </c:ser>
        <c:marker val="1"/>
        <c:axId val="15048785"/>
        <c:axId val="1221338"/>
      </c:line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1338"/>
        <c:crosses val="autoZero"/>
        <c:auto val="1"/>
        <c:lblOffset val="100"/>
        <c:noMultiLvlLbl val="0"/>
      </c:catAx>
      <c:valAx>
        <c:axId val="122133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487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0.3455</cdr:x>
      <cdr:y>0.92425</cdr:y>
    </cdr:from>
    <cdr:to>
      <cdr:x>0.604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290512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0.3465</cdr:x>
      <cdr:y>0</cdr:y>
    </cdr:from>
    <cdr:to>
      <cdr:x>0.781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0.04975</cdr:x>
      <cdr:y>0.16175</cdr:y>
    </cdr:from>
    <cdr:to>
      <cdr:x>0.20325</cdr:x>
      <cdr:y>0.26775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0.812</cdr:x>
      <cdr:y>0.16325</cdr:y>
    </cdr:from>
    <cdr:to>
      <cdr:x>0.9505</cdr:x>
      <cdr:y>0.30575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574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0.39225</cdr:x>
      <cdr:y>0.9305</cdr:y>
    </cdr:from>
    <cdr:to>
      <cdr:x>0.65075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2905125"/>
          <a:ext cx="657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0.354</cdr:x>
      <cdr:y>0</cdr:y>
    </cdr:from>
    <cdr:to>
      <cdr:x>0.7885</cdr:x>
      <cdr:y>0.0915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0.13</cdr:x>
      <cdr:y>0.165</cdr:y>
    </cdr:from>
    <cdr:to>
      <cdr:x>0.2835</cdr:x>
      <cdr:y>0.26875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0.766</cdr:x>
      <cdr:y>0.165</cdr:y>
    </cdr:from>
    <cdr:to>
      <cdr:x>0.9045</cdr:x>
      <cdr:y>0.30825</cdr:y>
    </cdr:to>
    <cdr:sp>
      <cdr:nvSpPr>
        <cdr:cNvPr id="4" name="TextBox 4"/>
        <cdr:cNvSpPr txBox="1">
          <a:spLocks noChangeArrowheads="1"/>
        </cdr:cNvSpPr>
      </cdr:nvSpPr>
      <cdr:spPr>
        <a:xfrm>
          <a:off x="194310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</cdr:y>
    </cdr:from>
    <cdr:to>
      <cdr:x>0.2945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0.2905</cdr:x>
      <cdr:y>0.30075</cdr:y>
    </cdr:from>
    <cdr:to>
      <cdr:x>0.70125</cdr:x>
      <cdr:y>0.358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0" y="895350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0.3645</cdr:x>
      <cdr:y>0.5265</cdr:y>
    </cdr:from>
    <cdr:to>
      <cdr:x>0.70275</cdr:x>
      <cdr:y>0.5805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1571625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0.4795</cdr:x>
      <cdr:y>0.7645</cdr:y>
    </cdr:from>
    <cdr:to>
      <cdr:x>0.81775</cdr:x>
      <cdr:y>0.81525</cdr:y>
    </cdr:to>
    <cdr:sp>
      <cdr:nvSpPr>
        <cdr:cNvPr id="4" name="TextBox 4"/>
        <cdr:cNvSpPr txBox="1">
          <a:spLocks noChangeArrowheads="1"/>
        </cdr:cNvSpPr>
      </cdr:nvSpPr>
      <cdr:spPr>
        <a:xfrm>
          <a:off x="942975" y="2286000"/>
          <a:ext cx="6667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77475" y="342900"/>
        <a:ext cx="25431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428625</xdr:colOff>
      <xdr:row>20</xdr:row>
      <xdr:rowOff>161925</xdr:rowOff>
    </xdr:from>
    <xdr:to>
      <xdr:col>15</xdr:col>
      <xdr:colOff>342900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10601325" y="400050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0.0655</cdr:x>
      <cdr:y>0</cdr:y>
    </cdr:from>
    <cdr:to>
      <cdr:x>0.3505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0.39175</cdr:x>
      <cdr:y>0.5645</cdr:y>
    </cdr:from>
    <cdr:to>
      <cdr:x>0.783</cdr:x>
      <cdr:y>0.6185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1685925"/>
          <a:ext cx="7715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0.395</cdr:x>
      <cdr:y>0.22575</cdr:y>
    </cdr:from>
    <cdr:to>
      <cdr:x>0.74775</cdr:x>
      <cdr:y>0.283</cdr:y>
    </cdr:to>
    <cdr:sp>
      <cdr:nvSpPr>
        <cdr:cNvPr id="3" name="TextBox 3"/>
        <cdr:cNvSpPr txBox="1">
          <a:spLocks noChangeArrowheads="1"/>
        </cdr:cNvSpPr>
      </cdr:nvSpPr>
      <cdr:spPr>
        <a:xfrm>
          <a:off x="771525" y="6762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0.39175</cdr:x>
      <cdr:y>0.75525</cdr:y>
    </cdr:from>
    <cdr:to>
      <cdr:x>0.7445</cdr:x>
      <cdr:y>0.806</cdr:y>
    </cdr:to>
    <cdr:sp>
      <cdr:nvSpPr>
        <cdr:cNvPr id="4" name="TextBox 4"/>
        <cdr:cNvSpPr txBox="1">
          <a:spLocks noChangeArrowheads="1"/>
        </cdr:cNvSpPr>
      </cdr:nvSpPr>
      <cdr:spPr>
        <a:xfrm>
          <a:off x="771525" y="2257425"/>
          <a:ext cx="6953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419100</xdr:colOff>
      <xdr:row>21</xdr:row>
      <xdr:rowOff>0</xdr:rowOff>
    </xdr:from>
    <xdr:to>
      <xdr:col>15</xdr:col>
      <xdr:colOff>333375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918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0.92275</cdr:y>
    </cdr:from>
    <cdr:to>
      <cdr:x>0.65225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28956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0.35225</cdr:x>
      <cdr:y>0</cdr:y>
    </cdr:from>
    <cdr:to>
      <cdr:x>0.78675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</cdr:x>
      <cdr:y>0.16175</cdr:y>
    </cdr:from>
    <cdr:to>
      <cdr:x>0.2235</cdr:x>
      <cdr:y>0.26775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0.79525</cdr:x>
      <cdr:y>0.16325</cdr:y>
    </cdr:from>
    <cdr:to>
      <cdr:x>0.93375</cdr:x>
      <cdr:y>0.30575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193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0.39025</cdr:x>
      <cdr:y>0.92275</cdr:y>
    </cdr:from>
    <cdr:to>
      <cdr:x>0.64875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28956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0.3465</cdr:x>
      <cdr:y>0</cdr:y>
    </cdr:from>
    <cdr:to>
      <cdr:x>0.781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0.04975</cdr:x>
      <cdr:y>0.16175</cdr:y>
    </cdr:from>
    <cdr:to>
      <cdr:x>0.20325</cdr:x>
      <cdr:y>0.26775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0.812</cdr:x>
      <cdr:y>0.16325</cdr:y>
    </cdr:from>
    <cdr:to>
      <cdr:x>0.9505</cdr:x>
      <cdr:y>0.30575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574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0.92275</cdr:y>
    </cdr:from>
    <cdr:to>
      <cdr:x>0.65225</cdr:x>
      <cdr:y>0.9865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2895600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0.35225</cdr:x>
      <cdr:y>0</cdr:y>
    </cdr:from>
    <cdr:to>
      <cdr:x>0.78675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</cdr:x>
      <cdr:y>0.16175</cdr:y>
    </cdr:from>
    <cdr:to>
      <cdr:x>0.2235</cdr:x>
      <cdr:y>0.26775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5048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0.79525</cdr:x>
      <cdr:y>0.16325</cdr:y>
    </cdr:from>
    <cdr:to>
      <cdr:x>0.93375</cdr:x>
      <cdr:y>0.30575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19300" y="504825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590550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77475" y="342900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3;&#27963;&#32113;&#35336;&#23460;&#65288;&#20154;&#21475;&#25945;&#32946;&#20418;&#65289;\&#24180;&#40802;&#21029;&#20154;&#21475;\&#9326;&#65374;&#9327;&#24180;&#40802;&#21029;&#20154;&#21475;\16&#35069;&#26412;&#29256;\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3.625" style="34" customWidth="1"/>
    <col min="13" max="13" width="9.00390625" style="34" customWidth="1"/>
    <col min="14" max="16384" width="9.00390625" style="16" customWidth="1"/>
  </cols>
  <sheetData>
    <row r="1" spans="1:13" ht="27" customHeight="1" thickBot="1">
      <c r="A1" s="29" t="s">
        <v>54</v>
      </c>
      <c r="B1" s="30"/>
      <c r="C1" s="31"/>
      <c r="D1" s="32"/>
      <c r="E1" s="33"/>
      <c r="F1" s="33"/>
      <c r="G1" s="33"/>
      <c r="H1" s="33"/>
      <c r="I1" s="33"/>
      <c r="K1" s="35"/>
      <c r="L1" s="36" t="s">
        <v>56</v>
      </c>
      <c r="M1" s="37"/>
    </row>
    <row r="2" spans="1:13" ht="15" customHeight="1">
      <c r="A2" s="38" t="s">
        <v>1</v>
      </c>
      <c r="B2" s="39" t="s">
        <v>2</v>
      </c>
      <c r="C2" s="39" t="s">
        <v>3</v>
      </c>
      <c r="D2" s="39" t="s">
        <v>4</v>
      </c>
      <c r="E2" s="38" t="s">
        <v>1</v>
      </c>
      <c r="F2" s="39" t="s">
        <v>2</v>
      </c>
      <c r="G2" s="39" t="s">
        <v>3</v>
      </c>
      <c r="H2" s="39" t="s">
        <v>4</v>
      </c>
      <c r="I2" s="38" t="s">
        <v>1</v>
      </c>
      <c r="J2" s="40" t="s">
        <v>2</v>
      </c>
      <c r="K2" s="39" t="s">
        <v>3</v>
      </c>
      <c r="L2" s="39" t="s">
        <v>4</v>
      </c>
      <c r="M2" s="41"/>
    </row>
    <row r="3" spans="1:13" ht="15" customHeight="1">
      <c r="A3" s="42" t="s">
        <v>5</v>
      </c>
      <c r="B3" s="43">
        <v>721618</v>
      </c>
      <c r="C3" s="43">
        <v>351030</v>
      </c>
      <c r="D3" s="43">
        <v>370588</v>
      </c>
      <c r="E3" s="44"/>
      <c r="F3" s="45"/>
      <c r="G3" s="45"/>
      <c r="H3" s="45"/>
      <c r="I3" s="46"/>
      <c r="J3" s="45"/>
      <c r="K3" s="45"/>
      <c r="L3" s="45"/>
      <c r="M3" s="47"/>
    </row>
    <row r="4" spans="1:13" ht="15" customHeight="1">
      <c r="A4" s="48" t="s">
        <v>6</v>
      </c>
      <c r="B4" s="49">
        <v>30060</v>
      </c>
      <c r="C4" s="49">
        <v>15416</v>
      </c>
      <c r="D4" s="49">
        <v>14644</v>
      </c>
      <c r="E4" s="48" t="s">
        <v>7</v>
      </c>
      <c r="F4" s="49">
        <v>52748</v>
      </c>
      <c r="G4" s="49">
        <v>26516</v>
      </c>
      <c r="H4" s="49">
        <v>26232</v>
      </c>
      <c r="I4" s="48" t="s">
        <v>8</v>
      </c>
      <c r="J4" s="49">
        <v>40303</v>
      </c>
      <c r="K4" s="49">
        <v>18643</v>
      </c>
      <c r="L4" s="49">
        <v>21660</v>
      </c>
      <c r="M4" s="47"/>
    </row>
    <row r="5" spans="1:13" ht="15" customHeight="1">
      <c r="A5" s="50">
        <v>0</v>
      </c>
      <c r="B5" s="51">
        <v>5586</v>
      </c>
      <c r="C5" s="51">
        <v>2891</v>
      </c>
      <c r="D5" s="51">
        <v>2695</v>
      </c>
      <c r="E5" s="50">
        <v>35</v>
      </c>
      <c r="F5" s="51">
        <v>10771</v>
      </c>
      <c r="G5" s="51">
        <v>5384</v>
      </c>
      <c r="H5" s="51">
        <v>5387</v>
      </c>
      <c r="I5" s="50">
        <v>70</v>
      </c>
      <c r="J5" s="51">
        <v>8736</v>
      </c>
      <c r="K5" s="51">
        <v>4141</v>
      </c>
      <c r="L5" s="51">
        <v>4595</v>
      </c>
      <c r="M5" s="47"/>
    </row>
    <row r="6" spans="1:13" ht="15" customHeight="1">
      <c r="A6" s="50">
        <v>1</v>
      </c>
      <c r="B6" s="51">
        <v>5938</v>
      </c>
      <c r="C6" s="51">
        <v>3051</v>
      </c>
      <c r="D6" s="51">
        <v>2887</v>
      </c>
      <c r="E6" s="50">
        <v>36</v>
      </c>
      <c r="F6" s="51">
        <v>10534</v>
      </c>
      <c r="G6" s="51">
        <v>5370</v>
      </c>
      <c r="H6" s="51">
        <v>5164</v>
      </c>
      <c r="I6" s="50">
        <v>71</v>
      </c>
      <c r="J6" s="51">
        <v>8329</v>
      </c>
      <c r="K6" s="51">
        <v>3911</v>
      </c>
      <c r="L6" s="51">
        <v>4418</v>
      </c>
      <c r="M6" s="47"/>
    </row>
    <row r="7" spans="1:13" ht="15" customHeight="1">
      <c r="A7" s="50">
        <v>2</v>
      </c>
      <c r="B7" s="51">
        <v>6056</v>
      </c>
      <c r="C7" s="51">
        <v>3032</v>
      </c>
      <c r="D7" s="51">
        <v>3024</v>
      </c>
      <c r="E7" s="50">
        <v>37</v>
      </c>
      <c r="F7" s="51">
        <v>10468</v>
      </c>
      <c r="G7" s="51">
        <v>5256</v>
      </c>
      <c r="H7" s="51">
        <v>5212</v>
      </c>
      <c r="I7" s="50">
        <v>72</v>
      </c>
      <c r="J7" s="51">
        <v>8053</v>
      </c>
      <c r="K7" s="51">
        <v>3759</v>
      </c>
      <c r="L7" s="51">
        <v>4294</v>
      </c>
      <c r="M7" s="47"/>
    </row>
    <row r="8" spans="1:13" ht="15" customHeight="1">
      <c r="A8" s="50">
        <v>3</v>
      </c>
      <c r="B8" s="51">
        <v>6068</v>
      </c>
      <c r="C8" s="51">
        <v>3129</v>
      </c>
      <c r="D8" s="51">
        <v>2939</v>
      </c>
      <c r="E8" s="50">
        <v>38</v>
      </c>
      <c r="F8" s="51">
        <v>10524</v>
      </c>
      <c r="G8" s="51">
        <v>5264</v>
      </c>
      <c r="H8" s="51">
        <v>5260</v>
      </c>
      <c r="I8" s="50">
        <v>73</v>
      </c>
      <c r="J8" s="51">
        <v>7590</v>
      </c>
      <c r="K8" s="51">
        <v>3420</v>
      </c>
      <c r="L8" s="51">
        <v>4170</v>
      </c>
      <c r="M8" s="47"/>
    </row>
    <row r="9" spans="1:13" ht="15" customHeight="1">
      <c r="A9" s="52">
        <v>4</v>
      </c>
      <c r="B9" s="51">
        <v>6412</v>
      </c>
      <c r="C9" s="51">
        <v>3313</v>
      </c>
      <c r="D9" s="51">
        <v>3099</v>
      </c>
      <c r="E9" s="52">
        <v>39</v>
      </c>
      <c r="F9" s="51">
        <v>10451</v>
      </c>
      <c r="G9" s="51">
        <v>5242</v>
      </c>
      <c r="H9" s="51">
        <v>5209</v>
      </c>
      <c r="I9" s="52">
        <v>74</v>
      </c>
      <c r="J9" s="51">
        <v>7595</v>
      </c>
      <c r="K9" s="51">
        <v>3412</v>
      </c>
      <c r="L9" s="51">
        <v>4183</v>
      </c>
      <c r="M9" s="47"/>
    </row>
    <row r="10" spans="1:13" ht="15" customHeight="1">
      <c r="A10" s="53" t="s">
        <v>9</v>
      </c>
      <c r="B10" s="49">
        <v>32669</v>
      </c>
      <c r="C10" s="49">
        <v>16917</v>
      </c>
      <c r="D10" s="49">
        <v>15752</v>
      </c>
      <c r="E10" s="48" t="s">
        <v>13</v>
      </c>
      <c r="F10" s="49">
        <v>45442</v>
      </c>
      <c r="G10" s="49">
        <v>22824</v>
      </c>
      <c r="H10" s="49">
        <v>22618</v>
      </c>
      <c r="I10" s="48" t="s">
        <v>14</v>
      </c>
      <c r="J10" s="49">
        <v>32047</v>
      </c>
      <c r="K10" s="49">
        <v>13982</v>
      </c>
      <c r="L10" s="49">
        <v>18065</v>
      </c>
      <c r="M10" s="47"/>
    </row>
    <row r="11" spans="1:13" ht="15" customHeight="1">
      <c r="A11" s="50">
        <v>5</v>
      </c>
      <c r="B11" s="51">
        <v>6330</v>
      </c>
      <c r="C11" s="51">
        <v>3248</v>
      </c>
      <c r="D11" s="51">
        <v>3082</v>
      </c>
      <c r="E11" s="50">
        <v>40</v>
      </c>
      <c r="F11" s="51">
        <v>8003</v>
      </c>
      <c r="G11" s="51">
        <v>3984</v>
      </c>
      <c r="H11" s="51">
        <v>4019</v>
      </c>
      <c r="I11" s="50">
        <v>75</v>
      </c>
      <c r="J11" s="51">
        <v>7154</v>
      </c>
      <c r="K11" s="51">
        <v>3158</v>
      </c>
      <c r="L11" s="51">
        <v>3996</v>
      </c>
      <c r="M11" s="47"/>
    </row>
    <row r="12" spans="1:13" ht="15" customHeight="1">
      <c r="A12" s="50">
        <v>6</v>
      </c>
      <c r="B12" s="51">
        <v>6612</v>
      </c>
      <c r="C12" s="51">
        <v>3477</v>
      </c>
      <c r="D12" s="51">
        <v>3135</v>
      </c>
      <c r="E12" s="50">
        <v>41</v>
      </c>
      <c r="F12" s="51">
        <v>10177</v>
      </c>
      <c r="G12" s="51">
        <v>5123</v>
      </c>
      <c r="H12" s="51">
        <v>5054</v>
      </c>
      <c r="I12" s="54">
        <v>76</v>
      </c>
      <c r="J12" s="51">
        <v>6763</v>
      </c>
      <c r="K12" s="51">
        <v>3012</v>
      </c>
      <c r="L12" s="51">
        <v>3751</v>
      </c>
      <c r="M12" s="47"/>
    </row>
    <row r="13" spans="1:13" ht="15" customHeight="1">
      <c r="A13" s="50">
        <v>7</v>
      </c>
      <c r="B13" s="51">
        <v>6401</v>
      </c>
      <c r="C13" s="51">
        <v>3278</v>
      </c>
      <c r="D13" s="51">
        <v>3123</v>
      </c>
      <c r="E13" s="50">
        <v>42</v>
      </c>
      <c r="F13" s="51">
        <v>9346</v>
      </c>
      <c r="G13" s="51">
        <v>4712</v>
      </c>
      <c r="H13" s="51">
        <v>4634</v>
      </c>
      <c r="I13" s="50">
        <v>77</v>
      </c>
      <c r="J13" s="51">
        <v>6276</v>
      </c>
      <c r="K13" s="51">
        <v>2741</v>
      </c>
      <c r="L13" s="51">
        <v>3535</v>
      </c>
      <c r="M13" s="47"/>
    </row>
    <row r="14" spans="1:13" ht="15" customHeight="1">
      <c r="A14" s="50">
        <v>8</v>
      </c>
      <c r="B14" s="51">
        <v>6687</v>
      </c>
      <c r="C14" s="51">
        <v>3509</v>
      </c>
      <c r="D14" s="51">
        <v>3178</v>
      </c>
      <c r="E14" s="50">
        <v>43</v>
      </c>
      <c r="F14" s="51">
        <v>9079</v>
      </c>
      <c r="G14" s="51">
        <v>4568</v>
      </c>
      <c r="H14" s="51">
        <v>4511</v>
      </c>
      <c r="I14" s="54">
        <v>78</v>
      </c>
      <c r="J14" s="51">
        <v>6188</v>
      </c>
      <c r="K14" s="51">
        <v>2713</v>
      </c>
      <c r="L14" s="51">
        <v>3475</v>
      </c>
      <c r="M14" s="47"/>
    </row>
    <row r="15" spans="1:13" ht="15" customHeight="1">
      <c r="A15" s="52">
        <v>9</v>
      </c>
      <c r="B15" s="51">
        <v>6639</v>
      </c>
      <c r="C15" s="51">
        <v>3405</v>
      </c>
      <c r="D15" s="51">
        <v>3234</v>
      </c>
      <c r="E15" s="52">
        <v>44</v>
      </c>
      <c r="F15" s="51">
        <v>8837</v>
      </c>
      <c r="G15" s="51">
        <v>4437</v>
      </c>
      <c r="H15" s="51">
        <v>4400</v>
      </c>
      <c r="I15" s="52">
        <v>79</v>
      </c>
      <c r="J15" s="51">
        <v>5666</v>
      </c>
      <c r="K15" s="51">
        <v>2358</v>
      </c>
      <c r="L15" s="51">
        <v>3308</v>
      </c>
      <c r="M15" s="47"/>
    </row>
    <row r="16" spans="1:13" ht="15" customHeight="1">
      <c r="A16" s="53" t="s">
        <v>10</v>
      </c>
      <c r="B16" s="49">
        <v>33023</v>
      </c>
      <c r="C16" s="49">
        <v>16938</v>
      </c>
      <c r="D16" s="49">
        <v>16085</v>
      </c>
      <c r="E16" s="48" t="s">
        <v>17</v>
      </c>
      <c r="F16" s="49">
        <v>43771</v>
      </c>
      <c r="G16" s="49">
        <v>21939</v>
      </c>
      <c r="H16" s="49">
        <v>21832</v>
      </c>
      <c r="I16" s="48" t="s">
        <v>19</v>
      </c>
      <c r="J16" s="49">
        <v>21396</v>
      </c>
      <c r="K16" s="49">
        <v>7950</v>
      </c>
      <c r="L16" s="49">
        <v>13446</v>
      </c>
      <c r="M16" s="47"/>
    </row>
    <row r="17" spans="1:13" ht="15" customHeight="1">
      <c r="A17" s="50">
        <v>10</v>
      </c>
      <c r="B17" s="51">
        <v>6392</v>
      </c>
      <c r="C17" s="51">
        <v>3223</v>
      </c>
      <c r="D17" s="51">
        <v>3169</v>
      </c>
      <c r="E17" s="50">
        <v>45</v>
      </c>
      <c r="F17" s="51">
        <v>8765</v>
      </c>
      <c r="G17" s="51">
        <v>4466</v>
      </c>
      <c r="H17" s="51">
        <v>4299</v>
      </c>
      <c r="I17" s="50">
        <v>80</v>
      </c>
      <c r="J17" s="51">
        <v>5502</v>
      </c>
      <c r="K17" s="51">
        <v>2320</v>
      </c>
      <c r="L17" s="51">
        <v>3182</v>
      </c>
      <c r="M17" s="47"/>
    </row>
    <row r="18" spans="1:13" ht="15" customHeight="1">
      <c r="A18" s="50">
        <v>11</v>
      </c>
      <c r="B18" s="51">
        <v>6693</v>
      </c>
      <c r="C18" s="51">
        <v>3423</v>
      </c>
      <c r="D18" s="51">
        <v>3270</v>
      </c>
      <c r="E18" s="50">
        <v>46</v>
      </c>
      <c r="F18" s="51">
        <v>8821</v>
      </c>
      <c r="G18" s="51">
        <v>4431</v>
      </c>
      <c r="H18" s="51">
        <v>4390</v>
      </c>
      <c r="I18" s="50">
        <v>81</v>
      </c>
      <c r="J18" s="51">
        <v>4919</v>
      </c>
      <c r="K18" s="51">
        <v>1936</v>
      </c>
      <c r="L18" s="51">
        <v>2983</v>
      </c>
      <c r="M18" s="47"/>
    </row>
    <row r="19" spans="1:13" ht="15" customHeight="1">
      <c r="A19" s="50">
        <v>12</v>
      </c>
      <c r="B19" s="51">
        <v>6740</v>
      </c>
      <c r="C19" s="51">
        <v>3492</v>
      </c>
      <c r="D19" s="51">
        <v>3248</v>
      </c>
      <c r="E19" s="50">
        <v>47</v>
      </c>
      <c r="F19" s="51">
        <v>9024</v>
      </c>
      <c r="G19" s="51">
        <v>4482</v>
      </c>
      <c r="H19" s="51">
        <v>4542</v>
      </c>
      <c r="I19" s="50">
        <v>82</v>
      </c>
      <c r="J19" s="51">
        <v>4067</v>
      </c>
      <c r="K19" s="51">
        <v>1510</v>
      </c>
      <c r="L19" s="51">
        <v>2557</v>
      </c>
      <c r="M19" s="47"/>
    </row>
    <row r="20" spans="1:13" ht="15" customHeight="1">
      <c r="A20" s="50">
        <v>13</v>
      </c>
      <c r="B20" s="51">
        <v>6559</v>
      </c>
      <c r="C20" s="51">
        <v>3391</v>
      </c>
      <c r="D20" s="51">
        <v>3168</v>
      </c>
      <c r="E20" s="50">
        <v>48</v>
      </c>
      <c r="F20" s="51">
        <v>8660</v>
      </c>
      <c r="G20" s="51">
        <v>4302</v>
      </c>
      <c r="H20" s="51">
        <v>4358</v>
      </c>
      <c r="I20" s="50">
        <v>83</v>
      </c>
      <c r="J20" s="51">
        <v>3643</v>
      </c>
      <c r="K20" s="51">
        <v>1170</v>
      </c>
      <c r="L20" s="51">
        <v>2473</v>
      </c>
      <c r="M20" s="47"/>
    </row>
    <row r="21" spans="1:13" ht="15" customHeight="1">
      <c r="A21" s="52">
        <v>14</v>
      </c>
      <c r="B21" s="51">
        <v>6639</v>
      </c>
      <c r="C21" s="51">
        <v>3409</v>
      </c>
      <c r="D21" s="51">
        <v>3230</v>
      </c>
      <c r="E21" s="52">
        <v>49</v>
      </c>
      <c r="F21" s="51">
        <v>8501</v>
      </c>
      <c r="G21" s="51">
        <v>4258</v>
      </c>
      <c r="H21" s="51">
        <v>4243</v>
      </c>
      <c r="I21" s="52">
        <v>84</v>
      </c>
      <c r="J21" s="51">
        <v>3265</v>
      </c>
      <c r="K21" s="51">
        <v>1014</v>
      </c>
      <c r="L21" s="51">
        <v>2251</v>
      </c>
      <c r="M21" s="47"/>
    </row>
    <row r="22" spans="1:13" ht="15" customHeight="1">
      <c r="A22" s="48" t="s">
        <v>11</v>
      </c>
      <c r="B22" s="49">
        <v>34700</v>
      </c>
      <c r="C22" s="49">
        <v>18011</v>
      </c>
      <c r="D22" s="49">
        <v>16689</v>
      </c>
      <c r="E22" s="48" t="s">
        <v>18</v>
      </c>
      <c r="F22" s="49">
        <v>47159</v>
      </c>
      <c r="G22" s="49">
        <v>23570</v>
      </c>
      <c r="H22" s="49">
        <v>23589</v>
      </c>
      <c r="I22" s="48" t="s">
        <v>23</v>
      </c>
      <c r="J22" s="49">
        <v>11389</v>
      </c>
      <c r="K22" s="49">
        <v>3303</v>
      </c>
      <c r="L22" s="49">
        <v>8086</v>
      </c>
      <c r="M22" s="47"/>
    </row>
    <row r="23" spans="1:13" ht="15" customHeight="1">
      <c r="A23" s="50">
        <v>15</v>
      </c>
      <c r="B23" s="51">
        <v>6628</v>
      </c>
      <c r="C23" s="51">
        <v>3470</v>
      </c>
      <c r="D23" s="51">
        <v>3158</v>
      </c>
      <c r="E23" s="50">
        <v>50</v>
      </c>
      <c r="F23" s="51">
        <v>8814</v>
      </c>
      <c r="G23" s="51">
        <v>4495</v>
      </c>
      <c r="H23" s="51">
        <v>4319</v>
      </c>
      <c r="I23" s="50">
        <v>85</v>
      </c>
      <c r="J23" s="51">
        <v>2908</v>
      </c>
      <c r="K23" s="51">
        <v>825</v>
      </c>
      <c r="L23" s="51">
        <v>2083</v>
      </c>
      <c r="M23" s="47"/>
    </row>
    <row r="24" spans="1:13" ht="15" customHeight="1">
      <c r="A24" s="50">
        <v>16</v>
      </c>
      <c r="B24" s="51">
        <v>6820</v>
      </c>
      <c r="C24" s="51">
        <v>3568</v>
      </c>
      <c r="D24" s="51">
        <v>3252</v>
      </c>
      <c r="E24" s="50">
        <v>51</v>
      </c>
      <c r="F24" s="51">
        <v>8904</v>
      </c>
      <c r="G24" s="51">
        <v>4437</v>
      </c>
      <c r="H24" s="51">
        <v>4467</v>
      </c>
      <c r="I24" s="50">
        <v>86</v>
      </c>
      <c r="J24" s="51">
        <v>2760</v>
      </c>
      <c r="K24" s="51">
        <v>807</v>
      </c>
      <c r="L24" s="51">
        <v>1953</v>
      </c>
      <c r="M24" s="47"/>
    </row>
    <row r="25" spans="1:13" ht="15" customHeight="1">
      <c r="A25" s="50">
        <v>17</v>
      </c>
      <c r="B25" s="51">
        <v>6937</v>
      </c>
      <c r="C25" s="51">
        <v>3606</v>
      </c>
      <c r="D25" s="51">
        <v>3331</v>
      </c>
      <c r="E25" s="50">
        <v>52</v>
      </c>
      <c r="F25" s="51">
        <v>9204</v>
      </c>
      <c r="G25" s="51">
        <v>4560</v>
      </c>
      <c r="H25" s="51">
        <v>4644</v>
      </c>
      <c r="I25" s="50">
        <v>87</v>
      </c>
      <c r="J25" s="51">
        <v>2174</v>
      </c>
      <c r="K25" s="51">
        <v>649</v>
      </c>
      <c r="L25" s="51">
        <v>1525</v>
      </c>
      <c r="M25" s="47"/>
    </row>
    <row r="26" spans="1:13" ht="15" customHeight="1">
      <c r="A26" s="50">
        <v>18</v>
      </c>
      <c r="B26" s="51">
        <v>7376</v>
      </c>
      <c r="C26" s="51">
        <v>3888</v>
      </c>
      <c r="D26" s="51">
        <v>3488</v>
      </c>
      <c r="E26" s="50">
        <v>53</v>
      </c>
      <c r="F26" s="51">
        <v>9845</v>
      </c>
      <c r="G26" s="51">
        <v>4918</v>
      </c>
      <c r="H26" s="51">
        <v>4927</v>
      </c>
      <c r="I26" s="50">
        <v>88</v>
      </c>
      <c r="J26" s="51">
        <v>1923</v>
      </c>
      <c r="K26" s="51">
        <v>569</v>
      </c>
      <c r="L26" s="51">
        <v>1354</v>
      </c>
      <c r="M26" s="47"/>
    </row>
    <row r="27" spans="1:13" ht="15" customHeight="1">
      <c r="A27" s="52">
        <v>19</v>
      </c>
      <c r="B27" s="51">
        <v>6939</v>
      </c>
      <c r="C27" s="51">
        <v>3479</v>
      </c>
      <c r="D27" s="51">
        <v>3460</v>
      </c>
      <c r="E27" s="52">
        <v>54</v>
      </c>
      <c r="F27" s="51">
        <v>10392</v>
      </c>
      <c r="G27" s="51">
        <v>5160</v>
      </c>
      <c r="H27" s="51">
        <v>5232</v>
      </c>
      <c r="I27" s="52">
        <v>89</v>
      </c>
      <c r="J27" s="51">
        <v>1624</v>
      </c>
      <c r="K27" s="51">
        <v>453</v>
      </c>
      <c r="L27" s="51">
        <v>1171</v>
      </c>
      <c r="M27" s="47"/>
    </row>
    <row r="28" spans="1:13" ht="15" customHeight="1">
      <c r="A28" s="48" t="s">
        <v>12</v>
      </c>
      <c r="B28" s="49">
        <v>36533</v>
      </c>
      <c r="C28" s="49">
        <v>18242</v>
      </c>
      <c r="D28" s="49">
        <v>18291</v>
      </c>
      <c r="E28" s="48" t="s">
        <v>20</v>
      </c>
      <c r="F28" s="49">
        <v>63563</v>
      </c>
      <c r="G28" s="49">
        <v>31390</v>
      </c>
      <c r="H28" s="49">
        <v>32173</v>
      </c>
      <c r="I28" s="48" t="s">
        <v>24</v>
      </c>
      <c r="J28" s="49">
        <v>5120</v>
      </c>
      <c r="K28" s="49">
        <v>1308</v>
      </c>
      <c r="L28" s="49">
        <v>3812</v>
      </c>
      <c r="M28" s="47"/>
    </row>
    <row r="29" spans="1:13" ht="15" customHeight="1">
      <c r="A29" s="50">
        <v>20</v>
      </c>
      <c r="B29" s="51">
        <v>6890</v>
      </c>
      <c r="C29" s="51">
        <v>3385</v>
      </c>
      <c r="D29" s="51">
        <v>3505</v>
      </c>
      <c r="E29" s="50">
        <v>55</v>
      </c>
      <c r="F29" s="51">
        <v>11479</v>
      </c>
      <c r="G29" s="51">
        <v>5793</v>
      </c>
      <c r="H29" s="51">
        <v>5686</v>
      </c>
      <c r="I29" s="50">
        <v>90</v>
      </c>
      <c r="J29" s="51">
        <v>1488</v>
      </c>
      <c r="K29" s="51">
        <v>406</v>
      </c>
      <c r="L29" s="51">
        <v>1082</v>
      </c>
      <c r="M29" s="47"/>
    </row>
    <row r="30" spans="1:13" ht="15" customHeight="1">
      <c r="A30" s="50">
        <v>21</v>
      </c>
      <c r="B30" s="51">
        <v>7182</v>
      </c>
      <c r="C30" s="51">
        <v>3557</v>
      </c>
      <c r="D30" s="51">
        <v>3625</v>
      </c>
      <c r="E30" s="50">
        <v>56</v>
      </c>
      <c r="F30" s="51">
        <v>12362</v>
      </c>
      <c r="G30" s="51">
        <v>6134</v>
      </c>
      <c r="H30" s="51">
        <v>6228</v>
      </c>
      <c r="I30" s="50">
        <v>91</v>
      </c>
      <c r="J30" s="51">
        <v>1179</v>
      </c>
      <c r="K30" s="51">
        <v>320</v>
      </c>
      <c r="L30" s="51">
        <v>859</v>
      </c>
      <c r="M30" s="47"/>
    </row>
    <row r="31" spans="1:13" ht="15" customHeight="1">
      <c r="A31" s="50">
        <v>22</v>
      </c>
      <c r="B31" s="51">
        <v>7475</v>
      </c>
      <c r="C31" s="51">
        <v>3740</v>
      </c>
      <c r="D31" s="51">
        <v>3735</v>
      </c>
      <c r="E31" s="50">
        <v>57</v>
      </c>
      <c r="F31" s="51">
        <v>13427</v>
      </c>
      <c r="G31" s="51">
        <v>6571</v>
      </c>
      <c r="H31" s="51">
        <v>6856</v>
      </c>
      <c r="I31" s="50">
        <v>92</v>
      </c>
      <c r="J31" s="51">
        <v>1040</v>
      </c>
      <c r="K31" s="51">
        <v>251</v>
      </c>
      <c r="L31" s="51">
        <v>789</v>
      </c>
      <c r="M31" s="47"/>
    </row>
    <row r="32" spans="1:13" ht="15" customHeight="1">
      <c r="A32" s="50">
        <v>23</v>
      </c>
      <c r="B32" s="51">
        <v>7500</v>
      </c>
      <c r="C32" s="51">
        <v>3783</v>
      </c>
      <c r="D32" s="51">
        <v>3717</v>
      </c>
      <c r="E32" s="50">
        <v>58</v>
      </c>
      <c r="F32" s="51">
        <v>13863</v>
      </c>
      <c r="G32" s="51">
        <v>6865</v>
      </c>
      <c r="H32" s="51">
        <v>6998</v>
      </c>
      <c r="I32" s="50">
        <v>93</v>
      </c>
      <c r="J32" s="51">
        <v>787</v>
      </c>
      <c r="K32" s="51">
        <v>188</v>
      </c>
      <c r="L32" s="51">
        <v>599</v>
      </c>
      <c r="M32" s="47"/>
    </row>
    <row r="33" spans="1:13" ht="15" customHeight="1">
      <c r="A33" s="52">
        <v>24</v>
      </c>
      <c r="B33" s="51">
        <v>7486</v>
      </c>
      <c r="C33" s="51">
        <v>3777</v>
      </c>
      <c r="D33" s="51">
        <v>3709</v>
      </c>
      <c r="E33" s="52">
        <v>59</v>
      </c>
      <c r="F33" s="51">
        <v>12432</v>
      </c>
      <c r="G33" s="51">
        <v>6027</v>
      </c>
      <c r="H33" s="51">
        <v>6405</v>
      </c>
      <c r="I33" s="52">
        <v>94</v>
      </c>
      <c r="J33" s="51">
        <v>626</v>
      </c>
      <c r="K33" s="51">
        <v>143</v>
      </c>
      <c r="L33" s="51">
        <v>483</v>
      </c>
      <c r="M33" s="47"/>
    </row>
    <row r="34" spans="1:13" ht="15" customHeight="1">
      <c r="A34" s="48" t="s">
        <v>15</v>
      </c>
      <c r="B34" s="49">
        <v>41115</v>
      </c>
      <c r="C34" s="49">
        <v>20587</v>
      </c>
      <c r="D34" s="49">
        <v>20528</v>
      </c>
      <c r="E34" s="48" t="s">
        <v>21</v>
      </c>
      <c r="F34" s="49">
        <v>49146</v>
      </c>
      <c r="G34" s="49">
        <v>23950</v>
      </c>
      <c r="H34" s="49">
        <v>25196</v>
      </c>
      <c r="I34" s="48" t="s">
        <v>25</v>
      </c>
      <c r="J34" s="49">
        <v>1249</v>
      </c>
      <c r="K34" s="49">
        <v>244</v>
      </c>
      <c r="L34" s="49">
        <v>1005</v>
      </c>
      <c r="M34" s="47"/>
    </row>
    <row r="35" spans="1:13" ht="15" customHeight="1">
      <c r="A35" s="50">
        <v>25</v>
      </c>
      <c r="B35" s="51">
        <v>7663</v>
      </c>
      <c r="C35" s="51">
        <v>3817</v>
      </c>
      <c r="D35" s="51">
        <v>3846</v>
      </c>
      <c r="E35" s="50">
        <v>60</v>
      </c>
      <c r="F35" s="51">
        <v>7515</v>
      </c>
      <c r="G35" s="51">
        <v>3762</v>
      </c>
      <c r="H35" s="51">
        <v>3753</v>
      </c>
      <c r="I35" s="50">
        <v>95</v>
      </c>
      <c r="J35" s="51">
        <v>478</v>
      </c>
      <c r="K35" s="51">
        <v>86</v>
      </c>
      <c r="L35" s="51">
        <v>392</v>
      </c>
      <c r="M35" s="47"/>
    </row>
    <row r="36" spans="1:13" ht="15" customHeight="1">
      <c r="A36" s="50">
        <v>26</v>
      </c>
      <c r="B36" s="51">
        <v>7851</v>
      </c>
      <c r="C36" s="51">
        <v>3898</v>
      </c>
      <c r="D36" s="51">
        <v>3953</v>
      </c>
      <c r="E36" s="50">
        <v>61</v>
      </c>
      <c r="F36" s="51">
        <v>8816</v>
      </c>
      <c r="G36" s="51">
        <v>4258</v>
      </c>
      <c r="H36" s="51">
        <v>4558</v>
      </c>
      <c r="I36" s="50">
        <v>96</v>
      </c>
      <c r="J36" s="51">
        <v>304</v>
      </c>
      <c r="K36" s="51">
        <v>72</v>
      </c>
      <c r="L36" s="51">
        <v>232</v>
      </c>
      <c r="M36" s="47"/>
    </row>
    <row r="37" spans="1:13" ht="15" customHeight="1">
      <c r="A37" s="50">
        <v>27</v>
      </c>
      <c r="B37" s="51">
        <v>8241</v>
      </c>
      <c r="C37" s="51">
        <v>4133</v>
      </c>
      <c r="D37" s="51">
        <v>4108</v>
      </c>
      <c r="E37" s="50">
        <v>62</v>
      </c>
      <c r="F37" s="51">
        <v>11274</v>
      </c>
      <c r="G37" s="51">
        <v>5447</v>
      </c>
      <c r="H37" s="51">
        <v>5827</v>
      </c>
      <c r="I37" s="50">
        <v>97</v>
      </c>
      <c r="J37" s="51">
        <v>216</v>
      </c>
      <c r="K37" s="51">
        <v>43</v>
      </c>
      <c r="L37" s="51">
        <v>173</v>
      </c>
      <c r="M37" s="47"/>
    </row>
    <row r="38" spans="1:13" ht="15" customHeight="1">
      <c r="A38" s="50">
        <v>28</v>
      </c>
      <c r="B38" s="51">
        <v>8554</v>
      </c>
      <c r="C38" s="51">
        <v>4328</v>
      </c>
      <c r="D38" s="51">
        <v>4226</v>
      </c>
      <c r="E38" s="50">
        <v>63</v>
      </c>
      <c r="F38" s="51">
        <v>10696</v>
      </c>
      <c r="G38" s="51">
        <v>5269</v>
      </c>
      <c r="H38" s="51">
        <v>5427</v>
      </c>
      <c r="I38" s="50">
        <v>98</v>
      </c>
      <c r="J38" s="51">
        <v>159</v>
      </c>
      <c r="K38" s="51">
        <v>26</v>
      </c>
      <c r="L38" s="51">
        <v>133</v>
      </c>
      <c r="M38" s="47"/>
    </row>
    <row r="39" spans="1:13" ht="15" customHeight="1">
      <c r="A39" s="52">
        <v>29</v>
      </c>
      <c r="B39" s="51">
        <v>8806</v>
      </c>
      <c r="C39" s="51">
        <v>4411</v>
      </c>
      <c r="D39" s="51">
        <v>4395</v>
      </c>
      <c r="E39" s="52">
        <v>64</v>
      </c>
      <c r="F39" s="51">
        <v>10845</v>
      </c>
      <c r="G39" s="51">
        <v>5214</v>
      </c>
      <c r="H39" s="51">
        <v>5631</v>
      </c>
      <c r="I39" s="52">
        <v>99</v>
      </c>
      <c r="J39" s="51">
        <v>92</v>
      </c>
      <c r="K39" s="51">
        <v>17</v>
      </c>
      <c r="L39" s="51">
        <v>75</v>
      </c>
      <c r="M39" s="47"/>
    </row>
    <row r="40" spans="1:13" ht="15" customHeight="1">
      <c r="A40" s="48" t="s">
        <v>16</v>
      </c>
      <c r="B40" s="49">
        <v>52801</v>
      </c>
      <c r="C40" s="49">
        <v>26588</v>
      </c>
      <c r="D40" s="49">
        <v>26213</v>
      </c>
      <c r="E40" s="48" t="s">
        <v>22</v>
      </c>
      <c r="F40" s="49">
        <v>46915</v>
      </c>
      <c r="G40" s="49">
        <v>22514</v>
      </c>
      <c r="H40" s="49">
        <v>24401</v>
      </c>
      <c r="I40" s="55" t="s">
        <v>26</v>
      </c>
      <c r="J40" s="49">
        <v>152</v>
      </c>
      <c r="K40" s="49">
        <v>18</v>
      </c>
      <c r="L40" s="49">
        <v>134</v>
      </c>
      <c r="M40" s="47"/>
    </row>
    <row r="41" spans="1:13" ht="15" customHeight="1">
      <c r="A41" s="50">
        <v>30</v>
      </c>
      <c r="B41" s="51">
        <v>9645</v>
      </c>
      <c r="C41" s="51">
        <v>4826</v>
      </c>
      <c r="D41" s="51">
        <v>4819</v>
      </c>
      <c r="E41" s="50">
        <v>65</v>
      </c>
      <c r="F41" s="51">
        <v>10718</v>
      </c>
      <c r="G41" s="51">
        <v>5236</v>
      </c>
      <c r="H41" s="51">
        <v>5482</v>
      </c>
      <c r="I41" s="52" t="s">
        <v>27</v>
      </c>
      <c r="J41" s="56">
        <v>317</v>
      </c>
      <c r="K41" s="56">
        <v>180</v>
      </c>
      <c r="L41" s="56">
        <v>137</v>
      </c>
      <c r="M41" s="47"/>
    </row>
    <row r="42" spans="1:13" ht="15" customHeight="1">
      <c r="A42" s="50">
        <v>31</v>
      </c>
      <c r="B42" s="51">
        <v>10101</v>
      </c>
      <c r="C42" s="51">
        <v>5062</v>
      </c>
      <c r="D42" s="51">
        <v>5039</v>
      </c>
      <c r="E42" s="50">
        <v>66</v>
      </c>
      <c r="F42" s="51">
        <v>10033</v>
      </c>
      <c r="G42" s="51">
        <v>4880</v>
      </c>
      <c r="H42" s="51">
        <v>5153</v>
      </c>
      <c r="I42" s="50" t="s">
        <v>28</v>
      </c>
      <c r="J42" s="51">
        <v>95752</v>
      </c>
      <c r="K42" s="51">
        <v>49271</v>
      </c>
      <c r="L42" s="51">
        <v>46481</v>
      </c>
      <c r="M42" s="57" t="s">
        <v>47</v>
      </c>
    </row>
    <row r="43" spans="1:13" ht="15" customHeight="1">
      <c r="A43" s="50">
        <v>32</v>
      </c>
      <c r="B43" s="51">
        <v>10774</v>
      </c>
      <c r="C43" s="51">
        <v>5451</v>
      </c>
      <c r="D43" s="51">
        <v>5323</v>
      </c>
      <c r="E43" s="50">
        <v>67</v>
      </c>
      <c r="F43" s="51">
        <v>8389</v>
      </c>
      <c r="G43" s="51">
        <v>4064</v>
      </c>
      <c r="H43" s="51">
        <v>4325</v>
      </c>
      <c r="I43" s="50" t="s">
        <v>29</v>
      </c>
      <c r="J43" s="51">
        <v>466978</v>
      </c>
      <c r="K43" s="51">
        <v>233617</v>
      </c>
      <c r="L43" s="51">
        <v>233361</v>
      </c>
      <c r="M43" s="58"/>
    </row>
    <row r="44" spans="1:13" ht="15" customHeight="1">
      <c r="A44" s="50">
        <v>33</v>
      </c>
      <c r="B44" s="51">
        <v>11343</v>
      </c>
      <c r="C44" s="51">
        <v>5783</v>
      </c>
      <c r="D44" s="51">
        <v>5560</v>
      </c>
      <c r="E44" s="50">
        <v>68</v>
      </c>
      <c r="F44" s="51">
        <v>8689</v>
      </c>
      <c r="G44" s="51">
        <v>4043</v>
      </c>
      <c r="H44" s="51">
        <v>4646</v>
      </c>
      <c r="I44" s="52" t="s">
        <v>30</v>
      </c>
      <c r="J44" s="56">
        <v>158571</v>
      </c>
      <c r="K44" s="56">
        <v>67962</v>
      </c>
      <c r="L44" s="59">
        <v>90609</v>
      </c>
      <c r="M44" s="47"/>
    </row>
    <row r="45" spans="1:13" ht="15" customHeight="1" thickBot="1">
      <c r="A45" s="60">
        <v>34</v>
      </c>
      <c r="B45" s="61">
        <v>10938</v>
      </c>
      <c r="C45" s="61">
        <v>5466</v>
      </c>
      <c r="D45" s="61">
        <v>5472</v>
      </c>
      <c r="E45" s="60">
        <v>69</v>
      </c>
      <c r="F45" s="61">
        <v>9086</v>
      </c>
      <c r="G45" s="61">
        <v>4291</v>
      </c>
      <c r="H45" s="62">
        <v>4795</v>
      </c>
      <c r="I45" s="60" t="s">
        <v>31</v>
      </c>
      <c r="J45" s="63">
        <v>44.57040195424656</v>
      </c>
      <c r="K45" s="63">
        <v>43.11319082228873</v>
      </c>
      <c r="L45" s="63">
        <v>45.950510323902485</v>
      </c>
      <c r="M45" s="47"/>
    </row>
    <row r="46" ht="13.5">
      <c r="I46" s="64"/>
    </row>
    <row r="48" spans="9:12" ht="13.5">
      <c r="I48" s="37"/>
      <c r="J48" s="65"/>
      <c r="K48" s="65"/>
      <c r="L48" s="65"/>
    </row>
    <row r="49" spans="9:12" ht="13.5">
      <c r="I49" s="37"/>
      <c r="J49" s="66"/>
      <c r="K49" s="66"/>
      <c r="L49" s="66"/>
    </row>
    <row r="50" spans="9:12" ht="13.5">
      <c r="I50" s="37"/>
      <c r="J50" s="66"/>
      <c r="K50" s="66"/>
      <c r="L50" s="66"/>
    </row>
    <row r="51" spans="9:12" ht="13.5">
      <c r="I51" s="37"/>
      <c r="J51" s="66"/>
      <c r="K51" s="66"/>
      <c r="L51" s="66"/>
    </row>
    <row r="52" spans="9:12" ht="13.5">
      <c r="I52" s="37"/>
      <c r="J52" s="66"/>
      <c r="K52" s="66"/>
      <c r="L52" s="66"/>
    </row>
    <row r="53" spans="9:12" ht="13.5">
      <c r="I53" s="37"/>
      <c r="J53" s="66"/>
      <c r="K53" s="66"/>
      <c r="L53" s="66"/>
    </row>
  </sheetData>
  <printOptions horizontalCentered="1" verticalCentered="1"/>
  <pageMargins left="0.7874015748031497" right="0.7874015748031497" top="0.7874015748031497" bottom="0.7874015748031497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08" customWidth="1"/>
    <col min="13" max="13" width="9.00390625" style="108" customWidth="1"/>
    <col min="14" max="16384" width="9.00390625" style="2" customWidth="1"/>
  </cols>
  <sheetData>
    <row r="1" spans="1:15" ht="27" customHeight="1" thickBot="1">
      <c r="A1" s="103" t="s">
        <v>0</v>
      </c>
      <c r="B1" s="104"/>
      <c r="C1" s="105"/>
      <c r="D1" s="106"/>
      <c r="E1" s="107"/>
      <c r="F1" s="107"/>
      <c r="G1" s="107"/>
      <c r="H1" s="107"/>
      <c r="I1" s="107"/>
      <c r="K1" s="109"/>
      <c r="L1" s="110" t="s">
        <v>62</v>
      </c>
      <c r="M1" s="111"/>
      <c r="N1" s="1"/>
      <c r="O1" s="1"/>
    </row>
    <row r="2" spans="1:15" ht="16.5" customHeight="1">
      <c r="A2" s="112" t="s">
        <v>1</v>
      </c>
      <c r="B2" s="113" t="s">
        <v>2</v>
      </c>
      <c r="C2" s="113" t="s">
        <v>3</v>
      </c>
      <c r="D2" s="113" t="s">
        <v>4</v>
      </c>
      <c r="E2" s="112" t="s">
        <v>1</v>
      </c>
      <c r="F2" s="113" t="s">
        <v>2</v>
      </c>
      <c r="G2" s="113" t="s">
        <v>3</v>
      </c>
      <c r="H2" s="113" t="s">
        <v>4</v>
      </c>
      <c r="I2" s="112" t="s">
        <v>1</v>
      </c>
      <c r="J2" s="114" t="s">
        <v>2</v>
      </c>
      <c r="K2" s="113" t="s">
        <v>3</v>
      </c>
      <c r="L2" s="113" t="s">
        <v>4</v>
      </c>
      <c r="M2" s="115"/>
      <c r="N2" s="1"/>
      <c r="O2" s="1"/>
    </row>
    <row r="3" spans="1:15" ht="16.5" customHeight="1" thickBot="1">
      <c r="A3" s="116" t="s">
        <v>5</v>
      </c>
      <c r="B3" s="117">
        <v>712170</v>
      </c>
      <c r="C3" s="117">
        <v>346551</v>
      </c>
      <c r="D3" s="117">
        <v>365619</v>
      </c>
      <c r="E3" s="118"/>
      <c r="F3" s="119"/>
      <c r="G3" s="119"/>
      <c r="H3" s="119"/>
      <c r="I3" s="120"/>
      <c r="J3" s="119"/>
      <c r="K3" s="119"/>
      <c r="L3" s="119"/>
      <c r="M3" s="121"/>
      <c r="N3" s="1"/>
      <c r="O3" s="1"/>
    </row>
    <row r="4" spans="1:19" ht="14.25" customHeight="1">
      <c r="A4" s="122" t="s">
        <v>6</v>
      </c>
      <c r="B4" s="123">
        <v>29732</v>
      </c>
      <c r="C4" s="123">
        <v>15246</v>
      </c>
      <c r="D4" s="123">
        <v>14486</v>
      </c>
      <c r="E4" s="122" t="s">
        <v>7</v>
      </c>
      <c r="F4" s="123">
        <v>52216</v>
      </c>
      <c r="G4" s="123">
        <v>26238</v>
      </c>
      <c r="H4" s="123">
        <v>25978</v>
      </c>
      <c r="I4" s="122" t="s">
        <v>8</v>
      </c>
      <c r="J4" s="123">
        <v>39696</v>
      </c>
      <c r="K4" s="123">
        <v>18380</v>
      </c>
      <c r="L4" s="124">
        <v>21316</v>
      </c>
      <c r="M4" s="121"/>
      <c r="N4" s="1"/>
      <c r="O4" s="1"/>
      <c r="Q4" s="4"/>
      <c r="R4" s="5" t="s">
        <v>38</v>
      </c>
      <c r="S4" s="6" t="s">
        <v>39</v>
      </c>
    </row>
    <row r="5" spans="1:19" ht="14.25" customHeight="1">
      <c r="A5" s="125">
        <v>0</v>
      </c>
      <c r="B5" s="126">
        <v>5534</v>
      </c>
      <c r="C5" s="126">
        <v>2867</v>
      </c>
      <c r="D5" s="126">
        <v>2667</v>
      </c>
      <c r="E5" s="125">
        <v>35</v>
      </c>
      <c r="F5" s="126">
        <v>10670</v>
      </c>
      <c r="G5" s="126">
        <v>5333</v>
      </c>
      <c r="H5" s="126">
        <v>5337</v>
      </c>
      <c r="I5" s="125">
        <v>70</v>
      </c>
      <c r="J5" s="126">
        <v>8610</v>
      </c>
      <c r="K5" s="126">
        <v>4085</v>
      </c>
      <c r="L5" s="126">
        <v>4525</v>
      </c>
      <c r="M5" s="121"/>
      <c r="N5" s="1"/>
      <c r="O5" s="1"/>
      <c r="Q5" s="3" t="s">
        <v>6</v>
      </c>
      <c r="R5" s="7">
        <f>-1*C4/1000</f>
        <v>-15.246</v>
      </c>
      <c r="S5" s="8">
        <f>D4/1000</f>
        <v>14.486</v>
      </c>
    </row>
    <row r="6" spans="1:19" ht="14.25" customHeight="1">
      <c r="A6" s="125">
        <v>1</v>
      </c>
      <c r="B6" s="126">
        <v>5885</v>
      </c>
      <c r="C6" s="126">
        <v>3029</v>
      </c>
      <c r="D6" s="126">
        <v>2856</v>
      </c>
      <c r="E6" s="125">
        <v>36</v>
      </c>
      <c r="F6" s="126">
        <v>10419</v>
      </c>
      <c r="G6" s="126">
        <v>5312</v>
      </c>
      <c r="H6" s="126">
        <v>5107</v>
      </c>
      <c r="I6" s="125">
        <v>71</v>
      </c>
      <c r="J6" s="126">
        <v>8203</v>
      </c>
      <c r="K6" s="126">
        <v>3852</v>
      </c>
      <c r="L6" s="126">
        <v>4351</v>
      </c>
      <c r="M6" s="121"/>
      <c r="N6" s="1"/>
      <c r="O6" s="1"/>
      <c r="Q6" s="3" t="s">
        <v>9</v>
      </c>
      <c r="R6" s="9">
        <f>-1*C10/1000</f>
        <v>-16.715</v>
      </c>
      <c r="S6" s="10">
        <f>D10/1000</f>
        <v>15.553</v>
      </c>
    </row>
    <row r="7" spans="1:19" ht="14.25" customHeight="1">
      <c r="A7" s="125">
        <v>2</v>
      </c>
      <c r="B7" s="126">
        <v>5991</v>
      </c>
      <c r="C7" s="126">
        <v>2998</v>
      </c>
      <c r="D7" s="126">
        <v>2993</v>
      </c>
      <c r="E7" s="125">
        <v>37</v>
      </c>
      <c r="F7" s="126">
        <v>10365</v>
      </c>
      <c r="G7" s="126">
        <v>5196</v>
      </c>
      <c r="H7" s="126">
        <v>5169</v>
      </c>
      <c r="I7" s="125">
        <v>72</v>
      </c>
      <c r="J7" s="126">
        <v>7925</v>
      </c>
      <c r="K7" s="126">
        <v>3706</v>
      </c>
      <c r="L7" s="126">
        <v>4219</v>
      </c>
      <c r="M7" s="121"/>
      <c r="N7" s="1"/>
      <c r="O7" s="1"/>
      <c r="Q7" s="3" t="s">
        <v>10</v>
      </c>
      <c r="R7" s="9">
        <f>-1*C16/1000</f>
        <v>-16.733</v>
      </c>
      <c r="S7" s="10">
        <f>D16/1000</f>
        <v>15.857</v>
      </c>
    </row>
    <row r="8" spans="1:19" ht="14.25" customHeight="1">
      <c r="A8" s="125">
        <v>3</v>
      </c>
      <c r="B8" s="126">
        <v>5999</v>
      </c>
      <c r="C8" s="126">
        <v>3088</v>
      </c>
      <c r="D8" s="126">
        <v>2911</v>
      </c>
      <c r="E8" s="125">
        <v>38</v>
      </c>
      <c r="F8" s="126">
        <v>10429</v>
      </c>
      <c r="G8" s="126">
        <v>5218</v>
      </c>
      <c r="H8" s="126">
        <v>5211</v>
      </c>
      <c r="I8" s="125">
        <v>73</v>
      </c>
      <c r="J8" s="126">
        <v>7472</v>
      </c>
      <c r="K8" s="126">
        <v>3366</v>
      </c>
      <c r="L8" s="126">
        <v>4106</v>
      </c>
      <c r="M8" s="121"/>
      <c r="N8" s="1"/>
      <c r="O8" s="1"/>
      <c r="Q8" s="3" t="s">
        <v>11</v>
      </c>
      <c r="R8" s="9">
        <f>-1*C22/1000</f>
        <v>-17.761</v>
      </c>
      <c r="S8" s="10">
        <f>D22/1000</f>
        <v>16.491</v>
      </c>
    </row>
    <row r="9" spans="1:19" ht="14.25" customHeight="1">
      <c r="A9" s="127">
        <v>4</v>
      </c>
      <c r="B9" s="128">
        <v>6323</v>
      </c>
      <c r="C9" s="128">
        <v>3264</v>
      </c>
      <c r="D9" s="128">
        <v>3059</v>
      </c>
      <c r="E9" s="127">
        <v>39</v>
      </c>
      <c r="F9" s="128">
        <v>10333</v>
      </c>
      <c r="G9" s="128">
        <v>5179</v>
      </c>
      <c r="H9" s="128">
        <v>5154</v>
      </c>
      <c r="I9" s="127">
        <v>74</v>
      </c>
      <c r="J9" s="128">
        <v>7486</v>
      </c>
      <c r="K9" s="128">
        <v>3371</v>
      </c>
      <c r="L9" s="128">
        <v>4115</v>
      </c>
      <c r="M9" s="121"/>
      <c r="N9" s="1"/>
      <c r="O9" s="1"/>
      <c r="Q9" s="3" t="s">
        <v>12</v>
      </c>
      <c r="R9" s="9">
        <f>-1*C28/1000</f>
        <v>-18.041</v>
      </c>
      <c r="S9" s="10">
        <f>D28/1000</f>
        <v>18.087</v>
      </c>
    </row>
    <row r="10" spans="1:19" ht="14.25" customHeight="1">
      <c r="A10" s="129" t="s">
        <v>9</v>
      </c>
      <c r="B10" s="123">
        <v>32268</v>
      </c>
      <c r="C10" s="123">
        <v>16715</v>
      </c>
      <c r="D10" s="123">
        <v>15553</v>
      </c>
      <c r="E10" s="122" t="s">
        <v>13</v>
      </c>
      <c r="F10" s="123">
        <v>44926</v>
      </c>
      <c r="G10" s="123">
        <v>22581</v>
      </c>
      <c r="H10" s="123">
        <v>22345</v>
      </c>
      <c r="I10" s="122" t="s">
        <v>14</v>
      </c>
      <c r="J10" s="123">
        <v>31500</v>
      </c>
      <c r="K10" s="123">
        <v>13767</v>
      </c>
      <c r="L10" s="124">
        <v>17733</v>
      </c>
      <c r="M10" s="121"/>
      <c r="N10" s="1"/>
      <c r="O10" s="1"/>
      <c r="Q10" s="3" t="s">
        <v>15</v>
      </c>
      <c r="R10" s="9">
        <f>-1*C34/1000</f>
        <v>-20.371</v>
      </c>
      <c r="S10" s="10">
        <f>D34/1000</f>
        <v>20.281</v>
      </c>
    </row>
    <row r="11" spans="1:19" ht="14.25" customHeight="1">
      <c r="A11" s="125">
        <v>5</v>
      </c>
      <c r="B11" s="126">
        <v>6256</v>
      </c>
      <c r="C11" s="126">
        <v>3214</v>
      </c>
      <c r="D11" s="126">
        <v>3042</v>
      </c>
      <c r="E11" s="125">
        <v>40</v>
      </c>
      <c r="F11" s="126">
        <v>7940</v>
      </c>
      <c r="G11" s="126">
        <v>3953</v>
      </c>
      <c r="H11" s="126">
        <v>3987</v>
      </c>
      <c r="I11" s="125">
        <v>75</v>
      </c>
      <c r="J11" s="126">
        <v>7048</v>
      </c>
      <c r="K11" s="126">
        <v>3113</v>
      </c>
      <c r="L11" s="126">
        <v>3935</v>
      </c>
      <c r="M11" s="121"/>
      <c r="N11" s="1"/>
      <c r="O11" s="1"/>
      <c r="Q11" s="3" t="s">
        <v>16</v>
      </c>
      <c r="R11" s="9">
        <f>-1*C40/1000</f>
        <v>-26.324</v>
      </c>
      <c r="S11" s="10">
        <f>D40/1000</f>
        <v>25.918</v>
      </c>
    </row>
    <row r="12" spans="1:19" ht="14.25" customHeight="1">
      <c r="A12" s="125">
        <v>6</v>
      </c>
      <c r="B12" s="126">
        <v>6533</v>
      </c>
      <c r="C12" s="126">
        <v>3436</v>
      </c>
      <c r="D12" s="126">
        <v>3097</v>
      </c>
      <c r="E12" s="125">
        <v>41</v>
      </c>
      <c r="F12" s="126">
        <v>10067</v>
      </c>
      <c r="G12" s="126">
        <v>5073</v>
      </c>
      <c r="H12" s="126">
        <v>4994</v>
      </c>
      <c r="I12" s="130">
        <v>76</v>
      </c>
      <c r="J12" s="126">
        <v>6656</v>
      </c>
      <c r="K12" s="126">
        <v>2973</v>
      </c>
      <c r="L12" s="126">
        <v>3683</v>
      </c>
      <c r="M12" s="121"/>
      <c r="N12" s="1"/>
      <c r="O12" s="1"/>
      <c r="Q12" s="3" t="s">
        <v>7</v>
      </c>
      <c r="R12" s="9">
        <f>-1*G4/1000</f>
        <v>-26.238</v>
      </c>
      <c r="S12" s="10">
        <f>H4/1000</f>
        <v>25.978</v>
      </c>
    </row>
    <row r="13" spans="1:19" ht="14.25" customHeight="1">
      <c r="A13" s="125">
        <v>7</v>
      </c>
      <c r="B13" s="126">
        <v>6313</v>
      </c>
      <c r="C13" s="126">
        <v>3232</v>
      </c>
      <c r="D13" s="126">
        <v>3081</v>
      </c>
      <c r="E13" s="125">
        <v>42</v>
      </c>
      <c r="F13" s="126">
        <v>9251</v>
      </c>
      <c r="G13" s="126">
        <v>4670</v>
      </c>
      <c r="H13" s="126">
        <v>4581</v>
      </c>
      <c r="I13" s="125">
        <v>77</v>
      </c>
      <c r="J13" s="126">
        <v>6167</v>
      </c>
      <c r="K13" s="126">
        <v>2688</v>
      </c>
      <c r="L13" s="126">
        <v>3479</v>
      </c>
      <c r="M13" s="121"/>
      <c r="N13" s="1"/>
      <c r="O13" s="1"/>
      <c r="Q13" s="3" t="s">
        <v>13</v>
      </c>
      <c r="R13" s="9">
        <f>-1*G10/1000</f>
        <v>-22.581</v>
      </c>
      <c r="S13" s="10">
        <f>H10/1000</f>
        <v>22.345</v>
      </c>
    </row>
    <row r="14" spans="1:19" ht="14.25" customHeight="1">
      <c r="A14" s="125">
        <v>8</v>
      </c>
      <c r="B14" s="126">
        <v>6624</v>
      </c>
      <c r="C14" s="126">
        <v>3478</v>
      </c>
      <c r="D14" s="126">
        <v>3146</v>
      </c>
      <c r="E14" s="125">
        <v>43</v>
      </c>
      <c r="F14" s="126">
        <v>8948</v>
      </c>
      <c r="G14" s="126">
        <v>4506</v>
      </c>
      <c r="H14" s="126">
        <v>4442</v>
      </c>
      <c r="I14" s="130">
        <v>78</v>
      </c>
      <c r="J14" s="126">
        <v>6078</v>
      </c>
      <c r="K14" s="126">
        <v>2673</v>
      </c>
      <c r="L14" s="126">
        <v>3405</v>
      </c>
      <c r="M14" s="121"/>
      <c r="N14" s="1"/>
      <c r="O14" s="1"/>
      <c r="Q14" s="3" t="s">
        <v>17</v>
      </c>
      <c r="R14" s="9">
        <f>-1*G16/1000</f>
        <v>-21.666</v>
      </c>
      <c r="S14" s="10">
        <f>H16/1000</f>
        <v>21.545</v>
      </c>
    </row>
    <row r="15" spans="1:19" ht="14.25" customHeight="1">
      <c r="A15" s="127">
        <v>9</v>
      </c>
      <c r="B15" s="128">
        <v>6542</v>
      </c>
      <c r="C15" s="128">
        <v>3355</v>
      </c>
      <c r="D15" s="128">
        <v>3187</v>
      </c>
      <c r="E15" s="127">
        <v>44</v>
      </c>
      <c r="F15" s="128">
        <v>8720</v>
      </c>
      <c r="G15" s="128">
        <v>4379</v>
      </c>
      <c r="H15" s="128">
        <v>4341</v>
      </c>
      <c r="I15" s="127">
        <v>79</v>
      </c>
      <c r="J15" s="128">
        <v>5551</v>
      </c>
      <c r="K15" s="128">
        <v>2320</v>
      </c>
      <c r="L15" s="128">
        <v>3231</v>
      </c>
      <c r="M15" s="121"/>
      <c r="N15" s="1"/>
      <c r="O15" s="1"/>
      <c r="Q15" s="3" t="s">
        <v>18</v>
      </c>
      <c r="R15" s="9">
        <f>-1*G22/1000</f>
        <v>-23.245</v>
      </c>
      <c r="S15" s="10">
        <f>H22/1000</f>
        <v>23.262</v>
      </c>
    </row>
    <row r="16" spans="1:19" ht="14.25" customHeight="1">
      <c r="A16" s="129" t="s">
        <v>10</v>
      </c>
      <c r="B16" s="123">
        <v>32590</v>
      </c>
      <c r="C16" s="123">
        <v>16733</v>
      </c>
      <c r="D16" s="123">
        <v>15857</v>
      </c>
      <c r="E16" s="122" t="s">
        <v>17</v>
      </c>
      <c r="F16" s="123">
        <v>43211</v>
      </c>
      <c r="G16" s="123">
        <v>21666</v>
      </c>
      <c r="H16" s="123">
        <v>21545</v>
      </c>
      <c r="I16" s="122" t="s">
        <v>19</v>
      </c>
      <c r="J16" s="123">
        <v>20975</v>
      </c>
      <c r="K16" s="123">
        <v>7791</v>
      </c>
      <c r="L16" s="124">
        <v>13184</v>
      </c>
      <c r="M16" s="121"/>
      <c r="N16" s="1"/>
      <c r="O16" s="1"/>
      <c r="Q16" s="3" t="s">
        <v>20</v>
      </c>
      <c r="R16" s="9">
        <f>-1*G28/1000</f>
        <v>-30.907</v>
      </c>
      <c r="S16" s="10">
        <f>H28/1000</f>
        <v>31.737</v>
      </c>
    </row>
    <row r="17" spans="1:19" ht="14.25" customHeight="1">
      <c r="A17" s="125">
        <v>10</v>
      </c>
      <c r="B17" s="126">
        <v>6310</v>
      </c>
      <c r="C17" s="126">
        <v>3188</v>
      </c>
      <c r="D17" s="126">
        <v>3122</v>
      </c>
      <c r="E17" s="125">
        <v>45</v>
      </c>
      <c r="F17" s="126">
        <v>8666</v>
      </c>
      <c r="G17" s="126">
        <v>4419</v>
      </c>
      <c r="H17" s="126">
        <v>4247</v>
      </c>
      <c r="I17" s="125">
        <v>80</v>
      </c>
      <c r="J17" s="126">
        <v>5408</v>
      </c>
      <c r="K17" s="126">
        <v>2278</v>
      </c>
      <c r="L17" s="126">
        <v>3130</v>
      </c>
      <c r="M17" s="121"/>
      <c r="N17" s="1"/>
      <c r="O17" s="1"/>
      <c r="Q17" s="3" t="s">
        <v>21</v>
      </c>
      <c r="R17" s="9">
        <f>-1*G34/1000</f>
        <v>-23.633</v>
      </c>
      <c r="S17" s="10">
        <f>H34/1000</f>
        <v>24.883</v>
      </c>
    </row>
    <row r="18" spans="1:19" ht="14.25" customHeight="1">
      <c r="A18" s="125">
        <v>11</v>
      </c>
      <c r="B18" s="126">
        <v>6622</v>
      </c>
      <c r="C18" s="126">
        <v>3391</v>
      </c>
      <c r="D18" s="126">
        <v>3231</v>
      </c>
      <c r="E18" s="125">
        <v>46</v>
      </c>
      <c r="F18" s="126">
        <v>8708</v>
      </c>
      <c r="G18" s="126">
        <v>4368</v>
      </c>
      <c r="H18" s="126">
        <v>4340</v>
      </c>
      <c r="I18" s="125">
        <v>81</v>
      </c>
      <c r="J18" s="126">
        <v>4832</v>
      </c>
      <c r="K18" s="126">
        <v>1906</v>
      </c>
      <c r="L18" s="126">
        <v>2926</v>
      </c>
      <c r="M18" s="121"/>
      <c r="N18" s="1"/>
      <c r="O18" s="1"/>
      <c r="Q18" s="3" t="s">
        <v>22</v>
      </c>
      <c r="R18" s="9">
        <f>-1*G40/1000</f>
        <v>-22.2</v>
      </c>
      <c r="S18" s="10">
        <f>H40/1000</f>
        <v>24.049</v>
      </c>
    </row>
    <row r="19" spans="1:19" ht="14.25" customHeight="1">
      <c r="A19" s="125">
        <v>12</v>
      </c>
      <c r="B19" s="126">
        <v>6640</v>
      </c>
      <c r="C19" s="126">
        <v>3438</v>
      </c>
      <c r="D19" s="126">
        <v>3202</v>
      </c>
      <c r="E19" s="125">
        <v>47</v>
      </c>
      <c r="F19" s="126">
        <v>8894</v>
      </c>
      <c r="G19" s="126">
        <v>4416</v>
      </c>
      <c r="H19" s="126">
        <v>4478</v>
      </c>
      <c r="I19" s="125">
        <v>82</v>
      </c>
      <c r="J19" s="126">
        <v>3971</v>
      </c>
      <c r="K19" s="126">
        <v>1472</v>
      </c>
      <c r="L19" s="126">
        <v>2499</v>
      </c>
      <c r="M19" s="121"/>
      <c r="N19" s="1"/>
      <c r="O19" s="1"/>
      <c r="Q19" s="3" t="s">
        <v>8</v>
      </c>
      <c r="R19" s="9">
        <f>-1*K4/1000</f>
        <v>-18.38</v>
      </c>
      <c r="S19" s="10">
        <f>L4/1000</f>
        <v>21.316</v>
      </c>
    </row>
    <row r="20" spans="1:19" ht="14.25" customHeight="1">
      <c r="A20" s="125">
        <v>13</v>
      </c>
      <c r="B20" s="126">
        <v>6471</v>
      </c>
      <c r="C20" s="126">
        <v>3348</v>
      </c>
      <c r="D20" s="126">
        <v>3123</v>
      </c>
      <c r="E20" s="125">
        <v>48</v>
      </c>
      <c r="F20" s="126">
        <v>8571</v>
      </c>
      <c r="G20" s="126">
        <v>4265</v>
      </c>
      <c r="H20" s="126">
        <v>4306</v>
      </c>
      <c r="I20" s="125">
        <v>83</v>
      </c>
      <c r="J20" s="126">
        <v>3570</v>
      </c>
      <c r="K20" s="126">
        <v>1147</v>
      </c>
      <c r="L20" s="126">
        <v>2423</v>
      </c>
      <c r="M20" s="121"/>
      <c r="N20" s="1"/>
      <c r="O20" s="1"/>
      <c r="Q20" s="3" t="s">
        <v>14</v>
      </c>
      <c r="R20" s="9">
        <f>-1*K10/1000</f>
        <v>-13.767</v>
      </c>
      <c r="S20" s="10">
        <f>L10/1000</f>
        <v>17.733</v>
      </c>
    </row>
    <row r="21" spans="1:19" ht="14.25" customHeight="1">
      <c r="A21" s="127">
        <v>14</v>
      </c>
      <c r="B21" s="128">
        <v>6547</v>
      </c>
      <c r="C21" s="128">
        <v>3368</v>
      </c>
      <c r="D21" s="128">
        <v>3179</v>
      </c>
      <c r="E21" s="127">
        <v>49</v>
      </c>
      <c r="F21" s="128">
        <v>8372</v>
      </c>
      <c r="G21" s="128">
        <v>4198</v>
      </c>
      <c r="H21" s="128">
        <v>4174</v>
      </c>
      <c r="I21" s="127">
        <v>84</v>
      </c>
      <c r="J21" s="128">
        <v>3194</v>
      </c>
      <c r="K21" s="128">
        <v>988</v>
      </c>
      <c r="L21" s="128">
        <v>2206</v>
      </c>
      <c r="M21" s="121"/>
      <c r="N21" s="1"/>
      <c r="O21" s="1"/>
      <c r="Q21" s="3" t="s">
        <v>19</v>
      </c>
      <c r="R21" s="9">
        <f>-1*K16/1000</f>
        <v>-7.791</v>
      </c>
      <c r="S21" s="10">
        <f>L16/1000</f>
        <v>13.184</v>
      </c>
    </row>
    <row r="22" spans="1:19" ht="14.25" customHeight="1">
      <c r="A22" s="122" t="s">
        <v>11</v>
      </c>
      <c r="B22" s="123">
        <v>34252</v>
      </c>
      <c r="C22" s="123">
        <v>17761</v>
      </c>
      <c r="D22" s="123">
        <v>16491</v>
      </c>
      <c r="E22" s="122" t="s">
        <v>18</v>
      </c>
      <c r="F22" s="123">
        <v>46507</v>
      </c>
      <c r="G22" s="123">
        <v>23245</v>
      </c>
      <c r="H22" s="123">
        <v>23262</v>
      </c>
      <c r="I22" s="122" t="s">
        <v>23</v>
      </c>
      <c r="J22" s="123">
        <v>11159</v>
      </c>
      <c r="K22" s="123">
        <v>3235</v>
      </c>
      <c r="L22" s="124">
        <v>7924</v>
      </c>
      <c r="M22" s="121"/>
      <c r="N22" s="1"/>
      <c r="O22" s="1"/>
      <c r="Q22" s="3" t="s">
        <v>23</v>
      </c>
      <c r="R22" s="9">
        <f>-1*K22/1000</f>
        <v>-3.235</v>
      </c>
      <c r="S22" s="10">
        <f>L22/1000</f>
        <v>7.924</v>
      </c>
    </row>
    <row r="23" spans="1:19" ht="14.25" customHeight="1">
      <c r="A23" s="125">
        <v>15</v>
      </c>
      <c r="B23" s="126">
        <v>6553</v>
      </c>
      <c r="C23" s="126">
        <v>3416</v>
      </c>
      <c r="D23" s="126">
        <v>3137</v>
      </c>
      <c r="E23" s="125">
        <v>50</v>
      </c>
      <c r="F23" s="126">
        <v>8703</v>
      </c>
      <c r="G23" s="126">
        <v>4444</v>
      </c>
      <c r="H23" s="126">
        <v>4259</v>
      </c>
      <c r="I23" s="125">
        <v>85</v>
      </c>
      <c r="J23" s="126">
        <v>2844</v>
      </c>
      <c r="K23" s="126">
        <v>800</v>
      </c>
      <c r="L23" s="126">
        <v>2044</v>
      </c>
      <c r="M23" s="121"/>
      <c r="N23" s="1"/>
      <c r="O23" s="1"/>
      <c r="Q23" s="3" t="s">
        <v>24</v>
      </c>
      <c r="R23" s="9">
        <f>-1*K28/1000</f>
        <v>-1.282</v>
      </c>
      <c r="S23" s="10">
        <f>L28/1000</f>
        <v>3.741</v>
      </c>
    </row>
    <row r="24" spans="1:19" ht="14.25" customHeight="1">
      <c r="A24" s="125">
        <v>16</v>
      </c>
      <c r="B24" s="126">
        <v>6728</v>
      </c>
      <c r="C24" s="126">
        <v>3519</v>
      </c>
      <c r="D24" s="126">
        <v>3209</v>
      </c>
      <c r="E24" s="125">
        <v>51</v>
      </c>
      <c r="F24" s="126">
        <v>8789</v>
      </c>
      <c r="G24" s="126">
        <v>4380</v>
      </c>
      <c r="H24" s="126">
        <v>4409</v>
      </c>
      <c r="I24" s="125">
        <v>86</v>
      </c>
      <c r="J24" s="126">
        <v>2710</v>
      </c>
      <c r="K24" s="126">
        <v>788</v>
      </c>
      <c r="L24" s="126">
        <v>1922</v>
      </c>
      <c r="M24" s="121"/>
      <c r="N24" s="1"/>
      <c r="O24" s="1"/>
      <c r="Q24" s="11" t="s">
        <v>25</v>
      </c>
      <c r="R24" s="9">
        <f>-1*K34/1000</f>
        <v>-0.237</v>
      </c>
      <c r="S24" s="10">
        <f>L34/1000</f>
        <v>0.983</v>
      </c>
    </row>
    <row r="25" spans="1:19" ht="14.25" customHeight="1" thickBot="1">
      <c r="A25" s="125">
        <v>17</v>
      </c>
      <c r="B25" s="126">
        <v>6829</v>
      </c>
      <c r="C25" s="126">
        <v>3550</v>
      </c>
      <c r="D25" s="126">
        <v>3279</v>
      </c>
      <c r="E25" s="125">
        <v>52</v>
      </c>
      <c r="F25" s="126">
        <v>9078</v>
      </c>
      <c r="G25" s="126">
        <v>4491</v>
      </c>
      <c r="H25" s="126">
        <v>4587</v>
      </c>
      <c r="I25" s="125">
        <v>87</v>
      </c>
      <c r="J25" s="126">
        <v>2135</v>
      </c>
      <c r="K25" s="126">
        <v>639</v>
      </c>
      <c r="L25" s="126">
        <v>1496</v>
      </c>
      <c r="M25" s="121"/>
      <c r="N25" s="1"/>
      <c r="O25" s="1"/>
      <c r="Q25" s="12" t="s">
        <v>26</v>
      </c>
      <c r="R25" s="13">
        <f>-1*K40/1000</f>
        <v>-0.018</v>
      </c>
      <c r="S25" s="14">
        <f>L40/1000</f>
        <v>0.129</v>
      </c>
    </row>
    <row r="26" spans="1:15" ht="14.25" customHeight="1">
      <c r="A26" s="125">
        <v>18</v>
      </c>
      <c r="B26" s="126">
        <v>7272</v>
      </c>
      <c r="C26" s="126">
        <v>3834</v>
      </c>
      <c r="D26" s="126">
        <v>3438</v>
      </c>
      <c r="E26" s="125">
        <v>53</v>
      </c>
      <c r="F26" s="126">
        <v>9695</v>
      </c>
      <c r="G26" s="126">
        <v>4851</v>
      </c>
      <c r="H26" s="126">
        <v>4844</v>
      </c>
      <c r="I26" s="125">
        <v>88</v>
      </c>
      <c r="J26" s="126">
        <v>1886</v>
      </c>
      <c r="K26" s="126">
        <v>562</v>
      </c>
      <c r="L26" s="126">
        <v>1324</v>
      </c>
      <c r="M26" s="121"/>
      <c r="N26" s="1"/>
      <c r="O26" s="1"/>
    </row>
    <row r="27" spans="1:15" ht="14.25" customHeight="1">
      <c r="A27" s="127">
        <v>19</v>
      </c>
      <c r="B27" s="128">
        <v>6870</v>
      </c>
      <c r="C27" s="128">
        <v>3442</v>
      </c>
      <c r="D27" s="128">
        <v>3428</v>
      </c>
      <c r="E27" s="127">
        <v>54</v>
      </c>
      <c r="F27" s="128">
        <v>10242</v>
      </c>
      <c r="G27" s="128">
        <v>5079</v>
      </c>
      <c r="H27" s="128">
        <v>5163</v>
      </c>
      <c r="I27" s="127">
        <v>89</v>
      </c>
      <c r="J27" s="128">
        <v>1584</v>
      </c>
      <c r="K27" s="128">
        <v>446</v>
      </c>
      <c r="L27" s="128">
        <v>1138</v>
      </c>
      <c r="M27" s="121"/>
      <c r="N27" s="1"/>
      <c r="O27" s="1"/>
    </row>
    <row r="28" spans="1:15" ht="14.25" customHeight="1">
      <c r="A28" s="122" t="s">
        <v>12</v>
      </c>
      <c r="B28" s="123">
        <v>36128</v>
      </c>
      <c r="C28" s="123">
        <v>18041</v>
      </c>
      <c r="D28" s="123">
        <v>18087</v>
      </c>
      <c r="E28" s="122" t="s">
        <v>20</v>
      </c>
      <c r="F28" s="123">
        <v>62644</v>
      </c>
      <c r="G28" s="123">
        <v>30907</v>
      </c>
      <c r="H28" s="123">
        <v>31737</v>
      </c>
      <c r="I28" s="122" t="s">
        <v>24</v>
      </c>
      <c r="J28" s="123">
        <v>5023</v>
      </c>
      <c r="K28" s="123">
        <v>1282</v>
      </c>
      <c r="L28" s="124">
        <v>3741</v>
      </c>
      <c r="M28" s="121"/>
      <c r="N28" s="1"/>
      <c r="O28" s="1"/>
    </row>
    <row r="29" spans="1:15" ht="14.25" customHeight="1">
      <c r="A29" s="125">
        <v>20</v>
      </c>
      <c r="B29" s="126">
        <v>6823</v>
      </c>
      <c r="C29" s="126">
        <v>3355</v>
      </c>
      <c r="D29" s="126">
        <v>3468</v>
      </c>
      <c r="E29" s="125">
        <v>55</v>
      </c>
      <c r="F29" s="126">
        <v>11328</v>
      </c>
      <c r="G29" s="126">
        <v>5702</v>
      </c>
      <c r="H29" s="126">
        <v>5626</v>
      </c>
      <c r="I29" s="125">
        <v>90</v>
      </c>
      <c r="J29" s="126">
        <v>1454</v>
      </c>
      <c r="K29" s="126">
        <v>394</v>
      </c>
      <c r="L29" s="126">
        <v>1060</v>
      </c>
      <c r="M29" s="121"/>
      <c r="N29" s="1"/>
      <c r="O29" s="1"/>
    </row>
    <row r="30" spans="1:15" ht="14.25" customHeight="1">
      <c r="A30" s="125">
        <v>21</v>
      </c>
      <c r="B30" s="126">
        <v>7113</v>
      </c>
      <c r="C30" s="126">
        <v>3526</v>
      </c>
      <c r="D30" s="126">
        <v>3587</v>
      </c>
      <c r="E30" s="125">
        <v>56</v>
      </c>
      <c r="F30" s="126">
        <v>12192</v>
      </c>
      <c r="G30" s="126">
        <v>6062</v>
      </c>
      <c r="H30" s="126">
        <v>6130</v>
      </c>
      <c r="I30" s="125">
        <v>91</v>
      </c>
      <c r="J30" s="126">
        <v>1161</v>
      </c>
      <c r="K30" s="126">
        <v>316</v>
      </c>
      <c r="L30" s="126">
        <v>845</v>
      </c>
      <c r="M30" s="121"/>
      <c r="N30" s="1"/>
      <c r="O30" s="1"/>
    </row>
    <row r="31" spans="1:15" ht="14.25" customHeight="1">
      <c r="A31" s="125">
        <v>22</v>
      </c>
      <c r="B31" s="126">
        <v>7392</v>
      </c>
      <c r="C31" s="126">
        <v>3696</v>
      </c>
      <c r="D31" s="126">
        <v>3696</v>
      </c>
      <c r="E31" s="125">
        <v>57</v>
      </c>
      <c r="F31" s="126">
        <v>13229</v>
      </c>
      <c r="G31" s="126">
        <v>6459</v>
      </c>
      <c r="H31" s="126">
        <v>6770</v>
      </c>
      <c r="I31" s="125">
        <v>92</v>
      </c>
      <c r="J31" s="126">
        <v>1024</v>
      </c>
      <c r="K31" s="126">
        <v>249</v>
      </c>
      <c r="L31" s="126">
        <v>775</v>
      </c>
      <c r="M31" s="121"/>
      <c r="N31" s="1"/>
      <c r="O31" s="1"/>
    </row>
    <row r="32" spans="1:15" ht="14.25" customHeight="1">
      <c r="A32" s="125">
        <v>23</v>
      </c>
      <c r="B32" s="126">
        <v>7411</v>
      </c>
      <c r="C32" s="126">
        <v>3737</v>
      </c>
      <c r="D32" s="126">
        <v>3674</v>
      </c>
      <c r="E32" s="125">
        <v>58</v>
      </c>
      <c r="F32" s="126">
        <v>13659</v>
      </c>
      <c r="G32" s="126">
        <v>6764</v>
      </c>
      <c r="H32" s="126">
        <v>6895</v>
      </c>
      <c r="I32" s="125">
        <v>93</v>
      </c>
      <c r="J32" s="126">
        <v>774</v>
      </c>
      <c r="K32" s="126">
        <v>185</v>
      </c>
      <c r="L32" s="126">
        <v>589</v>
      </c>
      <c r="M32" s="121"/>
      <c r="N32" s="1"/>
      <c r="O32" s="1"/>
    </row>
    <row r="33" spans="1:15" ht="14.25" customHeight="1">
      <c r="A33" s="127">
        <v>24</v>
      </c>
      <c r="B33" s="128">
        <v>7389</v>
      </c>
      <c r="C33" s="128">
        <v>3727</v>
      </c>
      <c r="D33" s="128">
        <v>3662</v>
      </c>
      <c r="E33" s="127">
        <v>59</v>
      </c>
      <c r="F33" s="128">
        <v>12236</v>
      </c>
      <c r="G33" s="128">
        <v>5920</v>
      </c>
      <c r="H33" s="128">
        <v>6316</v>
      </c>
      <c r="I33" s="127">
        <v>94</v>
      </c>
      <c r="J33" s="128">
        <v>610</v>
      </c>
      <c r="K33" s="128">
        <v>138</v>
      </c>
      <c r="L33" s="128">
        <v>472</v>
      </c>
      <c r="M33" s="121"/>
      <c r="N33" s="1"/>
      <c r="O33" s="1"/>
    </row>
    <row r="34" spans="1:15" ht="14.25" customHeight="1">
      <c r="A34" s="122" t="s">
        <v>15</v>
      </c>
      <c r="B34" s="123">
        <v>40652</v>
      </c>
      <c r="C34" s="123">
        <v>20371</v>
      </c>
      <c r="D34" s="123">
        <v>20281</v>
      </c>
      <c r="E34" s="122" t="s">
        <v>21</v>
      </c>
      <c r="F34" s="123">
        <v>48516</v>
      </c>
      <c r="G34" s="123">
        <v>23633</v>
      </c>
      <c r="H34" s="123">
        <v>24883</v>
      </c>
      <c r="I34" s="122" t="s">
        <v>25</v>
      </c>
      <c r="J34" s="123">
        <v>1220</v>
      </c>
      <c r="K34" s="123">
        <v>237</v>
      </c>
      <c r="L34" s="124">
        <v>983</v>
      </c>
      <c r="M34" s="121"/>
      <c r="N34" s="1"/>
      <c r="O34" s="1"/>
    </row>
    <row r="35" spans="1:15" ht="14.25" customHeight="1">
      <c r="A35" s="125">
        <v>25</v>
      </c>
      <c r="B35" s="126">
        <v>7581</v>
      </c>
      <c r="C35" s="126">
        <v>3782</v>
      </c>
      <c r="D35" s="126">
        <v>3799</v>
      </c>
      <c r="E35" s="125">
        <v>60</v>
      </c>
      <c r="F35" s="126">
        <v>7432</v>
      </c>
      <c r="G35" s="126">
        <v>3720</v>
      </c>
      <c r="H35" s="126">
        <v>3712</v>
      </c>
      <c r="I35" s="125">
        <v>95</v>
      </c>
      <c r="J35" s="126">
        <v>467</v>
      </c>
      <c r="K35" s="126">
        <v>84</v>
      </c>
      <c r="L35" s="126">
        <v>383</v>
      </c>
      <c r="M35" s="121"/>
      <c r="N35" s="1"/>
      <c r="O35" s="1"/>
    </row>
    <row r="36" spans="1:15" ht="14.25" customHeight="1">
      <c r="A36" s="125">
        <v>26</v>
      </c>
      <c r="B36" s="126">
        <v>7767</v>
      </c>
      <c r="C36" s="126">
        <v>3856</v>
      </c>
      <c r="D36" s="126">
        <v>3911</v>
      </c>
      <c r="E36" s="125">
        <v>61</v>
      </c>
      <c r="F36" s="126">
        <v>8712</v>
      </c>
      <c r="G36" s="126">
        <v>4195</v>
      </c>
      <c r="H36" s="126">
        <v>4517</v>
      </c>
      <c r="I36" s="125">
        <v>96</v>
      </c>
      <c r="J36" s="126">
        <v>298</v>
      </c>
      <c r="K36" s="126">
        <v>70</v>
      </c>
      <c r="L36" s="126">
        <v>228</v>
      </c>
      <c r="M36" s="121"/>
      <c r="N36" s="1"/>
      <c r="O36" s="1"/>
    </row>
    <row r="37" spans="1:15" ht="14.25" customHeight="1">
      <c r="A37" s="125">
        <v>27</v>
      </c>
      <c r="B37" s="126">
        <v>8131</v>
      </c>
      <c r="C37" s="126">
        <v>4072</v>
      </c>
      <c r="D37" s="126">
        <v>4059</v>
      </c>
      <c r="E37" s="125">
        <v>62</v>
      </c>
      <c r="F37" s="126">
        <v>11114</v>
      </c>
      <c r="G37" s="126">
        <v>5379</v>
      </c>
      <c r="H37" s="126">
        <v>5735</v>
      </c>
      <c r="I37" s="125">
        <v>97</v>
      </c>
      <c r="J37" s="126">
        <v>210</v>
      </c>
      <c r="K37" s="126">
        <v>40</v>
      </c>
      <c r="L37" s="126">
        <v>170</v>
      </c>
      <c r="M37" s="121"/>
      <c r="N37" s="1"/>
      <c r="O37" s="1"/>
    </row>
    <row r="38" spans="1:15" ht="14.25" customHeight="1">
      <c r="A38" s="125">
        <v>28</v>
      </c>
      <c r="B38" s="126">
        <v>8458</v>
      </c>
      <c r="C38" s="126">
        <v>4288</v>
      </c>
      <c r="D38" s="126">
        <v>4170</v>
      </c>
      <c r="E38" s="125">
        <v>63</v>
      </c>
      <c r="F38" s="126">
        <v>10562</v>
      </c>
      <c r="G38" s="126">
        <v>5195</v>
      </c>
      <c r="H38" s="126">
        <v>5367</v>
      </c>
      <c r="I38" s="125">
        <v>98</v>
      </c>
      <c r="J38" s="126">
        <v>158</v>
      </c>
      <c r="K38" s="126">
        <v>26</v>
      </c>
      <c r="L38" s="126">
        <v>132</v>
      </c>
      <c r="M38" s="121"/>
      <c r="N38" s="1"/>
      <c r="O38" s="1"/>
    </row>
    <row r="39" spans="1:15" ht="14.25" customHeight="1">
      <c r="A39" s="127">
        <v>29</v>
      </c>
      <c r="B39" s="128">
        <v>8715</v>
      </c>
      <c r="C39" s="128">
        <v>4373</v>
      </c>
      <c r="D39" s="128">
        <v>4342</v>
      </c>
      <c r="E39" s="127">
        <v>64</v>
      </c>
      <c r="F39" s="128">
        <v>10696</v>
      </c>
      <c r="G39" s="128">
        <v>5144</v>
      </c>
      <c r="H39" s="128">
        <v>5552</v>
      </c>
      <c r="I39" s="127">
        <v>99</v>
      </c>
      <c r="J39" s="128">
        <v>87</v>
      </c>
      <c r="K39" s="128">
        <v>17</v>
      </c>
      <c r="L39" s="128">
        <v>70</v>
      </c>
      <c r="M39" s="121"/>
      <c r="N39" s="1"/>
      <c r="O39" s="1"/>
    </row>
    <row r="40" spans="1:15" ht="14.25" customHeight="1">
      <c r="A40" s="122" t="s">
        <v>16</v>
      </c>
      <c r="B40" s="123">
        <v>52242</v>
      </c>
      <c r="C40" s="123">
        <v>26324</v>
      </c>
      <c r="D40" s="123">
        <v>25918</v>
      </c>
      <c r="E40" s="122" t="s">
        <v>22</v>
      </c>
      <c r="F40" s="123">
        <v>46249</v>
      </c>
      <c r="G40" s="123">
        <v>22200</v>
      </c>
      <c r="H40" s="123">
        <v>24049</v>
      </c>
      <c r="I40" s="131" t="s">
        <v>26</v>
      </c>
      <c r="J40" s="123">
        <v>147</v>
      </c>
      <c r="K40" s="123">
        <v>18</v>
      </c>
      <c r="L40" s="124">
        <v>129</v>
      </c>
      <c r="M40" s="121"/>
      <c r="N40" s="1"/>
      <c r="O40" s="1"/>
    </row>
    <row r="41" spans="1:15" ht="14.25" customHeight="1">
      <c r="A41" s="125">
        <v>30</v>
      </c>
      <c r="B41" s="126">
        <v>9547</v>
      </c>
      <c r="C41" s="126">
        <v>4784</v>
      </c>
      <c r="D41" s="126">
        <v>4763</v>
      </c>
      <c r="E41" s="125">
        <v>65</v>
      </c>
      <c r="F41" s="126">
        <v>10554</v>
      </c>
      <c r="G41" s="126">
        <v>5157</v>
      </c>
      <c r="H41" s="126">
        <v>5397</v>
      </c>
      <c r="I41" s="127" t="s">
        <v>27</v>
      </c>
      <c r="J41" s="128">
        <v>317</v>
      </c>
      <c r="K41" s="128">
        <v>180</v>
      </c>
      <c r="L41" s="128">
        <v>137</v>
      </c>
      <c r="M41" s="121"/>
      <c r="N41" s="1"/>
      <c r="O41" s="1"/>
    </row>
    <row r="42" spans="1:15" ht="14.25" customHeight="1">
      <c r="A42" s="125">
        <v>31</v>
      </c>
      <c r="B42" s="126">
        <v>9970</v>
      </c>
      <c r="C42" s="126">
        <v>4995</v>
      </c>
      <c r="D42" s="126">
        <v>4975</v>
      </c>
      <c r="E42" s="125">
        <v>66</v>
      </c>
      <c r="F42" s="126">
        <v>9885</v>
      </c>
      <c r="G42" s="126">
        <v>4809</v>
      </c>
      <c r="H42" s="126">
        <v>5076</v>
      </c>
      <c r="I42" s="125" t="s">
        <v>28</v>
      </c>
      <c r="J42" s="126">
        <v>94590</v>
      </c>
      <c r="K42" s="126">
        <v>48694</v>
      </c>
      <c r="L42" s="126">
        <v>45896</v>
      </c>
      <c r="M42" s="132" t="s">
        <v>40</v>
      </c>
      <c r="N42" s="1"/>
      <c r="O42" s="1"/>
    </row>
    <row r="43" spans="1:15" ht="14.25" customHeight="1">
      <c r="A43" s="125">
        <v>32</v>
      </c>
      <c r="B43" s="126">
        <v>10673</v>
      </c>
      <c r="C43" s="126">
        <v>5404</v>
      </c>
      <c r="D43" s="126">
        <v>5269</v>
      </c>
      <c r="E43" s="125">
        <v>67</v>
      </c>
      <c r="F43" s="126">
        <v>8275</v>
      </c>
      <c r="G43" s="126">
        <v>4005</v>
      </c>
      <c r="H43" s="126">
        <v>4270</v>
      </c>
      <c r="I43" s="125" t="s">
        <v>29</v>
      </c>
      <c r="J43" s="126">
        <v>461294</v>
      </c>
      <c r="K43" s="126">
        <v>230767</v>
      </c>
      <c r="L43" s="126">
        <v>230527</v>
      </c>
      <c r="M43" s="133"/>
      <c r="N43" s="1"/>
      <c r="O43" s="1"/>
    </row>
    <row r="44" spans="1:15" ht="14.25" customHeight="1">
      <c r="A44" s="125">
        <v>33</v>
      </c>
      <c r="B44" s="126">
        <v>11225</v>
      </c>
      <c r="C44" s="126">
        <v>5731</v>
      </c>
      <c r="D44" s="126">
        <v>5494</v>
      </c>
      <c r="E44" s="125">
        <v>68</v>
      </c>
      <c r="F44" s="126">
        <v>8581</v>
      </c>
      <c r="G44" s="126">
        <v>3990</v>
      </c>
      <c r="H44" s="126">
        <v>4591</v>
      </c>
      <c r="I44" s="127" t="s">
        <v>30</v>
      </c>
      <c r="J44" s="128">
        <v>155969</v>
      </c>
      <c r="K44" s="128">
        <v>66910</v>
      </c>
      <c r="L44" s="128">
        <v>89059</v>
      </c>
      <c r="M44" s="121"/>
      <c r="N44" s="1"/>
      <c r="O44" s="1"/>
    </row>
    <row r="45" spans="1:15" ht="14.25" customHeight="1" thickBot="1">
      <c r="A45" s="134">
        <v>34</v>
      </c>
      <c r="B45" s="135">
        <v>10827</v>
      </c>
      <c r="C45" s="135">
        <v>5410</v>
      </c>
      <c r="D45" s="135">
        <v>5417</v>
      </c>
      <c r="E45" s="134">
        <v>69</v>
      </c>
      <c r="F45" s="135">
        <v>8954</v>
      </c>
      <c r="G45" s="135">
        <v>4239</v>
      </c>
      <c r="H45" s="135">
        <v>4715</v>
      </c>
      <c r="I45" s="134" t="s">
        <v>31</v>
      </c>
      <c r="J45" s="136">
        <v>44.52827550070028</v>
      </c>
      <c r="K45" s="136">
        <v>43.077193240773624</v>
      </c>
      <c r="L45" s="136">
        <v>45.903480882779455</v>
      </c>
      <c r="M45" s="121"/>
      <c r="N45" s="1"/>
      <c r="O45" s="1"/>
    </row>
    <row r="46" ht="13.5">
      <c r="I46" s="137"/>
    </row>
    <row r="47" ht="14.25" thickBot="1"/>
    <row r="48" spans="9:12" ht="13.5">
      <c r="I48" s="140"/>
      <c r="J48" s="141" t="s">
        <v>41</v>
      </c>
      <c r="K48" s="141" t="s">
        <v>32</v>
      </c>
      <c r="L48" s="142" t="s">
        <v>42</v>
      </c>
    </row>
    <row r="49" spans="9:12" ht="13.5">
      <c r="I49" s="143" t="s">
        <v>33</v>
      </c>
      <c r="J49" s="144">
        <v>18</v>
      </c>
      <c r="K49" s="144">
        <v>70.4</v>
      </c>
      <c r="L49" s="145">
        <v>11.6</v>
      </c>
    </row>
    <row r="50" spans="9:12" ht="13.5">
      <c r="I50" s="143" t="s">
        <v>34</v>
      </c>
      <c r="J50" s="144">
        <v>15.5</v>
      </c>
      <c r="K50" s="144">
        <v>70</v>
      </c>
      <c r="L50" s="145">
        <v>14.4</v>
      </c>
    </row>
    <row r="51" spans="9:12" ht="13.5">
      <c r="I51" s="143" t="s">
        <v>35</v>
      </c>
      <c r="J51" s="144">
        <v>14.2</v>
      </c>
      <c r="K51" s="144">
        <v>68.1</v>
      </c>
      <c r="L51" s="145">
        <v>17.7</v>
      </c>
    </row>
    <row r="52" spans="9:12" ht="13.5">
      <c r="I52" s="143" t="s">
        <v>36</v>
      </c>
      <c r="J52" s="144">
        <v>13.4</v>
      </c>
      <c r="K52" s="144">
        <v>65.5</v>
      </c>
      <c r="L52" s="145">
        <v>21.1</v>
      </c>
    </row>
    <row r="53" spans="9:12" ht="14.25" thickBot="1">
      <c r="I53" s="146" t="s">
        <v>37</v>
      </c>
      <c r="J53" s="147">
        <v>13.3</v>
      </c>
      <c r="K53" s="147">
        <v>64.8</v>
      </c>
      <c r="L53" s="148">
        <v>21.9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08" customWidth="1"/>
    <col min="13" max="13" width="9.00390625" style="108" customWidth="1"/>
    <col min="14" max="16384" width="9.00390625" style="2" customWidth="1"/>
  </cols>
  <sheetData>
    <row r="1" spans="1:15" ht="27" customHeight="1" thickBot="1">
      <c r="A1" s="103" t="s">
        <v>43</v>
      </c>
      <c r="B1" s="104"/>
      <c r="C1" s="105"/>
      <c r="D1" s="106"/>
      <c r="E1" s="107"/>
      <c r="F1" s="107"/>
      <c r="G1" s="107"/>
      <c r="H1" s="107"/>
      <c r="I1" s="107"/>
      <c r="K1" s="109"/>
      <c r="L1" s="110" t="s">
        <v>61</v>
      </c>
      <c r="M1" s="111"/>
      <c r="N1" s="1"/>
      <c r="O1" s="1"/>
    </row>
    <row r="2" spans="1:15" ht="16.5" customHeight="1">
      <c r="A2" s="112" t="s">
        <v>1</v>
      </c>
      <c r="B2" s="113" t="s">
        <v>2</v>
      </c>
      <c r="C2" s="113" t="s">
        <v>3</v>
      </c>
      <c r="D2" s="113" t="s">
        <v>4</v>
      </c>
      <c r="E2" s="112" t="s">
        <v>1</v>
      </c>
      <c r="F2" s="113" t="s">
        <v>2</v>
      </c>
      <c r="G2" s="113" t="s">
        <v>3</v>
      </c>
      <c r="H2" s="113" t="s">
        <v>4</v>
      </c>
      <c r="I2" s="112" t="s">
        <v>1</v>
      </c>
      <c r="J2" s="114" t="s">
        <v>2</v>
      </c>
      <c r="K2" s="113" t="s">
        <v>3</v>
      </c>
      <c r="L2" s="113" t="s">
        <v>4</v>
      </c>
      <c r="M2" s="115"/>
      <c r="N2" s="1"/>
      <c r="O2" s="1"/>
    </row>
    <row r="3" spans="1:15" ht="16.5" customHeight="1" thickBot="1">
      <c r="A3" s="116" t="s">
        <v>5</v>
      </c>
      <c r="B3" s="117">
        <v>261561</v>
      </c>
      <c r="C3" s="117">
        <v>126249</v>
      </c>
      <c r="D3" s="117">
        <v>135312</v>
      </c>
      <c r="E3" s="118"/>
      <c r="F3" s="119"/>
      <c r="G3" s="119"/>
      <c r="H3" s="119"/>
      <c r="I3" s="120"/>
      <c r="J3" s="119"/>
      <c r="K3" s="119"/>
      <c r="L3" s="119"/>
      <c r="M3" s="121"/>
      <c r="N3" s="1"/>
      <c r="O3" s="1"/>
    </row>
    <row r="4" spans="1:19" ht="14.25" customHeight="1">
      <c r="A4" s="122" t="s">
        <v>6</v>
      </c>
      <c r="B4" s="123">
        <v>10551</v>
      </c>
      <c r="C4" s="123">
        <v>5505</v>
      </c>
      <c r="D4" s="123">
        <v>5046</v>
      </c>
      <c r="E4" s="122" t="s">
        <v>7</v>
      </c>
      <c r="F4" s="123">
        <v>18593</v>
      </c>
      <c r="G4" s="123">
        <v>9266</v>
      </c>
      <c r="H4" s="123">
        <v>9327</v>
      </c>
      <c r="I4" s="122" t="s">
        <v>8</v>
      </c>
      <c r="J4" s="123">
        <v>15007</v>
      </c>
      <c r="K4" s="123">
        <v>6925</v>
      </c>
      <c r="L4" s="124">
        <v>8082</v>
      </c>
      <c r="M4" s="121"/>
      <c r="N4" s="1"/>
      <c r="O4" s="1"/>
      <c r="Q4" s="4"/>
      <c r="R4" s="5" t="s">
        <v>38</v>
      </c>
      <c r="S4" s="6" t="s">
        <v>39</v>
      </c>
    </row>
    <row r="5" spans="1:19" ht="14.25" customHeight="1">
      <c r="A5" s="125">
        <v>0</v>
      </c>
      <c r="B5" s="126">
        <v>1955</v>
      </c>
      <c r="C5" s="126">
        <v>1059</v>
      </c>
      <c r="D5" s="126">
        <v>896</v>
      </c>
      <c r="E5" s="125">
        <v>35</v>
      </c>
      <c r="F5" s="126">
        <v>3739</v>
      </c>
      <c r="G5" s="126">
        <v>1885</v>
      </c>
      <c r="H5" s="126">
        <v>1854</v>
      </c>
      <c r="I5" s="125">
        <v>70</v>
      </c>
      <c r="J5" s="126">
        <v>3196</v>
      </c>
      <c r="K5" s="126">
        <v>1509</v>
      </c>
      <c r="L5" s="126">
        <v>1687</v>
      </c>
      <c r="M5" s="121"/>
      <c r="N5" s="1"/>
      <c r="O5" s="1"/>
      <c r="Q5" s="3" t="s">
        <v>6</v>
      </c>
      <c r="R5" s="7">
        <f>-1*C4/1000</f>
        <v>-5.505</v>
      </c>
      <c r="S5" s="8">
        <f>D4/1000</f>
        <v>5.046</v>
      </c>
    </row>
    <row r="6" spans="1:19" ht="14.25" customHeight="1">
      <c r="A6" s="125">
        <v>1</v>
      </c>
      <c r="B6" s="126">
        <v>2044</v>
      </c>
      <c r="C6" s="126">
        <v>1076</v>
      </c>
      <c r="D6" s="126">
        <v>968</v>
      </c>
      <c r="E6" s="125">
        <v>36</v>
      </c>
      <c r="F6" s="126">
        <v>3725</v>
      </c>
      <c r="G6" s="126">
        <v>1878</v>
      </c>
      <c r="H6" s="126">
        <v>1847</v>
      </c>
      <c r="I6" s="125">
        <v>71</v>
      </c>
      <c r="J6" s="126">
        <v>3051</v>
      </c>
      <c r="K6" s="126">
        <v>1450</v>
      </c>
      <c r="L6" s="126">
        <v>1601</v>
      </c>
      <c r="M6" s="121"/>
      <c r="N6" s="1"/>
      <c r="O6" s="1"/>
      <c r="Q6" s="3" t="s">
        <v>9</v>
      </c>
      <c r="R6" s="9">
        <f>-1*C10/1000</f>
        <v>-5.972</v>
      </c>
      <c r="S6" s="10">
        <f>D10/1000</f>
        <v>5.554</v>
      </c>
    </row>
    <row r="7" spans="1:19" ht="14.25" customHeight="1">
      <c r="A7" s="125">
        <v>2</v>
      </c>
      <c r="B7" s="126">
        <v>2139</v>
      </c>
      <c r="C7" s="126">
        <v>1056</v>
      </c>
      <c r="D7" s="126">
        <v>1083</v>
      </c>
      <c r="E7" s="125">
        <v>37</v>
      </c>
      <c r="F7" s="126">
        <v>3713</v>
      </c>
      <c r="G7" s="126">
        <v>1813</v>
      </c>
      <c r="H7" s="126">
        <v>1900</v>
      </c>
      <c r="I7" s="125">
        <v>72</v>
      </c>
      <c r="J7" s="126">
        <v>2990</v>
      </c>
      <c r="K7" s="126">
        <v>1374</v>
      </c>
      <c r="L7" s="126">
        <v>1616</v>
      </c>
      <c r="M7" s="121"/>
      <c r="N7" s="1"/>
      <c r="O7" s="1"/>
      <c r="Q7" s="3" t="s">
        <v>10</v>
      </c>
      <c r="R7" s="9">
        <f>-1*C16/1000</f>
        <v>-6.093</v>
      </c>
      <c r="S7" s="10">
        <f>D16/1000</f>
        <v>5.874</v>
      </c>
    </row>
    <row r="8" spans="1:19" ht="14.25" customHeight="1">
      <c r="A8" s="125">
        <v>3</v>
      </c>
      <c r="B8" s="126">
        <v>2168</v>
      </c>
      <c r="C8" s="126">
        <v>1129</v>
      </c>
      <c r="D8" s="126">
        <v>1039</v>
      </c>
      <c r="E8" s="125">
        <v>38</v>
      </c>
      <c r="F8" s="126">
        <v>3725</v>
      </c>
      <c r="G8" s="126">
        <v>1846</v>
      </c>
      <c r="H8" s="126">
        <v>1879</v>
      </c>
      <c r="I8" s="125">
        <v>73</v>
      </c>
      <c r="J8" s="126">
        <v>2823</v>
      </c>
      <c r="K8" s="126">
        <v>1256</v>
      </c>
      <c r="L8" s="126">
        <v>1567</v>
      </c>
      <c r="M8" s="121"/>
      <c r="N8" s="1"/>
      <c r="O8" s="1"/>
      <c r="Q8" s="3" t="s">
        <v>11</v>
      </c>
      <c r="R8" s="9">
        <f>-1*C22/1000</f>
        <v>-6.327</v>
      </c>
      <c r="S8" s="10">
        <f>D22/1000</f>
        <v>6.01</v>
      </c>
    </row>
    <row r="9" spans="1:19" ht="14.25" customHeight="1">
      <c r="A9" s="127">
        <v>4</v>
      </c>
      <c r="B9" s="128">
        <v>2245</v>
      </c>
      <c r="C9" s="128">
        <v>1185</v>
      </c>
      <c r="D9" s="128">
        <v>1060</v>
      </c>
      <c r="E9" s="127">
        <v>39</v>
      </c>
      <c r="F9" s="128">
        <v>3691</v>
      </c>
      <c r="G9" s="128">
        <v>1844</v>
      </c>
      <c r="H9" s="128">
        <v>1847</v>
      </c>
      <c r="I9" s="127">
        <v>74</v>
      </c>
      <c r="J9" s="128">
        <v>2947</v>
      </c>
      <c r="K9" s="128">
        <v>1336</v>
      </c>
      <c r="L9" s="128">
        <v>1611</v>
      </c>
      <c r="M9" s="121"/>
      <c r="N9" s="1"/>
      <c r="O9" s="1"/>
      <c r="Q9" s="3" t="s">
        <v>12</v>
      </c>
      <c r="R9" s="9">
        <f>-1*C28/1000</f>
        <v>-5.269</v>
      </c>
      <c r="S9" s="10">
        <f>D28/1000</f>
        <v>6.075</v>
      </c>
    </row>
    <row r="10" spans="1:19" ht="14.25" customHeight="1">
      <c r="A10" s="129" t="s">
        <v>9</v>
      </c>
      <c r="B10" s="123">
        <v>11526</v>
      </c>
      <c r="C10" s="123">
        <v>5972</v>
      </c>
      <c r="D10" s="123">
        <v>5554</v>
      </c>
      <c r="E10" s="122" t="s">
        <v>13</v>
      </c>
      <c r="F10" s="123">
        <v>16673</v>
      </c>
      <c r="G10" s="123">
        <v>8310</v>
      </c>
      <c r="H10" s="123">
        <v>8363</v>
      </c>
      <c r="I10" s="122" t="s">
        <v>14</v>
      </c>
      <c r="J10" s="123">
        <v>12256</v>
      </c>
      <c r="K10" s="123">
        <v>5296</v>
      </c>
      <c r="L10" s="124">
        <v>6960</v>
      </c>
      <c r="M10" s="121"/>
      <c r="N10" s="1"/>
      <c r="O10" s="1"/>
      <c r="Q10" s="3" t="s">
        <v>15</v>
      </c>
      <c r="R10" s="9">
        <f>-1*C34/1000</f>
        <v>-7.136</v>
      </c>
      <c r="S10" s="10">
        <f>D34/1000</f>
        <v>7.153</v>
      </c>
    </row>
    <row r="11" spans="1:19" ht="14.25" customHeight="1">
      <c r="A11" s="125">
        <v>5</v>
      </c>
      <c r="B11" s="126">
        <v>2236</v>
      </c>
      <c r="C11" s="126">
        <v>1137</v>
      </c>
      <c r="D11" s="126">
        <v>1099</v>
      </c>
      <c r="E11" s="125">
        <v>40</v>
      </c>
      <c r="F11" s="126">
        <v>2924</v>
      </c>
      <c r="G11" s="126">
        <v>1447</v>
      </c>
      <c r="H11" s="126">
        <v>1477</v>
      </c>
      <c r="I11" s="125">
        <v>75</v>
      </c>
      <c r="J11" s="126">
        <v>2723</v>
      </c>
      <c r="K11" s="126">
        <v>1214</v>
      </c>
      <c r="L11" s="126">
        <v>1509</v>
      </c>
      <c r="M11" s="121"/>
      <c r="N11" s="1"/>
      <c r="O11" s="1"/>
      <c r="Q11" s="3" t="s">
        <v>16</v>
      </c>
      <c r="R11" s="9">
        <f>-1*C40/1000</f>
        <v>-9.473</v>
      </c>
      <c r="S11" s="10">
        <f>D40/1000</f>
        <v>9.319</v>
      </c>
    </row>
    <row r="12" spans="1:19" ht="14.25" customHeight="1">
      <c r="A12" s="125">
        <v>6</v>
      </c>
      <c r="B12" s="126">
        <v>2325</v>
      </c>
      <c r="C12" s="126">
        <v>1251</v>
      </c>
      <c r="D12" s="126">
        <v>1074</v>
      </c>
      <c r="E12" s="125">
        <v>41</v>
      </c>
      <c r="F12" s="126">
        <v>3707</v>
      </c>
      <c r="G12" s="126">
        <v>1883</v>
      </c>
      <c r="H12" s="126">
        <v>1824</v>
      </c>
      <c r="I12" s="130">
        <v>76</v>
      </c>
      <c r="J12" s="126">
        <v>2566</v>
      </c>
      <c r="K12" s="126">
        <v>1120</v>
      </c>
      <c r="L12" s="126">
        <v>1446</v>
      </c>
      <c r="M12" s="121"/>
      <c r="N12" s="1"/>
      <c r="O12" s="1"/>
      <c r="Q12" s="3" t="s">
        <v>7</v>
      </c>
      <c r="R12" s="9">
        <f>-1*G4/1000</f>
        <v>-9.266</v>
      </c>
      <c r="S12" s="10">
        <f>H4/1000</f>
        <v>9.327</v>
      </c>
    </row>
    <row r="13" spans="1:19" ht="14.25" customHeight="1">
      <c r="A13" s="125">
        <v>7</v>
      </c>
      <c r="B13" s="126">
        <v>2239</v>
      </c>
      <c r="C13" s="126">
        <v>1156</v>
      </c>
      <c r="D13" s="126">
        <v>1083</v>
      </c>
      <c r="E13" s="125">
        <v>42</v>
      </c>
      <c r="F13" s="126">
        <v>3442</v>
      </c>
      <c r="G13" s="126">
        <v>1745</v>
      </c>
      <c r="H13" s="126">
        <v>1697</v>
      </c>
      <c r="I13" s="125">
        <v>77</v>
      </c>
      <c r="J13" s="126">
        <v>2434</v>
      </c>
      <c r="K13" s="126">
        <v>1048</v>
      </c>
      <c r="L13" s="126">
        <v>1386</v>
      </c>
      <c r="M13" s="121"/>
      <c r="N13" s="1"/>
      <c r="O13" s="1"/>
      <c r="Q13" s="3" t="s">
        <v>13</v>
      </c>
      <c r="R13" s="9">
        <f>-1*G10/1000</f>
        <v>-8.31</v>
      </c>
      <c r="S13" s="10">
        <f>H10/1000</f>
        <v>8.363</v>
      </c>
    </row>
    <row r="14" spans="1:19" ht="14.25" customHeight="1">
      <c r="A14" s="125">
        <v>8</v>
      </c>
      <c r="B14" s="126">
        <v>2389</v>
      </c>
      <c r="C14" s="126">
        <v>1245</v>
      </c>
      <c r="D14" s="126">
        <v>1144</v>
      </c>
      <c r="E14" s="125">
        <v>43</v>
      </c>
      <c r="F14" s="126">
        <v>3370</v>
      </c>
      <c r="G14" s="126">
        <v>1664</v>
      </c>
      <c r="H14" s="126">
        <v>1706</v>
      </c>
      <c r="I14" s="130">
        <v>78</v>
      </c>
      <c r="J14" s="126">
        <v>2392</v>
      </c>
      <c r="K14" s="126">
        <v>1027</v>
      </c>
      <c r="L14" s="126">
        <v>1365</v>
      </c>
      <c r="M14" s="121"/>
      <c r="N14" s="1"/>
      <c r="O14" s="1"/>
      <c r="Q14" s="3" t="s">
        <v>17</v>
      </c>
      <c r="R14" s="9">
        <f>-1*G16/1000</f>
        <v>-8.216</v>
      </c>
      <c r="S14" s="10">
        <f>H16/1000</f>
        <v>8.303</v>
      </c>
    </row>
    <row r="15" spans="1:19" ht="14.25" customHeight="1">
      <c r="A15" s="127">
        <v>9</v>
      </c>
      <c r="B15" s="128">
        <v>2337</v>
      </c>
      <c r="C15" s="128">
        <v>1183</v>
      </c>
      <c r="D15" s="128">
        <v>1154</v>
      </c>
      <c r="E15" s="127">
        <v>44</v>
      </c>
      <c r="F15" s="128">
        <v>3230</v>
      </c>
      <c r="G15" s="128">
        <v>1571</v>
      </c>
      <c r="H15" s="128">
        <v>1659</v>
      </c>
      <c r="I15" s="127">
        <v>79</v>
      </c>
      <c r="J15" s="128">
        <v>2141</v>
      </c>
      <c r="K15" s="128">
        <v>887</v>
      </c>
      <c r="L15" s="128">
        <v>1254</v>
      </c>
      <c r="M15" s="121"/>
      <c r="N15" s="1"/>
      <c r="O15" s="1"/>
      <c r="Q15" s="3" t="s">
        <v>18</v>
      </c>
      <c r="R15" s="9">
        <f>-1*G22/1000</f>
        <v>-8.958</v>
      </c>
      <c r="S15" s="10">
        <f>H22/1000</f>
        <v>8.855</v>
      </c>
    </row>
    <row r="16" spans="1:19" ht="14.25" customHeight="1">
      <c r="A16" s="129" t="s">
        <v>10</v>
      </c>
      <c r="B16" s="123">
        <v>11967</v>
      </c>
      <c r="C16" s="123">
        <v>6093</v>
      </c>
      <c r="D16" s="123">
        <v>5874</v>
      </c>
      <c r="E16" s="122" t="s">
        <v>17</v>
      </c>
      <c r="F16" s="123">
        <v>16519</v>
      </c>
      <c r="G16" s="123">
        <v>8216</v>
      </c>
      <c r="H16" s="123">
        <v>8303</v>
      </c>
      <c r="I16" s="122" t="s">
        <v>19</v>
      </c>
      <c r="J16" s="123">
        <v>8369</v>
      </c>
      <c r="K16" s="123">
        <v>3097</v>
      </c>
      <c r="L16" s="124">
        <v>5272</v>
      </c>
      <c r="M16" s="121"/>
      <c r="N16" s="1"/>
      <c r="O16" s="1"/>
      <c r="Q16" s="3" t="s">
        <v>20</v>
      </c>
      <c r="R16" s="9">
        <f>-1*G28/1000</f>
        <v>-11.398</v>
      </c>
      <c r="S16" s="10">
        <f>H28/1000</f>
        <v>11.808</v>
      </c>
    </row>
    <row r="17" spans="1:19" ht="14.25" customHeight="1">
      <c r="A17" s="125">
        <v>10</v>
      </c>
      <c r="B17" s="126">
        <v>2253</v>
      </c>
      <c r="C17" s="126">
        <v>1113</v>
      </c>
      <c r="D17" s="126">
        <v>1140</v>
      </c>
      <c r="E17" s="125">
        <v>45</v>
      </c>
      <c r="F17" s="126">
        <v>3302</v>
      </c>
      <c r="G17" s="126">
        <v>1697</v>
      </c>
      <c r="H17" s="126">
        <v>1605</v>
      </c>
      <c r="I17" s="125">
        <v>80</v>
      </c>
      <c r="J17" s="126">
        <v>2150</v>
      </c>
      <c r="K17" s="126">
        <v>887</v>
      </c>
      <c r="L17" s="126">
        <v>1263</v>
      </c>
      <c r="M17" s="121"/>
      <c r="N17" s="1"/>
      <c r="O17" s="1"/>
      <c r="Q17" s="3" t="s">
        <v>21</v>
      </c>
      <c r="R17" s="9">
        <f>-1*G34/1000</f>
        <v>-8.699</v>
      </c>
      <c r="S17" s="10">
        <f>H34/1000</f>
        <v>9.246</v>
      </c>
    </row>
    <row r="18" spans="1:19" ht="14.25" customHeight="1">
      <c r="A18" s="125">
        <v>11</v>
      </c>
      <c r="B18" s="126">
        <v>2440</v>
      </c>
      <c r="C18" s="126">
        <v>1258</v>
      </c>
      <c r="D18" s="126">
        <v>1182</v>
      </c>
      <c r="E18" s="125">
        <v>46</v>
      </c>
      <c r="F18" s="126">
        <v>3355</v>
      </c>
      <c r="G18" s="126">
        <v>1671</v>
      </c>
      <c r="H18" s="126">
        <v>1684</v>
      </c>
      <c r="I18" s="125">
        <v>81</v>
      </c>
      <c r="J18" s="126">
        <v>1923</v>
      </c>
      <c r="K18" s="126">
        <v>735</v>
      </c>
      <c r="L18" s="126">
        <v>1188</v>
      </c>
      <c r="M18" s="121"/>
      <c r="N18" s="1"/>
      <c r="O18" s="1"/>
      <c r="Q18" s="3" t="s">
        <v>22</v>
      </c>
      <c r="R18" s="9">
        <f>-1*G40/1000</f>
        <v>-8.27</v>
      </c>
      <c r="S18" s="10">
        <f>H40/1000</f>
        <v>8.856</v>
      </c>
    </row>
    <row r="19" spans="1:19" ht="14.25" customHeight="1">
      <c r="A19" s="125">
        <v>12</v>
      </c>
      <c r="B19" s="126">
        <v>2434</v>
      </c>
      <c r="C19" s="126">
        <v>1249</v>
      </c>
      <c r="D19" s="126">
        <v>1185</v>
      </c>
      <c r="E19" s="125">
        <v>47</v>
      </c>
      <c r="F19" s="126">
        <v>3324</v>
      </c>
      <c r="G19" s="126">
        <v>1613</v>
      </c>
      <c r="H19" s="126">
        <v>1711</v>
      </c>
      <c r="I19" s="125">
        <v>82</v>
      </c>
      <c r="J19" s="126">
        <v>1568</v>
      </c>
      <c r="K19" s="126">
        <v>610</v>
      </c>
      <c r="L19" s="126">
        <v>958</v>
      </c>
      <c r="M19" s="121"/>
      <c r="N19" s="1"/>
      <c r="O19" s="1"/>
      <c r="Q19" s="3" t="s">
        <v>8</v>
      </c>
      <c r="R19" s="9">
        <f>-1*K4/1000</f>
        <v>-6.925</v>
      </c>
      <c r="S19" s="10">
        <f>L4/1000</f>
        <v>8.082</v>
      </c>
    </row>
    <row r="20" spans="1:19" ht="14.25" customHeight="1">
      <c r="A20" s="125">
        <v>13</v>
      </c>
      <c r="B20" s="126">
        <v>2436</v>
      </c>
      <c r="C20" s="126">
        <v>1248</v>
      </c>
      <c r="D20" s="126">
        <v>1188</v>
      </c>
      <c r="E20" s="125">
        <v>48</v>
      </c>
      <c r="F20" s="126">
        <v>3312</v>
      </c>
      <c r="G20" s="126">
        <v>1626</v>
      </c>
      <c r="H20" s="126">
        <v>1686</v>
      </c>
      <c r="I20" s="125">
        <v>83</v>
      </c>
      <c r="J20" s="126">
        <v>1484</v>
      </c>
      <c r="K20" s="126">
        <v>483</v>
      </c>
      <c r="L20" s="126">
        <v>1001</v>
      </c>
      <c r="M20" s="121"/>
      <c r="N20" s="1"/>
      <c r="O20" s="1"/>
      <c r="Q20" s="3" t="s">
        <v>14</v>
      </c>
      <c r="R20" s="9">
        <f>-1*K10/1000</f>
        <v>-5.296</v>
      </c>
      <c r="S20" s="10">
        <f>L10/1000</f>
        <v>6.96</v>
      </c>
    </row>
    <row r="21" spans="1:19" ht="14.25" customHeight="1">
      <c r="A21" s="127">
        <v>14</v>
      </c>
      <c r="B21" s="128">
        <v>2404</v>
      </c>
      <c r="C21" s="128">
        <v>1225</v>
      </c>
      <c r="D21" s="128">
        <v>1179</v>
      </c>
      <c r="E21" s="127">
        <v>49</v>
      </c>
      <c r="F21" s="128">
        <v>3226</v>
      </c>
      <c r="G21" s="128">
        <v>1609</v>
      </c>
      <c r="H21" s="128">
        <v>1617</v>
      </c>
      <c r="I21" s="127">
        <v>84</v>
      </c>
      <c r="J21" s="128">
        <v>1244</v>
      </c>
      <c r="K21" s="128">
        <v>382</v>
      </c>
      <c r="L21" s="128">
        <v>862</v>
      </c>
      <c r="M21" s="121"/>
      <c r="N21" s="1"/>
      <c r="O21" s="1"/>
      <c r="Q21" s="3" t="s">
        <v>19</v>
      </c>
      <c r="R21" s="9">
        <f>-1*K16/1000</f>
        <v>-3.097</v>
      </c>
      <c r="S21" s="10">
        <f>L16/1000</f>
        <v>5.272</v>
      </c>
    </row>
    <row r="22" spans="1:19" ht="14.25" customHeight="1">
      <c r="A22" s="122" t="s">
        <v>11</v>
      </c>
      <c r="B22" s="123">
        <v>12337</v>
      </c>
      <c r="C22" s="123">
        <v>6327</v>
      </c>
      <c r="D22" s="123">
        <v>6010</v>
      </c>
      <c r="E22" s="122" t="s">
        <v>18</v>
      </c>
      <c r="F22" s="123">
        <v>17813</v>
      </c>
      <c r="G22" s="123">
        <v>8958</v>
      </c>
      <c r="H22" s="123">
        <v>8855</v>
      </c>
      <c r="I22" s="122" t="s">
        <v>23</v>
      </c>
      <c r="J22" s="123">
        <v>4538</v>
      </c>
      <c r="K22" s="123">
        <v>1343</v>
      </c>
      <c r="L22" s="124">
        <v>3195</v>
      </c>
      <c r="M22" s="121"/>
      <c r="N22" s="1"/>
      <c r="O22" s="1"/>
      <c r="Q22" s="3" t="s">
        <v>23</v>
      </c>
      <c r="R22" s="9">
        <f>-1*K22/1000</f>
        <v>-1.343</v>
      </c>
      <c r="S22" s="10">
        <f>L22/1000</f>
        <v>3.195</v>
      </c>
    </row>
    <row r="23" spans="1:19" ht="14.25" customHeight="1">
      <c r="A23" s="125">
        <v>15</v>
      </c>
      <c r="B23" s="126">
        <v>2462</v>
      </c>
      <c r="C23" s="126">
        <v>1299</v>
      </c>
      <c r="D23" s="126">
        <v>1163</v>
      </c>
      <c r="E23" s="125">
        <v>50</v>
      </c>
      <c r="F23" s="126">
        <v>3421</v>
      </c>
      <c r="G23" s="126">
        <v>1760</v>
      </c>
      <c r="H23" s="126">
        <v>1661</v>
      </c>
      <c r="I23" s="125">
        <v>85</v>
      </c>
      <c r="J23" s="126">
        <v>1121</v>
      </c>
      <c r="K23" s="126">
        <v>322</v>
      </c>
      <c r="L23" s="126">
        <v>799</v>
      </c>
      <c r="M23" s="121"/>
      <c r="N23" s="1"/>
      <c r="O23" s="1"/>
      <c r="Q23" s="3" t="s">
        <v>24</v>
      </c>
      <c r="R23" s="9">
        <f>-1*K28/1000</f>
        <v>-0.574</v>
      </c>
      <c r="S23" s="10">
        <f>L28/1000</f>
        <v>1.565</v>
      </c>
    </row>
    <row r="24" spans="1:19" ht="14.25" customHeight="1">
      <c r="A24" s="125">
        <v>16</v>
      </c>
      <c r="B24" s="126">
        <v>2464</v>
      </c>
      <c r="C24" s="126">
        <v>1321</v>
      </c>
      <c r="D24" s="126">
        <v>1143</v>
      </c>
      <c r="E24" s="125">
        <v>51</v>
      </c>
      <c r="F24" s="126">
        <v>3343</v>
      </c>
      <c r="G24" s="126">
        <v>1677</v>
      </c>
      <c r="H24" s="126">
        <v>1666</v>
      </c>
      <c r="I24" s="125">
        <v>86</v>
      </c>
      <c r="J24" s="126">
        <v>1099</v>
      </c>
      <c r="K24" s="126">
        <v>325</v>
      </c>
      <c r="L24" s="126">
        <v>774</v>
      </c>
      <c r="M24" s="121"/>
      <c r="N24" s="1"/>
      <c r="O24" s="1"/>
      <c r="Q24" s="11" t="s">
        <v>25</v>
      </c>
      <c r="R24" s="9">
        <f>-1*K34/1000</f>
        <v>-0.09</v>
      </c>
      <c r="S24" s="10">
        <f>L34/1000</f>
        <v>0.381</v>
      </c>
    </row>
    <row r="25" spans="1:19" ht="14.25" customHeight="1" thickBot="1">
      <c r="A25" s="125">
        <v>17</v>
      </c>
      <c r="B25" s="126">
        <v>2584</v>
      </c>
      <c r="C25" s="126">
        <v>1329</v>
      </c>
      <c r="D25" s="126">
        <v>1255</v>
      </c>
      <c r="E25" s="125">
        <v>52</v>
      </c>
      <c r="F25" s="126">
        <v>3553</v>
      </c>
      <c r="G25" s="126">
        <v>1741</v>
      </c>
      <c r="H25" s="126">
        <v>1812</v>
      </c>
      <c r="I25" s="125">
        <v>87</v>
      </c>
      <c r="J25" s="126">
        <v>919</v>
      </c>
      <c r="K25" s="126">
        <v>277</v>
      </c>
      <c r="L25" s="126">
        <v>642</v>
      </c>
      <c r="M25" s="121"/>
      <c r="N25" s="1"/>
      <c r="O25" s="1"/>
      <c r="Q25" s="12" t="s">
        <v>26</v>
      </c>
      <c r="R25" s="13">
        <f>-1*K40/1000</f>
        <v>-0.01</v>
      </c>
      <c r="S25" s="14">
        <f>L40/1000</f>
        <v>0.051</v>
      </c>
    </row>
    <row r="26" spans="1:15" ht="14.25" customHeight="1">
      <c r="A26" s="125">
        <v>18</v>
      </c>
      <c r="B26" s="126">
        <v>2595</v>
      </c>
      <c r="C26" s="126">
        <v>1317</v>
      </c>
      <c r="D26" s="126">
        <v>1278</v>
      </c>
      <c r="E26" s="125">
        <v>53</v>
      </c>
      <c r="F26" s="126">
        <v>3677</v>
      </c>
      <c r="G26" s="126">
        <v>1863</v>
      </c>
      <c r="H26" s="126">
        <v>1814</v>
      </c>
      <c r="I26" s="125">
        <v>88</v>
      </c>
      <c r="J26" s="126">
        <v>730</v>
      </c>
      <c r="K26" s="126">
        <v>225</v>
      </c>
      <c r="L26" s="126">
        <v>505</v>
      </c>
      <c r="M26" s="121"/>
      <c r="N26" s="1"/>
      <c r="O26" s="1"/>
    </row>
    <row r="27" spans="1:15" ht="14.25" customHeight="1">
      <c r="A27" s="127">
        <v>19</v>
      </c>
      <c r="B27" s="128">
        <v>2232</v>
      </c>
      <c r="C27" s="128">
        <v>1061</v>
      </c>
      <c r="D27" s="128">
        <v>1171</v>
      </c>
      <c r="E27" s="127">
        <v>54</v>
      </c>
      <c r="F27" s="128">
        <v>3819</v>
      </c>
      <c r="G27" s="128">
        <v>1917</v>
      </c>
      <c r="H27" s="128">
        <v>1902</v>
      </c>
      <c r="I27" s="127">
        <v>89</v>
      </c>
      <c r="J27" s="128">
        <v>669</v>
      </c>
      <c r="K27" s="128">
        <v>194</v>
      </c>
      <c r="L27" s="128">
        <v>475</v>
      </c>
      <c r="M27" s="121"/>
      <c r="N27" s="1"/>
      <c r="O27" s="1"/>
    </row>
    <row r="28" spans="1:15" ht="14.25" customHeight="1">
      <c r="A28" s="122" t="s">
        <v>12</v>
      </c>
      <c r="B28" s="123">
        <v>11344</v>
      </c>
      <c r="C28" s="123">
        <v>5269</v>
      </c>
      <c r="D28" s="123">
        <v>6075</v>
      </c>
      <c r="E28" s="122" t="s">
        <v>20</v>
      </c>
      <c r="F28" s="123">
        <v>23206</v>
      </c>
      <c r="G28" s="123">
        <v>11398</v>
      </c>
      <c r="H28" s="123">
        <v>11808</v>
      </c>
      <c r="I28" s="122" t="s">
        <v>24</v>
      </c>
      <c r="J28" s="123">
        <v>2139</v>
      </c>
      <c r="K28" s="123">
        <v>574</v>
      </c>
      <c r="L28" s="124">
        <v>1565</v>
      </c>
      <c r="M28" s="121"/>
      <c r="N28" s="1"/>
      <c r="O28" s="1"/>
    </row>
    <row r="29" spans="1:15" ht="14.25" customHeight="1">
      <c r="A29" s="125">
        <v>20</v>
      </c>
      <c r="B29" s="126">
        <v>2033</v>
      </c>
      <c r="C29" s="126">
        <v>924</v>
      </c>
      <c r="D29" s="126">
        <v>1109</v>
      </c>
      <c r="E29" s="125">
        <v>55</v>
      </c>
      <c r="F29" s="126">
        <v>4171</v>
      </c>
      <c r="G29" s="126">
        <v>2090</v>
      </c>
      <c r="H29" s="126">
        <v>2081</v>
      </c>
      <c r="I29" s="125">
        <v>90</v>
      </c>
      <c r="J29" s="126">
        <v>631</v>
      </c>
      <c r="K29" s="126">
        <v>161</v>
      </c>
      <c r="L29" s="126">
        <v>470</v>
      </c>
      <c r="M29" s="121"/>
      <c r="N29" s="1"/>
      <c r="O29" s="1"/>
    </row>
    <row r="30" spans="1:15" ht="14.25" customHeight="1">
      <c r="A30" s="125">
        <v>21</v>
      </c>
      <c r="B30" s="126">
        <v>2039</v>
      </c>
      <c r="C30" s="126">
        <v>898</v>
      </c>
      <c r="D30" s="126">
        <v>1141</v>
      </c>
      <c r="E30" s="125">
        <v>56</v>
      </c>
      <c r="F30" s="126">
        <v>4510</v>
      </c>
      <c r="G30" s="126">
        <v>2261</v>
      </c>
      <c r="H30" s="126">
        <v>2249</v>
      </c>
      <c r="I30" s="125">
        <v>91</v>
      </c>
      <c r="J30" s="126">
        <v>476</v>
      </c>
      <c r="K30" s="126">
        <v>137</v>
      </c>
      <c r="L30" s="126">
        <v>339</v>
      </c>
      <c r="M30" s="121"/>
      <c r="N30" s="1"/>
      <c r="O30" s="1"/>
    </row>
    <row r="31" spans="1:15" ht="14.25" customHeight="1">
      <c r="A31" s="125">
        <v>22</v>
      </c>
      <c r="B31" s="126">
        <v>2250</v>
      </c>
      <c r="C31" s="126">
        <v>1026</v>
      </c>
      <c r="D31" s="126">
        <v>1224</v>
      </c>
      <c r="E31" s="125">
        <v>57</v>
      </c>
      <c r="F31" s="126">
        <v>4920</v>
      </c>
      <c r="G31" s="126">
        <v>2378</v>
      </c>
      <c r="H31" s="126">
        <v>2542</v>
      </c>
      <c r="I31" s="125">
        <v>92</v>
      </c>
      <c r="J31" s="126">
        <v>427</v>
      </c>
      <c r="K31" s="126">
        <v>117</v>
      </c>
      <c r="L31" s="126">
        <v>310</v>
      </c>
      <c r="M31" s="121"/>
      <c r="N31" s="1"/>
      <c r="O31" s="1"/>
    </row>
    <row r="32" spans="1:15" ht="14.25" customHeight="1">
      <c r="A32" s="125">
        <v>23</v>
      </c>
      <c r="B32" s="126">
        <v>2428</v>
      </c>
      <c r="C32" s="126">
        <v>1189</v>
      </c>
      <c r="D32" s="126">
        <v>1239</v>
      </c>
      <c r="E32" s="125">
        <v>58</v>
      </c>
      <c r="F32" s="126">
        <v>5146</v>
      </c>
      <c r="G32" s="126">
        <v>2543</v>
      </c>
      <c r="H32" s="126">
        <v>2603</v>
      </c>
      <c r="I32" s="125">
        <v>93</v>
      </c>
      <c r="J32" s="126">
        <v>334</v>
      </c>
      <c r="K32" s="126">
        <v>95</v>
      </c>
      <c r="L32" s="126">
        <v>239</v>
      </c>
      <c r="M32" s="121"/>
      <c r="N32" s="1"/>
      <c r="O32" s="1"/>
    </row>
    <row r="33" spans="1:15" ht="14.25" customHeight="1">
      <c r="A33" s="127">
        <v>24</v>
      </c>
      <c r="B33" s="128">
        <v>2594</v>
      </c>
      <c r="C33" s="128">
        <v>1232</v>
      </c>
      <c r="D33" s="128">
        <v>1362</v>
      </c>
      <c r="E33" s="127">
        <v>59</v>
      </c>
      <c r="F33" s="128">
        <v>4459</v>
      </c>
      <c r="G33" s="128">
        <v>2126</v>
      </c>
      <c r="H33" s="128">
        <v>2333</v>
      </c>
      <c r="I33" s="127">
        <v>94</v>
      </c>
      <c r="J33" s="128">
        <v>271</v>
      </c>
      <c r="K33" s="128">
        <v>64</v>
      </c>
      <c r="L33" s="128">
        <v>207</v>
      </c>
      <c r="M33" s="121"/>
      <c r="N33" s="1"/>
      <c r="O33" s="1"/>
    </row>
    <row r="34" spans="1:15" ht="14.25" customHeight="1">
      <c r="A34" s="122" t="s">
        <v>15</v>
      </c>
      <c r="B34" s="123">
        <v>14289</v>
      </c>
      <c r="C34" s="123">
        <v>7136</v>
      </c>
      <c r="D34" s="123">
        <v>7153</v>
      </c>
      <c r="E34" s="122" t="s">
        <v>21</v>
      </c>
      <c r="F34" s="123">
        <v>17945</v>
      </c>
      <c r="G34" s="123">
        <v>8699</v>
      </c>
      <c r="H34" s="123">
        <v>9246</v>
      </c>
      <c r="I34" s="122" t="s">
        <v>25</v>
      </c>
      <c r="J34" s="123">
        <v>471</v>
      </c>
      <c r="K34" s="123">
        <v>90</v>
      </c>
      <c r="L34" s="124">
        <v>381</v>
      </c>
      <c r="M34" s="121"/>
      <c r="N34" s="1"/>
      <c r="O34" s="1"/>
    </row>
    <row r="35" spans="1:15" ht="14.25" customHeight="1">
      <c r="A35" s="125">
        <v>25</v>
      </c>
      <c r="B35" s="126">
        <v>2692</v>
      </c>
      <c r="C35" s="126">
        <v>1285</v>
      </c>
      <c r="D35" s="126">
        <v>1407</v>
      </c>
      <c r="E35" s="125">
        <v>60</v>
      </c>
      <c r="F35" s="126">
        <v>2697</v>
      </c>
      <c r="G35" s="126">
        <v>1325</v>
      </c>
      <c r="H35" s="126">
        <v>1372</v>
      </c>
      <c r="I35" s="125">
        <v>95</v>
      </c>
      <c r="J35" s="126">
        <v>187</v>
      </c>
      <c r="K35" s="126">
        <v>31</v>
      </c>
      <c r="L35" s="126">
        <v>156</v>
      </c>
      <c r="M35" s="121"/>
      <c r="N35" s="1"/>
      <c r="O35" s="1"/>
    </row>
    <row r="36" spans="1:15" ht="14.25" customHeight="1">
      <c r="A36" s="125">
        <v>26</v>
      </c>
      <c r="B36" s="126">
        <v>2650</v>
      </c>
      <c r="C36" s="126">
        <v>1319</v>
      </c>
      <c r="D36" s="126">
        <v>1331</v>
      </c>
      <c r="E36" s="125">
        <v>61</v>
      </c>
      <c r="F36" s="126">
        <v>3226</v>
      </c>
      <c r="G36" s="126">
        <v>1553</v>
      </c>
      <c r="H36" s="126">
        <v>1673</v>
      </c>
      <c r="I36" s="125">
        <v>96</v>
      </c>
      <c r="J36" s="126">
        <v>107</v>
      </c>
      <c r="K36" s="126">
        <v>29</v>
      </c>
      <c r="L36" s="126">
        <v>78</v>
      </c>
      <c r="M36" s="121"/>
      <c r="N36" s="1"/>
      <c r="O36" s="1"/>
    </row>
    <row r="37" spans="1:15" ht="14.25" customHeight="1">
      <c r="A37" s="125">
        <v>27</v>
      </c>
      <c r="B37" s="126">
        <v>2905</v>
      </c>
      <c r="C37" s="126">
        <v>1447</v>
      </c>
      <c r="D37" s="126">
        <v>1458</v>
      </c>
      <c r="E37" s="125">
        <v>62</v>
      </c>
      <c r="F37" s="126">
        <v>4153</v>
      </c>
      <c r="G37" s="126">
        <v>1997</v>
      </c>
      <c r="H37" s="126">
        <v>2156</v>
      </c>
      <c r="I37" s="125">
        <v>97</v>
      </c>
      <c r="J37" s="126">
        <v>81</v>
      </c>
      <c r="K37" s="126">
        <v>17</v>
      </c>
      <c r="L37" s="126">
        <v>64</v>
      </c>
      <c r="M37" s="121"/>
      <c r="N37" s="1"/>
      <c r="O37" s="1"/>
    </row>
    <row r="38" spans="1:15" ht="14.25" customHeight="1">
      <c r="A38" s="125">
        <v>28</v>
      </c>
      <c r="B38" s="126">
        <v>2976</v>
      </c>
      <c r="C38" s="126">
        <v>1516</v>
      </c>
      <c r="D38" s="126">
        <v>1460</v>
      </c>
      <c r="E38" s="125">
        <v>63</v>
      </c>
      <c r="F38" s="126">
        <v>3893</v>
      </c>
      <c r="G38" s="126">
        <v>1906</v>
      </c>
      <c r="H38" s="126">
        <v>1987</v>
      </c>
      <c r="I38" s="125">
        <v>98</v>
      </c>
      <c r="J38" s="126">
        <v>59</v>
      </c>
      <c r="K38" s="126">
        <v>7</v>
      </c>
      <c r="L38" s="126">
        <v>52</v>
      </c>
      <c r="M38" s="121"/>
      <c r="N38" s="1"/>
      <c r="O38" s="1"/>
    </row>
    <row r="39" spans="1:15" ht="14.25" customHeight="1">
      <c r="A39" s="127">
        <v>29</v>
      </c>
      <c r="B39" s="128">
        <v>3066</v>
      </c>
      <c r="C39" s="128">
        <v>1569</v>
      </c>
      <c r="D39" s="128">
        <v>1497</v>
      </c>
      <c r="E39" s="127">
        <v>64</v>
      </c>
      <c r="F39" s="128">
        <v>3976</v>
      </c>
      <c r="G39" s="128">
        <v>1918</v>
      </c>
      <c r="H39" s="128">
        <v>2058</v>
      </c>
      <c r="I39" s="127">
        <v>99</v>
      </c>
      <c r="J39" s="128">
        <v>37</v>
      </c>
      <c r="K39" s="128">
        <v>6</v>
      </c>
      <c r="L39" s="128">
        <v>31</v>
      </c>
      <c r="M39" s="121"/>
      <c r="N39" s="1"/>
      <c r="O39" s="1"/>
    </row>
    <row r="40" spans="1:15" ht="14.25" customHeight="1">
      <c r="A40" s="122" t="s">
        <v>16</v>
      </c>
      <c r="B40" s="123">
        <v>18792</v>
      </c>
      <c r="C40" s="123">
        <v>9473</v>
      </c>
      <c r="D40" s="123">
        <v>9319</v>
      </c>
      <c r="E40" s="122" t="s">
        <v>22</v>
      </c>
      <c r="F40" s="123">
        <v>17126</v>
      </c>
      <c r="G40" s="123">
        <v>8270</v>
      </c>
      <c r="H40" s="123">
        <v>8856</v>
      </c>
      <c r="I40" s="131" t="s">
        <v>26</v>
      </c>
      <c r="J40" s="123">
        <v>61</v>
      </c>
      <c r="K40" s="123">
        <v>10</v>
      </c>
      <c r="L40" s="124">
        <v>51</v>
      </c>
      <c r="M40" s="121"/>
      <c r="N40" s="1"/>
      <c r="O40" s="1"/>
    </row>
    <row r="41" spans="1:15" ht="14.25" customHeight="1">
      <c r="A41" s="125">
        <v>30</v>
      </c>
      <c r="B41" s="126">
        <v>3425</v>
      </c>
      <c r="C41" s="126">
        <v>1741</v>
      </c>
      <c r="D41" s="126">
        <v>1684</v>
      </c>
      <c r="E41" s="125">
        <v>65</v>
      </c>
      <c r="F41" s="126">
        <v>3955</v>
      </c>
      <c r="G41" s="126">
        <v>1917</v>
      </c>
      <c r="H41" s="126">
        <v>2038</v>
      </c>
      <c r="I41" s="127" t="s">
        <v>27</v>
      </c>
      <c r="J41" s="128">
        <v>39</v>
      </c>
      <c r="K41" s="128">
        <v>22</v>
      </c>
      <c r="L41" s="128">
        <v>17</v>
      </c>
      <c r="M41" s="121"/>
      <c r="N41" s="1"/>
      <c r="O41" s="1"/>
    </row>
    <row r="42" spans="1:15" ht="14.25" customHeight="1">
      <c r="A42" s="125">
        <v>31</v>
      </c>
      <c r="B42" s="126">
        <v>3552</v>
      </c>
      <c r="C42" s="126">
        <v>1771</v>
      </c>
      <c r="D42" s="126">
        <v>1781</v>
      </c>
      <c r="E42" s="125">
        <v>66</v>
      </c>
      <c r="F42" s="126">
        <v>3646</v>
      </c>
      <c r="G42" s="126">
        <v>1794</v>
      </c>
      <c r="H42" s="126">
        <v>1852</v>
      </c>
      <c r="I42" s="125" t="s">
        <v>28</v>
      </c>
      <c r="J42" s="126">
        <v>34044</v>
      </c>
      <c r="K42" s="126">
        <v>17570</v>
      </c>
      <c r="L42" s="126">
        <v>16474</v>
      </c>
      <c r="M42" s="132" t="s">
        <v>40</v>
      </c>
      <c r="N42" s="1"/>
      <c r="O42" s="1"/>
    </row>
    <row r="43" spans="1:15" ht="14.25" customHeight="1">
      <c r="A43" s="125">
        <v>32</v>
      </c>
      <c r="B43" s="126">
        <v>3875</v>
      </c>
      <c r="C43" s="126">
        <v>2000</v>
      </c>
      <c r="D43" s="126">
        <v>1875</v>
      </c>
      <c r="E43" s="125">
        <v>67</v>
      </c>
      <c r="F43" s="126">
        <v>2981</v>
      </c>
      <c r="G43" s="126">
        <v>1462</v>
      </c>
      <c r="H43" s="126">
        <v>1519</v>
      </c>
      <c r="I43" s="125" t="s">
        <v>29</v>
      </c>
      <c r="J43" s="126">
        <v>167511</v>
      </c>
      <c r="K43" s="126">
        <v>83052</v>
      </c>
      <c r="L43" s="126">
        <v>84459</v>
      </c>
      <c r="M43" s="133"/>
      <c r="N43" s="1"/>
      <c r="O43" s="1"/>
    </row>
    <row r="44" spans="1:15" ht="14.25" customHeight="1">
      <c r="A44" s="125">
        <v>33</v>
      </c>
      <c r="B44" s="126">
        <v>4059</v>
      </c>
      <c r="C44" s="126">
        <v>2059</v>
      </c>
      <c r="D44" s="126">
        <v>2000</v>
      </c>
      <c r="E44" s="125">
        <v>68</v>
      </c>
      <c r="F44" s="126">
        <v>3226</v>
      </c>
      <c r="G44" s="126">
        <v>1483</v>
      </c>
      <c r="H44" s="126">
        <v>1743</v>
      </c>
      <c r="I44" s="127" t="s">
        <v>30</v>
      </c>
      <c r="J44" s="128">
        <v>59967</v>
      </c>
      <c r="K44" s="128">
        <v>25605</v>
      </c>
      <c r="L44" s="128">
        <v>34362</v>
      </c>
      <c r="M44" s="121"/>
      <c r="N44" s="1"/>
      <c r="O44" s="1"/>
    </row>
    <row r="45" spans="1:15" ht="14.25" customHeight="1" thickBot="1">
      <c r="A45" s="134">
        <v>34</v>
      </c>
      <c r="B45" s="135">
        <v>3881</v>
      </c>
      <c r="C45" s="135">
        <v>1902</v>
      </c>
      <c r="D45" s="135">
        <v>1979</v>
      </c>
      <c r="E45" s="134">
        <v>69</v>
      </c>
      <c r="F45" s="135">
        <v>3318</v>
      </c>
      <c r="G45" s="135">
        <v>1614</v>
      </c>
      <c r="H45" s="135">
        <v>1704</v>
      </c>
      <c r="I45" s="134" t="s">
        <v>31</v>
      </c>
      <c r="J45" s="136">
        <v>45.319705416752704</v>
      </c>
      <c r="K45" s="136">
        <v>43.85243648347818</v>
      </c>
      <c r="L45" s="136">
        <v>46.68863224805055</v>
      </c>
      <c r="M45" s="121"/>
      <c r="N45" s="1"/>
      <c r="O45" s="1"/>
    </row>
    <row r="46" ht="13.5">
      <c r="I46" s="137"/>
    </row>
    <row r="48" spans="9:12" ht="13.5">
      <c r="I48" s="111"/>
      <c r="J48" s="138"/>
      <c r="K48" s="138"/>
      <c r="L48" s="138"/>
    </row>
    <row r="49" spans="9:12" ht="13.5">
      <c r="I49" s="111"/>
      <c r="J49" s="139"/>
      <c r="K49" s="139"/>
      <c r="L49" s="139"/>
    </row>
    <row r="50" spans="9:12" ht="13.5">
      <c r="I50" s="111"/>
      <c r="J50" s="139"/>
      <c r="K50" s="139"/>
      <c r="L50" s="139"/>
    </row>
    <row r="51" spans="9:12" ht="13.5">
      <c r="I51" s="111"/>
      <c r="J51" s="139"/>
      <c r="K51" s="139"/>
      <c r="L51" s="139"/>
    </row>
    <row r="52" spans="9:12" ht="13.5">
      <c r="I52" s="111"/>
      <c r="J52" s="139"/>
      <c r="K52" s="139"/>
      <c r="L52" s="139"/>
    </row>
    <row r="53" spans="9:12" ht="13.5">
      <c r="I53" s="111"/>
      <c r="J53" s="139"/>
      <c r="K53" s="139"/>
      <c r="L53" s="139"/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08" customWidth="1"/>
    <col min="13" max="13" width="9.00390625" style="108" customWidth="1"/>
    <col min="14" max="16384" width="9.00390625" style="2" customWidth="1"/>
  </cols>
  <sheetData>
    <row r="1" spans="1:15" ht="27" customHeight="1" thickBot="1">
      <c r="A1" s="103" t="s">
        <v>44</v>
      </c>
      <c r="B1" s="104"/>
      <c r="C1" s="105"/>
      <c r="D1" s="106"/>
      <c r="E1" s="107"/>
      <c r="F1" s="107"/>
      <c r="G1" s="107"/>
      <c r="H1" s="107"/>
      <c r="I1" s="107"/>
      <c r="K1" s="109"/>
      <c r="L1" s="110" t="s">
        <v>60</v>
      </c>
      <c r="M1" s="111"/>
      <c r="N1" s="1"/>
      <c r="O1" s="1"/>
    </row>
    <row r="2" spans="1:15" ht="16.5" customHeight="1">
      <c r="A2" s="112" t="s">
        <v>1</v>
      </c>
      <c r="B2" s="113" t="s">
        <v>2</v>
      </c>
      <c r="C2" s="113" t="s">
        <v>3</v>
      </c>
      <c r="D2" s="113" t="s">
        <v>4</v>
      </c>
      <c r="E2" s="112" t="s">
        <v>1</v>
      </c>
      <c r="F2" s="113" t="s">
        <v>2</v>
      </c>
      <c r="G2" s="113" t="s">
        <v>3</v>
      </c>
      <c r="H2" s="113" t="s">
        <v>4</v>
      </c>
      <c r="I2" s="112" t="s">
        <v>1</v>
      </c>
      <c r="J2" s="114" t="s">
        <v>2</v>
      </c>
      <c r="K2" s="113" t="s">
        <v>3</v>
      </c>
      <c r="L2" s="113" t="s">
        <v>4</v>
      </c>
      <c r="M2" s="115"/>
      <c r="N2" s="1"/>
      <c r="O2" s="1"/>
    </row>
    <row r="3" spans="1:15" ht="16.5" customHeight="1" thickBot="1">
      <c r="A3" s="116" t="s">
        <v>5</v>
      </c>
      <c r="B3" s="117">
        <v>208578</v>
      </c>
      <c r="C3" s="117">
        <v>102514</v>
      </c>
      <c r="D3" s="117">
        <v>106064</v>
      </c>
      <c r="E3" s="118"/>
      <c r="F3" s="119"/>
      <c r="G3" s="119"/>
      <c r="H3" s="119"/>
      <c r="I3" s="120"/>
      <c r="J3" s="119"/>
      <c r="K3" s="119"/>
      <c r="L3" s="119"/>
      <c r="M3" s="121"/>
      <c r="N3" s="1"/>
      <c r="O3" s="1"/>
    </row>
    <row r="4" spans="1:19" ht="14.25" customHeight="1">
      <c r="A4" s="122" t="s">
        <v>6</v>
      </c>
      <c r="B4" s="123">
        <v>9545</v>
      </c>
      <c r="C4" s="123">
        <v>4817</v>
      </c>
      <c r="D4" s="123">
        <v>4728</v>
      </c>
      <c r="E4" s="122" t="s">
        <v>7</v>
      </c>
      <c r="F4" s="123">
        <v>16706</v>
      </c>
      <c r="G4" s="123">
        <v>8432</v>
      </c>
      <c r="H4" s="123">
        <v>8274</v>
      </c>
      <c r="I4" s="122" t="s">
        <v>8</v>
      </c>
      <c r="J4" s="123">
        <v>10517</v>
      </c>
      <c r="K4" s="123">
        <v>4979</v>
      </c>
      <c r="L4" s="124">
        <v>5538</v>
      </c>
      <c r="M4" s="121"/>
      <c r="N4" s="1"/>
      <c r="O4" s="1"/>
      <c r="Q4" s="4"/>
      <c r="R4" s="5" t="s">
        <v>38</v>
      </c>
      <c r="S4" s="6" t="s">
        <v>39</v>
      </c>
    </row>
    <row r="5" spans="1:19" ht="14.25" customHeight="1">
      <c r="A5" s="125">
        <v>0</v>
      </c>
      <c r="B5" s="126">
        <v>1838</v>
      </c>
      <c r="C5" s="126">
        <v>930</v>
      </c>
      <c r="D5" s="126">
        <v>908</v>
      </c>
      <c r="E5" s="125">
        <v>35</v>
      </c>
      <c r="F5" s="126">
        <v>3472</v>
      </c>
      <c r="G5" s="126">
        <v>1717</v>
      </c>
      <c r="H5" s="126">
        <v>1755</v>
      </c>
      <c r="I5" s="125">
        <v>70</v>
      </c>
      <c r="J5" s="126">
        <v>2352</v>
      </c>
      <c r="K5" s="126">
        <v>1151</v>
      </c>
      <c r="L5" s="126">
        <v>1201</v>
      </c>
      <c r="M5" s="121"/>
      <c r="N5" s="1"/>
      <c r="O5" s="1"/>
      <c r="Q5" s="3" t="s">
        <v>6</v>
      </c>
      <c r="R5" s="7">
        <f>-1*C4/1000</f>
        <v>-4.817</v>
      </c>
      <c r="S5" s="8">
        <f>D4/1000</f>
        <v>4.728</v>
      </c>
    </row>
    <row r="6" spans="1:19" ht="14.25" customHeight="1">
      <c r="A6" s="125">
        <v>1</v>
      </c>
      <c r="B6" s="126">
        <v>1943</v>
      </c>
      <c r="C6" s="126">
        <v>997</v>
      </c>
      <c r="D6" s="126">
        <v>946</v>
      </c>
      <c r="E6" s="125">
        <v>36</v>
      </c>
      <c r="F6" s="126">
        <v>3352</v>
      </c>
      <c r="G6" s="126">
        <v>1687</v>
      </c>
      <c r="H6" s="126">
        <v>1665</v>
      </c>
      <c r="I6" s="125">
        <v>71</v>
      </c>
      <c r="J6" s="126">
        <v>2222</v>
      </c>
      <c r="K6" s="126">
        <v>1040</v>
      </c>
      <c r="L6" s="126">
        <v>1182</v>
      </c>
      <c r="M6" s="121"/>
      <c r="N6" s="1"/>
      <c r="O6" s="1"/>
      <c r="Q6" s="3" t="s">
        <v>9</v>
      </c>
      <c r="R6" s="9">
        <f>-1*C10/1000</f>
        <v>-5.109</v>
      </c>
      <c r="S6" s="10">
        <f>D10/1000</f>
        <v>4.771</v>
      </c>
    </row>
    <row r="7" spans="1:19" ht="14.25" customHeight="1">
      <c r="A7" s="125">
        <v>2</v>
      </c>
      <c r="B7" s="126">
        <v>1908</v>
      </c>
      <c r="C7" s="126">
        <v>959</v>
      </c>
      <c r="D7" s="126">
        <v>949</v>
      </c>
      <c r="E7" s="125">
        <v>37</v>
      </c>
      <c r="F7" s="126">
        <v>3329</v>
      </c>
      <c r="G7" s="126">
        <v>1723</v>
      </c>
      <c r="H7" s="126">
        <v>1606</v>
      </c>
      <c r="I7" s="125">
        <v>72</v>
      </c>
      <c r="J7" s="126">
        <v>2101</v>
      </c>
      <c r="K7" s="126">
        <v>1024</v>
      </c>
      <c r="L7" s="126">
        <v>1077</v>
      </c>
      <c r="M7" s="121"/>
      <c r="N7" s="1"/>
      <c r="O7" s="1"/>
      <c r="Q7" s="3" t="s">
        <v>10</v>
      </c>
      <c r="R7" s="9">
        <f>-1*C16/1000</f>
        <v>-5.008</v>
      </c>
      <c r="S7" s="10">
        <f>D16/1000</f>
        <v>4.661</v>
      </c>
    </row>
    <row r="8" spans="1:19" ht="14.25" customHeight="1">
      <c r="A8" s="125">
        <v>3</v>
      </c>
      <c r="B8" s="126">
        <v>1871</v>
      </c>
      <c r="C8" s="126">
        <v>938</v>
      </c>
      <c r="D8" s="126">
        <v>933</v>
      </c>
      <c r="E8" s="125">
        <v>38</v>
      </c>
      <c r="F8" s="126">
        <v>3324</v>
      </c>
      <c r="G8" s="126">
        <v>1675</v>
      </c>
      <c r="H8" s="126">
        <v>1649</v>
      </c>
      <c r="I8" s="125">
        <v>73</v>
      </c>
      <c r="J8" s="126">
        <v>1893</v>
      </c>
      <c r="K8" s="126">
        <v>887</v>
      </c>
      <c r="L8" s="126">
        <v>1006</v>
      </c>
      <c r="M8" s="121"/>
      <c r="N8" s="1"/>
      <c r="O8" s="1"/>
      <c r="Q8" s="3" t="s">
        <v>11</v>
      </c>
      <c r="R8" s="9">
        <f>-1*C22/1000</f>
        <v>-5.303</v>
      </c>
      <c r="S8" s="10">
        <f>D22/1000</f>
        <v>4.857</v>
      </c>
    </row>
    <row r="9" spans="1:19" ht="14.25" customHeight="1">
      <c r="A9" s="127">
        <v>4</v>
      </c>
      <c r="B9" s="128">
        <v>1985</v>
      </c>
      <c r="C9" s="128">
        <v>993</v>
      </c>
      <c r="D9" s="128">
        <v>992</v>
      </c>
      <c r="E9" s="127">
        <v>39</v>
      </c>
      <c r="F9" s="128">
        <v>3229</v>
      </c>
      <c r="G9" s="128">
        <v>1630</v>
      </c>
      <c r="H9" s="128">
        <v>1599</v>
      </c>
      <c r="I9" s="127">
        <v>74</v>
      </c>
      <c r="J9" s="128">
        <v>1949</v>
      </c>
      <c r="K9" s="128">
        <v>877</v>
      </c>
      <c r="L9" s="128">
        <v>1072</v>
      </c>
      <c r="M9" s="121"/>
      <c r="N9" s="1"/>
      <c r="O9" s="1"/>
      <c r="Q9" s="3" t="s">
        <v>12</v>
      </c>
      <c r="R9" s="9">
        <f>-1*C28/1000</f>
        <v>-6.45</v>
      </c>
      <c r="S9" s="10">
        <f>D28/1000</f>
        <v>6.28</v>
      </c>
    </row>
    <row r="10" spans="1:19" ht="14.25" customHeight="1">
      <c r="A10" s="129" t="s">
        <v>9</v>
      </c>
      <c r="B10" s="123">
        <v>9880</v>
      </c>
      <c r="C10" s="123">
        <v>5109</v>
      </c>
      <c r="D10" s="123">
        <v>4771</v>
      </c>
      <c r="E10" s="122" t="s">
        <v>13</v>
      </c>
      <c r="F10" s="123">
        <v>13546</v>
      </c>
      <c r="G10" s="123">
        <v>6909</v>
      </c>
      <c r="H10" s="123">
        <v>6637</v>
      </c>
      <c r="I10" s="122" t="s">
        <v>14</v>
      </c>
      <c r="J10" s="123">
        <v>7956</v>
      </c>
      <c r="K10" s="123">
        <v>3519</v>
      </c>
      <c r="L10" s="124">
        <v>4437</v>
      </c>
      <c r="M10" s="121"/>
      <c r="N10" s="1"/>
      <c r="O10" s="1"/>
      <c r="Q10" s="3" t="s">
        <v>15</v>
      </c>
      <c r="R10" s="9">
        <f>-1*C34/1000</f>
        <v>-6.661</v>
      </c>
      <c r="S10" s="10">
        <f>D34/1000</f>
        <v>6.484</v>
      </c>
    </row>
    <row r="11" spans="1:19" ht="14.25" customHeight="1">
      <c r="A11" s="125">
        <v>5</v>
      </c>
      <c r="B11" s="126">
        <v>1909</v>
      </c>
      <c r="C11" s="126">
        <v>979</v>
      </c>
      <c r="D11" s="126">
        <v>930</v>
      </c>
      <c r="E11" s="125">
        <v>40</v>
      </c>
      <c r="F11" s="126">
        <v>2415</v>
      </c>
      <c r="G11" s="126">
        <v>1228</v>
      </c>
      <c r="H11" s="126">
        <v>1187</v>
      </c>
      <c r="I11" s="125">
        <v>75</v>
      </c>
      <c r="J11" s="126">
        <v>1815</v>
      </c>
      <c r="K11" s="126">
        <v>788</v>
      </c>
      <c r="L11" s="126">
        <v>1027</v>
      </c>
      <c r="M11" s="121"/>
      <c r="N11" s="1"/>
      <c r="O11" s="1"/>
      <c r="Q11" s="3" t="s">
        <v>16</v>
      </c>
      <c r="R11" s="9">
        <f>-1*C40/1000</f>
        <v>-8.342</v>
      </c>
      <c r="S11" s="10">
        <f>D40/1000</f>
        <v>8.28</v>
      </c>
    </row>
    <row r="12" spans="1:19" ht="14.25" customHeight="1">
      <c r="A12" s="125">
        <v>6</v>
      </c>
      <c r="B12" s="126">
        <v>2068</v>
      </c>
      <c r="C12" s="126">
        <v>1063</v>
      </c>
      <c r="D12" s="126">
        <v>1005</v>
      </c>
      <c r="E12" s="125">
        <v>41</v>
      </c>
      <c r="F12" s="126">
        <v>3102</v>
      </c>
      <c r="G12" s="126">
        <v>1547</v>
      </c>
      <c r="H12" s="126">
        <v>1555</v>
      </c>
      <c r="I12" s="130">
        <v>76</v>
      </c>
      <c r="J12" s="126">
        <v>1710</v>
      </c>
      <c r="K12" s="126">
        <v>802</v>
      </c>
      <c r="L12" s="126">
        <v>908</v>
      </c>
      <c r="M12" s="121"/>
      <c r="N12" s="1"/>
      <c r="O12" s="1"/>
      <c r="Q12" s="3" t="s">
        <v>7</v>
      </c>
      <c r="R12" s="9">
        <f>-1*G4/1000</f>
        <v>-8.432</v>
      </c>
      <c r="S12" s="10">
        <f>H4/1000</f>
        <v>8.274</v>
      </c>
    </row>
    <row r="13" spans="1:19" ht="14.25" customHeight="1">
      <c r="A13" s="125">
        <v>7</v>
      </c>
      <c r="B13" s="126">
        <v>1922</v>
      </c>
      <c r="C13" s="126">
        <v>977</v>
      </c>
      <c r="D13" s="126">
        <v>945</v>
      </c>
      <c r="E13" s="125">
        <v>42</v>
      </c>
      <c r="F13" s="126">
        <v>2819</v>
      </c>
      <c r="G13" s="126">
        <v>1434</v>
      </c>
      <c r="H13" s="126">
        <v>1385</v>
      </c>
      <c r="I13" s="125">
        <v>77</v>
      </c>
      <c r="J13" s="126">
        <v>1530</v>
      </c>
      <c r="K13" s="126">
        <v>664</v>
      </c>
      <c r="L13" s="126">
        <v>866</v>
      </c>
      <c r="M13" s="121"/>
      <c r="N13" s="1"/>
      <c r="O13" s="1"/>
      <c r="Q13" s="3" t="s">
        <v>13</v>
      </c>
      <c r="R13" s="9">
        <f>-1*G10/1000</f>
        <v>-6.909</v>
      </c>
      <c r="S13" s="10">
        <f>H10/1000</f>
        <v>6.637</v>
      </c>
    </row>
    <row r="14" spans="1:19" ht="14.25" customHeight="1">
      <c r="A14" s="125">
        <v>8</v>
      </c>
      <c r="B14" s="126">
        <v>2011</v>
      </c>
      <c r="C14" s="126">
        <v>1061</v>
      </c>
      <c r="D14" s="126">
        <v>950</v>
      </c>
      <c r="E14" s="125">
        <v>43</v>
      </c>
      <c r="F14" s="126">
        <v>2683</v>
      </c>
      <c r="G14" s="126">
        <v>1385</v>
      </c>
      <c r="H14" s="126">
        <v>1298</v>
      </c>
      <c r="I14" s="130">
        <v>78</v>
      </c>
      <c r="J14" s="126">
        <v>1505</v>
      </c>
      <c r="K14" s="126">
        <v>681</v>
      </c>
      <c r="L14" s="126">
        <v>824</v>
      </c>
      <c r="M14" s="121"/>
      <c r="N14" s="1"/>
      <c r="O14" s="1"/>
      <c r="Q14" s="3" t="s">
        <v>17</v>
      </c>
      <c r="R14" s="9">
        <f>-1*G16/1000</f>
        <v>-6.39</v>
      </c>
      <c r="S14" s="10">
        <f>H16/1000</f>
        <v>6.096</v>
      </c>
    </row>
    <row r="15" spans="1:19" ht="14.25" customHeight="1">
      <c r="A15" s="127">
        <v>9</v>
      </c>
      <c r="B15" s="128">
        <v>1970</v>
      </c>
      <c r="C15" s="128">
        <v>1029</v>
      </c>
      <c r="D15" s="128">
        <v>941</v>
      </c>
      <c r="E15" s="127">
        <v>44</v>
      </c>
      <c r="F15" s="128">
        <v>2527</v>
      </c>
      <c r="G15" s="128">
        <v>1315</v>
      </c>
      <c r="H15" s="128">
        <v>1212</v>
      </c>
      <c r="I15" s="127">
        <v>79</v>
      </c>
      <c r="J15" s="128">
        <v>1396</v>
      </c>
      <c r="K15" s="128">
        <v>584</v>
      </c>
      <c r="L15" s="128">
        <v>812</v>
      </c>
      <c r="M15" s="121"/>
      <c r="N15" s="1"/>
      <c r="O15" s="1"/>
      <c r="Q15" s="3" t="s">
        <v>18</v>
      </c>
      <c r="R15" s="9">
        <f>-1*G22/1000</f>
        <v>-6.513</v>
      </c>
      <c r="S15" s="10">
        <f>H22/1000</f>
        <v>6.544</v>
      </c>
    </row>
    <row r="16" spans="1:19" ht="14.25" customHeight="1">
      <c r="A16" s="129" t="s">
        <v>10</v>
      </c>
      <c r="B16" s="123">
        <v>9669</v>
      </c>
      <c r="C16" s="123">
        <v>5008</v>
      </c>
      <c r="D16" s="123">
        <v>4661</v>
      </c>
      <c r="E16" s="122" t="s">
        <v>17</v>
      </c>
      <c r="F16" s="123">
        <v>12486</v>
      </c>
      <c r="G16" s="123">
        <v>6390</v>
      </c>
      <c r="H16" s="123">
        <v>6096</v>
      </c>
      <c r="I16" s="122" t="s">
        <v>19</v>
      </c>
      <c r="J16" s="123">
        <v>5391</v>
      </c>
      <c r="K16" s="123">
        <v>2012</v>
      </c>
      <c r="L16" s="124">
        <v>3379</v>
      </c>
      <c r="M16" s="121"/>
      <c r="N16" s="1"/>
      <c r="O16" s="1"/>
      <c r="Q16" s="3" t="s">
        <v>20</v>
      </c>
      <c r="R16" s="9">
        <f>-1*G28/1000</f>
        <v>-8.421</v>
      </c>
      <c r="S16" s="10">
        <f>H28/1000</f>
        <v>8.664</v>
      </c>
    </row>
    <row r="17" spans="1:19" ht="14.25" customHeight="1">
      <c r="A17" s="125">
        <v>10</v>
      </c>
      <c r="B17" s="126">
        <v>1921</v>
      </c>
      <c r="C17" s="126">
        <v>980</v>
      </c>
      <c r="D17" s="126">
        <v>941</v>
      </c>
      <c r="E17" s="125">
        <v>45</v>
      </c>
      <c r="F17" s="126">
        <v>2551</v>
      </c>
      <c r="G17" s="126">
        <v>1281</v>
      </c>
      <c r="H17" s="126">
        <v>1270</v>
      </c>
      <c r="I17" s="125">
        <v>80</v>
      </c>
      <c r="J17" s="126">
        <v>1378</v>
      </c>
      <c r="K17" s="126">
        <v>597</v>
      </c>
      <c r="L17" s="126">
        <v>781</v>
      </c>
      <c r="M17" s="121"/>
      <c r="N17" s="1"/>
      <c r="O17" s="1"/>
      <c r="Q17" s="3" t="s">
        <v>21</v>
      </c>
      <c r="R17" s="9">
        <f>-1*G34/1000</f>
        <v>-6.403</v>
      </c>
      <c r="S17" s="10">
        <f>H34/1000</f>
        <v>6.788</v>
      </c>
    </row>
    <row r="18" spans="1:19" ht="14.25" customHeight="1">
      <c r="A18" s="125">
        <v>11</v>
      </c>
      <c r="B18" s="126">
        <v>1987</v>
      </c>
      <c r="C18" s="126">
        <v>1022</v>
      </c>
      <c r="D18" s="126">
        <v>965</v>
      </c>
      <c r="E18" s="125">
        <v>46</v>
      </c>
      <c r="F18" s="126">
        <v>2511</v>
      </c>
      <c r="G18" s="126">
        <v>1280</v>
      </c>
      <c r="H18" s="126">
        <v>1231</v>
      </c>
      <c r="I18" s="125">
        <v>81</v>
      </c>
      <c r="J18" s="126">
        <v>1209</v>
      </c>
      <c r="K18" s="126">
        <v>506</v>
      </c>
      <c r="L18" s="126">
        <v>703</v>
      </c>
      <c r="M18" s="121"/>
      <c r="N18" s="1"/>
      <c r="O18" s="1"/>
      <c r="Q18" s="3" t="s">
        <v>22</v>
      </c>
      <c r="R18" s="9">
        <f>-1*G40/1000</f>
        <v>-6.011</v>
      </c>
      <c r="S18" s="10">
        <f>H40/1000</f>
        <v>6.417</v>
      </c>
    </row>
    <row r="19" spans="1:19" ht="14.25" customHeight="1">
      <c r="A19" s="125">
        <v>12</v>
      </c>
      <c r="B19" s="126">
        <v>1966</v>
      </c>
      <c r="C19" s="126">
        <v>992</v>
      </c>
      <c r="D19" s="126">
        <v>974</v>
      </c>
      <c r="E19" s="125">
        <v>47</v>
      </c>
      <c r="F19" s="126">
        <v>2644</v>
      </c>
      <c r="G19" s="126">
        <v>1360</v>
      </c>
      <c r="H19" s="126">
        <v>1284</v>
      </c>
      <c r="I19" s="125">
        <v>82</v>
      </c>
      <c r="J19" s="126">
        <v>1036</v>
      </c>
      <c r="K19" s="126">
        <v>360</v>
      </c>
      <c r="L19" s="126">
        <v>676</v>
      </c>
      <c r="M19" s="121"/>
      <c r="N19" s="1"/>
      <c r="O19" s="1"/>
      <c r="Q19" s="3" t="s">
        <v>8</v>
      </c>
      <c r="R19" s="9">
        <f>-1*K4/1000</f>
        <v>-4.979</v>
      </c>
      <c r="S19" s="10">
        <f>L4/1000</f>
        <v>5.538</v>
      </c>
    </row>
    <row r="20" spans="1:19" ht="14.25" customHeight="1">
      <c r="A20" s="125">
        <v>13</v>
      </c>
      <c r="B20" s="126">
        <v>1914</v>
      </c>
      <c r="C20" s="126">
        <v>1023</v>
      </c>
      <c r="D20" s="126">
        <v>891</v>
      </c>
      <c r="E20" s="125">
        <v>48</v>
      </c>
      <c r="F20" s="126">
        <v>2428</v>
      </c>
      <c r="G20" s="126">
        <v>1219</v>
      </c>
      <c r="H20" s="126">
        <v>1209</v>
      </c>
      <c r="I20" s="125">
        <v>83</v>
      </c>
      <c r="J20" s="126">
        <v>911</v>
      </c>
      <c r="K20" s="126">
        <v>276</v>
      </c>
      <c r="L20" s="126">
        <v>635</v>
      </c>
      <c r="M20" s="121"/>
      <c r="N20" s="1"/>
      <c r="O20" s="1"/>
      <c r="Q20" s="3" t="s">
        <v>14</v>
      </c>
      <c r="R20" s="9">
        <f>-1*K10/1000</f>
        <v>-3.519</v>
      </c>
      <c r="S20" s="10">
        <f>L10/1000</f>
        <v>4.437</v>
      </c>
    </row>
    <row r="21" spans="1:19" ht="14.25" customHeight="1">
      <c r="A21" s="127">
        <v>14</v>
      </c>
      <c r="B21" s="128">
        <v>1881</v>
      </c>
      <c r="C21" s="128">
        <v>991</v>
      </c>
      <c r="D21" s="128">
        <v>890</v>
      </c>
      <c r="E21" s="127">
        <v>49</v>
      </c>
      <c r="F21" s="128">
        <v>2352</v>
      </c>
      <c r="G21" s="128">
        <v>1250</v>
      </c>
      <c r="H21" s="128">
        <v>1102</v>
      </c>
      <c r="I21" s="127">
        <v>84</v>
      </c>
      <c r="J21" s="128">
        <v>857</v>
      </c>
      <c r="K21" s="128">
        <v>273</v>
      </c>
      <c r="L21" s="128">
        <v>584</v>
      </c>
      <c r="M21" s="121"/>
      <c r="N21" s="1"/>
      <c r="O21" s="1"/>
      <c r="Q21" s="3" t="s">
        <v>19</v>
      </c>
      <c r="R21" s="9">
        <f>-1*K16/1000</f>
        <v>-2.012</v>
      </c>
      <c r="S21" s="10">
        <f>L16/1000</f>
        <v>3.379</v>
      </c>
    </row>
    <row r="22" spans="1:19" ht="14.25" customHeight="1">
      <c r="A22" s="122" t="s">
        <v>11</v>
      </c>
      <c r="B22" s="123">
        <v>10160</v>
      </c>
      <c r="C22" s="123">
        <v>5303</v>
      </c>
      <c r="D22" s="123">
        <v>4857</v>
      </c>
      <c r="E22" s="122" t="s">
        <v>18</v>
      </c>
      <c r="F22" s="123">
        <v>13057</v>
      </c>
      <c r="G22" s="123">
        <v>6513</v>
      </c>
      <c r="H22" s="123">
        <v>6544</v>
      </c>
      <c r="I22" s="122" t="s">
        <v>23</v>
      </c>
      <c r="J22" s="123">
        <v>2773</v>
      </c>
      <c r="K22" s="123">
        <v>824</v>
      </c>
      <c r="L22" s="124">
        <v>1949</v>
      </c>
      <c r="M22" s="121"/>
      <c r="N22" s="1"/>
      <c r="O22" s="1"/>
      <c r="Q22" s="3" t="s">
        <v>23</v>
      </c>
      <c r="R22" s="9">
        <f>-1*K22/1000</f>
        <v>-0.824</v>
      </c>
      <c r="S22" s="10">
        <f>L22/1000</f>
        <v>1.949</v>
      </c>
    </row>
    <row r="23" spans="1:19" ht="14.25" customHeight="1">
      <c r="A23" s="125">
        <v>15</v>
      </c>
      <c r="B23" s="126">
        <v>1894</v>
      </c>
      <c r="C23" s="126">
        <v>1007</v>
      </c>
      <c r="D23" s="126">
        <v>887</v>
      </c>
      <c r="E23" s="125">
        <v>50</v>
      </c>
      <c r="F23" s="126">
        <v>2509</v>
      </c>
      <c r="G23" s="126">
        <v>1262</v>
      </c>
      <c r="H23" s="126">
        <v>1247</v>
      </c>
      <c r="I23" s="125">
        <v>85</v>
      </c>
      <c r="J23" s="126">
        <v>706</v>
      </c>
      <c r="K23" s="126">
        <v>211</v>
      </c>
      <c r="L23" s="126">
        <v>495</v>
      </c>
      <c r="M23" s="121"/>
      <c r="N23" s="1"/>
      <c r="O23" s="1"/>
      <c r="Q23" s="3" t="s">
        <v>24</v>
      </c>
      <c r="R23" s="9">
        <f>-1*K28/1000</f>
        <v>-0.33</v>
      </c>
      <c r="S23" s="10">
        <f>L28/1000</f>
        <v>0.944</v>
      </c>
    </row>
    <row r="24" spans="1:19" ht="14.25" customHeight="1">
      <c r="A24" s="125">
        <v>16</v>
      </c>
      <c r="B24" s="126">
        <v>1960</v>
      </c>
      <c r="C24" s="126">
        <v>1019</v>
      </c>
      <c r="D24" s="126">
        <v>941</v>
      </c>
      <c r="E24" s="125">
        <v>51</v>
      </c>
      <c r="F24" s="126">
        <v>2455</v>
      </c>
      <c r="G24" s="126">
        <v>1211</v>
      </c>
      <c r="H24" s="126">
        <v>1244</v>
      </c>
      <c r="I24" s="125">
        <v>86</v>
      </c>
      <c r="J24" s="126">
        <v>670</v>
      </c>
      <c r="K24" s="126">
        <v>211</v>
      </c>
      <c r="L24" s="126">
        <v>459</v>
      </c>
      <c r="M24" s="121"/>
      <c r="N24" s="1"/>
      <c r="O24" s="1"/>
      <c r="Q24" s="11" t="s">
        <v>25</v>
      </c>
      <c r="R24" s="9">
        <f>-1*K34/1000</f>
        <v>-0.074</v>
      </c>
      <c r="S24" s="10">
        <f>L34/1000</f>
        <v>0.296</v>
      </c>
    </row>
    <row r="25" spans="1:19" ht="14.25" customHeight="1" thickBot="1">
      <c r="A25" s="125">
        <v>17</v>
      </c>
      <c r="B25" s="126">
        <v>1954</v>
      </c>
      <c r="C25" s="126">
        <v>1025</v>
      </c>
      <c r="D25" s="126">
        <v>929</v>
      </c>
      <c r="E25" s="125">
        <v>52</v>
      </c>
      <c r="F25" s="126">
        <v>2508</v>
      </c>
      <c r="G25" s="126">
        <v>1252</v>
      </c>
      <c r="H25" s="126">
        <v>1256</v>
      </c>
      <c r="I25" s="125">
        <v>87</v>
      </c>
      <c r="J25" s="126">
        <v>486</v>
      </c>
      <c r="K25" s="126">
        <v>137</v>
      </c>
      <c r="L25" s="126">
        <v>349</v>
      </c>
      <c r="M25" s="121"/>
      <c r="N25" s="1"/>
      <c r="O25" s="1"/>
      <c r="Q25" s="12" t="s">
        <v>26</v>
      </c>
      <c r="R25" s="13">
        <f>-1*K40/1000</f>
        <v>-0.005</v>
      </c>
      <c r="S25" s="14">
        <f>L40/1000</f>
        <v>0.039</v>
      </c>
    </row>
    <row r="26" spans="1:15" ht="14.25" customHeight="1">
      <c r="A26" s="125">
        <v>18</v>
      </c>
      <c r="B26" s="126">
        <v>2139</v>
      </c>
      <c r="C26" s="126">
        <v>1157</v>
      </c>
      <c r="D26" s="126">
        <v>982</v>
      </c>
      <c r="E26" s="125">
        <v>53</v>
      </c>
      <c r="F26" s="126">
        <v>2743</v>
      </c>
      <c r="G26" s="126">
        <v>1391</v>
      </c>
      <c r="H26" s="126">
        <v>1352</v>
      </c>
      <c r="I26" s="125">
        <v>88</v>
      </c>
      <c r="J26" s="126">
        <v>529</v>
      </c>
      <c r="K26" s="126">
        <v>161</v>
      </c>
      <c r="L26" s="126">
        <v>368</v>
      </c>
      <c r="M26" s="121"/>
      <c r="N26" s="1"/>
      <c r="O26" s="1"/>
    </row>
    <row r="27" spans="1:15" ht="14.25" customHeight="1">
      <c r="A27" s="127">
        <v>19</v>
      </c>
      <c r="B27" s="128">
        <v>2213</v>
      </c>
      <c r="C27" s="128">
        <v>1095</v>
      </c>
      <c r="D27" s="128">
        <v>1118</v>
      </c>
      <c r="E27" s="127">
        <v>54</v>
      </c>
      <c r="F27" s="128">
        <v>2842</v>
      </c>
      <c r="G27" s="128">
        <v>1397</v>
      </c>
      <c r="H27" s="128">
        <v>1445</v>
      </c>
      <c r="I27" s="127">
        <v>89</v>
      </c>
      <c r="J27" s="128">
        <v>382</v>
      </c>
      <c r="K27" s="128">
        <v>104</v>
      </c>
      <c r="L27" s="128">
        <v>278</v>
      </c>
      <c r="M27" s="121"/>
      <c r="N27" s="1"/>
      <c r="O27" s="1"/>
    </row>
    <row r="28" spans="1:15" ht="14.25" customHeight="1">
      <c r="A28" s="122" t="s">
        <v>12</v>
      </c>
      <c r="B28" s="123">
        <v>12730</v>
      </c>
      <c r="C28" s="123">
        <v>6450</v>
      </c>
      <c r="D28" s="123">
        <v>6280</v>
      </c>
      <c r="E28" s="122" t="s">
        <v>20</v>
      </c>
      <c r="F28" s="123">
        <v>17085</v>
      </c>
      <c r="G28" s="123">
        <v>8421</v>
      </c>
      <c r="H28" s="123">
        <v>8664</v>
      </c>
      <c r="I28" s="122" t="s">
        <v>24</v>
      </c>
      <c r="J28" s="123">
        <v>1274</v>
      </c>
      <c r="K28" s="123">
        <v>330</v>
      </c>
      <c r="L28" s="124">
        <v>944</v>
      </c>
      <c r="M28" s="121"/>
      <c r="N28" s="1"/>
      <c r="O28" s="1"/>
    </row>
    <row r="29" spans="1:15" ht="14.25" customHeight="1">
      <c r="A29" s="125">
        <v>20</v>
      </c>
      <c r="B29" s="126">
        <v>2570</v>
      </c>
      <c r="C29" s="126">
        <v>1273</v>
      </c>
      <c r="D29" s="126">
        <v>1297</v>
      </c>
      <c r="E29" s="125">
        <v>55</v>
      </c>
      <c r="F29" s="126">
        <v>3117</v>
      </c>
      <c r="G29" s="126">
        <v>1569</v>
      </c>
      <c r="H29" s="126">
        <v>1548</v>
      </c>
      <c r="I29" s="125">
        <v>90</v>
      </c>
      <c r="J29" s="126">
        <v>353</v>
      </c>
      <c r="K29" s="126">
        <v>104</v>
      </c>
      <c r="L29" s="126">
        <v>249</v>
      </c>
      <c r="M29" s="121"/>
      <c r="N29" s="1"/>
      <c r="O29" s="1"/>
    </row>
    <row r="30" spans="1:15" ht="14.25" customHeight="1">
      <c r="A30" s="125">
        <v>21</v>
      </c>
      <c r="B30" s="126">
        <v>2622</v>
      </c>
      <c r="C30" s="126">
        <v>1302</v>
      </c>
      <c r="D30" s="126">
        <v>1320</v>
      </c>
      <c r="E30" s="125">
        <v>56</v>
      </c>
      <c r="F30" s="126">
        <v>3343</v>
      </c>
      <c r="G30" s="126">
        <v>1646</v>
      </c>
      <c r="H30" s="126">
        <v>1697</v>
      </c>
      <c r="I30" s="125">
        <v>91</v>
      </c>
      <c r="J30" s="126">
        <v>311</v>
      </c>
      <c r="K30" s="126">
        <v>85</v>
      </c>
      <c r="L30" s="126">
        <v>226</v>
      </c>
      <c r="M30" s="121"/>
      <c r="N30" s="1"/>
      <c r="O30" s="1"/>
    </row>
    <row r="31" spans="1:15" ht="14.25" customHeight="1">
      <c r="A31" s="125">
        <v>22</v>
      </c>
      <c r="B31" s="126">
        <v>2659</v>
      </c>
      <c r="C31" s="126">
        <v>1369</v>
      </c>
      <c r="D31" s="126">
        <v>1290</v>
      </c>
      <c r="E31" s="125">
        <v>57</v>
      </c>
      <c r="F31" s="126">
        <v>3646</v>
      </c>
      <c r="G31" s="126">
        <v>1788</v>
      </c>
      <c r="H31" s="126">
        <v>1858</v>
      </c>
      <c r="I31" s="125">
        <v>92</v>
      </c>
      <c r="J31" s="126">
        <v>264</v>
      </c>
      <c r="K31" s="126">
        <v>59</v>
      </c>
      <c r="L31" s="126">
        <v>205</v>
      </c>
      <c r="M31" s="121"/>
      <c r="N31" s="1"/>
      <c r="O31" s="1"/>
    </row>
    <row r="32" spans="1:15" ht="14.25" customHeight="1">
      <c r="A32" s="125">
        <v>23</v>
      </c>
      <c r="B32" s="126">
        <v>2484</v>
      </c>
      <c r="C32" s="126">
        <v>1257</v>
      </c>
      <c r="D32" s="126">
        <v>1227</v>
      </c>
      <c r="E32" s="125">
        <v>58</v>
      </c>
      <c r="F32" s="126">
        <v>3690</v>
      </c>
      <c r="G32" s="126">
        <v>1815</v>
      </c>
      <c r="H32" s="126">
        <v>1875</v>
      </c>
      <c r="I32" s="125">
        <v>93</v>
      </c>
      <c r="J32" s="126">
        <v>196</v>
      </c>
      <c r="K32" s="126">
        <v>45</v>
      </c>
      <c r="L32" s="126">
        <v>151</v>
      </c>
      <c r="M32" s="121"/>
      <c r="N32" s="1"/>
      <c r="O32" s="1"/>
    </row>
    <row r="33" spans="1:15" ht="14.25" customHeight="1">
      <c r="A33" s="127">
        <v>24</v>
      </c>
      <c r="B33" s="128">
        <v>2395</v>
      </c>
      <c r="C33" s="128">
        <v>1249</v>
      </c>
      <c r="D33" s="128">
        <v>1146</v>
      </c>
      <c r="E33" s="127">
        <v>59</v>
      </c>
      <c r="F33" s="128">
        <v>3289</v>
      </c>
      <c r="G33" s="128">
        <v>1603</v>
      </c>
      <c r="H33" s="128">
        <v>1686</v>
      </c>
      <c r="I33" s="127">
        <v>94</v>
      </c>
      <c r="J33" s="128">
        <v>150</v>
      </c>
      <c r="K33" s="128">
        <v>37</v>
      </c>
      <c r="L33" s="128">
        <v>113</v>
      </c>
      <c r="M33" s="121"/>
      <c r="N33" s="1"/>
      <c r="O33" s="1"/>
    </row>
    <row r="34" spans="1:15" ht="14.25" customHeight="1">
      <c r="A34" s="122" t="s">
        <v>15</v>
      </c>
      <c r="B34" s="123">
        <v>13145</v>
      </c>
      <c r="C34" s="123">
        <v>6661</v>
      </c>
      <c r="D34" s="123">
        <v>6484</v>
      </c>
      <c r="E34" s="122" t="s">
        <v>21</v>
      </c>
      <c r="F34" s="123">
        <v>13191</v>
      </c>
      <c r="G34" s="123">
        <v>6403</v>
      </c>
      <c r="H34" s="123">
        <v>6788</v>
      </c>
      <c r="I34" s="122" t="s">
        <v>25</v>
      </c>
      <c r="J34" s="123">
        <v>370</v>
      </c>
      <c r="K34" s="123">
        <v>74</v>
      </c>
      <c r="L34" s="124">
        <v>296</v>
      </c>
      <c r="M34" s="121"/>
      <c r="N34" s="1"/>
      <c r="O34" s="1"/>
    </row>
    <row r="35" spans="1:15" ht="14.25" customHeight="1">
      <c r="A35" s="125">
        <v>25</v>
      </c>
      <c r="B35" s="126">
        <v>2469</v>
      </c>
      <c r="C35" s="126">
        <v>1272</v>
      </c>
      <c r="D35" s="126">
        <v>1197</v>
      </c>
      <c r="E35" s="125">
        <v>60</v>
      </c>
      <c r="F35" s="126">
        <v>2058</v>
      </c>
      <c r="G35" s="126">
        <v>1049</v>
      </c>
      <c r="H35" s="126">
        <v>1009</v>
      </c>
      <c r="I35" s="125">
        <v>95</v>
      </c>
      <c r="J35" s="126">
        <v>129</v>
      </c>
      <c r="K35" s="126">
        <v>24</v>
      </c>
      <c r="L35" s="126">
        <v>105</v>
      </c>
      <c r="M35" s="121"/>
      <c r="N35" s="1"/>
      <c r="O35" s="1"/>
    </row>
    <row r="36" spans="1:15" ht="14.25" customHeight="1">
      <c r="A36" s="125">
        <v>26</v>
      </c>
      <c r="B36" s="126">
        <v>2575</v>
      </c>
      <c r="C36" s="126">
        <v>1301</v>
      </c>
      <c r="D36" s="126">
        <v>1274</v>
      </c>
      <c r="E36" s="125">
        <v>61</v>
      </c>
      <c r="F36" s="126">
        <v>2366</v>
      </c>
      <c r="G36" s="126">
        <v>1129</v>
      </c>
      <c r="H36" s="126">
        <v>1237</v>
      </c>
      <c r="I36" s="125">
        <v>96</v>
      </c>
      <c r="J36" s="126">
        <v>93</v>
      </c>
      <c r="K36" s="126">
        <v>23</v>
      </c>
      <c r="L36" s="126">
        <v>70</v>
      </c>
      <c r="M36" s="121"/>
      <c r="N36" s="1"/>
      <c r="O36" s="1"/>
    </row>
    <row r="37" spans="1:15" ht="14.25" customHeight="1">
      <c r="A37" s="125">
        <v>27</v>
      </c>
      <c r="B37" s="126">
        <v>2553</v>
      </c>
      <c r="C37" s="126">
        <v>1300</v>
      </c>
      <c r="D37" s="126">
        <v>1253</v>
      </c>
      <c r="E37" s="125">
        <v>62</v>
      </c>
      <c r="F37" s="126">
        <v>3022</v>
      </c>
      <c r="G37" s="126">
        <v>1495</v>
      </c>
      <c r="H37" s="126">
        <v>1527</v>
      </c>
      <c r="I37" s="125">
        <v>97</v>
      </c>
      <c r="J37" s="126">
        <v>69</v>
      </c>
      <c r="K37" s="126">
        <v>13</v>
      </c>
      <c r="L37" s="126">
        <v>56</v>
      </c>
      <c r="M37" s="121"/>
      <c r="N37" s="1"/>
      <c r="O37" s="1"/>
    </row>
    <row r="38" spans="1:15" ht="14.25" customHeight="1">
      <c r="A38" s="125">
        <v>28</v>
      </c>
      <c r="B38" s="126">
        <v>2742</v>
      </c>
      <c r="C38" s="126">
        <v>1397</v>
      </c>
      <c r="D38" s="126">
        <v>1345</v>
      </c>
      <c r="E38" s="125">
        <v>63</v>
      </c>
      <c r="F38" s="126">
        <v>2830</v>
      </c>
      <c r="G38" s="126">
        <v>1347</v>
      </c>
      <c r="H38" s="126">
        <v>1483</v>
      </c>
      <c r="I38" s="125">
        <v>98</v>
      </c>
      <c r="J38" s="126">
        <v>51</v>
      </c>
      <c r="K38" s="126">
        <v>7</v>
      </c>
      <c r="L38" s="126">
        <v>44</v>
      </c>
      <c r="M38" s="121"/>
      <c r="N38" s="1"/>
      <c r="O38" s="1"/>
    </row>
    <row r="39" spans="1:15" ht="14.25" customHeight="1">
      <c r="A39" s="127">
        <v>29</v>
      </c>
      <c r="B39" s="128">
        <v>2806</v>
      </c>
      <c r="C39" s="128">
        <v>1391</v>
      </c>
      <c r="D39" s="128">
        <v>1415</v>
      </c>
      <c r="E39" s="127">
        <v>64</v>
      </c>
      <c r="F39" s="128">
        <v>2915</v>
      </c>
      <c r="G39" s="128">
        <v>1383</v>
      </c>
      <c r="H39" s="128">
        <v>1532</v>
      </c>
      <c r="I39" s="127">
        <v>99</v>
      </c>
      <c r="J39" s="128">
        <v>28</v>
      </c>
      <c r="K39" s="128">
        <v>7</v>
      </c>
      <c r="L39" s="128">
        <v>21</v>
      </c>
      <c r="M39" s="121"/>
      <c r="N39" s="1"/>
      <c r="O39" s="1"/>
    </row>
    <row r="40" spans="1:15" ht="14.25" customHeight="1">
      <c r="A40" s="122" t="s">
        <v>16</v>
      </c>
      <c r="B40" s="123">
        <v>16622</v>
      </c>
      <c r="C40" s="123">
        <v>8342</v>
      </c>
      <c r="D40" s="123">
        <v>8280</v>
      </c>
      <c r="E40" s="122" t="s">
        <v>22</v>
      </c>
      <c r="F40" s="123">
        <v>12428</v>
      </c>
      <c r="G40" s="123">
        <v>6011</v>
      </c>
      <c r="H40" s="123">
        <v>6417</v>
      </c>
      <c r="I40" s="131" t="s">
        <v>26</v>
      </c>
      <c r="J40" s="123">
        <v>44</v>
      </c>
      <c r="K40" s="123">
        <v>5</v>
      </c>
      <c r="L40" s="124">
        <v>39</v>
      </c>
      <c r="M40" s="121"/>
      <c r="N40" s="1"/>
      <c r="O40" s="1"/>
    </row>
    <row r="41" spans="1:15" ht="14.25" customHeight="1">
      <c r="A41" s="125">
        <v>30</v>
      </c>
      <c r="B41" s="126">
        <v>3066</v>
      </c>
      <c r="C41" s="126">
        <v>1534</v>
      </c>
      <c r="D41" s="126">
        <v>1532</v>
      </c>
      <c r="E41" s="125">
        <v>65</v>
      </c>
      <c r="F41" s="126">
        <v>2774</v>
      </c>
      <c r="G41" s="126">
        <v>1331</v>
      </c>
      <c r="H41" s="126">
        <v>1443</v>
      </c>
      <c r="I41" s="127" t="s">
        <v>27</v>
      </c>
      <c r="J41" s="128">
        <v>3</v>
      </c>
      <c r="K41" s="128">
        <v>2</v>
      </c>
      <c r="L41" s="128">
        <v>1</v>
      </c>
      <c r="M41" s="121"/>
      <c r="N41" s="1"/>
      <c r="O41" s="1"/>
    </row>
    <row r="42" spans="1:15" ht="14.25" customHeight="1">
      <c r="A42" s="125">
        <v>31</v>
      </c>
      <c r="B42" s="126">
        <v>3226</v>
      </c>
      <c r="C42" s="126">
        <v>1614</v>
      </c>
      <c r="D42" s="126">
        <v>1612</v>
      </c>
      <c r="E42" s="125">
        <v>66</v>
      </c>
      <c r="F42" s="126">
        <v>2697</v>
      </c>
      <c r="G42" s="126">
        <v>1313</v>
      </c>
      <c r="H42" s="126">
        <v>1384</v>
      </c>
      <c r="I42" s="125" t="s">
        <v>28</v>
      </c>
      <c r="J42" s="126">
        <v>29094</v>
      </c>
      <c r="K42" s="126">
        <v>14934</v>
      </c>
      <c r="L42" s="126">
        <v>14160</v>
      </c>
      <c r="M42" s="132" t="s">
        <v>40</v>
      </c>
      <c r="N42" s="1"/>
      <c r="O42" s="1"/>
    </row>
    <row r="43" spans="1:15" ht="14.25" customHeight="1">
      <c r="A43" s="125">
        <v>32</v>
      </c>
      <c r="B43" s="126">
        <v>3337</v>
      </c>
      <c r="C43" s="126">
        <v>1654</v>
      </c>
      <c r="D43" s="126">
        <v>1683</v>
      </c>
      <c r="E43" s="125">
        <v>67</v>
      </c>
      <c r="F43" s="126">
        <v>2246</v>
      </c>
      <c r="G43" s="126">
        <v>1078</v>
      </c>
      <c r="H43" s="126">
        <v>1168</v>
      </c>
      <c r="I43" s="125" t="s">
        <v>29</v>
      </c>
      <c r="J43" s="126">
        <v>138728</v>
      </c>
      <c r="K43" s="126">
        <v>69824</v>
      </c>
      <c r="L43" s="126">
        <v>68904</v>
      </c>
      <c r="M43" s="133"/>
      <c r="N43" s="1"/>
      <c r="O43" s="1"/>
    </row>
    <row r="44" spans="1:15" ht="14.25" customHeight="1">
      <c r="A44" s="125">
        <v>33</v>
      </c>
      <c r="B44" s="126">
        <v>3554</v>
      </c>
      <c r="C44" s="126">
        <v>1848</v>
      </c>
      <c r="D44" s="126">
        <v>1706</v>
      </c>
      <c r="E44" s="125">
        <v>68</v>
      </c>
      <c r="F44" s="126">
        <v>2316</v>
      </c>
      <c r="G44" s="126">
        <v>1113</v>
      </c>
      <c r="H44" s="126">
        <v>1203</v>
      </c>
      <c r="I44" s="127" t="s">
        <v>30</v>
      </c>
      <c r="J44" s="128">
        <v>40753</v>
      </c>
      <c r="K44" s="128">
        <v>17754</v>
      </c>
      <c r="L44" s="128">
        <v>22999</v>
      </c>
      <c r="M44" s="121"/>
      <c r="N44" s="1"/>
      <c r="O44" s="1"/>
    </row>
    <row r="45" spans="1:15" ht="14.25" customHeight="1" thickBot="1">
      <c r="A45" s="134">
        <v>34</v>
      </c>
      <c r="B45" s="135">
        <v>3439</v>
      </c>
      <c r="C45" s="135">
        <v>1692</v>
      </c>
      <c r="D45" s="135">
        <v>1747</v>
      </c>
      <c r="E45" s="134">
        <v>69</v>
      </c>
      <c r="F45" s="135">
        <v>2395</v>
      </c>
      <c r="G45" s="135">
        <v>1176</v>
      </c>
      <c r="H45" s="135">
        <v>1219</v>
      </c>
      <c r="I45" s="134" t="s">
        <v>31</v>
      </c>
      <c r="J45" s="136">
        <v>42.83751408366295</v>
      </c>
      <c r="K45" s="136">
        <v>41.55711526455439</v>
      </c>
      <c r="L45" s="136">
        <v>44.0750450204124</v>
      </c>
      <c r="M45" s="121"/>
      <c r="N45" s="1"/>
      <c r="O45" s="1"/>
    </row>
    <row r="46" ht="13.5">
      <c r="I46" s="137"/>
    </row>
    <row r="48" spans="9:12" ht="13.5">
      <c r="I48" s="111"/>
      <c r="J48" s="138"/>
      <c r="K48" s="138"/>
      <c r="L48" s="138"/>
    </row>
    <row r="49" spans="9:12" ht="13.5">
      <c r="I49" s="111"/>
      <c r="J49" s="139"/>
      <c r="K49" s="139"/>
      <c r="L49" s="139"/>
    </row>
    <row r="50" spans="9:12" ht="13.5">
      <c r="I50" s="111"/>
      <c r="J50" s="139"/>
      <c r="K50" s="139"/>
      <c r="L50" s="139"/>
    </row>
    <row r="51" spans="9:12" ht="13.5">
      <c r="I51" s="111"/>
      <c r="J51" s="139"/>
      <c r="K51" s="139"/>
      <c r="L51" s="139"/>
    </row>
    <row r="52" spans="9:12" ht="13.5">
      <c r="I52" s="111"/>
      <c r="J52" s="139"/>
      <c r="K52" s="139"/>
      <c r="L52" s="139"/>
    </row>
    <row r="53" spans="9:12" ht="13.5">
      <c r="I53" s="111"/>
      <c r="J53" s="139"/>
      <c r="K53" s="139"/>
      <c r="L53" s="139"/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108" customWidth="1"/>
    <col min="13" max="13" width="9.00390625" style="108" customWidth="1"/>
    <col min="14" max="16384" width="9.00390625" style="2" customWidth="1"/>
  </cols>
  <sheetData>
    <row r="1" spans="1:15" ht="27" customHeight="1" thickBot="1">
      <c r="A1" s="103" t="s">
        <v>45</v>
      </c>
      <c r="B1" s="104"/>
      <c r="C1" s="105"/>
      <c r="D1" s="106"/>
      <c r="E1" s="107"/>
      <c r="F1" s="107"/>
      <c r="G1" s="107"/>
      <c r="H1" s="107"/>
      <c r="I1" s="107"/>
      <c r="K1" s="109"/>
      <c r="L1" s="110" t="s">
        <v>59</v>
      </c>
      <c r="M1" s="111"/>
      <c r="N1" s="1"/>
      <c r="O1" s="1"/>
    </row>
    <row r="2" spans="1:15" ht="16.5" customHeight="1">
      <c r="A2" s="112" t="s">
        <v>1</v>
      </c>
      <c r="B2" s="113" t="s">
        <v>2</v>
      </c>
      <c r="C2" s="113" t="s">
        <v>3</v>
      </c>
      <c r="D2" s="113" t="s">
        <v>4</v>
      </c>
      <c r="E2" s="112" t="s">
        <v>1</v>
      </c>
      <c r="F2" s="113" t="s">
        <v>2</v>
      </c>
      <c r="G2" s="113" t="s">
        <v>3</v>
      </c>
      <c r="H2" s="113" t="s">
        <v>4</v>
      </c>
      <c r="I2" s="112" t="s">
        <v>1</v>
      </c>
      <c r="J2" s="114" t="s">
        <v>2</v>
      </c>
      <c r="K2" s="113" t="s">
        <v>3</v>
      </c>
      <c r="L2" s="113" t="s">
        <v>4</v>
      </c>
      <c r="M2" s="115"/>
      <c r="N2" s="1"/>
      <c r="O2" s="1"/>
    </row>
    <row r="3" spans="1:15" ht="16.5" customHeight="1" thickBot="1">
      <c r="A3" s="116" t="s">
        <v>5</v>
      </c>
      <c r="B3" s="117">
        <v>242031</v>
      </c>
      <c r="C3" s="117">
        <v>117788</v>
      </c>
      <c r="D3" s="117">
        <v>124243</v>
      </c>
      <c r="E3" s="118"/>
      <c r="F3" s="119"/>
      <c r="G3" s="119"/>
      <c r="H3" s="119"/>
      <c r="I3" s="120"/>
      <c r="J3" s="119"/>
      <c r="K3" s="119"/>
      <c r="L3" s="119"/>
      <c r="M3" s="121"/>
      <c r="N3" s="1"/>
      <c r="O3" s="1"/>
    </row>
    <row r="4" spans="1:19" ht="14.25" customHeight="1">
      <c r="A4" s="122" t="s">
        <v>6</v>
      </c>
      <c r="B4" s="123">
        <v>9636</v>
      </c>
      <c r="C4" s="123">
        <v>4924</v>
      </c>
      <c r="D4" s="123">
        <v>4712</v>
      </c>
      <c r="E4" s="122" t="s">
        <v>7</v>
      </c>
      <c r="F4" s="123">
        <v>16917</v>
      </c>
      <c r="G4" s="123">
        <v>8540</v>
      </c>
      <c r="H4" s="123">
        <v>8377</v>
      </c>
      <c r="I4" s="122" t="s">
        <v>8</v>
      </c>
      <c r="J4" s="123">
        <v>14172</v>
      </c>
      <c r="K4" s="123">
        <v>6476</v>
      </c>
      <c r="L4" s="124">
        <v>7696</v>
      </c>
      <c r="M4" s="121"/>
      <c r="N4" s="1"/>
      <c r="O4" s="1"/>
      <c r="Q4" s="4"/>
      <c r="R4" s="5" t="s">
        <v>38</v>
      </c>
      <c r="S4" s="6" t="s">
        <v>39</v>
      </c>
    </row>
    <row r="5" spans="1:19" ht="14.25" customHeight="1">
      <c r="A5" s="125">
        <v>0</v>
      </c>
      <c r="B5" s="126">
        <v>1741</v>
      </c>
      <c r="C5" s="126">
        <v>878</v>
      </c>
      <c r="D5" s="126">
        <v>863</v>
      </c>
      <c r="E5" s="125">
        <v>35</v>
      </c>
      <c r="F5" s="126">
        <v>3459</v>
      </c>
      <c r="G5" s="126">
        <v>1731</v>
      </c>
      <c r="H5" s="126">
        <v>1728</v>
      </c>
      <c r="I5" s="125">
        <v>70</v>
      </c>
      <c r="J5" s="126">
        <v>3062</v>
      </c>
      <c r="K5" s="126">
        <v>1425</v>
      </c>
      <c r="L5" s="126">
        <v>1637</v>
      </c>
      <c r="M5" s="121"/>
      <c r="N5" s="1"/>
      <c r="O5" s="1"/>
      <c r="Q5" s="3" t="s">
        <v>6</v>
      </c>
      <c r="R5" s="7">
        <f>-1*C4/1000</f>
        <v>-4.924</v>
      </c>
      <c r="S5" s="8">
        <f>D4/1000</f>
        <v>4.712</v>
      </c>
    </row>
    <row r="6" spans="1:19" ht="14.25" customHeight="1">
      <c r="A6" s="125">
        <v>1</v>
      </c>
      <c r="B6" s="126">
        <v>1898</v>
      </c>
      <c r="C6" s="126">
        <v>956</v>
      </c>
      <c r="D6" s="126">
        <v>942</v>
      </c>
      <c r="E6" s="125">
        <v>36</v>
      </c>
      <c r="F6" s="126">
        <v>3342</v>
      </c>
      <c r="G6" s="126">
        <v>1747</v>
      </c>
      <c r="H6" s="126">
        <v>1595</v>
      </c>
      <c r="I6" s="125">
        <v>71</v>
      </c>
      <c r="J6" s="126">
        <v>2930</v>
      </c>
      <c r="K6" s="126">
        <v>1362</v>
      </c>
      <c r="L6" s="126">
        <v>1568</v>
      </c>
      <c r="M6" s="121"/>
      <c r="N6" s="1"/>
      <c r="O6" s="1"/>
      <c r="Q6" s="3" t="s">
        <v>9</v>
      </c>
      <c r="R6" s="9">
        <f>-1*C10/1000</f>
        <v>-5.634</v>
      </c>
      <c r="S6" s="10">
        <f>D10/1000</f>
        <v>5.228</v>
      </c>
    </row>
    <row r="7" spans="1:19" ht="14.25" customHeight="1">
      <c r="A7" s="125">
        <v>2</v>
      </c>
      <c r="B7" s="126">
        <v>1944</v>
      </c>
      <c r="C7" s="126">
        <v>983</v>
      </c>
      <c r="D7" s="126">
        <v>961</v>
      </c>
      <c r="E7" s="125">
        <v>37</v>
      </c>
      <c r="F7" s="126">
        <v>3323</v>
      </c>
      <c r="G7" s="126">
        <v>1660</v>
      </c>
      <c r="H7" s="126">
        <v>1663</v>
      </c>
      <c r="I7" s="125">
        <v>72</v>
      </c>
      <c r="J7" s="126">
        <v>2834</v>
      </c>
      <c r="K7" s="126">
        <v>1308</v>
      </c>
      <c r="L7" s="126">
        <v>1526</v>
      </c>
      <c r="M7" s="121"/>
      <c r="N7" s="1"/>
      <c r="O7" s="1"/>
      <c r="Q7" s="3" t="s">
        <v>10</v>
      </c>
      <c r="R7" s="9">
        <f>-1*C16/1000</f>
        <v>-5.632</v>
      </c>
      <c r="S7" s="10">
        <f>D16/1000</f>
        <v>5.322</v>
      </c>
    </row>
    <row r="8" spans="1:19" ht="14.25" customHeight="1">
      <c r="A8" s="125">
        <v>3</v>
      </c>
      <c r="B8" s="126">
        <v>1960</v>
      </c>
      <c r="C8" s="126">
        <v>1021</v>
      </c>
      <c r="D8" s="126">
        <v>939</v>
      </c>
      <c r="E8" s="125">
        <v>38</v>
      </c>
      <c r="F8" s="126">
        <v>3380</v>
      </c>
      <c r="G8" s="126">
        <v>1697</v>
      </c>
      <c r="H8" s="126">
        <v>1683</v>
      </c>
      <c r="I8" s="125">
        <v>73</v>
      </c>
      <c r="J8" s="126">
        <v>2756</v>
      </c>
      <c r="K8" s="126">
        <v>1223</v>
      </c>
      <c r="L8" s="126">
        <v>1533</v>
      </c>
      <c r="M8" s="121"/>
      <c r="N8" s="1"/>
      <c r="O8" s="1"/>
      <c r="Q8" s="3" t="s">
        <v>11</v>
      </c>
      <c r="R8" s="9">
        <f>-1*C22/1000</f>
        <v>-6.131</v>
      </c>
      <c r="S8" s="10">
        <f>D22/1000</f>
        <v>5.624</v>
      </c>
    </row>
    <row r="9" spans="1:19" ht="14.25" customHeight="1">
      <c r="A9" s="127">
        <v>4</v>
      </c>
      <c r="B9" s="128">
        <v>2093</v>
      </c>
      <c r="C9" s="128">
        <v>1086</v>
      </c>
      <c r="D9" s="128">
        <v>1007</v>
      </c>
      <c r="E9" s="127">
        <v>39</v>
      </c>
      <c r="F9" s="128">
        <v>3413</v>
      </c>
      <c r="G9" s="128">
        <v>1705</v>
      </c>
      <c r="H9" s="128">
        <v>1708</v>
      </c>
      <c r="I9" s="127">
        <v>74</v>
      </c>
      <c r="J9" s="128">
        <v>2590</v>
      </c>
      <c r="K9" s="128">
        <v>1158</v>
      </c>
      <c r="L9" s="128">
        <v>1432</v>
      </c>
      <c r="M9" s="121"/>
      <c r="N9" s="1"/>
      <c r="O9" s="1"/>
      <c r="Q9" s="3" t="s">
        <v>12</v>
      </c>
      <c r="R9" s="9">
        <f>-1*C28/1000</f>
        <v>-6.322</v>
      </c>
      <c r="S9" s="10">
        <f>D28/1000</f>
        <v>5.732</v>
      </c>
    </row>
    <row r="10" spans="1:19" ht="14.25" customHeight="1">
      <c r="A10" s="129" t="s">
        <v>9</v>
      </c>
      <c r="B10" s="123">
        <v>10862</v>
      </c>
      <c r="C10" s="123">
        <v>5634</v>
      </c>
      <c r="D10" s="123">
        <v>5228</v>
      </c>
      <c r="E10" s="122" t="s">
        <v>13</v>
      </c>
      <c r="F10" s="123">
        <v>14707</v>
      </c>
      <c r="G10" s="123">
        <v>7362</v>
      </c>
      <c r="H10" s="123">
        <v>7345</v>
      </c>
      <c r="I10" s="122" t="s">
        <v>14</v>
      </c>
      <c r="J10" s="123">
        <v>11288</v>
      </c>
      <c r="K10" s="123">
        <v>4952</v>
      </c>
      <c r="L10" s="124">
        <v>6336</v>
      </c>
      <c r="M10" s="121"/>
      <c r="N10" s="1"/>
      <c r="O10" s="1"/>
      <c r="Q10" s="3" t="s">
        <v>15</v>
      </c>
      <c r="R10" s="9">
        <f>-1*C34/1000</f>
        <v>-6.574</v>
      </c>
      <c r="S10" s="10">
        <f>D34/1000</f>
        <v>6.644</v>
      </c>
    </row>
    <row r="11" spans="1:19" ht="14.25" customHeight="1">
      <c r="A11" s="125">
        <v>5</v>
      </c>
      <c r="B11" s="126">
        <v>2111</v>
      </c>
      <c r="C11" s="126">
        <v>1098</v>
      </c>
      <c r="D11" s="126">
        <v>1013</v>
      </c>
      <c r="E11" s="125">
        <v>40</v>
      </c>
      <c r="F11" s="126">
        <v>2601</v>
      </c>
      <c r="G11" s="126">
        <v>1278</v>
      </c>
      <c r="H11" s="126">
        <v>1323</v>
      </c>
      <c r="I11" s="125">
        <v>75</v>
      </c>
      <c r="J11" s="126">
        <v>2510</v>
      </c>
      <c r="K11" s="126">
        <v>1111</v>
      </c>
      <c r="L11" s="126">
        <v>1399</v>
      </c>
      <c r="M11" s="121"/>
      <c r="N11" s="1"/>
      <c r="O11" s="1"/>
      <c r="Q11" s="3" t="s">
        <v>16</v>
      </c>
      <c r="R11" s="9">
        <f>-1*C40/1000</f>
        <v>-8.509</v>
      </c>
      <c r="S11" s="10">
        <f>D40/1000</f>
        <v>8.319</v>
      </c>
    </row>
    <row r="12" spans="1:19" ht="14.25" customHeight="1">
      <c r="A12" s="125">
        <v>6</v>
      </c>
      <c r="B12" s="126">
        <v>2140</v>
      </c>
      <c r="C12" s="126">
        <v>1122</v>
      </c>
      <c r="D12" s="126">
        <v>1018</v>
      </c>
      <c r="E12" s="125">
        <v>41</v>
      </c>
      <c r="F12" s="126">
        <v>3258</v>
      </c>
      <c r="G12" s="126">
        <v>1643</v>
      </c>
      <c r="H12" s="126">
        <v>1615</v>
      </c>
      <c r="I12" s="130">
        <v>76</v>
      </c>
      <c r="J12" s="126">
        <v>2380</v>
      </c>
      <c r="K12" s="126">
        <v>1051</v>
      </c>
      <c r="L12" s="126">
        <v>1329</v>
      </c>
      <c r="M12" s="121"/>
      <c r="N12" s="1"/>
      <c r="O12" s="1"/>
      <c r="Q12" s="3" t="s">
        <v>7</v>
      </c>
      <c r="R12" s="9">
        <f>-1*G4/1000</f>
        <v>-8.54</v>
      </c>
      <c r="S12" s="10">
        <f>H4/1000</f>
        <v>8.377</v>
      </c>
    </row>
    <row r="13" spans="1:19" ht="14.25" customHeight="1">
      <c r="A13" s="125">
        <v>7</v>
      </c>
      <c r="B13" s="126">
        <v>2152</v>
      </c>
      <c r="C13" s="126">
        <v>1099</v>
      </c>
      <c r="D13" s="126">
        <v>1053</v>
      </c>
      <c r="E13" s="125">
        <v>42</v>
      </c>
      <c r="F13" s="126">
        <v>2990</v>
      </c>
      <c r="G13" s="126">
        <v>1491</v>
      </c>
      <c r="H13" s="126">
        <v>1499</v>
      </c>
      <c r="I13" s="125">
        <v>77</v>
      </c>
      <c r="J13" s="126">
        <v>2203</v>
      </c>
      <c r="K13" s="126">
        <v>976</v>
      </c>
      <c r="L13" s="126">
        <v>1227</v>
      </c>
      <c r="M13" s="121"/>
      <c r="N13" s="1"/>
      <c r="O13" s="1"/>
      <c r="Q13" s="3" t="s">
        <v>13</v>
      </c>
      <c r="R13" s="9">
        <f>-1*G10/1000</f>
        <v>-7.362</v>
      </c>
      <c r="S13" s="10">
        <f>H10/1000</f>
        <v>7.345</v>
      </c>
    </row>
    <row r="14" spans="1:19" ht="14.25" customHeight="1">
      <c r="A14" s="125">
        <v>8</v>
      </c>
      <c r="B14" s="126">
        <v>2224</v>
      </c>
      <c r="C14" s="126">
        <v>1172</v>
      </c>
      <c r="D14" s="126">
        <v>1052</v>
      </c>
      <c r="E14" s="125">
        <v>43</v>
      </c>
      <c r="F14" s="126">
        <v>2895</v>
      </c>
      <c r="G14" s="126">
        <v>1457</v>
      </c>
      <c r="H14" s="126">
        <v>1438</v>
      </c>
      <c r="I14" s="130">
        <v>78</v>
      </c>
      <c r="J14" s="126">
        <v>2181</v>
      </c>
      <c r="K14" s="126">
        <v>965</v>
      </c>
      <c r="L14" s="126">
        <v>1216</v>
      </c>
      <c r="M14" s="121"/>
      <c r="N14" s="1"/>
      <c r="O14" s="1"/>
      <c r="Q14" s="3" t="s">
        <v>17</v>
      </c>
      <c r="R14" s="9">
        <f>-1*G16/1000</f>
        <v>-7.06</v>
      </c>
      <c r="S14" s="10">
        <f>H16/1000</f>
        <v>7.146</v>
      </c>
    </row>
    <row r="15" spans="1:19" ht="14.25" customHeight="1">
      <c r="A15" s="127">
        <v>9</v>
      </c>
      <c r="B15" s="128">
        <v>2235</v>
      </c>
      <c r="C15" s="128">
        <v>1143</v>
      </c>
      <c r="D15" s="128">
        <v>1092</v>
      </c>
      <c r="E15" s="127">
        <v>44</v>
      </c>
      <c r="F15" s="128">
        <v>2963</v>
      </c>
      <c r="G15" s="128">
        <v>1493</v>
      </c>
      <c r="H15" s="128">
        <v>1470</v>
      </c>
      <c r="I15" s="127">
        <v>79</v>
      </c>
      <c r="J15" s="128">
        <v>2014</v>
      </c>
      <c r="K15" s="128">
        <v>849</v>
      </c>
      <c r="L15" s="128">
        <v>1165</v>
      </c>
      <c r="M15" s="121"/>
      <c r="N15" s="1"/>
      <c r="O15" s="1"/>
      <c r="Q15" s="3" t="s">
        <v>18</v>
      </c>
      <c r="R15" s="9">
        <f>-1*G22/1000</f>
        <v>-7.774</v>
      </c>
      <c r="S15" s="10">
        <f>H22/1000</f>
        <v>7.863</v>
      </c>
    </row>
    <row r="16" spans="1:19" ht="14.25" customHeight="1">
      <c r="A16" s="129" t="s">
        <v>10</v>
      </c>
      <c r="B16" s="123">
        <v>10954</v>
      </c>
      <c r="C16" s="123">
        <v>5632</v>
      </c>
      <c r="D16" s="123">
        <v>5322</v>
      </c>
      <c r="E16" s="122" t="s">
        <v>17</v>
      </c>
      <c r="F16" s="123">
        <v>14206</v>
      </c>
      <c r="G16" s="123">
        <v>7060</v>
      </c>
      <c r="H16" s="123">
        <v>7146</v>
      </c>
      <c r="I16" s="122" t="s">
        <v>19</v>
      </c>
      <c r="J16" s="123">
        <v>7215</v>
      </c>
      <c r="K16" s="123">
        <v>2682</v>
      </c>
      <c r="L16" s="124">
        <v>4533</v>
      </c>
      <c r="M16" s="121"/>
      <c r="N16" s="1"/>
      <c r="O16" s="1"/>
      <c r="Q16" s="3" t="s">
        <v>20</v>
      </c>
      <c r="R16" s="9">
        <f>-1*G28/1000</f>
        <v>-11.088</v>
      </c>
      <c r="S16" s="10">
        <f>H28/1000</f>
        <v>11.265</v>
      </c>
    </row>
    <row r="17" spans="1:19" ht="14.25" customHeight="1">
      <c r="A17" s="125">
        <v>10</v>
      </c>
      <c r="B17" s="126">
        <v>2136</v>
      </c>
      <c r="C17" s="126">
        <v>1095</v>
      </c>
      <c r="D17" s="126">
        <v>1041</v>
      </c>
      <c r="E17" s="125">
        <v>45</v>
      </c>
      <c r="F17" s="126">
        <v>2813</v>
      </c>
      <c r="G17" s="126">
        <v>1441</v>
      </c>
      <c r="H17" s="126">
        <v>1372</v>
      </c>
      <c r="I17" s="125">
        <v>80</v>
      </c>
      <c r="J17" s="126">
        <v>1880</v>
      </c>
      <c r="K17" s="126">
        <v>794</v>
      </c>
      <c r="L17" s="126">
        <v>1086</v>
      </c>
      <c r="M17" s="121"/>
      <c r="N17" s="1"/>
      <c r="O17" s="1"/>
      <c r="Q17" s="3" t="s">
        <v>21</v>
      </c>
      <c r="R17" s="9">
        <f>-1*G34/1000</f>
        <v>-8.531</v>
      </c>
      <c r="S17" s="10">
        <f>H34/1000</f>
        <v>8.849</v>
      </c>
    </row>
    <row r="18" spans="1:19" ht="14.25" customHeight="1">
      <c r="A18" s="125">
        <v>11</v>
      </c>
      <c r="B18" s="126">
        <v>2195</v>
      </c>
      <c r="C18" s="126">
        <v>1111</v>
      </c>
      <c r="D18" s="126">
        <v>1084</v>
      </c>
      <c r="E18" s="125">
        <v>46</v>
      </c>
      <c r="F18" s="126">
        <v>2842</v>
      </c>
      <c r="G18" s="126">
        <v>1417</v>
      </c>
      <c r="H18" s="126">
        <v>1425</v>
      </c>
      <c r="I18" s="125">
        <v>81</v>
      </c>
      <c r="J18" s="126">
        <v>1700</v>
      </c>
      <c r="K18" s="126">
        <v>665</v>
      </c>
      <c r="L18" s="126">
        <v>1035</v>
      </c>
      <c r="M18" s="121"/>
      <c r="N18" s="1"/>
      <c r="O18" s="1"/>
      <c r="Q18" s="3" t="s">
        <v>22</v>
      </c>
      <c r="R18" s="9">
        <f>-1*G40/1000</f>
        <v>-7.919</v>
      </c>
      <c r="S18" s="10">
        <f>H40/1000</f>
        <v>8.776</v>
      </c>
    </row>
    <row r="19" spans="1:19" ht="14.25" customHeight="1">
      <c r="A19" s="125">
        <v>12</v>
      </c>
      <c r="B19" s="126">
        <v>2240</v>
      </c>
      <c r="C19" s="126">
        <v>1197</v>
      </c>
      <c r="D19" s="126">
        <v>1043</v>
      </c>
      <c r="E19" s="125">
        <v>47</v>
      </c>
      <c r="F19" s="126">
        <v>2926</v>
      </c>
      <c r="G19" s="126">
        <v>1443</v>
      </c>
      <c r="H19" s="126">
        <v>1483</v>
      </c>
      <c r="I19" s="125">
        <v>82</v>
      </c>
      <c r="J19" s="126">
        <v>1367</v>
      </c>
      <c r="K19" s="126">
        <v>502</v>
      </c>
      <c r="L19" s="126">
        <v>865</v>
      </c>
      <c r="M19" s="121"/>
      <c r="N19" s="1"/>
      <c r="O19" s="1"/>
      <c r="Q19" s="3" t="s">
        <v>8</v>
      </c>
      <c r="R19" s="9">
        <f>-1*K4/1000</f>
        <v>-6.476</v>
      </c>
      <c r="S19" s="10">
        <f>L4/1000</f>
        <v>7.696</v>
      </c>
    </row>
    <row r="20" spans="1:19" ht="14.25" customHeight="1">
      <c r="A20" s="125">
        <v>13</v>
      </c>
      <c r="B20" s="126">
        <v>2121</v>
      </c>
      <c r="C20" s="126">
        <v>1077</v>
      </c>
      <c r="D20" s="126">
        <v>1044</v>
      </c>
      <c r="E20" s="125">
        <v>48</v>
      </c>
      <c r="F20" s="126">
        <v>2831</v>
      </c>
      <c r="G20" s="126">
        <v>1420</v>
      </c>
      <c r="H20" s="126">
        <v>1411</v>
      </c>
      <c r="I20" s="125">
        <v>83</v>
      </c>
      <c r="J20" s="126">
        <v>1175</v>
      </c>
      <c r="K20" s="126">
        <v>388</v>
      </c>
      <c r="L20" s="126">
        <v>787</v>
      </c>
      <c r="M20" s="121"/>
      <c r="N20" s="1"/>
      <c r="O20" s="1"/>
      <c r="Q20" s="3" t="s">
        <v>14</v>
      </c>
      <c r="R20" s="9">
        <f>-1*K10/1000</f>
        <v>-4.952</v>
      </c>
      <c r="S20" s="10">
        <f>L10/1000</f>
        <v>6.336</v>
      </c>
    </row>
    <row r="21" spans="1:19" ht="14.25" customHeight="1">
      <c r="A21" s="127">
        <v>14</v>
      </c>
      <c r="B21" s="128">
        <v>2262</v>
      </c>
      <c r="C21" s="128">
        <v>1152</v>
      </c>
      <c r="D21" s="128">
        <v>1110</v>
      </c>
      <c r="E21" s="127">
        <v>49</v>
      </c>
      <c r="F21" s="128">
        <v>2794</v>
      </c>
      <c r="G21" s="128">
        <v>1339</v>
      </c>
      <c r="H21" s="128">
        <v>1455</v>
      </c>
      <c r="I21" s="127">
        <v>84</v>
      </c>
      <c r="J21" s="128">
        <v>1093</v>
      </c>
      <c r="K21" s="128">
        <v>333</v>
      </c>
      <c r="L21" s="128">
        <v>760</v>
      </c>
      <c r="M21" s="121"/>
      <c r="N21" s="1"/>
      <c r="O21" s="1"/>
      <c r="Q21" s="3" t="s">
        <v>19</v>
      </c>
      <c r="R21" s="9">
        <f>-1*K16/1000</f>
        <v>-2.682</v>
      </c>
      <c r="S21" s="10">
        <f>L16/1000</f>
        <v>4.533</v>
      </c>
    </row>
    <row r="22" spans="1:19" ht="14.25" customHeight="1">
      <c r="A22" s="122" t="s">
        <v>11</v>
      </c>
      <c r="B22" s="123">
        <v>11755</v>
      </c>
      <c r="C22" s="123">
        <v>6131</v>
      </c>
      <c r="D22" s="123">
        <v>5624</v>
      </c>
      <c r="E22" s="122" t="s">
        <v>18</v>
      </c>
      <c r="F22" s="123">
        <v>15637</v>
      </c>
      <c r="G22" s="123">
        <v>7774</v>
      </c>
      <c r="H22" s="123">
        <v>7863</v>
      </c>
      <c r="I22" s="122" t="s">
        <v>23</v>
      </c>
      <c r="J22" s="123">
        <v>3848</v>
      </c>
      <c r="K22" s="123">
        <v>1068</v>
      </c>
      <c r="L22" s="124">
        <v>2780</v>
      </c>
      <c r="M22" s="121"/>
      <c r="N22" s="1"/>
      <c r="O22" s="1"/>
      <c r="Q22" s="3" t="s">
        <v>23</v>
      </c>
      <c r="R22" s="9">
        <f>-1*K22/1000</f>
        <v>-1.068</v>
      </c>
      <c r="S22" s="10">
        <f>L22/1000</f>
        <v>2.78</v>
      </c>
    </row>
    <row r="23" spans="1:19" ht="14.25" customHeight="1">
      <c r="A23" s="125">
        <v>15</v>
      </c>
      <c r="B23" s="126">
        <v>2197</v>
      </c>
      <c r="C23" s="126">
        <v>1110</v>
      </c>
      <c r="D23" s="126">
        <v>1087</v>
      </c>
      <c r="E23" s="125">
        <v>50</v>
      </c>
      <c r="F23" s="126">
        <v>2773</v>
      </c>
      <c r="G23" s="126">
        <v>1422</v>
      </c>
      <c r="H23" s="126">
        <v>1351</v>
      </c>
      <c r="I23" s="125">
        <v>85</v>
      </c>
      <c r="J23" s="126">
        <v>1017</v>
      </c>
      <c r="K23" s="126">
        <v>267</v>
      </c>
      <c r="L23" s="126">
        <v>750</v>
      </c>
      <c r="M23" s="121"/>
      <c r="N23" s="1"/>
      <c r="O23" s="1"/>
      <c r="Q23" s="3" t="s">
        <v>24</v>
      </c>
      <c r="R23" s="9">
        <f>-1*K28/1000</f>
        <v>-0.378</v>
      </c>
      <c r="S23" s="10">
        <f>L28/1000</f>
        <v>1.232</v>
      </c>
    </row>
    <row r="24" spans="1:19" ht="14.25" customHeight="1">
      <c r="A24" s="125">
        <v>16</v>
      </c>
      <c r="B24" s="126">
        <v>2304</v>
      </c>
      <c r="C24" s="126">
        <v>1179</v>
      </c>
      <c r="D24" s="126">
        <v>1125</v>
      </c>
      <c r="E24" s="125">
        <v>51</v>
      </c>
      <c r="F24" s="126">
        <v>2991</v>
      </c>
      <c r="G24" s="126">
        <v>1492</v>
      </c>
      <c r="H24" s="126">
        <v>1499</v>
      </c>
      <c r="I24" s="125">
        <v>86</v>
      </c>
      <c r="J24" s="126">
        <v>941</v>
      </c>
      <c r="K24" s="126">
        <v>252</v>
      </c>
      <c r="L24" s="126">
        <v>689</v>
      </c>
      <c r="M24" s="121"/>
      <c r="N24" s="1"/>
      <c r="O24" s="1"/>
      <c r="Q24" s="11" t="s">
        <v>25</v>
      </c>
      <c r="R24" s="9">
        <f>-1*K34/1000</f>
        <v>-0.073</v>
      </c>
      <c r="S24" s="10">
        <f>L34/1000</f>
        <v>0.306</v>
      </c>
    </row>
    <row r="25" spans="1:19" ht="14.25" customHeight="1" thickBot="1">
      <c r="A25" s="125">
        <v>17</v>
      </c>
      <c r="B25" s="126">
        <v>2291</v>
      </c>
      <c r="C25" s="126">
        <v>1196</v>
      </c>
      <c r="D25" s="126">
        <v>1095</v>
      </c>
      <c r="E25" s="125">
        <v>52</v>
      </c>
      <c r="F25" s="126">
        <v>3017</v>
      </c>
      <c r="G25" s="126">
        <v>1498</v>
      </c>
      <c r="H25" s="126">
        <v>1519</v>
      </c>
      <c r="I25" s="125">
        <v>87</v>
      </c>
      <c r="J25" s="126">
        <v>730</v>
      </c>
      <c r="K25" s="126">
        <v>225</v>
      </c>
      <c r="L25" s="126">
        <v>505</v>
      </c>
      <c r="M25" s="121"/>
      <c r="N25" s="1"/>
      <c r="O25" s="1"/>
      <c r="Q25" s="12" t="s">
        <v>26</v>
      </c>
      <c r="R25" s="13">
        <f>-1*K40/1000</f>
        <v>-0.003</v>
      </c>
      <c r="S25" s="14">
        <f>L40/1000</f>
        <v>0.039</v>
      </c>
    </row>
    <row r="26" spans="1:15" ht="14.25" customHeight="1">
      <c r="A26" s="125">
        <v>18</v>
      </c>
      <c r="B26" s="126">
        <v>2538</v>
      </c>
      <c r="C26" s="126">
        <v>1360</v>
      </c>
      <c r="D26" s="126">
        <v>1178</v>
      </c>
      <c r="E26" s="125">
        <v>53</v>
      </c>
      <c r="F26" s="126">
        <v>3275</v>
      </c>
      <c r="G26" s="126">
        <v>1597</v>
      </c>
      <c r="H26" s="126">
        <v>1678</v>
      </c>
      <c r="I26" s="125">
        <v>88</v>
      </c>
      <c r="J26" s="126">
        <v>627</v>
      </c>
      <c r="K26" s="126">
        <v>176</v>
      </c>
      <c r="L26" s="126">
        <v>451</v>
      </c>
      <c r="M26" s="121"/>
      <c r="N26" s="1"/>
      <c r="O26" s="1"/>
    </row>
    <row r="27" spans="1:15" ht="14.25" customHeight="1">
      <c r="A27" s="127">
        <v>19</v>
      </c>
      <c r="B27" s="128">
        <v>2425</v>
      </c>
      <c r="C27" s="128">
        <v>1286</v>
      </c>
      <c r="D27" s="128">
        <v>1139</v>
      </c>
      <c r="E27" s="127">
        <v>54</v>
      </c>
      <c r="F27" s="128">
        <v>3581</v>
      </c>
      <c r="G27" s="128">
        <v>1765</v>
      </c>
      <c r="H27" s="128">
        <v>1816</v>
      </c>
      <c r="I27" s="127">
        <v>89</v>
      </c>
      <c r="J27" s="128">
        <v>533</v>
      </c>
      <c r="K27" s="128">
        <v>148</v>
      </c>
      <c r="L27" s="128">
        <v>385</v>
      </c>
      <c r="M27" s="121"/>
      <c r="N27" s="1"/>
      <c r="O27" s="1"/>
    </row>
    <row r="28" spans="1:15" ht="14.25" customHeight="1">
      <c r="A28" s="122" t="s">
        <v>12</v>
      </c>
      <c r="B28" s="123">
        <v>12054</v>
      </c>
      <c r="C28" s="123">
        <v>6322</v>
      </c>
      <c r="D28" s="123">
        <v>5732</v>
      </c>
      <c r="E28" s="122" t="s">
        <v>20</v>
      </c>
      <c r="F28" s="123">
        <v>22353</v>
      </c>
      <c r="G28" s="123">
        <v>11088</v>
      </c>
      <c r="H28" s="123">
        <v>11265</v>
      </c>
      <c r="I28" s="122" t="s">
        <v>24</v>
      </c>
      <c r="J28" s="123">
        <v>1610</v>
      </c>
      <c r="K28" s="123">
        <v>378</v>
      </c>
      <c r="L28" s="124">
        <v>1232</v>
      </c>
      <c r="M28" s="121"/>
      <c r="N28" s="1"/>
      <c r="O28" s="1"/>
    </row>
    <row r="29" spans="1:15" ht="14.25" customHeight="1">
      <c r="A29" s="125">
        <v>20</v>
      </c>
      <c r="B29" s="126">
        <v>2220</v>
      </c>
      <c r="C29" s="126">
        <v>1158</v>
      </c>
      <c r="D29" s="126">
        <v>1062</v>
      </c>
      <c r="E29" s="125">
        <v>55</v>
      </c>
      <c r="F29" s="126">
        <v>4040</v>
      </c>
      <c r="G29" s="126">
        <v>2043</v>
      </c>
      <c r="H29" s="126">
        <v>1997</v>
      </c>
      <c r="I29" s="125">
        <v>90</v>
      </c>
      <c r="J29" s="126">
        <v>470</v>
      </c>
      <c r="K29" s="126">
        <v>129</v>
      </c>
      <c r="L29" s="126">
        <v>341</v>
      </c>
      <c r="M29" s="121"/>
      <c r="N29" s="1"/>
      <c r="O29" s="1"/>
    </row>
    <row r="30" spans="1:15" ht="14.25" customHeight="1">
      <c r="A30" s="125">
        <v>21</v>
      </c>
      <c r="B30" s="126">
        <v>2452</v>
      </c>
      <c r="C30" s="126">
        <v>1326</v>
      </c>
      <c r="D30" s="126">
        <v>1126</v>
      </c>
      <c r="E30" s="125">
        <v>56</v>
      </c>
      <c r="F30" s="126">
        <v>4339</v>
      </c>
      <c r="G30" s="126">
        <v>2155</v>
      </c>
      <c r="H30" s="126">
        <v>2184</v>
      </c>
      <c r="I30" s="125">
        <v>91</v>
      </c>
      <c r="J30" s="126">
        <v>374</v>
      </c>
      <c r="K30" s="126">
        <v>94</v>
      </c>
      <c r="L30" s="126">
        <v>280</v>
      </c>
      <c r="M30" s="121"/>
      <c r="N30" s="1"/>
      <c r="O30" s="1"/>
    </row>
    <row r="31" spans="1:15" ht="14.25" customHeight="1">
      <c r="A31" s="125">
        <v>22</v>
      </c>
      <c r="B31" s="126">
        <v>2483</v>
      </c>
      <c r="C31" s="126">
        <v>1301</v>
      </c>
      <c r="D31" s="126">
        <v>1182</v>
      </c>
      <c r="E31" s="125">
        <v>57</v>
      </c>
      <c r="F31" s="126">
        <v>4663</v>
      </c>
      <c r="G31" s="126">
        <v>2293</v>
      </c>
      <c r="H31" s="126">
        <v>2370</v>
      </c>
      <c r="I31" s="125">
        <v>92</v>
      </c>
      <c r="J31" s="126">
        <v>333</v>
      </c>
      <c r="K31" s="126">
        <v>73</v>
      </c>
      <c r="L31" s="126">
        <v>260</v>
      </c>
      <c r="M31" s="121"/>
      <c r="N31" s="1"/>
      <c r="O31" s="1"/>
    </row>
    <row r="32" spans="1:15" ht="14.25" customHeight="1">
      <c r="A32" s="125">
        <v>23</v>
      </c>
      <c r="B32" s="126">
        <v>2499</v>
      </c>
      <c r="C32" s="126">
        <v>1291</v>
      </c>
      <c r="D32" s="126">
        <v>1208</v>
      </c>
      <c r="E32" s="125">
        <v>58</v>
      </c>
      <c r="F32" s="126">
        <v>4823</v>
      </c>
      <c r="G32" s="126">
        <v>2406</v>
      </c>
      <c r="H32" s="126">
        <v>2417</v>
      </c>
      <c r="I32" s="125">
        <v>93</v>
      </c>
      <c r="J32" s="126">
        <v>244</v>
      </c>
      <c r="K32" s="126">
        <v>45</v>
      </c>
      <c r="L32" s="126">
        <v>199</v>
      </c>
      <c r="M32" s="121"/>
      <c r="N32" s="1"/>
      <c r="O32" s="1"/>
    </row>
    <row r="33" spans="1:15" ht="14.25" customHeight="1">
      <c r="A33" s="127">
        <v>24</v>
      </c>
      <c r="B33" s="128">
        <v>2400</v>
      </c>
      <c r="C33" s="128">
        <v>1246</v>
      </c>
      <c r="D33" s="128">
        <v>1154</v>
      </c>
      <c r="E33" s="127">
        <v>59</v>
      </c>
      <c r="F33" s="128">
        <v>4488</v>
      </c>
      <c r="G33" s="128">
        <v>2191</v>
      </c>
      <c r="H33" s="128">
        <v>2297</v>
      </c>
      <c r="I33" s="127">
        <v>94</v>
      </c>
      <c r="J33" s="128">
        <v>189</v>
      </c>
      <c r="K33" s="128">
        <v>37</v>
      </c>
      <c r="L33" s="128">
        <v>152</v>
      </c>
      <c r="M33" s="121"/>
      <c r="N33" s="1"/>
      <c r="O33" s="1"/>
    </row>
    <row r="34" spans="1:15" ht="14.25" customHeight="1">
      <c r="A34" s="122" t="s">
        <v>15</v>
      </c>
      <c r="B34" s="123">
        <v>13218</v>
      </c>
      <c r="C34" s="123">
        <v>6574</v>
      </c>
      <c r="D34" s="123">
        <v>6644</v>
      </c>
      <c r="E34" s="122" t="s">
        <v>21</v>
      </c>
      <c r="F34" s="123">
        <v>17380</v>
      </c>
      <c r="G34" s="123">
        <v>8531</v>
      </c>
      <c r="H34" s="123">
        <v>8849</v>
      </c>
      <c r="I34" s="122" t="s">
        <v>25</v>
      </c>
      <c r="J34" s="123">
        <v>379</v>
      </c>
      <c r="K34" s="123">
        <v>73</v>
      </c>
      <c r="L34" s="124">
        <v>306</v>
      </c>
      <c r="M34" s="121"/>
      <c r="N34" s="1"/>
      <c r="O34" s="1"/>
    </row>
    <row r="35" spans="1:15" ht="14.25" customHeight="1">
      <c r="A35" s="125">
        <v>25</v>
      </c>
      <c r="B35" s="126">
        <v>2420</v>
      </c>
      <c r="C35" s="126">
        <v>1225</v>
      </c>
      <c r="D35" s="126">
        <v>1195</v>
      </c>
      <c r="E35" s="125">
        <v>60</v>
      </c>
      <c r="F35" s="126">
        <v>2677</v>
      </c>
      <c r="G35" s="126">
        <v>1346</v>
      </c>
      <c r="H35" s="126">
        <v>1331</v>
      </c>
      <c r="I35" s="125">
        <v>95</v>
      </c>
      <c r="J35" s="126">
        <v>151</v>
      </c>
      <c r="K35" s="126">
        <v>29</v>
      </c>
      <c r="L35" s="126">
        <v>122</v>
      </c>
      <c r="M35" s="121"/>
      <c r="N35" s="1"/>
      <c r="O35" s="1"/>
    </row>
    <row r="36" spans="1:15" ht="14.25" customHeight="1">
      <c r="A36" s="125">
        <v>26</v>
      </c>
      <c r="B36" s="126">
        <v>2542</v>
      </c>
      <c r="C36" s="126">
        <v>1236</v>
      </c>
      <c r="D36" s="126">
        <v>1306</v>
      </c>
      <c r="E36" s="125">
        <v>61</v>
      </c>
      <c r="F36" s="126">
        <v>3120</v>
      </c>
      <c r="G36" s="126">
        <v>1513</v>
      </c>
      <c r="H36" s="126">
        <v>1607</v>
      </c>
      <c r="I36" s="125">
        <v>96</v>
      </c>
      <c r="J36" s="126">
        <v>98</v>
      </c>
      <c r="K36" s="126">
        <v>18</v>
      </c>
      <c r="L36" s="126">
        <v>80</v>
      </c>
      <c r="M36" s="121"/>
      <c r="N36" s="1"/>
      <c r="O36" s="1"/>
    </row>
    <row r="37" spans="1:15" ht="14.25" customHeight="1">
      <c r="A37" s="125">
        <v>27</v>
      </c>
      <c r="B37" s="126">
        <v>2673</v>
      </c>
      <c r="C37" s="126">
        <v>1325</v>
      </c>
      <c r="D37" s="126">
        <v>1348</v>
      </c>
      <c r="E37" s="125">
        <v>62</v>
      </c>
      <c r="F37" s="126">
        <v>3939</v>
      </c>
      <c r="G37" s="126">
        <v>1887</v>
      </c>
      <c r="H37" s="126">
        <v>2052</v>
      </c>
      <c r="I37" s="125">
        <v>97</v>
      </c>
      <c r="J37" s="126">
        <v>60</v>
      </c>
      <c r="K37" s="126">
        <v>10</v>
      </c>
      <c r="L37" s="126">
        <v>50</v>
      </c>
      <c r="M37" s="121"/>
      <c r="N37" s="1"/>
      <c r="O37" s="1"/>
    </row>
    <row r="38" spans="1:15" ht="14.25" customHeight="1">
      <c r="A38" s="125">
        <v>28</v>
      </c>
      <c r="B38" s="126">
        <v>2740</v>
      </c>
      <c r="C38" s="126">
        <v>1375</v>
      </c>
      <c r="D38" s="126">
        <v>1365</v>
      </c>
      <c r="E38" s="125">
        <v>63</v>
      </c>
      <c r="F38" s="126">
        <v>3839</v>
      </c>
      <c r="G38" s="126">
        <v>1942</v>
      </c>
      <c r="H38" s="126">
        <v>1897</v>
      </c>
      <c r="I38" s="125">
        <v>98</v>
      </c>
      <c r="J38" s="126">
        <v>48</v>
      </c>
      <c r="K38" s="126">
        <v>12</v>
      </c>
      <c r="L38" s="126">
        <v>36</v>
      </c>
      <c r="M38" s="121"/>
      <c r="N38" s="1"/>
      <c r="O38" s="1"/>
    </row>
    <row r="39" spans="1:15" ht="14.25" customHeight="1">
      <c r="A39" s="127">
        <v>29</v>
      </c>
      <c r="B39" s="128">
        <v>2843</v>
      </c>
      <c r="C39" s="128">
        <v>1413</v>
      </c>
      <c r="D39" s="128">
        <v>1430</v>
      </c>
      <c r="E39" s="127">
        <v>64</v>
      </c>
      <c r="F39" s="128">
        <v>3805</v>
      </c>
      <c r="G39" s="128">
        <v>1843</v>
      </c>
      <c r="H39" s="128">
        <v>1962</v>
      </c>
      <c r="I39" s="127">
        <v>99</v>
      </c>
      <c r="J39" s="128">
        <v>22</v>
      </c>
      <c r="K39" s="128">
        <v>4</v>
      </c>
      <c r="L39" s="128">
        <v>18</v>
      </c>
      <c r="M39" s="121"/>
      <c r="N39" s="1"/>
      <c r="O39" s="1"/>
    </row>
    <row r="40" spans="1:15" ht="14.25" customHeight="1">
      <c r="A40" s="122" t="s">
        <v>16</v>
      </c>
      <c r="B40" s="123">
        <v>16828</v>
      </c>
      <c r="C40" s="123">
        <v>8509</v>
      </c>
      <c r="D40" s="123">
        <v>8319</v>
      </c>
      <c r="E40" s="122" t="s">
        <v>22</v>
      </c>
      <c r="F40" s="123">
        <v>16695</v>
      </c>
      <c r="G40" s="123">
        <v>7919</v>
      </c>
      <c r="H40" s="123">
        <v>8776</v>
      </c>
      <c r="I40" s="131" t="s">
        <v>26</v>
      </c>
      <c r="J40" s="123">
        <v>42</v>
      </c>
      <c r="K40" s="123">
        <v>3</v>
      </c>
      <c r="L40" s="124">
        <v>39</v>
      </c>
      <c r="M40" s="121"/>
      <c r="N40" s="1"/>
      <c r="O40" s="1"/>
    </row>
    <row r="41" spans="1:15" ht="14.25" customHeight="1">
      <c r="A41" s="125">
        <v>30</v>
      </c>
      <c r="B41" s="126">
        <v>3056</v>
      </c>
      <c r="C41" s="126">
        <v>1509</v>
      </c>
      <c r="D41" s="126">
        <v>1547</v>
      </c>
      <c r="E41" s="125">
        <v>65</v>
      </c>
      <c r="F41" s="126">
        <v>3825</v>
      </c>
      <c r="G41" s="126">
        <v>1909</v>
      </c>
      <c r="H41" s="126">
        <v>1916</v>
      </c>
      <c r="I41" s="127" t="s">
        <v>27</v>
      </c>
      <c r="J41" s="128">
        <v>275</v>
      </c>
      <c r="K41" s="128">
        <v>156</v>
      </c>
      <c r="L41" s="128">
        <v>119</v>
      </c>
      <c r="M41" s="121"/>
      <c r="N41" s="1"/>
      <c r="O41" s="1"/>
    </row>
    <row r="42" spans="1:15" ht="14.25" customHeight="1">
      <c r="A42" s="125">
        <v>31</v>
      </c>
      <c r="B42" s="126">
        <v>3192</v>
      </c>
      <c r="C42" s="126">
        <v>1610</v>
      </c>
      <c r="D42" s="126">
        <v>1582</v>
      </c>
      <c r="E42" s="125">
        <v>66</v>
      </c>
      <c r="F42" s="126">
        <v>3542</v>
      </c>
      <c r="G42" s="126">
        <v>1702</v>
      </c>
      <c r="H42" s="126">
        <v>1840</v>
      </c>
      <c r="I42" s="125" t="s">
        <v>28</v>
      </c>
      <c r="J42" s="126">
        <v>31452</v>
      </c>
      <c r="K42" s="126">
        <v>16190</v>
      </c>
      <c r="L42" s="126">
        <v>15262</v>
      </c>
      <c r="M42" s="132" t="s">
        <v>40</v>
      </c>
      <c r="N42" s="1"/>
      <c r="O42" s="1"/>
    </row>
    <row r="43" spans="1:15" ht="14.25" customHeight="1">
      <c r="A43" s="125">
        <v>32</v>
      </c>
      <c r="B43" s="126">
        <v>3461</v>
      </c>
      <c r="C43" s="126">
        <v>1750</v>
      </c>
      <c r="D43" s="126">
        <v>1711</v>
      </c>
      <c r="E43" s="125">
        <v>67</v>
      </c>
      <c r="F43" s="126">
        <v>3048</v>
      </c>
      <c r="G43" s="126">
        <v>1465</v>
      </c>
      <c r="H43" s="126">
        <v>1583</v>
      </c>
      <c r="I43" s="125" t="s">
        <v>29</v>
      </c>
      <c r="J43" s="126">
        <v>155055</v>
      </c>
      <c r="K43" s="126">
        <v>77891</v>
      </c>
      <c r="L43" s="126">
        <v>77164</v>
      </c>
      <c r="M43" s="133"/>
      <c r="N43" s="1"/>
      <c r="O43" s="1"/>
    </row>
    <row r="44" spans="1:15" ht="14.25" customHeight="1">
      <c r="A44" s="125">
        <v>33</v>
      </c>
      <c r="B44" s="126">
        <v>3612</v>
      </c>
      <c r="C44" s="126">
        <v>1824</v>
      </c>
      <c r="D44" s="126">
        <v>1788</v>
      </c>
      <c r="E44" s="125">
        <v>68</v>
      </c>
      <c r="F44" s="126">
        <v>3039</v>
      </c>
      <c r="G44" s="126">
        <v>1394</v>
      </c>
      <c r="H44" s="126">
        <v>1645</v>
      </c>
      <c r="I44" s="127" t="s">
        <v>30</v>
      </c>
      <c r="J44" s="128">
        <v>55249</v>
      </c>
      <c r="K44" s="128">
        <v>23551</v>
      </c>
      <c r="L44" s="128">
        <v>31698</v>
      </c>
      <c r="M44" s="121"/>
      <c r="N44" s="1"/>
      <c r="O44" s="1"/>
    </row>
    <row r="45" spans="1:15" ht="14.25" customHeight="1" thickBot="1">
      <c r="A45" s="134">
        <v>34</v>
      </c>
      <c r="B45" s="135">
        <v>3507</v>
      </c>
      <c r="C45" s="135">
        <v>1816</v>
      </c>
      <c r="D45" s="135">
        <v>1691</v>
      </c>
      <c r="E45" s="134">
        <v>69</v>
      </c>
      <c r="F45" s="135">
        <v>3241</v>
      </c>
      <c r="G45" s="135">
        <v>1449</v>
      </c>
      <c r="H45" s="135">
        <v>1792</v>
      </c>
      <c r="I45" s="134" t="s">
        <v>31</v>
      </c>
      <c r="J45" s="136">
        <v>45.13084266781383</v>
      </c>
      <c r="K45" s="136">
        <v>43.56999795973885</v>
      </c>
      <c r="L45" s="136">
        <v>46.6100512390835</v>
      </c>
      <c r="M45" s="121"/>
      <c r="N45" s="1"/>
      <c r="O45" s="1"/>
    </row>
    <row r="46" ht="13.5">
      <c r="I46" s="137"/>
    </row>
    <row r="48" spans="9:12" ht="13.5">
      <c r="I48" s="111"/>
      <c r="J48" s="138"/>
      <c r="K48" s="138"/>
      <c r="L48" s="138"/>
    </row>
    <row r="49" spans="9:12" ht="13.5">
      <c r="I49" s="111"/>
      <c r="J49" s="139"/>
      <c r="K49" s="139"/>
      <c r="L49" s="139"/>
    </row>
    <row r="50" spans="9:12" ht="13.5">
      <c r="I50" s="111"/>
      <c r="J50" s="139"/>
      <c r="K50" s="139"/>
      <c r="L50" s="139"/>
    </row>
    <row r="51" spans="9:12" ht="13.5">
      <c r="I51" s="111"/>
      <c r="J51" s="139"/>
      <c r="K51" s="139"/>
      <c r="L51" s="139"/>
    </row>
    <row r="52" spans="9:12" ht="13.5">
      <c r="I52" s="111"/>
      <c r="J52" s="139"/>
      <c r="K52" s="139"/>
      <c r="L52" s="139"/>
    </row>
    <row r="53" spans="9:12" ht="13.5">
      <c r="I53" s="111"/>
      <c r="J53" s="139"/>
      <c r="K53" s="139"/>
      <c r="L53" s="139"/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4" customWidth="1"/>
    <col min="13" max="13" width="9.00390625" style="34" customWidth="1"/>
    <col min="14" max="16384" width="9.00390625" style="16" customWidth="1"/>
  </cols>
  <sheetData>
    <row r="1" spans="1:15" ht="27" customHeight="1" thickBot="1">
      <c r="A1" s="67" t="s">
        <v>46</v>
      </c>
      <c r="B1" s="30"/>
      <c r="C1" s="31"/>
      <c r="D1" s="32"/>
      <c r="E1" s="33"/>
      <c r="F1" s="33"/>
      <c r="G1" s="33"/>
      <c r="H1" s="33"/>
      <c r="I1" s="33"/>
      <c r="K1" s="35"/>
      <c r="L1" s="68" t="s">
        <v>55</v>
      </c>
      <c r="M1" s="37"/>
      <c r="N1" s="15"/>
      <c r="O1" s="15"/>
    </row>
    <row r="2" spans="1:15" ht="16.5" customHeight="1">
      <c r="A2" s="69" t="s">
        <v>1</v>
      </c>
      <c r="B2" s="70" t="s">
        <v>2</v>
      </c>
      <c r="C2" s="70" t="s">
        <v>3</v>
      </c>
      <c r="D2" s="70" t="s">
        <v>4</v>
      </c>
      <c r="E2" s="69" t="s">
        <v>1</v>
      </c>
      <c r="F2" s="70" t="s">
        <v>2</v>
      </c>
      <c r="G2" s="70" t="s">
        <v>3</v>
      </c>
      <c r="H2" s="70" t="s">
        <v>4</v>
      </c>
      <c r="I2" s="69" t="s">
        <v>1</v>
      </c>
      <c r="J2" s="71" t="s">
        <v>2</v>
      </c>
      <c r="K2" s="70" t="s">
        <v>3</v>
      </c>
      <c r="L2" s="70" t="s">
        <v>4</v>
      </c>
      <c r="M2" s="72"/>
      <c r="N2" s="15"/>
      <c r="O2" s="15"/>
    </row>
    <row r="3" spans="1:15" ht="16.5" customHeight="1" thickBot="1">
      <c r="A3" s="73" t="s">
        <v>5</v>
      </c>
      <c r="B3" s="74">
        <v>9448</v>
      </c>
      <c r="C3" s="74">
        <v>4479</v>
      </c>
      <c r="D3" s="74">
        <v>4969</v>
      </c>
      <c r="E3" s="75"/>
      <c r="F3" s="76"/>
      <c r="G3" s="76"/>
      <c r="H3" s="76"/>
      <c r="I3" s="77"/>
      <c r="J3" s="76"/>
      <c r="K3" s="76"/>
      <c r="L3" s="76"/>
      <c r="M3" s="78"/>
      <c r="N3" s="15"/>
      <c r="O3" s="15"/>
    </row>
    <row r="4" spans="1:19" ht="14.25" customHeight="1">
      <c r="A4" s="79" t="s">
        <v>6</v>
      </c>
      <c r="B4" s="80">
        <v>328</v>
      </c>
      <c r="C4" s="80">
        <v>170</v>
      </c>
      <c r="D4" s="80">
        <v>158</v>
      </c>
      <c r="E4" s="79" t="s">
        <v>7</v>
      </c>
      <c r="F4" s="80">
        <v>532</v>
      </c>
      <c r="G4" s="80">
        <v>278</v>
      </c>
      <c r="H4" s="80">
        <v>254</v>
      </c>
      <c r="I4" s="79" t="s">
        <v>8</v>
      </c>
      <c r="J4" s="80">
        <v>607</v>
      </c>
      <c r="K4" s="80">
        <v>263</v>
      </c>
      <c r="L4" s="81">
        <v>344</v>
      </c>
      <c r="M4" s="78"/>
      <c r="N4" s="15"/>
      <c r="O4" s="15"/>
      <c r="Q4" s="18"/>
      <c r="R4" s="19" t="s">
        <v>3</v>
      </c>
      <c r="S4" s="20" t="s">
        <v>4</v>
      </c>
    </row>
    <row r="5" spans="1:19" ht="14.25" customHeight="1">
      <c r="A5" s="82">
        <v>0</v>
      </c>
      <c r="B5" s="83">
        <v>52</v>
      </c>
      <c r="C5" s="83">
        <v>24</v>
      </c>
      <c r="D5" s="83">
        <v>28</v>
      </c>
      <c r="E5" s="82">
        <v>35</v>
      </c>
      <c r="F5" s="83">
        <v>101</v>
      </c>
      <c r="G5" s="83">
        <v>51</v>
      </c>
      <c r="H5" s="83">
        <v>50</v>
      </c>
      <c r="I5" s="82">
        <v>70</v>
      </c>
      <c r="J5" s="83">
        <v>126</v>
      </c>
      <c r="K5" s="83">
        <v>56</v>
      </c>
      <c r="L5" s="83">
        <v>70</v>
      </c>
      <c r="M5" s="78"/>
      <c r="N5" s="15"/>
      <c r="O5" s="15"/>
      <c r="Q5" s="17" t="s">
        <v>6</v>
      </c>
      <c r="R5" s="21">
        <f>-1*C4/1000</f>
        <v>-0.17</v>
      </c>
      <c r="S5" s="22">
        <f>D4/1000</f>
        <v>0.158</v>
      </c>
    </row>
    <row r="6" spans="1:19" ht="14.25" customHeight="1">
      <c r="A6" s="82">
        <v>1</v>
      </c>
      <c r="B6" s="83">
        <v>53</v>
      </c>
      <c r="C6" s="83">
        <v>22</v>
      </c>
      <c r="D6" s="83">
        <v>31</v>
      </c>
      <c r="E6" s="82">
        <v>36</v>
      </c>
      <c r="F6" s="83">
        <v>115</v>
      </c>
      <c r="G6" s="83">
        <v>58</v>
      </c>
      <c r="H6" s="83">
        <v>57</v>
      </c>
      <c r="I6" s="82">
        <v>71</v>
      </c>
      <c r="J6" s="83">
        <v>126</v>
      </c>
      <c r="K6" s="83">
        <v>59</v>
      </c>
      <c r="L6" s="83">
        <v>67</v>
      </c>
      <c r="M6" s="78"/>
      <c r="N6" s="15"/>
      <c r="O6" s="15"/>
      <c r="Q6" s="17" t="s">
        <v>9</v>
      </c>
      <c r="R6" s="23">
        <f>-1*C10/1000</f>
        <v>-0.202</v>
      </c>
      <c r="S6" s="24">
        <f>D10/1000</f>
        <v>0.199</v>
      </c>
    </row>
    <row r="7" spans="1:19" ht="14.25" customHeight="1">
      <c r="A7" s="82">
        <v>2</v>
      </c>
      <c r="B7" s="83">
        <v>65</v>
      </c>
      <c r="C7" s="83">
        <v>34</v>
      </c>
      <c r="D7" s="83">
        <v>31</v>
      </c>
      <c r="E7" s="82">
        <v>37</v>
      </c>
      <c r="F7" s="83">
        <v>103</v>
      </c>
      <c r="G7" s="83">
        <v>60</v>
      </c>
      <c r="H7" s="83">
        <v>43</v>
      </c>
      <c r="I7" s="82">
        <v>72</v>
      </c>
      <c r="J7" s="83">
        <v>128</v>
      </c>
      <c r="K7" s="83">
        <v>53</v>
      </c>
      <c r="L7" s="83">
        <v>75</v>
      </c>
      <c r="M7" s="78"/>
      <c r="N7" s="15"/>
      <c r="O7" s="15"/>
      <c r="Q7" s="17" t="s">
        <v>10</v>
      </c>
      <c r="R7" s="23">
        <f>-1*C16/1000</f>
        <v>-0.205</v>
      </c>
      <c r="S7" s="24">
        <f>D16/1000</f>
        <v>0.228</v>
      </c>
    </row>
    <row r="8" spans="1:19" ht="14.25" customHeight="1">
      <c r="A8" s="82">
        <v>3</v>
      </c>
      <c r="B8" s="83">
        <v>69</v>
      </c>
      <c r="C8" s="83">
        <v>41</v>
      </c>
      <c r="D8" s="83">
        <v>28</v>
      </c>
      <c r="E8" s="82">
        <v>38</v>
      </c>
      <c r="F8" s="83">
        <v>95</v>
      </c>
      <c r="G8" s="83">
        <v>46</v>
      </c>
      <c r="H8" s="83">
        <v>49</v>
      </c>
      <c r="I8" s="82">
        <v>73</v>
      </c>
      <c r="J8" s="83">
        <v>118</v>
      </c>
      <c r="K8" s="83">
        <v>54</v>
      </c>
      <c r="L8" s="83">
        <v>64</v>
      </c>
      <c r="M8" s="78"/>
      <c r="N8" s="15"/>
      <c r="O8" s="15"/>
      <c r="Q8" s="17" t="s">
        <v>11</v>
      </c>
      <c r="R8" s="23">
        <f>-1*C22/1000</f>
        <v>-0.25</v>
      </c>
      <c r="S8" s="24">
        <f>D22/1000</f>
        <v>0.198</v>
      </c>
    </row>
    <row r="9" spans="1:19" ht="14.25" customHeight="1">
      <c r="A9" s="84">
        <v>4</v>
      </c>
      <c r="B9" s="85">
        <v>89</v>
      </c>
      <c r="C9" s="85">
        <v>49</v>
      </c>
      <c r="D9" s="85">
        <v>40</v>
      </c>
      <c r="E9" s="84">
        <v>39</v>
      </c>
      <c r="F9" s="85">
        <v>118</v>
      </c>
      <c r="G9" s="85">
        <v>63</v>
      </c>
      <c r="H9" s="85">
        <v>55</v>
      </c>
      <c r="I9" s="84">
        <v>74</v>
      </c>
      <c r="J9" s="85">
        <v>109</v>
      </c>
      <c r="K9" s="85">
        <v>41</v>
      </c>
      <c r="L9" s="85">
        <v>68</v>
      </c>
      <c r="M9" s="78"/>
      <c r="N9" s="15"/>
      <c r="O9" s="15"/>
      <c r="Q9" s="17" t="s">
        <v>12</v>
      </c>
      <c r="R9" s="23">
        <f>-1*C28/1000</f>
        <v>-0.201</v>
      </c>
      <c r="S9" s="24">
        <f>D28/1000</f>
        <v>0.204</v>
      </c>
    </row>
    <row r="10" spans="1:19" ht="14.25" customHeight="1">
      <c r="A10" s="86" t="s">
        <v>9</v>
      </c>
      <c r="B10" s="80">
        <v>401</v>
      </c>
      <c r="C10" s="80">
        <v>202</v>
      </c>
      <c r="D10" s="80">
        <v>199</v>
      </c>
      <c r="E10" s="79" t="s">
        <v>13</v>
      </c>
      <c r="F10" s="80">
        <v>516</v>
      </c>
      <c r="G10" s="80">
        <v>243</v>
      </c>
      <c r="H10" s="80">
        <v>273</v>
      </c>
      <c r="I10" s="79" t="s">
        <v>14</v>
      </c>
      <c r="J10" s="80">
        <v>547</v>
      </c>
      <c r="K10" s="80">
        <v>215</v>
      </c>
      <c r="L10" s="81">
        <v>332</v>
      </c>
      <c r="M10" s="78"/>
      <c r="N10" s="15"/>
      <c r="O10" s="15"/>
      <c r="Q10" s="17" t="s">
        <v>15</v>
      </c>
      <c r="R10" s="23">
        <f>-1*C34/1000</f>
        <v>-0.216</v>
      </c>
      <c r="S10" s="24">
        <f>D34/1000</f>
        <v>0.247</v>
      </c>
    </row>
    <row r="11" spans="1:19" ht="14.25" customHeight="1">
      <c r="A11" s="82">
        <v>5</v>
      </c>
      <c r="B11" s="83">
        <v>74</v>
      </c>
      <c r="C11" s="83">
        <v>34</v>
      </c>
      <c r="D11" s="83">
        <v>40</v>
      </c>
      <c r="E11" s="82">
        <v>40</v>
      </c>
      <c r="F11" s="83">
        <v>63</v>
      </c>
      <c r="G11" s="83">
        <v>31</v>
      </c>
      <c r="H11" s="83">
        <v>32</v>
      </c>
      <c r="I11" s="82">
        <v>75</v>
      </c>
      <c r="J11" s="83">
        <v>106</v>
      </c>
      <c r="K11" s="83">
        <v>45</v>
      </c>
      <c r="L11" s="83">
        <v>61</v>
      </c>
      <c r="M11" s="78"/>
      <c r="N11" s="15"/>
      <c r="O11" s="15"/>
      <c r="Q11" s="17" t="s">
        <v>16</v>
      </c>
      <c r="R11" s="23">
        <f>-1*C40/1000</f>
        <v>-0.264</v>
      </c>
      <c r="S11" s="24">
        <f>D40/1000</f>
        <v>0.295</v>
      </c>
    </row>
    <row r="12" spans="1:19" ht="14.25" customHeight="1">
      <c r="A12" s="82">
        <v>6</v>
      </c>
      <c r="B12" s="83">
        <v>79</v>
      </c>
      <c r="C12" s="83">
        <v>41</v>
      </c>
      <c r="D12" s="83">
        <v>38</v>
      </c>
      <c r="E12" s="82">
        <v>41</v>
      </c>
      <c r="F12" s="83">
        <v>110</v>
      </c>
      <c r="G12" s="83">
        <v>50</v>
      </c>
      <c r="H12" s="83">
        <v>60</v>
      </c>
      <c r="I12" s="87">
        <v>76</v>
      </c>
      <c r="J12" s="83">
        <v>107</v>
      </c>
      <c r="K12" s="83">
        <v>39</v>
      </c>
      <c r="L12" s="83">
        <v>68</v>
      </c>
      <c r="M12" s="78"/>
      <c r="N12" s="15"/>
      <c r="O12" s="15"/>
      <c r="Q12" s="17" t="s">
        <v>7</v>
      </c>
      <c r="R12" s="23">
        <f>-1*G4/1000</f>
        <v>-0.278</v>
      </c>
      <c r="S12" s="24">
        <f>H4/1000</f>
        <v>0.254</v>
      </c>
    </row>
    <row r="13" spans="1:19" ht="14.25" customHeight="1">
      <c r="A13" s="82">
        <v>7</v>
      </c>
      <c r="B13" s="83">
        <v>88</v>
      </c>
      <c r="C13" s="83">
        <v>46</v>
      </c>
      <c r="D13" s="83">
        <v>42</v>
      </c>
      <c r="E13" s="82">
        <v>42</v>
      </c>
      <c r="F13" s="83">
        <v>95</v>
      </c>
      <c r="G13" s="83">
        <v>42</v>
      </c>
      <c r="H13" s="83">
        <v>53</v>
      </c>
      <c r="I13" s="82">
        <v>77</v>
      </c>
      <c r="J13" s="83">
        <v>109</v>
      </c>
      <c r="K13" s="83">
        <v>53</v>
      </c>
      <c r="L13" s="83">
        <v>56</v>
      </c>
      <c r="M13" s="78"/>
      <c r="N13" s="15"/>
      <c r="O13" s="15"/>
      <c r="Q13" s="17" t="s">
        <v>13</v>
      </c>
      <c r="R13" s="23">
        <f>-1*G10/1000</f>
        <v>-0.243</v>
      </c>
      <c r="S13" s="24">
        <f>H10/1000</f>
        <v>0.273</v>
      </c>
    </row>
    <row r="14" spans="1:19" ht="14.25" customHeight="1">
      <c r="A14" s="82">
        <v>8</v>
      </c>
      <c r="B14" s="83">
        <v>63</v>
      </c>
      <c r="C14" s="83">
        <v>31</v>
      </c>
      <c r="D14" s="83">
        <v>32</v>
      </c>
      <c r="E14" s="82">
        <v>43</v>
      </c>
      <c r="F14" s="83">
        <v>131</v>
      </c>
      <c r="G14" s="83">
        <v>62</v>
      </c>
      <c r="H14" s="83">
        <v>69</v>
      </c>
      <c r="I14" s="87">
        <v>78</v>
      </c>
      <c r="J14" s="83">
        <v>110</v>
      </c>
      <c r="K14" s="83">
        <v>40</v>
      </c>
      <c r="L14" s="83">
        <v>70</v>
      </c>
      <c r="M14" s="78"/>
      <c r="N14" s="15"/>
      <c r="O14" s="15"/>
      <c r="Q14" s="17" t="s">
        <v>17</v>
      </c>
      <c r="R14" s="23">
        <f>-1*G16/1000</f>
        <v>-0.273</v>
      </c>
      <c r="S14" s="24">
        <f>H16/1000</f>
        <v>0.287</v>
      </c>
    </row>
    <row r="15" spans="1:19" ht="14.25" customHeight="1">
      <c r="A15" s="84">
        <v>9</v>
      </c>
      <c r="B15" s="85">
        <v>97</v>
      </c>
      <c r="C15" s="85">
        <v>50</v>
      </c>
      <c r="D15" s="85">
        <v>47</v>
      </c>
      <c r="E15" s="84">
        <v>44</v>
      </c>
      <c r="F15" s="85">
        <v>117</v>
      </c>
      <c r="G15" s="85">
        <v>58</v>
      </c>
      <c r="H15" s="85">
        <v>59</v>
      </c>
      <c r="I15" s="84">
        <v>79</v>
      </c>
      <c r="J15" s="85">
        <v>115</v>
      </c>
      <c r="K15" s="85">
        <v>38</v>
      </c>
      <c r="L15" s="85">
        <v>77</v>
      </c>
      <c r="M15" s="78"/>
      <c r="N15" s="15"/>
      <c r="O15" s="15"/>
      <c r="Q15" s="17" t="s">
        <v>18</v>
      </c>
      <c r="R15" s="23">
        <f>-1*G22/1000</f>
        <v>-0.325</v>
      </c>
      <c r="S15" s="24">
        <f>H22/1000</f>
        <v>0.327</v>
      </c>
    </row>
    <row r="16" spans="1:19" ht="14.25" customHeight="1">
      <c r="A16" s="86" t="s">
        <v>10</v>
      </c>
      <c r="B16" s="80">
        <v>433</v>
      </c>
      <c r="C16" s="80">
        <v>205</v>
      </c>
      <c r="D16" s="80">
        <v>228</v>
      </c>
      <c r="E16" s="79" t="s">
        <v>17</v>
      </c>
      <c r="F16" s="80">
        <v>560</v>
      </c>
      <c r="G16" s="80">
        <v>273</v>
      </c>
      <c r="H16" s="80">
        <v>287</v>
      </c>
      <c r="I16" s="79" t="s">
        <v>19</v>
      </c>
      <c r="J16" s="80">
        <v>421</v>
      </c>
      <c r="K16" s="80">
        <v>159</v>
      </c>
      <c r="L16" s="81">
        <v>262</v>
      </c>
      <c r="M16" s="78"/>
      <c r="N16" s="15"/>
      <c r="O16" s="15"/>
      <c r="Q16" s="17" t="s">
        <v>20</v>
      </c>
      <c r="R16" s="23">
        <f>-1*G28/1000</f>
        <v>-0.483</v>
      </c>
      <c r="S16" s="24">
        <f>H28/1000</f>
        <v>0.436</v>
      </c>
    </row>
    <row r="17" spans="1:19" ht="14.25" customHeight="1">
      <c r="A17" s="82">
        <v>10</v>
      </c>
      <c r="B17" s="83">
        <v>82</v>
      </c>
      <c r="C17" s="83">
        <v>35</v>
      </c>
      <c r="D17" s="83">
        <v>47</v>
      </c>
      <c r="E17" s="82">
        <v>45</v>
      </c>
      <c r="F17" s="83">
        <v>99</v>
      </c>
      <c r="G17" s="83">
        <v>47</v>
      </c>
      <c r="H17" s="83">
        <v>52</v>
      </c>
      <c r="I17" s="82">
        <v>80</v>
      </c>
      <c r="J17" s="83">
        <v>94</v>
      </c>
      <c r="K17" s="83">
        <v>42</v>
      </c>
      <c r="L17" s="83">
        <v>52</v>
      </c>
      <c r="M17" s="78"/>
      <c r="N17" s="15"/>
      <c r="O17" s="15"/>
      <c r="Q17" s="17" t="s">
        <v>21</v>
      </c>
      <c r="R17" s="23">
        <f>-1*G34/1000</f>
        <v>-0.317</v>
      </c>
      <c r="S17" s="24">
        <f>H34/1000</f>
        <v>0.313</v>
      </c>
    </row>
    <row r="18" spans="1:19" ht="14.25" customHeight="1">
      <c r="A18" s="82">
        <v>11</v>
      </c>
      <c r="B18" s="83">
        <v>71</v>
      </c>
      <c r="C18" s="83">
        <v>32</v>
      </c>
      <c r="D18" s="83">
        <v>39</v>
      </c>
      <c r="E18" s="82">
        <v>46</v>
      </c>
      <c r="F18" s="83">
        <v>113</v>
      </c>
      <c r="G18" s="83">
        <v>63</v>
      </c>
      <c r="H18" s="83">
        <v>50</v>
      </c>
      <c r="I18" s="82">
        <v>81</v>
      </c>
      <c r="J18" s="83">
        <v>87</v>
      </c>
      <c r="K18" s="83">
        <v>30</v>
      </c>
      <c r="L18" s="83">
        <v>57</v>
      </c>
      <c r="M18" s="78"/>
      <c r="N18" s="15"/>
      <c r="O18" s="15"/>
      <c r="Q18" s="17" t="s">
        <v>22</v>
      </c>
      <c r="R18" s="23">
        <f>-1*G40/1000</f>
        <v>-0.314</v>
      </c>
      <c r="S18" s="24">
        <f>H40/1000</f>
        <v>0.352</v>
      </c>
    </row>
    <row r="19" spans="1:19" ht="14.25" customHeight="1">
      <c r="A19" s="82">
        <v>12</v>
      </c>
      <c r="B19" s="83">
        <v>100</v>
      </c>
      <c r="C19" s="83">
        <v>54</v>
      </c>
      <c r="D19" s="83">
        <v>46</v>
      </c>
      <c r="E19" s="82">
        <v>47</v>
      </c>
      <c r="F19" s="83">
        <v>130</v>
      </c>
      <c r="G19" s="83">
        <v>66</v>
      </c>
      <c r="H19" s="83">
        <v>64</v>
      </c>
      <c r="I19" s="82">
        <v>82</v>
      </c>
      <c r="J19" s="83">
        <v>96</v>
      </c>
      <c r="K19" s="83">
        <v>38</v>
      </c>
      <c r="L19" s="83">
        <v>58</v>
      </c>
      <c r="M19" s="78"/>
      <c r="N19" s="15"/>
      <c r="O19" s="15"/>
      <c r="Q19" s="17" t="s">
        <v>8</v>
      </c>
      <c r="R19" s="23">
        <f>-1*K4/1000</f>
        <v>-0.263</v>
      </c>
      <c r="S19" s="24">
        <f>L4/1000</f>
        <v>0.344</v>
      </c>
    </row>
    <row r="20" spans="1:19" ht="14.25" customHeight="1">
      <c r="A20" s="82">
        <v>13</v>
      </c>
      <c r="B20" s="83">
        <v>88</v>
      </c>
      <c r="C20" s="83">
        <v>43</v>
      </c>
      <c r="D20" s="83">
        <v>45</v>
      </c>
      <c r="E20" s="82">
        <v>48</v>
      </c>
      <c r="F20" s="83">
        <v>89</v>
      </c>
      <c r="G20" s="83">
        <v>37</v>
      </c>
      <c r="H20" s="83">
        <v>52</v>
      </c>
      <c r="I20" s="82">
        <v>83</v>
      </c>
      <c r="J20" s="83">
        <v>73</v>
      </c>
      <c r="K20" s="83">
        <v>23</v>
      </c>
      <c r="L20" s="83">
        <v>50</v>
      </c>
      <c r="M20" s="78"/>
      <c r="N20" s="15"/>
      <c r="O20" s="15"/>
      <c r="Q20" s="17" t="s">
        <v>14</v>
      </c>
      <c r="R20" s="23">
        <f>-1*K10/1000</f>
        <v>-0.215</v>
      </c>
      <c r="S20" s="24">
        <f>L10/1000</f>
        <v>0.332</v>
      </c>
    </row>
    <row r="21" spans="1:19" ht="14.25" customHeight="1">
      <c r="A21" s="84">
        <v>14</v>
      </c>
      <c r="B21" s="85">
        <v>92</v>
      </c>
      <c r="C21" s="85">
        <v>41</v>
      </c>
      <c r="D21" s="85">
        <v>51</v>
      </c>
      <c r="E21" s="84">
        <v>49</v>
      </c>
      <c r="F21" s="85">
        <v>129</v>
      </c>
      <c r="G21" s="85">
        <v>60</v>
      </c>
      <c r="H21" s="85">
        <v>69</v>
      </c>
      <c r="I21" s="84">
        <v>84</v>
      </c>
      <c r="J21" s="85">
        <v>71</v>
      </c>
      <c r="K21" s="85">
        <v>26</v>
      </c>
      <c r="L21" s="85">
        <v>45</v>
      </c>
      <c r="M21" s="78"/>
      <c r="N21" s="15"/>
      <c r="O21" s="15"/>
      <c r="Q21" s="17" t="s">
        <v>19</v>
      </c>
      <c r="R21" s="23">
        <f>-1*K16/1000</f>
        <v>-0.159</v>
      </c>
      <c r="S21" s="24">
        <f>L16/1000</f>
        <v>0.262</v>
      </c>
    </row>
    <row r="22" spans="1:19" ht="14.25" customHeight="1">
      <c r="A22" s="79" t="s">
        <v>11</v>
      </c>
      <c r="B22" s="80">
        <v>448</v>
      </c>
      <c r="C22" s="80">
        <v>250</v>
      </c>
      <c r="D22" s="80">
        <v>198</v>
      </c>
      <c r="E22" s="79" t="s">
        <v>18</v>
      </c>
      <c r="F22" s="80">
        <v>652</v>
      </c>
      <c r="G22" s="80">
        <v>325</v>
      </c>
      <c r="H22" s="80">
        <v>327</v>
      </c>
      <c r="I22" s="79" t="s">
        <v>23</v>
      </c>
      <c r="J22" s="80">
        <v>230</v>
      </c>
      <c r="K22" s="80">
        <v>68</v>
      </c>
      <c r="L22" s="81">
        <v>162</v>
      </c>
      <c r="M22" s="78"/>
      <c r="N22" s="15"/>
      <c r="O22" s="15"/>
      <c r="Q22" s="17" t="s">
        <v>23</v>
      </c>
      <c r="R22" s="23">
        <f>-1*K22/1000</f>
        <v>-0.068</v>
      </c>
      <c r="S22" s="24">
        <f>L22/1000</f>
        <v>0.162</v>
      </c>
    </row>
    <row r="23" spans="1:19" ht="14.25" customHeight="1">
      <c r="A23" s="82">
        <v>15</v>
      </c>
      <c r="B23" s="83">
        <v>75</v>
      </c>
      <c r="C23" s="83">
        <v>54</v>
      </c>
      <c r="D23" s="83">
        <v>21</v>
      </c>
      <c r="E23" s="82">
        <v>50</v>
      </c>
      <c r="F23" s="83">
        <v>111</v>
      </c>
      <c r="G23" s="83">
        <v>51</v>
      </c>
      <c r="H23" s="83">
        <v>60</v>
      </c>
      <c r="I23" s="82">
        <v>85</v>
      </c>
      <c r="J23" s="83">
        <v>64</v>
      </c>
      <c r="K23" s="83">
        <v>25</v>
      </c>
      <c r="L23" s="83">
        <v>39</v>
      </c>
      <c r="M23" s="78"/>
      <c r="N23" s="15"/>
      <c r="O23" s="15"/>
      <c r="Q23" s="17" t="s">
        <v>24</v>
      </c>
      <c r="R23" s="23">
        <f>-1*K28/1000</f>
        <v>-0.026</v>
      </c>
      <c r="S23" s="24">
        <f>L28/1000</f>
        <v>0.071</v>
      </c>
    </row>
    <row r="24" spans="1:19" ht="14.25" customHeight="1">
      <c r="A24" s="82">
        <v>16</v>
      </c>
      <c r="B24" s="83">
        <v>92</v>
      </c>
      <c r="C24" s="83">
        <v>49</v>
      </c>
      <c r="D24" s="83">
        <v>43</v>
      </c>
      <c r="E24" s="82">
        <v>51</v>
      </c>
      <c r="F24" s="83">
        <v>115</v>
      </c>
      <c r="G24" s="83">
        <v>57</v>
      </c>
      <c r="H24" s="83">
        <v>58</v>
      </c>
      <c r="I24" s="82">
        <v>86</v>
      </c>
      <c r="J24" s="83">
        <v>50</v>
      </c>
      <c r="K24" s="83">
        <v>19</v>
      </c>
      <c r="L24" s="83">
        <v>31</v>
      </c>
      <c r="M24" s="78"/>
      <c r="N24" s="15"/>
      <c r="O24" s="15"/>
      <c r="Q24" s="25" t="s">
        <v>25</v>
      </c>
      <c r="R24" s="23">
        <f>-1*K34/1000</f>
        <v>-0.007</v>
      </c>
      <c r="S24" s="24">
        <f>L34/1000</f>
        <v>0.022</v>
      </c>
    </row>
    <row r="25" spans="1:19" ht="14.25" customHeight="1" thickBot="1">
      <c r="A25" s="82">
        <v>17</v>
      </c>
      <c r="B25" s="83">
        <v>108</v>
      </c>
      <c r="C25" s="83">
        <v>56</v>
      </c>
      <c r="D25" s="83">
        <v>52</v>
      </c>
      <c r="E25" s="82">
        <v>52</v>
      </c>
      <c r="F25" s="83">
        <v>126</v>
      </c>
      <c r="G25" s="83">
        <v>69</v>
      </c>
      <c r="H25" s="83">
        <v>57</v>
      </c>
      <c r="I25" s="82">
        <v>87</v>
      </c>
      <c r="J25" s="83">
        <v>39</v>
      </c>
      <c r="K25" s="83">
        <v>10</v>
      </c>
      <c r="L25" s="83">
        <v>29</v>
      </c>
      <c r="M25" s="78"/>
      <c r="N25" s="15"/>
      <c r="O25" s="15"/>
      <c r="Q25" s="26" t="s">
        <v>26</v>
      </c>
      <c r="R25" s="27">
        <f>-1*K40/1000</f>
        <v>0</v>
      </c>
      <c r="S25" s="28">
        <f>L40/1000</f>
        <v>0.005</v>
      </c>
    </row>
    <row r="26" spans="1:15" ht="14.25" customHeight="1">
      <c r="A26" s="82">
        <v>18</v>
      </c>
      <c r="B26" s="83">
        <v>104</v>
      </c>
      <c r="C26" s="83">
        <v>54</v>
      </c>
      <c r="D26" s="83">
        <v>50</v>
      </c>
      <c r="E26" s="82">
        <v>53</v>
      </c>
      <c r="F26" s="83">
        <v>150</v>
      </c>
      <c r="G26" s="83">
        <v>67</v>
      </c>
      <c r="H26" s="83">
        <v>83</v>
      </c>
      <c r="I26" s="82">
        <v>88</v>
      </c>
      <c r="J26" s="83">
        <v>37</v>
      </c>
      <c r="K26" s="83">
        <v>7</v>
      </c>
      <c r="L26" s="83">
        <v>30</v>
      </c>
      <c r="M26" s="78"/>
      <c r="N26" s="15"/>
      <c r="O26" s="15"/>
    </row>
    <row r="27" spans="1:15" ht="14.25" customHeight="1">
      <c r="A27" s="84">
        <v>19</v>
      </c>
      <c r="B27" s="85">
        <v>69</v>
      </c>
      <c r="C27" s="85">
        <v>37</v>
      </c>
      <c r="D27" s="85">
        <v>32</v>
      </c>
      <c r="E27" s="84">
        <v>54</v>
      </c>
      <c r="F27" s="85">
        <v>150</v>
      </c>
      <c r="G27" s="85">
        <v>81</v>
      </c>
      <c r="H27" s="85">
        <v>69</v>
      </c>
      <c r="I27" s="84">
        <v>89</v>
      </c>
      <c r="J27" s="85">
        <v>40</v>
      </c>
      <c r="K27" s="85">
        <v>7</v>
      </c>
      <c r="L27" s="85">
        <v>33</v>
      </c>
      <c r="M27" s="78"/>
      <c r="N27" s="15"/>
      <c r="O27" s="15"/>
    </row>
    <row r="28" spans="1:15" ht="14.25" customHeight="1">
      <c r="A28" s="79" t="s">
        <v>12</v>
      </c>
      <c r="B28" s="80">
        <v>405</v>
      </c>
      <c r="C28" s="80">
        <v>201</v>
      </c>
      <c r="D28" s="80">
        <v>204</v>
      </c>
      <c r="E28" s="79" t="s">
        <v>20</v>
      </c>
      <c r="F28" s="80">
        <v>919</v>
      </c>
      <c r="G28" s="80">
        <v>483</v>
      </c>
      <c r="H28" s="80">
        <v>436</v>
      </c>
      <c r="I28" s="79" t="s">
        <v>24</v>
      </c>
      <c r="J28" s="80">
        <v>97</v>
      </c>
      <c r="K28" s="80">
        <v>26</v>
      </c>
      <c r="L28" s="81">
        <v>71</v>
      </c>
      <c r="M28" s="78"/>
      <c r="N28" s="15"/>
      <c r="O28" s="15"/>
    </row>
    <row r="29" spans="1:15" ht="14.25" customHeight="1">
      <c r="A29" s="82">
        <v>20</v>
      </c>
      <c r="B29" s="83">
        <v>67</v>
      </c>
      <c r="C29" s="83">
        <v>30</v>
      </c>
      <c r="D29" s="83">
        <v>37</v>
      </c>
      <c r="E29" s="82">
        <v>55</v>
      </c>
      <c r="F29" s="83">
        <v>151</v>
      </c>
      <c r="G29" s="83">
        <v>91</v>
      </c>
      <c r="H29" s="83">
        <v>60</v>
      </c>
      <c r="I29" s="82">
        <v>90</v>
      </c>
      <c r="J29" s="83">
        <v>34</v>
      </c>
      <c r="K29" s="83">
        <v>12</v>
      </c>
      <c r="L29" s="83">
        <v>22</v>
      </c>
      <c r="M29" s="78"/>
      <c r="N29" s="15"/>
      <c r="O29" s="15"/>
    </row>
    <row r="30" spans="1:15" ht="14.25" customHeight="1">
      <c r="A30" s="82">
        <v>21</v>
      </c>
      <c r="B30" s="83">
        <v>69</v>
      </c>
      <c r="C30" s="83">
        <v>31</v>
      </c>
      <c r="D30" s="83">
        <v>38</v>
      </c>
      <c r="E30" s="82">
        <v>56</v>
      </c>
      <c r="F30" s="83">
        <v>170</v>
      </c>
      <c r="G30" s="83">
        <v>72</v>
      </c>
      <c r="H30" s="83">
        <v>98</v>
      </c>
      <c r="I30" s="82">
        <v>91</v>
      </c>
      <c r="J30" s="83">
        <v>18</v>
      </c>
      <c r="K30" s="83">
        <v>4</v>
      </c>
      <c r="L30" s="83">
        <v>14</v>
      </c>
      <c r="M30" s="78"/>
      <c r="N30" s="15"/>
      <c r="O30" s="15"/>
    </row>
    <row r="31" spans="1:15" ht="14.25" customHeight="1">
      <c r="A31" s="82">
        <v>22</v>
      </c>
      <c r="B31" s="83">
        <v>83</v>
      </c>
      <c r="C31" s="83">
        <v>44</v>
      </c>
      <c r="D31" s="83">
        <v>39</v>
      </c>
      <c r="E31" s="82">
        <v>57</v>
      </c>
      <c r="F31" s="83">
        <v>198</v>
      </c>
      <c r="G31" s="83">
        <v>112</v>
      </c>
      <c r="H31" s="83">
        <v>86</v>
      </c>
      <c r="I31" s="82">
        <v>92</v>
      </c>
      <c r="J31" s="83">
        <v>16</v>
      </c>
      <c r="K31" s="83">
        <v>2</v>
      </c>
      <c r="L31" s="83">
        <v>14</v>
      </c>
      <c r="M31" s="78"/>
      <c r="N31" s="15"/>
      <c r="O31" s="15"/>
    </row>
    <row r="32" spans="1:15" ht="14.25" customHeight="1">
      <c r="A32" s="82">
        <v>23</v>
      </c>
      <c r="B32" s="83">
        <v>89</v>
      </c>
      <c r="C32" s="83">
        <v>46</v>
      </c>
      <c r="D32" s="83">
        <v>43</v>
      </c>
      <c r="E32" s="82">
        <v>58</v>
      </c>
      <c r="F32" s="83">
        <v>204</v>
      </c>
      <c r="G32" s="83">
        <v>101</v>
      </c>
      <c r="H32" s="83">
        <v>103</v>
      </c>
      <c r="I32" s="82">
        <v>93</v>
      </c>
      <c r="J32" s="83">
        <v>13</v>
      </c>
      <c r="K32" s="83">
        <v>3</v>
      </c>
      <c r="L32" s="83">
        <v>10</v>
      </c>
      <c r="M32" s="78"/>
      <c r="N32" s="15"/>
      <c r="O32" s="15"/>
    </row>
    <row r="33" spans="1:15" ht="14.25" customHeight="1">
      <c r="A33" s="84">
        <v>24</v>
      </c>
      <c r="B33" s="85">
        <v>97</v>
      </c>
      <c r="C33" s="85">
        <v>50</v>
      </c>
      <c r="D33" s="85">
        <v>47</v>
      </c>
      <c r="E33" s="84">
        <v>59</v>
      </c>
      <c r="F33" s="85">
        <v>196</v>
      </c>
      <c r="G33" s="85">
        <v>107</v>
      </c>
      <c r="H33" s="85">
        <v>89</v>
      </c>
      <c r="I33" s="84">
        <v>94</v>
      </c>
      <c r="J33" s="85">
        <v>16</v>
      </c>
      <c r="K33" s="85">
        <v>5</v>
      </c>
      <c r="L33" s="85">
        <v>11</v>
      </c>
      <c r="M33" s="78"/>
      <c r="N33" s="15"/>
      <c r="O33" s="15"/>
    </row>
    <row r="34" spans="1:15" ht="14.25" customHeight="1">
      <c r="A34" s="79" t="s">
        <v>15</v>
      </c>
      <c r="B34" s="80">
        <v>463</v>
      </c>
      <c r="C34" s="80">
        <v>216</v>
      </c>
      <c r="D34" s="80">
        <v>247</v>
      </c>
      <c r="E34" s="79" t="s">
        <v>21</v>
      </c>
      <c r="F34" s="80">
        <v>630</v>
      </c>
      <c r="G34" s="80">
        <v>317</v>
      </c>
      <c r="H34" s="80">
        <v>313</v>
      </c>
      <c r="I34" s="79" t="s">
        <v>25</v>
      </c>
      <c r="J34" s="80">
        <v>29</v>
      </c>
      <c r="K34" s="80">
        <v>7</v>
      </c>
      <c r="L34" s="81">
        <v>22</v>
      </c>
      <c r="M34" s="78"/>
      <c r="N34" s="15"/>
      <c r="O34" s="15"/>
    </row>
    <row r="35" spans="1:15" ht="14.25" customHeight="1">
      <c r="A35" s="82">
        <v>25</v>
      </c>
      <c r="B35" s="83">
        <v>82</v>
      </c>
      <c r="C35" s="83">
        <v>35</v>
      </c>
      <c r="D35" s="83">
        <v>47</v>
      </c>
      <c r="E35" s="82">
        <v>60</v>
      </c>
      <c r="F35" s="83">
        <v>83</v>
      </c>
      <c r="G35" s="83">
        <v>42</v>
      </c>
      <c r="H35" s="83">
        <v>41</v>
      </c>
      <c r="I35" s="82">
        <v>95</v>
      </c>
      <c r="J35" s="83">
        <v>11</v>
      </c>
      <c r="K35" s="83">
        <v>2</v>
      </c>
      <c r="L35" s="83">
        <v>9</v>
      </c>
      <c r="M35" s="78"/>
      <c r="N35" s="15"/>
      <c r="O35" s="15"/>
    </row>
    <row r="36" spans="1:15" ht="14.25" customHeight="1">
      <c r="A36" s="82">
        <v>26</v>
      </c>
      <c r="B36" s="83">
        <v>84</v>
      </c>
      <c r="C36" s="83">
        <v>42</v>
      </c>
      <c r="D36" s="83">
        <v>42</v>
      </c>
      <c r="E36" s="82">
        <v>61</v>
      </c>
      <c r="F36" s="83">
        <v>104</v>
      </c>
      <c r="G36" s="83">
        <v>63</v>
      </c>
      <c r="H36" s="83">
        <v>41</v>
      </c>
      <c r="I36" s="82">
        <v>96</v>
      </c>
      <c r="J36" s="83">
        <v>6</v>
      </c>
      <c r="K36" s="83">
        <v>2</v>
      </c>
      <c r="L36" s="83">
        <v>4</v>
      </c>
      <c r="M36" s="78"/>
      <c r="N36" s="15"/>
      <c r="O36" s="15"/>
    </row>
    <row r="37" spans="1:15" ht="14.25" customHeight="1">
      <c r="A37" s="82">
        <v>27</v>
      </c>
      <c r="B37" s="83">
        <v>110</v>
      </c>
      <c r="C37" s="83">
        <v>61</v>
      </c>
      <c r="D37" s="83">
        <v>49</v>
      </c>
      <c r="E37" s="82">
        <v>62</v>
      </c>
      <c r="F37" s="83">
        <v>160</v>
      </c>
      <c r="G37" s="83">
        <v>68</v>
      </c>
      <c r="H37" s="83">
        <v>92</v>
      </c>
      <c r="I37" s="82">
        <v>97</v>
      </c>
      <c r="J37" s="83">
        <v>6</v>
      </c>
      <c r="K37" s="83">
        <v>3</v>
      </c>
      <c r="L37" s="83">
        <v>3</v>
      </c>
      <c r="M37" s="78"/>
      <c r="N37" s="15"/>
      <c r="O37" s="15"/>
    </row>
    <row r="38" spans="1:15" ht="14.25" customHeight="1">
      <c r="A38" s="82">
        <v>28</v>
      </c>
      <c r="B38" s="83">
        <v>96</v>
      </c>
      <c r="C38" s="83">
        <v>40</v>
      </c>
      <c r="D38" s="83">
        <v>56</v>
      </c>
      <c r="E38" s="82">
        <v>63</v>
      </c>
      <c r="F38" s="83">
        <v>134</v>
      </c>
      <c r="G38" s="83">
        <v>74</v>
      </c>
      <c r="H38" s="83">
        <v>60</v>
      </c>
      <c r="I38" s="82">
        <v>98</v>
      </c>
      <c r="J38" s="83">
        <v>1</v>
      </c>
      <c r="K38" s="83">
        <v>0</v>
      </c>
      <c r="L38" s="83">
        <v>1</v>
      </c>
      <c r="M38" s="78"/>
      <c r="N38" s="15"/>
      <c r="O38" s="15"/>
    </row>
    <row r="39" spans="1:15" ht="14.25" customHeight="1">
      <c r="A39" s="84">
        <v>29</v>
      </c>
      <c r="B39" s="85">
        <v>91</v>
      </c>
      <c r="C39" s="85">
        <v>38</v>
      </c>
      <c r="D39" s="85">
        <v>53</v>
      </c>
      <c r="E39" s="84">
        <v>64</v>
      </c>
      <c r="F39" s="85">
        <v>149</v>
      </c>
      <c r="G39" s="85">
        <v>70</v>
      </c>
      <c r="H39" s="85">
        <v>79</v>
      </c>
      <c r="I39" s="84">
        <v>99</v>
      </c>
      <c r="J39" s="85">
        <v>5</v>
      </c>
      <c r="K39" s="85">
        <v>0</v>
      </c>
      <c r="L39" s="85">
        <v>5</v>
      </c>
      <c r="M39" s="78"/>
      <c r="N39" s="15"/>
      <c r="O39" s="15"/>
    </row>
    <row r="40" spans="1:15" ht="14.25" customHeight="1">
      <c r="A40" s="79" t="s">
        <v>16</v>
      </c>
      <c r="B40" s="80">
        <v>559</v>
      </c>
      <c r="C40" s="80">
        <v>264</v>
      </c>
      <c r="D40" s="80">
        <v>295</v>
      </c>
      <c r="E40" s="79" t="s">
        <v>22</v>
      </c>
      <c r="F40" s="80">
        <v>666</v>
      </c>
      <c r="G40" s="80">
        <v>314</v>
      </c>
      <c r="H40" s="80">
        <v>352</v>
      </c>
      <c r="I40" s="88" t="s">
        <v>26</v>
      </c>
      <c r="J40" s="80">
        <v>5</v>
      </c>
      <c r="K40" s="80">
        <v>0</v>
      </c>
      <c r="L40" s="81">
        <v>5</v>
      </c>
      <c r="M40" s="78"/>
      <c r="N40" s="15"/>
      <c r="O40" s="15"/>
    </row>
    <row r="41" spans="1:15" ht="14.25" customHeight="1">
      <c r="A41" s="82">
        <v>30</v>
      </c>
      <c r="B41" s="83">
        <v>98</v>
      </c>
      <c r="C41" s="83">
        <v>42</v>
      </c>
      <c r="D41" s="83">
        <v>56</v>
      </c>
      <c r="E41" s="82">
        <v>65</v>
      </c>
      <c r="F41" s="83">
        <v>164</v>
      </c>
      <c r="G41" s="83">
        <v>79</v>
      </c>
      <c r="H41" s="83">
        <v>85</v>
      </c>
      <c r="I41" s="84" t="s">
        <v>27</v>
      </c>
      <c r="J41" s="85">
        <v>0</v>
      </c>
      <c r="K41" s="85">
        <v>0</v>
      </c>
      <c r="L41" s="85">
        <v>0</v>
      </c>
      <c r="M41" s="78"/>
      <c r="N41" s="15"/>
      <c r="O41" s="15"/>
    </row>
    <row r="42" spans="1:15" ht="14.25" customHeight="1">
      <c r="A42" s="82">
        <v>31</v>
      </c>
      <c r="B42" s="83">
        <v>131</v>
      </c>
      <c r="C42" s="83">
        <v>67</v>
      </c>
      <c r="D42" s="83">
        <v>64</v>
      </c>
      <c r="E42" s="82">
        <v>66</v>
      </c>
      <c r="F42" s="83">
        <v>148</v>
      </c>
      <c r="G42" s="83">
        <v>71</v>
      </c>
      <c r="H42" s="83">
        <v>77</v>
      </c>
      <c r="I42" s="82" t="s">
        <v>28</v>
      </c>
      <c r="J42" s="83">
        <v>1162</v>
      </c>
      <c r="K42" s="83">
        <v>577</v>
      </c>
      <c r="L42" s="83">
        <v>585</v>
      </c>
      <c r="M42" s="89" t="s">
        <v>47</v>
      </c>
      <c r="N42" s="15"/>
      <c r="O42" s="15"/>
    </row>
    <row r="43" spans="1:15" ht="14.25" customHeight="1">
      <c r="A43" s="82">
        <v>32</v>
      </c>
      <c r="B43" s="83">
        <v>101</v>
      </c>
      <c r="C43" s="83">
        <v>47</v>
      </c>
      <c r="D43" s="83">
        <v>54</v>
      </c>
      <c r="E43" s="82">
        <v>67</v>
      </c>
      <c r="F43" s="83">
        <v>114</v>
      </c>
      <c r="G43" s="83">
        <v>59</v>
      </c>
      <c r="H43" s="83">
        <v>55</v>
      </c>
      <c r="I43" s="82" t="s">
        <v>29</v>
      </c>
      <c r="J43" s="83">
        <v>5684</v>
      </c>
      <c r="K43" s="83">
        <v>2850</v>
      </c>
      <c r="L43" s="83">
        <v>2834</v>
      </c>
      <c r="M43" s="90"/>
      <c r="N43" s="15"/>
      <c r="O43" s="15"/>
    </row>
    <row r="44" spans="1:15" ht="14.25" customHeight="1">
      <c r="A44" s="82">
        <v>33</v>
      </c>
      <c r="B44" s="83">
        <v>118</v>
      </c>
      <c r="C44" s="83">
        <v>52</v>
      </c>
      <c r="D44" s="83">
        <v>66</v>
      </c>
      <c r="E44" s="82">
        <v>68</v>
      </c>
      <c r="F44" s="83">
        <v>108</v>
      </c>
      <c r="G44" s="83">
        <v>53</v>
      </c>
      <c r="H44" s="83">
        <v>55</v>
      </c>
      <c r="I44" s="84" t="s">
        <v>30</v>
      </c>
      <c r="J44" s="85">
        <v>2602</v>
      </c>
      <c r="K44" s="85">
        <v>1052</v>
      </c>
      <c r="L44" s="85">
        <v>1550</v>
      </c>
      <c r="M44" s="78"/>
      <c r="N44" s="15"/>
      <c r="O44" s="15"/>
    </row>
    <row r="45" spans="1:15" ht="14.25" customHeight="1" thickBot="1">
      <c r="A45" s="91">
        <v>34</v>
      </c>
      <c r="B45" s="92">
        <v>111</v>
      </c>
      <c r="C45" s="92">
        <v>56</v>
      </c>
      <c r="D45" s="92">
        <v>55</v>
      </c>
      <c r="E45" s="91">
        <v>69</v>
      </c>
      <c r="F45" s="92">
        <v>132</v>
      </c>
      <c r="G45" s="92">
        <v>52</v>
      </c>
      <c r="H45" s="92">
        <v>80</v>
      </c>
      <c r="I45" s="91" t="s">
        <v>31</v>
      </c>
      <c r="J45" s="93">
        <v>47.744390347163424</v>
      </c>
      <c r="K45" s="93">
        <v>45.8969636079482</v>
      </c>
      <c r="L45" s="93">
        <v>49.40963976655263</v>
      </c>
      <c r="M45" s="78"/>
      <c r="N45" s="15"/>
      <c r="O45" s="15"/>
    </row>
    <row r="46" ht="13.5">
      <c r="I46" s="64"/>
    </row>
    <row r="47" ht="14.25" thickBot="1"/>
    <row r="48" spans="9:12" ht="13.5">
      <c r="I48" s="94"/>
      <c r="J48" s="95" t="s">
        <v>57</v>
      </c>
      <c r="K48" s="95" t="s">
        <v>48</v>
      </c>
      <c r="L48" s="96" t="s">
        <v>58</v>
      </c>
    </row>
    <row r="49" spans="9:12" ht="13.5">
      <c r="I49" s="97" t="s">
        <v>49</v>
      </c>
      <c r="J49" s="98">
        <v>17.4</v>
      </c>
      <c r="K49" s="98">
        <v>65.7</v>
      </c>
      <c r="L49" s="99">
        <v>16.9</v>
      </c>
    </row>
    <row r="50" spans="9:12" ht="13.5">
      <c r="I50" s="97" t="s">
        <v>50</v>
      </c>
      <c r="J50" s="98">
        <v>15</v>
      </c>
      <c r="K50" s="98">
        <v>64.7</v>
      </c>
      <c r="L50" s="99">
        <v>20.3</v>
      </c>
    </row>
    <row r="51" spans="9:12" ht="13.5">
      <c r="I51" s="97" t="s">
        <v>51</v>
      </c>
      <c r="J51" s="98">
        <v>13.251216847124267</v>
      </c>
      <c r="K51" s="98">
        <v>63.7627893116122</v>
      </c>
      <c r="L51" s="99">
        <v>22.985993841263536</v>
      </c>
    </row>
    <row r="52" spans="9:12" ht="13.5">
      <c r="I52" s="97" t="s">
        <v>52</v>
      </c>
      <c r="J52" s="98">
        <v>12.2</v>
      </c>
      <c r="K52" s="98">
        <v>61.3</v>
      </c>
      <c r="L52" s="99">
        <v>26.6</v>
      </c>
    </row>
    <row r="53" spans="9:12" ht="14.25" thickBot="1">
      <c r="I53" s="100" t="s">
        <v>53</v>
      </c>
      <c r="J53" s="101">
        <v>12.298899237933954</v>
      </c>
      <c r="K53" s="101">
        <v>60.160880609652835</v>
      </c>
      <c r="L53" s="102">
        <v>27.54022015241321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2006-12-04T09:40:41Z</cp:lastPrinted>
  <dcterms:created xsi:type="dcterms:W3CDTF">2006-11-22T08:38:21Z</dcterms:created>
  <dcterms:modified xsi:type="dcterms:W3CDTF">2006-12-12T04:51:23Z</dcterms:modified>
  <cp:category/>
  <cp:version/>
  <cp:contentType/>
  <cp:contentStatus/>
</cp:coreProperties>
</file>